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activeTab="2"/>
  </bookViews>
  <sheets>
    <sheet name="Team Memeber" sheetId="16" r:id="rId1"/>
    <sheet name="5b. 7.3" sheetId="10" r:id="rId2"/>
    <sheet name="5b. 7.3 Shortcut" sheetId="9" r:id="rId3"/>
  </sheets>
  <calcPr calcId="152511"/>
</workbook>
</file>

<file path=xl/calcChain.xml><?xml version="1.0" encoding="utf-8"?>
<calcChain xmlns="http://schemas.openxmlformats.org/spreadsheetml/2006/main">
  <c r="H5" i="10" l="1"/>
  <c r="H6" i="10"/>
  <c r="C23" i="10" s="1"/>
  <c r="H7" i="10"/>
  <c r="H8" i="10"/>
  <c r="H9" i="10"/>
  <c r="H11" i="10"/>
  <c r="H12" i="10"/>
  <c r="D15" i="10"/>
  <c r="E15" i="10" s="1"/>
  <c r="F15" i="10" s="1"/>
  <c r="G15" i="10" s="1"/>
  <c r="H15" i="10"/>
  <c r="I15" i="10" s="1"/>
  <c r="J15" i="10" s="1"/>
  <c r="K15" i="10" s="1"/>
  <c r="L15" i="10" s="1"/>
  <c r="M15" i="10" s="1"/>
  <c r="C17" i="10"/>
  <c r="D17" i="10" s="1"/>
  <c r="E17" i="10" s="1"/>
  <c r="F17" i="10" s="1"/>
  <c r="G17" i="10" s="1"/>
  <c r="H17" i="10" s="1"/>
  <c r="I17" i="10" s="1"/>
  <c r="J17" i="10" s="1"/>
  <c r="K17" i="10" s="1"/>
  <c r="L17" i="10" s="1"/>
  <c r="M17" i="10" s="1"/>
  <c r="N17" i="10" s="1"/>
  <c r="O17" i="10"/>
  <c r="P17" i="10" s="1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C21" i="10"/>
  <c r="D21" i="10" s="1"/>
  <c r="E21" i="10" s="1"/>
  <c r="F21" i="10" s="1"/>
  <c r="G21" i="10" s="1"/>
  <c r="H21" i="10" s="1"/>
  <c r="I21" i="10" s="1"/>
  <c r="J21" i="10" s="1"/>
  <c r="K21" i="10" s="1"/>
  <c r="L21" i="10" s="1"/>
  <c r="M21" i="10" s="1"/>
  <c r="N21" i="10" s="1"/>
  <c r="C22" i="10"/>
  <c r="D22" i="10" s="1"/>
  <c r="D23" i="10"/>
  <c r="E23" i="10" s="1"/>
  <c r="F23" i="10" s="1"/>
  <c r="G23" i="10" s="1"/>
  <c r="H23" i="10"/>
  <c r="I23" i="10" s="1"/>
  <c r="J23" i="10" s="1"/>
  <c r="K23" i="10" s="1"/>
  <c r="L23" i="10" s="1"/>
  <c r="M23" i="10" s="1"/>
  <c r="N23" i="10" s="1"/>
  <c r="C24" i="10"/>
  <c r="C25" i="10"/>
  <c r="D25" i="10" s="1"/>
  <c r="E25" i="10" s="1"/>
  <c r="F25" i="10" s="1"/>
  <c r="G25" i="10"/>
  <c r="H25" i="10" s="1"/>
  <c r="I25" i="10" s="1"/>
  <c r="J25" i="10" s="1"/>
  <c r="K25" i="10" s="1"/>
  <c r="L25" i="10" s="1"/>
  <c r="M25" i="10" s="1"/>
  <c r="N25" i="10" s="1"/>
  <c r="O25" i="10" s="1"/>
  <c r="P25" i="10" s="1"/>
  <c r="C26" i="10"/>
  <c r="C27" i="10"/>
  <c r="D27" i="10"/>
  <c r="E27" i="10" s="1"/>
  <c r="F27" i="10" s="1"/>
  <c r="G27" i="10" s="1"/>
  <c r="H27" i="10" s="1"/>
  <c r="I27" i="10" s="1"/>
  <c r="J27" i="10"/>
  <c r="K27" i="10" s="1"/>
  <c r="L27" i="10" s="1"/>
  <c r="M27" i="10" s="1"/>
  <c r="N27" i="10" s="1"/>
  <c r="O27" i="10" s="1"/>
  <c r="C28" i="10"/>
  <c r="C29" i="10"/>
  <c r="D29" i="10" s="1"/>
  <c r="E29" i="10"/>
  <c r="F29" i="10" s="1"/>
  <c r="G29" i="10" s="1"/>
  <c r="H29" i="10" s="1"/>
  <c r="I29" i="10"/>
  <c r="J29" i="10" s="1"/>
  <c r="K29" i="10" s="1"/>
  <c r="L29" i="10" s="1"/>
  <c r="M29" i="10" s="1"/>
  <c r="N29" i="10" s="1"/>
  <c r="O29" i="10" s="1"/>
  <c r="C30" i="10"/>
  <c r="D30" i="10" s="1"/>
  <c r="E30" i="10" s="1"/>
  <c r="F30" i="10" s="1"/>
  <c r="C31" i="10"/>
  <c r="D31" i="10"/>
  <c r="E31" i="10" s="1"/>
  <c r="F31" i="10" s="1"/>
  <c r="G31" i="10" s="1"/>
  <c r="H31" i="10"/>
  <c r="I31" i="10" s="1"/>
  <c r="J31" i="10" s="1"/>
  <c r="K31" i="10" s="1"/>
  <c r="L31" i="10" s="1"/>
  <c r="M31" i="10" s="1"/>
  <c r="N31" i="10" s="1"/>
  <c r="C32" i="10"/>
  <c r="D32" i="10"/>
  <c r="E32" i="10" s="1"/>
  <c r="F32" i="10" s="1"/>
  <c r="G32" i="10" s="1"/>
  <c r="H32" i="10" s="1"/>
  <c r="I32" i="10" s="1"/>
  <c r="J32" i="10" s="1"/>
  <c r="K32" i="10" s="1"/>
  <c r="L32" i="10"/>
  <c r="M32" i="10" s="1"/>
  <c r="N32" i="10" s="1"/>
  <c r="O32" i="10" s="1"/>
  <c r="C33" i="10"/>
  <c r="D33" i="10" s="1"/>
  <c r="E33" i="10"/>
  <c r="F33" i="10" s="1"/>
  <c r="G33" i="10" s="1"/>
  <c r="H33" i="10" s="1"/>
  <c r="I33" i="10" s="1"/>
  <c r="J33" i="10" s="1"/>
  <c r="K33" i="10" s="1"/>
  <c r="L33" i="10" s="1"/>
  <c r="M33" i="10" s="1"/>
  <c r="N33" i="10" s="1"/>
  <c r="O33" i="10" s="1"/>
  <c r="C34" i="10"/>
  <c r="D34" i="10" s="1"/>
  <c r="E34" i="10" s="1"/>
  <c r="F34" i="10" s="1"/>
  <c r="G34" i="10" s="1"/>
  <c r="H34" i="10" s="1"/>
  <c r="I34" i="10" s="1"/>
  <c r="J34" i="10" s="1"/>
  <c r="C35" i="10"/>
  <c r="D35" i="10" s="1"/>
  <c r="E35" i="10" s="1"/>
  <c r="F35" i="10"/>
  <c r="G35" i="10" s="1"/>
  <c r="H35" i="10" s="1"/>
  <c r="I35" i="10" s="1"/>
  <c r="J35" i="10" s="1"/>
  <c r="K35" i="10" s="1"/>
  <c r="L35" i="10" s="1"/>
  <c r="M35" i="10" s="1"/>
  <c r="N35" i="10" s="1"/>
  <c r="O35" i="10" s="1"/>
  <c r="C36" i="10"/>
  <c r="D36" i="10"/>
  <c r="E36" i="10" s="1"/>
  <c r="C37" i="10"/>
  <c r="D37" i="10" s="1"/>
  <c r="E37" i="10" s="1"/>
  <c r="F37" i="10" s="1"/>
  <c r="G37" i="10" s="1"/>
  <c r="H37" i="10" s="1"/>
  <c r="I37" i="10" s="1"/>
  <c r="J37" i="10" s="1"/>
  <c r="K37" i="10" s="1"/>
  <c r="L37" i="10" s="1"/>
  <c r="M37" i="10" s="1"/>
  <c r="N37" i="10" s="1"/>
  <c r="O37" i="10" s="1"/>
  <c r="C38" i="10"/>
  <c r="D38" i="10" s="1"/>
  <c r="C39" i="10"/>
  <c r="D39" i="10"/>
  <c r="E39" i="10" s="1"/>
  <c r="F39" i="10"/>
  <c r="G39" i="10" s="1"/>
  <c r="H39" i="10" s="1"/>
  <c r="I39" i="10" s="1"/>
  <c r="J39" i="10" s="1"/>
  <c r="K39" i="10" s="1"/>
  <c r="L39" i="10" s="1"/>
  <c r="M39" i="10" s="1"/>
  <c r="N39" i="10" s="1"/>
  <c r="O39" i="10" s="1"/>
  <c r="C40" i="10"/>
  <c r="D40" i="10" s="1"/>
  <c r="E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C41" i="10"/>
  <c r="D41" i="10" s="1"/>
  <c r="E41" i="10" s="1"/>
  <c r="F41" i="10" s="1"/>
  <c r="G41" i="10" s="1"/>
  <c r="H41" i="10" s="1"/>
  <c r="I41" i="10" s="1"/>
  <c r="J41" i="10" s="1"/>
  <c r="K41" i="10" s="1"/>
  <c r="L41" i="10" s="1"/>
  <c r="M41" i="10" s="1"/>
  <c r="N41" i="10" s="1"/>
  <c r="O41" i="10" s="1"/>
  <c r="C42" i="10"/>
  <c r="D42" i="10" s="1"/>
  <c r="E42" i="10" s="1"/>
  <c r="F42" i="10" s="1"/>
  <c r="C43" i="10"/>
  <c r="D43" i="10"/>
  <c r="E43" i="10" s="1"/>
  <c r="F43" i="10"/>
  <c r="G43" i="10" s="1"/>
  <c r="H43" i="10" s="1"/>
  <c r="I43" i="10" s="1"/>
  <c r="J43" i="10" s="1"/>
  <c r="K43" i="10" s="1"/>
  <c r="L43" i="10" s="1"/>
  <c r="M43" i="10" s="1"/>
  <c r="N43" i="10" s="1"/>
  <c r="O43" i="10" s="1"/>
  <c r="C44" i="10"/>
  <c r="D44" i="10"/>
  <c r="E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C45" i="10"/>
  <c r="D45" i="10" s="1"/>
  <c r="E45" i="10" s="1"/>
  <c r="F45" i="10" s="1"/>
  <c r="G45" i="10"/>
  <c r="H45" i="10" s="1"/>
  <c r="I45" i="10" s="1"/>
  <c r="J45" i="10" s="1"/>
  <c r="K45" i="10" s="1"/>
  <c r="L45" i="10" s="1"/>
  <c r="M45" i="10" s="1"/>
  <c r="N45" i="10" s="1"/>
  <c r="O45" i="10"/>
  <c r="C46" i="10"/>
  <c r="C47" i="10"/>
  <c r="D47" i="10"/>
  <c r="C48" i="10"/>
  <c r="C49" i="10"/>
  <c r="D49" i="10" s="1"/>
  <c r="E49" i="10" s="1"/>
  <c r="F49" i="10" s="1"/>
  <c r="G49" i="10" s="1"/>
  <c r="H49" i="10" s="1"/>
  <c r="I49" i="10" s="1"/>
  <c r="J49" i="10" s="1"/>
  <c r="K49" i="10" s="1"/>
  <c r="L49" i="10" s="1"/>
  <c r="M49" i="10" s="1"/>
  <c r="N49" i="10" s="1"/>
  <c r="O49" i="10" s="1"/>
  <c r="C50" i="10"/>
  <c r="C51" i="10"/>
  <c r="D51" i="10" s="1"/>
  <c r="C52" i="10"/>
  <c r="C53" i="10"/>
  <c r="D53" i="10" s="1"/>
  <c r="E53" i="10"/>
  <c r="F53" i="10" s="1"/>
  <c r="G53" i="10" s="1"/>
  <c r="H53" i="10" s="1"/>
  <c r="I53" i="10" s="1"/>
  <c r="J53" i="10" s="1"/>
  <c r="K53" i="10" s="1"/>
  <c r="L53" i="10" s="1"/>
  <c r="M53" i="10"/>
  <c r="N53" i="10" s="1"/>
  <c r="O53" i="10" s="1"/>
  <c r="C54" i="10"/>
  <c r="C55" i="10"/>
  <c r="D55" i="10"/>
  <c r="E55" i="10" s="1"/>
  <c r="F55" i="10" s="1"/>
  <c r="G55" i="10" s="1"/>
  <c r="H55" i="10" s="1"/>
  <c r="I55" i="10" s="1"/>
  <c r="J55" i="10" s="1"/>
  <c r="K55" i="10" s="1"/>
  <c r="L55" i="10" s="1"/>
  <c r="M55" i="10"/>
  <c r="N55" i="10" s="1"/>
  <c r="O55" i="10" s="1"/>
  <c r="C56" i="10"/>
  <c r="D56" i="10" s="1"/>
  <c r="E56" i="10" s="1"/>
  <c r="F56" i="10" s="1"/>
  <c r="G56" i="10" s="1"/>
  <c r="H56" i="10" s="1"/>
  <c r="I56" i="10" s="1"/>
  <c r="J56" i="10" s="1"/>
  <c r="K56" i="10" s="1"/>
  <c r="L56" i="10" s="1"/>
  <c r="C57" i="10"/>
  <c r="D57" i="10" s="1"/>
  <c r="E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C58" i="10"/>
  <c r="C59" i="10"/>
  <c r="D59" i="10"/>
  <c r="E59" i="10" s="1"/>
  <c r="F59" i="10"/>
  <c r="G59" i="10" s="1"/>
  <c r="H59" i="10" s="1"/>
  <c r="I59" i="10" s="1"/>
  <c r="J59" i="10" s="1"/>
  <c r="K59" i="10" s="1"/>
  <c r="L59" i="10" s="1"/>
  <c r="M59" i="10" s="1"/>
  <c r="N59" i="10" s="1"/>
  <c r="O59" i="10" s="1"/>
  <c r="C60" i="10"/>
  <c r="C61" i="10"/>
  <c r="D61" i="10" s="1"/>
  <c r="E61" i="10"/>
  <c r="F61" i="10"/>
  <c r="G61" i="10" s="1"/>
  <c r="H61" i="10" s="1"/>
  <c r="I61" i="10" s="1"/>
  <c r="J61" i="10" s="1"/>
  <c r="K61" i="10" s="1"/>
  <c r="L61" i="10" s="1"/>
  <c r="M61" i="10" s="1"/>
  <c r="N61" i="10"/>
  <c r="O61" i="10" s="1"/>
  <c r="C62" i="10"/>
  <c r="D62" i="10"/>
  <c r="E62" i="10" s="1"/>
  <c r="F62" i="10" s="1"/>
  <c r="G62" i="10" s="1"/>
  <c r="H62" i="10" s="1"/>
  <c r="I62" i="10" s="1"/>
  <c r="J62" i="10" s="1"/>
  <c r="K62" i="10" s="1"/>
  <c r="L62" i="10" s="1"/>
  <c r="M62" i="10" s="1"/>
  <c r="N62" i="10" s="1"/>
  <c r="O62" i="10"/>
  <c r="C63" i="10"/>
  <c r="D63" i="10"/>
  <c r="E63" i="10"/>
  <c r="F63" i="10" s="1"/>
  <c r="G63" i="10" s="1"/>
  <c r="H63" i="10"/>
  <c r="I63" i="10" s="1"/>
  <c r="J63" i="10" s="1"/>
  <c r="K63" i="10" s="1"/>
  <c r="L63" i="10" s="1"/>
  <c r="M63" i="10" s="1"/>
  <c r="N63" i="10" s="1"/>
  <c r="O63" i="10" s="1"/>
  <c r="C64" i="10"/>
  <c r="D64" i="10"/>
  <c r="E64" i="10" s="1"/>
  <c r="F64" i="10" s="1"/>
  <c r="G64" i="10" s="1"/>
  <c r="C65" i="10"/>
  <c r="D65" i="10"/>
  <c r="E65" i="10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C66" i="10"/>
  <c r="D66" i="10" s="1"/>
  <c r="E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C67" i="10"/>
  <c r="D67" i="10"/>
  <c r="E67" i="10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C68" i="10"/>
  <c r="D68" i="10"/>
  <c r="C69" i="10"/>
  <c r="D69" i="10" s="1"/>
  <c r="E69" i="10" s="1"/>
  <c r="F69" i="10" s="1"/>
  <c r="G69" i="10" s="1"/>
  <c r="H69" i="10" s="1"/>
  <c r="I69" i="10" s="1"/>
  <c r="J69" i="10"/>
  <c r="K69" i="10"/>
  <c r="L69" i="10" s="1"/>
  <c r="M69" i="10" s="1"/>
  <c r="N69" i="10" s="1"/>
  <c r="O69" i="10" s="1"/>
  <c r="C70" i="10"/>
  <c r="C71" i="10"/>
  <c r="D71" i="10"/>
  <c r="E71" i="10"/>
  <c r="F71" i="10"/>
  <c r="G71" i="10"/>
  <c r="H71" i="10"/>
  <c r="I71" i="10"/>
  <c r="J71" i="10" s="1"/>
  <c r="K71" i="10" s="1"/>
  <c r="L71" i="10" s="1"/>
  <c r="M71" i="10" s="1"/>
  <c r="N71" i="10" s="1"/>
  <c r="O71" i="10" s="1"/>
  <c r="C72" i="10"/>
  <c r="D72" i="10"/>
  <c r="E72" i="10" s="1"/>
  <c r="F72" i="10" s="1"/>
  <c r="G72" i="10"/>
  <c r="H72" i="10" s="1"/>
  <c r="I72" i="10" s="1"/>
  <c r="J72" i="10" s="1"/>
  <c r="K72" i="10" s="1"/>
  <c r="L72" i="10" s="1"/>
  <c r="M72" i="10" s="1"/>
  <c r="N72" i="10" s="1"/>
  <c r="O72" i="10" s="1"/>
  <c r="C73" i="10"/>
  <c r="D73" i="10"/>
  <c r="E73" i="10" s="1"/>
  <c r="F73" i="10" s="1"/>
  <c r="G73" i="10" s="1"/>
  <c r="H73" i="10" s="1"/>
  <c r="I73" i="10"/>
  <c r="J73" i="10" s="1"/>
  <c r="K73" i="10" s="1"/>
  <c r="L73" i="10" s="1"/>
  <c r="M73" i="10" s="1"/>
  <c r="N73" i="10" s="1"/>
  <c r="O73" i="10" s="1"/>
  <c r="C74" i="10"/>
  <c r="C75" i="10"/>
  <c r="D75" i="10"/>
  <c r="E75" i="10" s="1"/>
  <c r="F75" i="10" s="1"/>
  <c r="G75" i="10" s="1"/>
  <c r="H75" i="10"/>
  <c r="I75" i="10" s="1"/>
  <c r="J75" i="10" s="1"/>
  <c r="K75" i="10" s="1"/>
  <c r="L75" i="10" s="1"/>
  <c r="M75" i="10" s="1"/>
  <c r="N75" i="10" s="1"/>
  <c r="O75" i="10" s="1"/>
  <c r="C76" i="10"/>
  <c r="C77" i="10"/>
  <c r="C78" i="10"/>
  <c r="C79" i="10"/>
  <c r="D79" i="10" s="1"/>
  <c r="E79" i="10"/>
  <c r="F79" i="10"/>
  <c r="G79" i="10" s="1"/>
  <c r="H79" i="10" s="1"/>
  <c r="I79" i="10" s="1"/>
  <c r="J79" i="10" s="1"/>
  <c r="K79" i="10" s="1"/>
  <c r="L79" i="10" s="1"/>
  <c r="M79" i="10" s="1"/>
  <c r="N79" i="10" s="1"/>
  <c r="O79" i="10" s="1"/>
  <c r="C80" i="10"/>
  <c r="D80" i="10" s="1"/>
  <c r="E80" i="10"/>
  <c r="C81" i="10"/>
  <c r="D81" i="10"/>
  <c r="E81" i="10" s="1"/>
  <c r="F81" i="10" s="1"/>
  <c r="G81" i="10"/>
  <c r="H81" i="10" s="1"/>
  <c r="I81" i="10" s="1"/>
  <c r="J81" i="10" s="1"/>
  <c r="K81" i="10" s="1"/>
  <c r="L81" i="10" s="1"/>
  <c r="M81" i="10" s="1"/>
  <c r="N81" i="10" s="1"/>
  <c r="O81" i="10" s="1"/>
  <c r="C82" i="10"/>
  <c r="D82" i="10"/>
  <c r="E82" i="10" s="1"/>
  <c r="F82" i="10" s="1"/>
  <c r="C83" i="10"/>
  <c r="D83" i="10" s="1"/>
  <c r="E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C84" i="10"/>
  <c r="C85" i="10"/>
  <c r="D85" i="10"/>
  <c r="D86" i="10" s="1"/>
  <c r="E85" i="10"/>
  <c r="F85" i="10"/>
  <c r="G85" i="10" s="1"/>
  <c r="H85" i="10" s="1"/>
  <c r="I85" i="10" s="1"/>
  <c r="J85" i="10" s="1"/>
  <c r="K85" i="10" s="1"/>
  <c r="L85" i="10" s="1"/>
  <c r="M85" i="10" s="1"/>
  <c r="N85" i="10" s="1"/>
  <c r="O85" i="10" s="1"/>
  <c r="C86" i="10"/>
  <c r="E86" i="10"/>
  <c r="C87" i="10"/>
  <c r="D87" i="10" s="1"/>
  <c r="E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C88" i="10"/>
  <c r="D88" i="10" s="1"/>
  <c r="E88" i="10" s="1"/>
  <c r="F88" i="10" s="1"/>
  <c r="G88" i="10" s="1"/>
  <c r="H88" i="10" s="1"/>
  <c r="C89" i="10"/>
  <c r="C90" i="10"/>
  <c r="C91" i="10"/>
  <c r="D91" i="10"/>
  <c r="E91" i="10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C92" i="10"/>
  <c r="D92" i="10" s="1"/>
  <c r="E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C93" i="10"/>
  <c r="D93" i="10" s="1"/>
  <c r="E93" i="10" s="1"/>
  <c r="F93" i="10" s="1"/>
  <c r="G93" i="10" s="1"/>
  <c r="H93" i="10"/>
  <c r="I93" i="10" s="1"/>
  <c r="J93" i="10" s="1"/>
  <c r="K93" i="10" s="1"/>
  <c r="L93" i="10" s="1"/>
  <c r="M93" i="10" s="1"/>
  <c r="N93" i="10" s="1"/>
  <c r="O93" i="10" s="1"/>
  <c r="C94" i="10"/>
  <c r="C95" i="10"/>
  <c r="D95" i="10"/>
  <c r="C96" i="10"/>
  <c r="C97" i="10"/>
  <c r="D97" i="10" s="1"/>
  <c r="E97" i="10" s="1"/>
  <c r="F97" i="10" s="1"/>
  <c r="G97" i="10" s="1"/>
  <c r="H97" i="10" s="1"/>
  <c r="I97" i="10" s="1"/>
  <c r="J97" i="10" s="1"/>
  <c r="K97" i="10" s="1"/>
  <c r="L97" i="10"/>
  <c r="M97" i="10" s="1"/>
  <c r="N97" i="10" s="1"/>
  <c r="O97" i="10" s="1"/>
  <c r="C98" i="10"/>
  <c r="C99" i="10"/>
  <c r="D99" i="10"/>
  <c r="E99" i="10"/>
  <c r="F99" i="10"/>
  <c r="G99" i="10"/>
  <c r="H99" i="10" s="1"/>
  <c r="I99" i="10" s="1"/>
  <c r="J99" i="10" s="1"/>
  <c r="K99" i="10" s="1"/>
  <c r="L99" i="10" s="1"/>
  <c r="M99" i="10" s="1"/>
  <c r="N99" i="10" s="1"/>
  <c r="O99" i="10" s="1"/>
  <c r="C100" i="10"/>
  <c r="D100" i="10"/>
  <c r="C101" i="10"/>
  <c r="D101" i="10" s="1"/>
  <c r="C102" i="10"/>
  <c r="C103" i="10"/>
  <c r="C104" i="10"/>
  <c r="C105" i="10"/>
  <c r="D105" i="10" s="1"/>
  <c r="E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C106" i="10"/>
  <c r="C107" i="10"/>
  <c r="D107" i="10"/>
  <c r="C108" i="10"/>
  <c r="C109" i="10"/>
  <c r="D109" i="10" s="1"/>
  <c r="E109" i="10"/>
  <c r="F109" i="10"/>
  <c r="G109" i="10" s="1"/>
  <c r="H109" i="10" s="1"/>
  <c r="I109" i="10" s="1"/>
  <c r="J109" i="10" s="1"/>
  <c r="K109" i="10" s="1"/>
  <c r="L109" i="10"/>
  <c r="M109" i="10" s="1"/>
  <c r="N109" i="10" s="1"/>
  <c r="O109" i="10" s="1"/>
  <c r="C110" i="10"/>
  <c r="C111" i="10"/>
  <c r="D111" i="10"/>
  <c r="E111" i="10" s="1"/>
  <c r="F111" i="10"/>
  <c r="G111" i="10" s="1"/>
  <c r="H111" i="10"/>
  <c r="I111" i="10" s="1"/>
  <c r="J111" i="10" s="1"/>
  <c r="K111" i="10" s="1"/>
  <c r="L111" i="10" s="1"/>
  <c r="M111" i="10" s="1"/>
  <c r="N111" i="10" s="1"/>
  <c r="O111" i="10" s="1"/>
  <c r="P111" i="10" s="1"/>
  <c r="C112" i="10"/>
  <c r="D112" i="10" s="1"/>
  <c r="E112" i="10" s="1"/>
  <c r="F112" i="10" s="1"/>
  <c r="G112" i="10" s="1"/>
  <c r="H112" i="10" s="1"/>
  <c r="C113" i="10"/>
  <c r="D113" i="10" s="1"/>
  <c r="C114" i="10"/>
  <c r="C115" i="10"/>
  <c r="D115" i="10"/>
  <c r="E115" i="10"/>
  <c r="F115" i="10"/>
  <c r="G115" i="10" s="1"/>
  <c r="H115" i="10"/>
  <c r="I115" i="10" s="1"/>
  <c r="J115" i="10" s="1"/>
  <c r="K115" i="10" s="1"/>
  <c r="L115" i="10" s="1"/>
  <c r="M115" i="10" s="1"/>
  <c r="N115" i="10" s="1"/>
  <c r="O115" i="10" s="1"/>
  <c r="C116" i="10"/>
  <c r="D116" i="10"/>
  <c r="E116" i="10" s="1"/>
  <c r="F116" i="10" s="1"/>
  <c r="G116" i="10" s="1"/>
  <c r="H116" i="10" s="1"/>
  <c r="I116" i="10" s="1"/>
  <c r="J116" i="10" s="1"/>
  <c r="K116" i="10" s="1"/>
  <c r="L116" i="10" s="1"/>
  <c r="M116" i="10" s="1"/>
  <c r="N116" i="10" s="1"/>
  <c r="O116" i="10" s="1"/>
  <c r="C117" i="10"/>
  <c r="D117" i="10"/>
  <c r="E117" i="10" s="1"/>
  <c r="F117" i="10" s="1"/>
  <c r="G117" i="10" s="1"/>
  <c r="H117" i="10"/>
  <c r="I117" i="10" s="1"/>
  <c r="J117" i="10" s="1"/>
  <c r="K117" i="10" s="1"/>
  <c r="L117" i="10" s="1"/>
  <c r="M117" i="10" s="1"/>
  <c r="N117" i="10"/>
  <c r="O117" i="10" s="1"/>
  <c r="C118" i="10"/>
  <c r="D118" i="10"/>
  <c r="E118" i="10" s="1"/>
  <c r="F118" i="10"/>
  <c r="G118" i="10"/>
  <c r="C119" i="10"/>
  <c r="D119" i="10"/>
  <c r="E119" i="10" s="1"/>
  <c r="F119" i="10" s="1"/>
  <c r="G119" i="10"/>
  <c r="H119" i="10" s="1"/>
  <c r="I119" i="10" s="1"/>
  <c r="J119" i="10" s="1"/>
  <c r="K119" i="10" s="1"/>
  <c r="L119" i="10" s="1"/>
  <c r="M119" i="10" s="1"/>
  <c r="N119" i="10" s="1"/>
  <c r="O119" i="10" s="1"/>
  <c r="C120" i="10"/>
  <c r="D120" i="10" s="1"/>
  <c r="C121" i="10"/>
  <c r="D121" i="10"/>
  <c r="C122" i="10"/>
  <c r="C123" i="10"/>
  <c r="D123" i="10" s="1"/>
  <c r="E123" i="10"/>
  <c r="C124" i="10"/>
  <c r="D124" i="10"/>
  <c r="C125" i="10"/>
  <c r="C126" i="10"/>
  <c r="C127" i="10"/>
  <c r="D127" i="10"/>
  <c r="E127" i="10"/>
  <c r="F127" i="10" s="1"/>
  <c r="G127" i="10" s="1"/>
  <c r="H127" i="10" s="1"/>
  <c r="I127" i="10" s="1"/>
  <c r="J127" i="10" s="1"/>
  <c r="K127" i="10" s="1"/>
  <c r="L127" i="10" s="1"/>
  <c r="M127" i="10" s="1"/>
  <c r="N127" i="10" s="1"/>
  <c r="O127" i="10" s="1"/>
  <c r="C128" i="10"/>
  <c r="C129" i="10"/>
  <c r="D129" i="10"/>
  <c r="E129" i="10" s="1"/>
  <c r="F129" i="10" s="1"/>
  <c r="G129" i="10" s="1"/>
  <c r="H129" i="10" s="1"/>
  <c r="I129" i="10" s="1"/>
  <c r="J129" i="10" s="1"/>
  <c r="K129" i="10" s="1"/>
  <c r="L129" i="10" s="1"/>
  <c r="M129" i="10" s="1"/>
  <c r="N129" i="10" s="1"/>
  <c r="O129" i="10" s="1"/>
  <c r="C130" i="10"/>
  <c r="C131" i="10"/>
  <c r="D131" i="10"/>
  <c r="E131" i="10" s="1"/>
  <c r="F131" i="10" s="1"/>
  <c r="G131" i="10" s="1"/>
  <c r="H131" i="10" s="1"/>
  <c r="I131" i="10" s="1"/>
  <c r="J131" i="10"/>
  <c r="K131" i="10" s="1"/>
  <c r="L131" i="10" s="1"/>
  <c r="M131" i="10" s="1"/>
  <c r="N131" i="10" s="1"/>
  <c r="O131" i="10" s="1"/>
  <c r="C132" i="10"/>
  <c r="C133" i="10"/>
  <c r="D133" i="10"/>
  <c r="E133" i="10"/>
  <c r="F133" i="10"/>
  <c r="G133" i="10"/>
  <c r="H133" i="10" s="1"/>
  <c r="I133" i="10"/>
  <c r="J133" i="10" s="1"/>
  <c r="K133" i="10" s="1"/>
  <c r="L133" i="10" s="1"/>
  <c r="M133" i="10" s="1"/>
  <c r="N133" i="10" s="1"/>
  <c r="O133" i="10" s="1"/>
  <c r="C134" i="10"/>
  <c r="D134" i="10"/>
  <c r="E134" i="10" s="1"/>
  <c r="F134" i="10"/>
  <c r="C135" i="10"/>
  <c r="D135" i="10"/>
  <c r="E135" i="10" s="1"/>
  <c r="F135" i="10" s="1"/>
  <c r="G135" i="10" s="1"/>
  <c r="H135" i="10" s="1"/>
  <c r="I135" i="10" s="1"/>
  <c r="J135" i="10" s="1"/>
  <c r="K135" i="10" s="1"/>
  <c r="L135" i="10" s="1"/>
  <c r="M135" i="10" s="1"/>
  <c r="N135" i="10" s="1"/>
  <c r="O135" i="10" s="1"/>
  <c r="C136" i="10"/>
  <c r="C137" i="10"/>
  <c r="D137" i="10"/>
  <c r="E137" i="10"/>
  <c r="F137" i="10" s="1"/>
  <c r="G137" i="10" s="1"/>
  <c r="H137" i="10" s="1"/>
  <c r="I137" i="10" s="1"/>
  <c r="J137" i="10" s="1"/>
  <c r="K137" i="10" s="1"/>
  <c r="L137" i="10"/>
  <c r="M137" i="10" s="1"/>
  <c r="N137" i="10" s="1"/>
  <c r="O137" i="10" s="1"/>
  <c r="C138" i="10"/>
  <c r="C139" i="10"/>
  <c r="D139" i="10" s="1"/>
  <c r="E139" i="10" s="1"/>
  <c r="F139" i="10" s="1"/>
  <c r="G139" i="10" s="1"/>
  <c r="H139" i="10" s="1"/>
  <c r="I139" i="10" s="1"/>
  <c r="J139" i="10" s="1"/>
  <c r="K139" i="10" s="1"/>
  <c r="L139" i="10" s="1"/>
  <c r="M139" i="10" s="1"/>
  <c r="N139" i="10" s="1"/>
  <c r="O139" i="10"/>
  <c r="C140" i="10"/>
  <c r="C141" i="10"/>
  <c r="D141" i="10"/>
  <c r="E141" i="10" s="1"/>
  <c r="F141" i="10"/>
  <c r="G141" i="10" s="1"/>
  <c r="H141" i="10" s="1"/>
  <c r="I141" i="10" s="1"/>
  <c r="J141" i="10" s="1"/>
  <c r="K141" i="10" s="1"/>
  <c r="L141" i="10" s="1"/>
  <c r="M141" i="10" s="1"/>
  <c r="N141" i="10" s="1"/>
  <c r="O141" i="10" s="1"/>
  <c r="C142" i="10"/>
  <c r="D142" i="10" s="1"/>
  <c r="E142" i="10" s="1"/>
  <c r="C143" i="10"/>
  <c r="D143" i="10" s="1"/>
  <c r="E143" i="10" s="1"/>
  <c r="F143" i="10" s="1"/>
  <c r="G143" i="10" s="1"/>
  <c r="H143" i="10" s="1"/>
  <c r="I143" i="10"/>
  <c r="J143" i="10" s="1"/>
  <c r="K143" i="10" s="1"/>
  <c r="L143" i="10" s="1"/>
  <c r="M143" i="10" s="1"/>
  <c r="N143" i="10" s="1"/>
  <c r="O143" i="10" s="1"/>
  <c r="C144" i="10"/>
  <c r="C145" i="10"/>
  <c r="D145" i="10" s="1"/>
  <c r="E145" i="10" s="1"/>
  <c r="F145" i="10"/>
  <c r="G145" i="10" s="1"/>
  <c r="H145" i="10" s="1"/>
  <c r="I145" i="10" s="1"/>
  <c r="J145" i="10" s="1"/>
  <c r="K145" i="10" s="1"/>
  <c r="L145" i="10" s="1"/>
  <c r="M145" i="10" s="1"/>
  <c r="N145" i="10" s="1"/>
  <c r="O145" i="10" s="1"/>
  <c r="C146" i="10"/>
  <c r="D146" i="10" s="1"/>
  <c r="E146" i="10" s="1"/>
  <c r="F146" i="10" s="1"/>
  <c r="G146" i="10" s="1"/>
  <c r="H146" i="10" s="1"/>
  <c r="I146" i="10"/>
  <c r="J146" i="10" s="1"/>
  <c r="K146" i="10" s="1"/>
  <c r="L146" i="10" s="1"/>
  <c r="M146" i="10" s="1"/>
  <c r="N146" i="10" s="1"/>
  <c r="O146" i="10" s="1"/>
  <c r="C147" i="10"/>
  <c r="C148" i="10"/>
  <c r="C149" i="10"/>
  <c r="D149" i="10"/>
  <c r="E149" i="10"/>
  <c r="F149" i="10" s="1"/>
  <c r="G149" i="10" s="1"/>
  <c r="H149" i="10" s="1"/>
  <c r="I149" i="10" s="1"/>
  <c r="J149" i="10" s="1"/>
  <c r="K149" i="10" s="1"/>
  <c r="L149" i="10" s="1"/>
  <c r="M149" i="10" s="1"/>
  <c r="N149" i="10" s="1"/>
  <c r="O149" i="10" s="1"/>
  <c r="C150" i="10"/>
  <c r="D150" i="10" s="1"/>
  <c r="E150" i="10" s="1"/>
  <c r="F150" i="10" s="1"/>
  <c r="G150" i="10" s="1"/>
  <c r="H150" i="10" s="1"/>
  <c r="I150" i="10" s="1"/>
  <c r="J150" i="10" s="1"/>
  <c r="K150" i="10" s="1"/>
  <c r="L150" i="10" s="1"/>
  <c r="M150" i="10" s="1"/>
  <c r="N150" i="10" s="1"/>
  <c r="O150" i="10" s="1"/>
  <c r="C151" i="10"/>
  <c r="D151" i="10"/>
  <c r="E151" i="10" s="1"/>
  <c r="F151" i="10" s="1"/>
  <c r="G151" i="10"/>
  <c r="H151" i="10" s="1"/>
  <c r="I151" i="10"/>
  <c r="J151" i="10" s="1"/>
  <c r="K151" i="10" s="1"/>
  <c r="L151" i="10" s="1"/>
  <c r="M151" i="10" s="1"/>
  <c r="N151" i="10" s="1"/>
  <c r="O151" i="10" s="1"/>
  <c r="C152" i="10"/>
  <c r="D152" i="10"/>
  <c r="E152" i="10" s="1"/>
  <c r="F152" i="10" s="1"/>
  <c r="G152" i="10" s="1"/>
  <c r="H152" i="10" s="1"/>
  <c r="I152" i="10" s="1"/>
  <c r="J152" i="10" s="1"/>
  <c r="K152" i="10" s="1"/>
  <c r="L152" i="10" s="1"/>
  <c r="M152" i="10" s="1"/>
  <c r="N152" i="10" s="1"/>
  <c r="O152" i="10" s="1"/>
  <c r="C153" i="10"/>
  <c r="D153" i="10" s="1"/>
  <c r="E153" i="10" s="1"/>
  <c r="F153" i="10" s="1"/>
  <c r="G153" i="10" s="1"/>
  <c r="H153" i="10" s="1"/>
  <c r="I153" i="10" s="1"/>
  <c r="J153" i="10" s="1"/>
  <c r="K153" i="10" s="1"/>
  <c r="L153" i="10" s="1"/>
  <c r="M153" i="10" s="1"/>
  <c r="N153" i="10" s="1"/>
  <c r="O153" i="10" s="1"/>
  <c r="C154" i="10"/>
  <c r="D154" i="10"/>
  <c r="E154" i="10" s="1"/>
  <c r="F154" i="10" s="1"/>
  <c r="G154" i="10" s="1"/>
  <c r="H154" i="10" s="1"/>
  <c r="I154" i="10" s="1"/>
  <c r="J154" i="10" s="1"/>
  <c r="K154" i="10" s="1"/>
  <c r="L154" i="10" s="1"/>
  <c r="M154" i="10" s="1"/>
  <c r="N154" i="10" s="1"/>
  <c r="O154" i="10"/>
  <c r="C155" i="10"/>
  <c r="D155" i="10" s="1"/>
  <c r="E155" i="10"/>
  <c r="F155" i="10" s="1"/>
  <c r="G155" i="10" s="1"/>
  <c r="H155" i="10"/>
  <c r="I155" i="10" s="1"/>
  <c r="J155" i="10" s="1"/>
  <c r="K155" i="10" s="1"/>
  <c r="L155" i="10" s="1"/>
  <c r="M155" i="10"/>
  <c r="N155" i="10" s="1"/>
  <c r="O155" i="10" s="1"/>
  <c r="C156" i="10"/>
  <c r="D156" i="10"/>
  <c r="C157" i="10"/>
  <c r="D157" i="10"/>
  <c r="E157" i="10" s="1"/>
  <c r="F157" i="10" s="1"/>
  <c r="G157" i="10" s="1"/>
  <c r="H157" i="10" s="1"/>
  <c r="I157" i="10" s="1"/>
  <c r="J157" i="10" s="1"/>
  <c r="K157" i="10"/>
  <c r="L157" i="10" s="1"/>
  <c r="M157" i="10" s="1"/>
  <c r="N157" i="10" s="1"/>
  <c r="O157" i="10" s="1"/>
  <c r="C158" i="10"/>
  <c r="C159" i="10"/>
  <c r="D159" i="10"/>
  <c r="E159" i="10" s="1"/>
  <c r="F159" i="10" s="1"/>
  <c r="G159" i="10" s="1"/>
  <c r="H159" i="10" s="1"/>
  <c r="I159" i="10" s="1"/>
  <c r="J159" i="10" s="1"/>
  <c r="K159" i="10" s="1"/>
  <c r="L159" i="10" s="1"/>
  <c r="M159" i="10" s="1"/>
  <c r="N159" i="10" s="1"/>
  <c r="O159" i="10" s="1"/>
  <c r="C160" i="10"/>
  <c r="C161" i="10"/>
  <c r="D161" i="10"/>
  <c r="E161" i="10" s="1"/>
  <c r="F161" i="10" s="1"/>
  <c r="G161" i="10"/>
  <c r="H161" i="10" s="1"/>
  <c r="I161" i="10" s="1"/>
  <c r="J161" i="10" s="1"/>
  <c r="K161" i="10"/>
  <c r="L161" i="10" s="1"/>
  <c r="M161" i="10" s="1"/>
  <c r="N161" i="10" s="1"/>
  <c r="O161" i="10" s="1"/>
  <c r="C162" i="10"/>
  <c r="C163" i="10"/>
  <c r="D163" i="10" s="1"/>
  <c r="E163" i="10" s="1"/>
  <c r="F163" i="10"/>
  <c r="G163" i="10" s="1"/>
  <c r="H163" i="10" s="1"/>
  <c r="I163" i="10" s="1"/>
  <c r="J163" i="10" s="1"/>
  <c r="K163" i="10" s="1"/>
  <c r="L163" i="10" s="1"/>
  <c r="M163" i="10" s="1"/>
  <c r="N163" i="10" s="1"/>
  <c r="O163" i="10" s="1"/>
  <c r="P163" i="10" s="1"/>
  <c r="C164" i="10"/>
  <c r="C165" i="10"/>
  <c r="D165" i="10"/>
  <c r="E165" i="10" s="1"/>
  <c r="F165" i="10" s="1"/>
  <c r="G165" i="10" s="1"/>
  <c r="H165" i="10" s="1"/>
  <c r="I165" i="10" s="1"/>
  <c r="J165" i="10" s="1"/>
  <c r="K165" i="10" s="1"/>
  <c r="L165" i="10" s="1"/>
  <c r="M165" i="10" s="1"/>
  <c r="N165" i="10"/>
  <c r="O165" i="10" s="1"/>
  <c r="C166" i="10"/>
  <c r="D166" i="10" s="1"/>
  <c r="E166" i="10" s="1"/>
  <c r="F166" i="10" s="1"/>
  <c r="G166" i="10" s="1"/>
  <c r="H166" i="10" s="1"/>
  <c r="I166" i="10" s="1"/>
  <c r="J166" i="10" s="1"/>
  <c r="K166" i="10" s="1"/>
  <c r="L166" i="10" s="1"/>
  <c r="M166" i="10" s="1"/>
  <c r="N166" i="10" s="1"/>
  <c r="O166" i="10" s="1"/>
  <c r="P166" i="10" s="1"/>
  <c r="C167" i="10"/>
  <c r="D167" i="10"/>
  <c r="E167" i="10" s="1"/>
  <c r="F167" i="10" s="1"/>
  <c r="G167" i="10"/>
  <c r="H167" i="10" s="1"/>
  <c r="I167" i="10" s="1"/>
  <c r="J167" i="10" s="1"/>
  <c r="K167" i="10" s="1"/>
  <c r="L167" i="10" s="1"/>
  <c r="M167" i="10" s="1"/>
  <c r="N167" i="10" s="1"/>
  <c r="O167" i="10" s="1"/>
  <c r="C168" i="10"/>
  <c r="C169" i="10"/>
  <c r="C170" i="10"/>
  <c r="C171" i="10"/>
  <c r="D171" i="10" s="1"/>
  <c r="E171" i="10"/>
  <c r="F171" i="10" s="1"/>
  <c r="G171" i="10" s="1"/>
  <c r="H171" i="10"/>
  <c r="I171" i="10"/>
  <c r="J171" i="10" s="1"/>
  <c r="K171" i="10" s="1"/>
  <c r="L171" i="10" s="1"/>
  <c r="M171" i="10" s="1"/>
  <c r="N171" i="10" s="1"/>
  <c r="O171" i="10" s="1"/>
  <c r="C172" i="10"/>
  <c r="D172" i="10"/>
  <c r="E172" i="10" s="1"/>
  <c r="F172" i="10" s="1"/>
  <c r="G172" i="10" s="1"/>
  <c r="H172" i="10" s="1"/>
  <c r="I172" i="10" s="1"/>
  <c r="J172" i="10" s="1"/>
  <c r="K172" i="10" s="1"/>
  <c r="L172" i="10"/>
  <c r="M172" i="10" s="1"/>
  <c r="N172" i="10" s="1"/>
  <c r="O172" i="10" s="1"/>
  <c r="P172" i="10" s="1"/>
  <c r="C173" i="10"/>
  <c r="D173" i="10" s="1"/>
  <c r="E173" i="10" s="1"/>
  <c r="F173" i="10"/>
  <c r="G173" i="10" s="1"/>
  <c r="H173" i="10"/>
  <c r="I173" i="10" s="1"/>
  <c r="J173" i="10" s="1"/>
  <c r="K173" i="10" s="1"/>
  <c r="L173" i="10" s="1"/>
  <c r="M173" i="10" s="1"/>
  <c r="N173" i="10" s="1"/>
  <c r="O173" i="10" s="1"/>
  <c r="C174" i="10"/>
  <c r="D174" i="10" s="1"/>
  <c r="E174" i="10" s="1"/>
  <c r="F174" i="10" s="1"/>
  <c r="G174" i="10" s="1"/>
  <c r="H174" i="10" s="1"/>
  <c r="I174" i="10" s="1"/>
  <c r="J174" i="10" s="1"/>
  <c r="K174" i="10" s="1"/>
  <c r="L174" i="10" s="1"/>
  <c r="M174" i="10" s="1"/>
  <c r="N174" i="10" s="1"/>
  <c r="O174" i="10" s="1"/>
  <c r="P174" i="10" s="1"/>
  <c r="C175" i="10"/>
  <c r="D175" i="10"/>
  <c r="E175" i="10"/>
  <c r="F175" i="10" s="1"/>
  <c r="G175" i="10" s="1"/>
  <c r="H175" i="10" s="1"/>
  <c r="I175" i="10" s="1"/>
  <c r="J175" i="10" s="1"/>
  <c r="K175" i="10" s="1"/>
  <c r="L175" i="10" s="1"/>
  <c r="M175" i="10" s="1"/>
  <c r="N175" i="10" s="1"/>
  <c r="O175" i="10" s="1"/>
  <c r="P175" i="10" s="1"/>
  <c r="C176" i="10"/>
  <c r="D176" i="10" s="1"/>
  <c r="E176" i="10" s="1"/>
  <c r="C177" i="10"/>
  <c r="D177" i="10" s="1"/>
  <c r="E177" i="10" s="1"/>
  <c r="F177" i="10" s="1"/>
  <c r="G177" i="10" s="1"/>
  <c r="H177" i="10" s="1"/>
  <c r="I177" i="10" s="1"/>
  <c r="J177" i="10" s="1"/>
  <c r="K177" i="10" s="1"/>
  <c r="L177" i="10" s="1"/>
  <c r="M177" i="10" s="1"/>
  <c r="N177" i="10" s="1"/>
  <c r="O177" i="10" s="1"/>
  <c r="P177" i="10" s="1"/>
  <c r="C178" i="10"/>
  <c r="C179" i="10"/>
  <c r="D179" i="10" s="1"/>
  <c r="E179" i="10"/>
  <c r="F179" i="10" s="1"/>
  <c r="G179" i="10" s="1"/>
  <c r="H179" i="10" s="1"/>
  <c r="I179" i="10" s="1"/>
  <c r="J179" i="10" s="1"/>
  <c r="K179" i="10" s="1"/>
  <c r="L179" i="10"/>
  <c r="M179" i="10" s="1"/>
  <c r="N179" i="10" s="1"/>
  <c r="O179" i="10" s="1"/>
  <c r="P179" i="10" s="1"/>
  <c r="C180" i="10"/>
  <c r="D180" i="10" s="1"/>
  <c r="C181" i="10"/>
  <c r="D181" i="10"/>
  <c r="E181" i="10"/>
  <c r="F181" i="10" s="1"/>
  <c r="G181" i="10" s="1"/>
  <c r="H181" i="10"/>
  <c r="I181" i="10"/>
  <c r="J181" i="10" s="1"/>
  <c r="K181" i="10" s="1"/>
  <c r="L181" i="10" s="1"/>
  <c r="M181" i="10" s="1"/>
  <c r="N181" i="10" s="1"/>
  <c r="O181" i="10" s="1"/>
  <c r="P181" i="10" s="1"/>
  <c r="C182" i="10"/>
  <c r="D182" i="10" s="1"/>
  <c r="E182" i="10" s="1"/>
  <c r="F182" i="10" s="1"/>
  <c r="G182" i="10" s="1"/>
  <c r="H182" i="10" s="1"/>
  <c r="C183" i="10"/>
  <c r="D183" i="10" s="1"/>
  <c r="E183" i="10" s="1"/>
  <c r="F183" i="10" s="1"/>
  <c r="G183" i="10"/>
  <c r="H183" i="10"/>
  <c r="I183" i="10" s="1"/>
  <c r="J183" i="10" s="1"/>
  <c r="K183" i="10" s="1"/>
  <c r="L183" i="10" s="1"/>
  <c r="M183" i="10" s="1"/>
  <c r="N183" i="10" s="1"/>
  <c r="O183" i="10" s="1"/>
  <c r="C184" i="10"/>
  <c r="D184" i="10" s="1"/>
  <c r="E184" i="10"/>
  <c r="F184" i="10" s="1"/>
  <c r="G184" i="10" s="1"/>
  <c r="H184" i="10" s="1"/>
  <c r="I184" i="10" s="1"/>
  <c r="J184" i="10" s="1"/>
  <c r="K184" i="10"/>
  <c r="L184" i="10" s="1"/>
  <c r="M184" i="10" s="1"/>
  <c r="N184" i="10" s="1"/>
  <c r="O184" i="10" s="1"/>
  <c r="P184" i="10" s="1"/>
  <c r="C185" i="10"/>
  <c r="D185" i="10"/>
  <c r="E185" i="10"/>
  <c r="F185" i="10" s="1"/>
  <c r="G185" i="10" s="1"/>
  <c r="H185" i="10"/>
  <c r="I185" i="10" s="1"/>
  <c r="J185" i="10" s="1"/>
  <c r="K185" i="10" s="1"/>
  <c r="L185" i="10" s="1"/>
  <c r="M185" i="10" s="1"/>
  <c r="N185" i="10" s="1"/>
  <c r="O185" i="10" s="1"/>
  <c r="P185" i="10" s="1"/>
  <c r="C186" i="10"/>
  <c r="D186" i="10"/>
  <c r="E186" i="10"/>
  <c r="F186" i="10" s="1"/>
  <c r="G186" i="10" s="1"/>
  <c r="C187" i="10"/>
  <c r="D187" i="10" s="1"/>
  <c r="E187" i="10" s="1"/>
  <c r="F187" i="10"/>
  <c r="G187" i="10" s="1"/>
  <c r="H187" i="10"/>
  <c r="I187" i="10" s="1"/>
  <c r="J187" i="10" s="1"/>
  <c r="K187" i="10" s="1"/>
  <c r="L187" i="10" s="1"/>
  <c r="M187" i="10"/>
  <c r="N187" i="10" s="1"/>
  <c r="O187" i="10" s="1"/>
  <c r="P187" i="10" s="1"/>
  <c r="C188" i="10"/>
  <c r="C189" i="10"/>
  <c r="D190" i="10" s="1"/>
  <c r="E190" i="10" s="1"/>
  <c r="F190" i="10" s="1"/>
  <c r="G190" i="10" s="1"/>
  <c r="H190" i="10" s="1"/>
  <c r="I190" i="10" s="1"/>
  <c r="J190" i="10" s="1"/>
  <c r="D189" i="10"/>
  <c r="E189" i="10" s="1"/>
  <c r="F189" i="10" s="1"/>
  <c r="G189" i="10" s="1"/>
  <c r="H189" i="10" s="1"/>
  <c r="I189" i="10" s="1"/>
  <c r="J189" i="10" s="1"/>
  <c r="K189" i="10" s="1"/>
  <c r="L189" i="10" s="1"/>
  <c r="M189" i="10" s="1"/>
  <c r="N189" i="10" s="1"/>
  <c r="O189" i="10" s="1"/>
  <c r="P189" i="10" s="1"/>
  <c r="C190" i="10"/>
  <c r="C191" i="10"/>
  <c r="D191" i="10" s="1"/>
  <c r="E191" i="10"/>
  <c r="F191" i="10" s="1"/>
  <c r="G191" i="10" s="1"/>
  <c r="H191" i="10"/>
  <c r="I191" i="10" s="1"/>
  <c r="J191" i="10" s="1"/>
  <c r="K191" i="10" s="1"/>
  <c r="L191" i="10" s="1"/>
  <c r="M191" i="10" s="1"/>
  <c r="N191" i="10" s="1"/>
  <c r="O191" i="10" s="1"/>
  <c r="C192" i="10"/>
  <c r="D192" i="10" s="1"/>
  <c r="E192" i="10" s="1"/>
  <c r="F192" i="10" s="1"/>
  <c r="G192" i="10" s="1"/>
  <c r="H192" i="10" s="1"/>
  <c r="I192" i="10" s="1"/>
  <c r="J192" i="10" s="1"/>
  <c r="K192" i="10" s="1"/>
  <c r="L192" i="10" s="1"/>
  <c r="M192" i="10" s="1"/>
  <c r="N192" i="10" s="1"/>
  <c r="O192" i="10" s="1"/>
  <c r="P192" i="10" s="1"/>
  <c r="C193" i="10"/>
  <c r="D193" i="10" s="1"/>
  <c r="E193" i="10" s="1"/>
  <c r="F193" i="10" s="1"/>
  <c r="G193" i="10"/>
  <c r="H193" i="10" s="1"/>
  <c r="I193" i="10" s="1"/>
  <c r="J193" i="10" s="1"/>
  <c r="K193" i="10" s="1"/>
  <c r="L193" i="10" s="1"/>
  <c r="M193" i="10" s="1"/>
  <c r="N193" i="10" s="1"/>
  <c r="O193" i="10" s="1"/>
  <c r="P193" i="10" s="1"/>
  <c r="C194" i="10"/>
  <c r="C195" i="10"/>
  <c r="D195" i="10"/>
  <c r="E195" i="10"/>
  <c r="F195" i="10"/>
  <c r="G195" i="10"/>
  <c r="H195" i="10" s="1"/>
  <c r="I195" i="10" s="1"/>
  <c r="J195" i="10" s="1"/>
  <c r="K195" i="10" s="1"/>
  <c r="L195" i="10" s="1"/>
  <c r="M195" i="10" s="1"/>
  <c r="N195" i="10"/>
  <c r="O195" i="10" s="1"/>
  <c r="C196" i="10"/>
  <c r="D196" i="10" s="1"/>
  <c r="E196" i="10" s="1"/>
  <c r="F196" i="10" s="1"/>
  <c r="G196" i="10" s="1"/>
  <c r="H196" i="10" s="1"/>
  <c r="I196" i="10" s="1"/>
  <c r="J196" i="10" s="1"/>
  <c r="K196" i="10"/>
  <c r="L196" i="10" s="1"/>
  <c r="M196" i="10" s="1"/>
  <c r="N196" i="10" s="1"/>
  <c r="O196" i="10" s="1"/>
  <c r="P196" i="10" s="1"/>
  <c r="C197" i="10"/>
  <c r="D197" i="10"/>
  <c r="E197" i="10"/>
  <c r="F197" i="10"/>
  <c r="G197" i="10" s="1"/>
  <c r="H197" i="10" s="1"/>
  <c r="I197" i="10" s="1"/>
  <c r="J197" i="10" s="1"/>
  <c r="K197" i="10" s="1"/>
  <c r="L197" i="10" s="1"/>
  <c r="M197" i="10" s="1"/>
  <c r="N197" i="10" s="1"/>
  <c r="O197" i="10" s="1"/>
  <c r="P197" i="10" s="1"/>
  <c r="C198" i="10"/>
  <c r="D198" i="10" s="1"/>
  <c r="C199" i="10"/>
  <c r="D199" i="10"/>
  <c r="E199" i="10" s="1"/>
  <c r="F199" i="10" s="1"/>
  <c r="G199" i="10" s="1"/>
  <c r="H199" i="10" s="1"/>
  <c r="I199" i="10" s="1"/>
  <c r="J199" i="10" s="1"/>
  <c r="K199" i="10" s="1"/>
  <c r="L199" i="10" s="1"/>
  <c r="M199" i="10" s="1"/>
  <c r="N199" i="10" s="1"/>
  <c r="O199" i="10" s="1"/>
  <c r="P199" i="10" s="1"/>
  <c r="C200" i="10"/>
  <c r="D200" i="10" s="1"/>
  <c r="E200" i="10" s="1"/>
  <c r="F200" i="10" s="1"/>
  <c r="G200" i="10" s="1"/>
  <c r="C201" i="10"/>
  <c r="D201" i="10"/>
  <c r="E201" i="10" s="1"/>
  <c r="F201" i="10" s="1"/>
  <c r="G201" i="10" s="1"/>
  <c r="H201" i="10" s="1"/>
  <c r="I201" i="10" s="1"/>
  <c r="J201" i="10" s="1"/>
  <c r="K201" i="10" s="1"/>
  <c r="L201" i="10" s="1"/>
  <c r="M201" i="10" s="1"/>
  <c r="N201" i="10" s="1"/>
  <c r="O201" i="10" s="1"/>
  <c r="C202" i="10"/>
  <c r="D202" i="10"/>
  <c r="E202" i="10" s="1"/>
  <c r="F202" i="10" s="1"/>
  <c r="G202" i="10" s="1"/>
  <c r="H202" i="10" s="1"/>
  <c r="I202" i="10" s="1"/>
  <c r="J202" i="10" s="1"/>
  <c r="K202" i="10" s="1"/>
  <c r="L202" i="10" s="1"/>
  <c r="M202" i="10" s="1"/>
  <c r="N202" i="10" s="1"/>
  <c r="O202" i="10" s="1"/>
  <c r="P202" i="10" s="1"/>
  <c r="C203" i="10"/>
  <c r="D203" i="10"/>
  <c r="E203" i="10"/>
  <c r="F203" i="10"/>
  <c r="G203" i="10" s="1"/>
  <c r="H203" i="10"/>
  <c r="I203" i="10" s="1"/>
  <c r="J203" i="10" s="1"/>
  <c r="K203" i="10" s="1"/>
  <c r="L203" i="10" s="1"/>
  <c r="M203" i="10" s="1"/>
  <c r="N203" i="10" s="1"/>
  <c r="O203" i="10" s="1"/>
  <c r="P203" i="10" s="1"/>
  <c r="C204" i="10"/>
  <c r="D204" i="10"/>
  <c r="C205" i="10"/>
  <c r="C206" i="10"/>
  <c r="C207" i="10"/>
  <c r="C208" i="10"/>
  <c r="C209" i="10"/>
  <c r="D209" i="10" s="1"/>
  <c r="E209" i="10" s="1"/>
  <c r="F209" i="10" s="1"/>
  <c r="G209" i="10" s="1"/>
  <c r="H209" i="10"/>
  <c r="I209" i="10" s="1"/>
  <c r="J209" i="10" s="1"/>
  <c r="K209" i="10" s="1"/>
  <c r="L209" i="10" s="1"/>
  <c r="M209" i="10" s="1"/>
  <c r="N209" i="10" s="1"/>
  <c r="O209" i="10" s="1"/>
  <c r="P209" i="10" s="1"/>
  <c r="C210" i="10"/>
  <c r="C211" i="10"/>
  <c r="D211" i="10"/>
  <c r="C212" i="10"/>
  <c r="C213" i="10"/>
  <c r="D213" i="10"/>
  <c r="E213" i="10" s="1"/>
  <c r="F213" i="10" s="1"/>
  <c r="G213" i="10" s="1"/>
  <c r="H213" i="10" s="1"/>
  <c r="I213" i="10"/>
  <c r="J213" i="10" s="1"/>
  <c r="K213" i="10" s="1"/>
  <c r="L213" i="10" s="1"/>
  <c r="M213" i="10" s="1"/>
  <c r="N213" i="10" s="1"/>
  <c r="O213" i="10" s="1"/>
  <c r="C214" i="10"/>
  <c r="C215" i="10"/>
  <c r="D215" i="10"/>
  <c r="E215" i="10" s="1"/>
  <c r="F215" i="10" s="1"/>
  <c r="G215" i="10" s="1"/>
  <c r="H215" i="10"/>
  <c r="I215" i="10" s="1"/>
  <c r="J215" i="10" s="1"/>
  <c r="K215" i="10" s="1"/>
  <c r="L215" i="10" s="1"/>
  <c r="M215" i="10" s="1"/>
  <c r="N215" i="10" s="1"/>
  <c r="O215" i="10" s="1"/>
  <c r="C216" i="10"/>
  <c r="D216" i="10" s="1"/>
  <c r="E216" i="10" s="1"/>
  <c r="F216" i="10" s="1"/>
  <c r="G216" i="10" s="1"/>
  <c r="H216" i="10" s="1"/>
  <c r="I216" i="10" s="1"/>
  <c r="J216" i="10" s="1"/>
  <c r="K216" i="10" s="1"/>
  <c r="L216" i="10" s="1"/>
  <c r="M216" i="10" s="1"/>
  <c r="N216" i="10" s="1"/>
  <c r="O216" i="10" s="1"/>
  <c r="P216" i="10" s="1"/>
  <c r="C217" i="10"/>
  <c r="D217" i="10"/>
  <c r="D218" i="10" s="1"/>
  <c r="E217" i="10"/>
  <c r="F217" i="10" s="1"/>
  <c r="G217" i="10" s="1"/>
  <c r="H217" i="10" s="1"/>
  <c r="I217" i="10" s="1"/>
  <c r="J217" i="10" s="1"/>
  <c r="K217" i="10" s="1"/>
  <c r="L217" i="10" s="1"/>
  <c r="M217" i="10" s="1"/>
  <c r="N217" i="10" s="1"/>
  <c r="O217" i="10" s="1"/>
  <c r="C218" i="10"/>
  <c r="C219" i="10"/>
  <c r="D219" i="10"/>
  <c r="E219" i="10"/>
  <c r="F219" i="10"/>
  <c r="G219" i="10" s="1"/>
  <c r="H219" i="10" s="1"/>
  <c r="I219" i="10" s="1"/>
  <c r="J219" i="10" s="1"/>
  <c r="K219" i="10" s="1"/>
  <c r="L219" i="10" s="1"/>
  <c r="M219" i="10" s="1"/>
  <c r="N219" i="10" s="1"/>
  <c r="O219" i="10" s="1"/>
  <c r="P219" i="10"/>
  <c r="C220" i="10"/>
  <c r="D220" i="10"/>
  <c r="C221" i="10"/>
  <c r="D221" i="10" s="1"/>
  <c r="E221" i="10"/>
  <c r="F221" i="10" s="1"/>
  <c r="G221" i="10" s="1"/>
  <c r="H221" i="10" s="1"/>
  <c r="I221" i="10" s="1"/>
  <c r="J221" i="10" s="1"/>
  <c r="K221" i="10" s="1"/>
  <c r="L221" i="10" s="1"/>
  <c r="M221" i="10" s="1"/>
  <c r="N221" i="10" s="1"/>
  <c r="O221" i="10" s="1"/>
  <c r="P221" i="10" s="1"/>
  <c r="C222" i="10"/>
  <c r="D222" i="10" s="1"/>
  <c r="E222" i="10" s="1"/>
  <c r="F222" i="10" s="1"/>
  <c r="G222" i="10" s="1"/>
  <c r="H222" i="10" s="1"/>
  <c r="I222" i="10" s="1"/>
  <c r="J222" i="10"/>
  <c r="K222" i="10" s="1"/>
  <c r="L222" i="10" s="1"/>
  <c r="M222" i="10" s="1"/>
  <c r="N222" i="10" s="1"/>
  <c r="O222" i="10" s="1"/>
  <c r="P222" i="10" s="1"/>
  <c r="C223" i="10"/>
  <c r="D223" i="10"/>
  <c r="E223" i="10"/>
  <c r="F223" i="10" s="1"/>
  <c r="G223" i="10" s="1"/>
  <c r="H223" i="10"/>
  <c r="I223" i="10" s="1"/>
  <c r="J223" i="10" s="1"/>
  <c r="K223" i="10" s="1"/>
  <c r="L223" i="10" s="1"/>
  <c r="M223" i="10" s="1"/>
  <c r="N223" i="10" s="1"/>
  <c r="O223" i="10" s="1"/>
  <c r="P223" i="10" s="1"/>
  <c r="C224" i="10"/>
  <c r="C225" i="10"/>
  <c r="D225" i="10" s="1"/>
  <c r="E225" i="10" s="1"/>
  <c r="F225" i="10"/>
  <c r="G225" i="10"/>
  <c r="H225" i="10" s="1"/>
  <c r="I225" i="10" s="1"/>
  <c r="J225" i="10" s="1"/>
  <c r="K225" i="10" s="1"/>
  <c r="L225" i="10" s="1"/>
  <c r="M225" i="10" s="1"/>
  <c r="N225" i="10" s="1"/>
  <c r="O225" i="10" s="1"/>
  <c r="P225" i="10" s="1"/>
  <c r="C226" i="10"/>
  <c r="D226" i="10"/>
  <c r="E226" i="10" s="1"/>
  <c r="F226" i="10" s="1"/>
  <c r="C227" i="10"/>
  <c r="D227" i="10"/>
  <c r="E227" i="10" s="1"/>
  <c r="F227" i="10" s="1"/>
  <c r="G227" i="10" s="1"/>
  <c r="H227" i="10" s="1"/>
  <c r="I227" i="10" s="1"/>
  <c r="J227" i="10" s="1"/>
  <c r="K227" i="10"/>
  <c r="L227" i="10" s="1"/>
  <c r="M227" i="10"/>
  <c r="N227" i="10" s="1"/>
  <c r="O227" i="10" s="1"/>
  <c r="C228" i="10"/>
  <c r="D228" i="10" s="1"/>
  <c r="E228" i="10" s="1"/>
  <c r="F228" i="10"/>
  <c r="G228" i="10" s="1"/>
  <c r="H228" i="10" s="1"/>
  <c r="I228" i="10" s="1"/>
  <c r="J228" i="10" s="1"/>
  <c r="K228" i="10"/>
  <c r="L228" i="10" s="1"/>
  <c r="M228" i="10" s="1"/>
  <c r="N228" i="10" s="1"/>
  <c r="O228" i="10" s="1"/>
  <c r="P228" i="10"/>
  <c r="C229" i="10"/>
  <c r="D229" i="10"/>
  <c r="E229" i="10"/>
  <c r="F229" i="10" s="1"/>
  <c r="G229" i="10" s="1"/>
  <c r="H229" i="10" s="1"/>
  <c r="I229" i="10" s="1"/>
  <c r="J229" i="10" s="1"/>
  <c r="K229" i="10" s="1"/>
  <c r="L229" i="10"/>
  <c r="M229" i="10" s="1"/>
  <c r="N229" i="10" s="1"/>
  <c r="O229" i="10" s="1"/>
  <c r="P229" i="10" s="1"/>
  <c r="C230" i="10"/>
  <c r="C231" i="10"/>
  <c r="D231" i="10"/>
  <c r="E231" i="10" s="1"/>
  <c r="F231" i="10" s="1"/>
  <c r="G231" i="10" s="1"/>
  <c r="H231" i="10" s="1"/>
  <c r="I231" i="10"/>
  <c r="J231" i="10" s="1"/>
  <c r="K231" i="10" s="1"/>
  <c r="L231" i="10" s="1"/>
  <c r="M231" i="10" s="1"/>
  <c r="N231" i="10" s="1"/>
  <c r="O231" i="10" s="1"/>
  <c r="P231" i="10" s="1"/>
  <c r="C232" i="10"/>
  <c r="C233" i="10"/>
  <c r="D233" i="10" s="1"/>
  <c r="E233" i="10" s="1"/>
  <c r="F233" i="10" s="1"/>
  <c r="G233" i="10" s="1"/>
  <c r="H233" i="10" s="1"/>
  <c r="I233" i="10" s="1"/>
  <c r="J233" i="10" s="1"/>
  <c r="K233" i="10" s="1"/>
  <c r="L233" i="10" s="1"/>
  <c r="M233" i="10" s="1"/>
  <c r="N233" i="10" s="1"/>
  <c r="O233" i="10" s="1"/>
  <c r="P233" i="10" s="1"/>
  <c r="C234" i="10"/>
  <c r="C235" i="10"/>
  <c r="D235" i="10"/>
  <c r="E235" i="10"/>
  <c r="F235" i="10"/>
  <c r="G235" i="10" s="1"/>
  <c r="H235" i="10" s="1"/>
  <c r="I235" i="10"/>
  <c r="J235" i="10" s="1"/>
  <c r="K235" i="10" s="1"/>
  <c r="L235" i="10" s="1"/>
  <c r="M235" i="10" s="1"/>
  <c r="N235" i="10"/>
  <c r="O235" i="10" s="1"/>
  <c r="P235" i="10" s="1"/>
  <c r="C236" i="10"/>
  <c r="D236" i="10" s="1"/>
  <c r="E236" i="10" s="1"/>
  <c r="F236" i="10" s="1"/>
  <c r="G236" i="10" s="1"/>
  <c r="H236" i="10" s="1"/>
  <c r="I236" i="10" s="1"/>
  <c r="J236" i="10" s="1"/>
  <c r="K236" i="10" s="1"/>
  <c r="L236" i="10" s="1"/>
  <c r="M236" i="10" s="1"/>
  <c r="N236" i="10" s="1"/>
  <c r="O236" i="10" s="1"/>
  <c r="C237" i="10"/>
  <c r="D237" i="10"/>
  <c r="E237" i="10" s="1"/>
  <c r="F237" i="10" s="1"/>
  <c r="G237" i="10" s="1"/>
  <c r="H237" i="10" s="1"/>
  <c r="I237" i="10" s="1"/>
  <c r="J237" i="10" s="1"/>
  <c r="K237" i="10" s="1"/>
  <c r="L237" i="10" s="1"/>
  <c r="M237" i="10" s="1"/>
  <c r="N237" i="10" s="1"/>
  <c r="O237" i="10" s="1"/>
  <c r="P237" i="10" s="1"/>
  <c r="C238" i="10"/>
  <c r="C239" i="10"/>
  <c r="D239" i="10" s="1"/>
  <c r="E239" i="10" s="1"/>
  <c r="F239" i="10"/>
  <c r="G239" i="10" s="1"/>
  <c r="H239" i="10" s="1"/>
  <c r="I239" i="10" s="1"/>
  <c r="J239" i="10" s="1"/>
  <c r="K239" i="10" s="1"/>
  <c r="L239" i="10" s="1"/>
  <c r="M239" i="10" s="1"/>
  <c r="N239" i="10" s="1"/>
  <c r="O239" i="10" s="1"/>
  <c r="P239" i="10" s="1"/>
  <c r="C240" i="10"/>
  <c r="C241" i="10"/>
  <c r="D241" i="10"/>
  <c r="E241" i="10"/>
  <c r="F241" i="10" s="1"/>
  <c r="G241" i="10" s="1"/>
  <c r="H241" i="10" s="1"/>
  <c r="I241" i="10" s="1"/>
  <c r="J241" i="10" s="1"/>
  <c r="K241" i="10" s="1"/>
  <c r="L241" i="10" s="1"/>
  <c r="M241" i="10" s="1"/>
  <c r="N241" i="10" s="1"/>
  <c r="O241" i="10" s="1"/>
  <c r="P241" i="10" s="1"/>
  <c r="C242" i="10"/>
  <c r="D242" i="10" s="1"/>
  <c r="C243" i="10"/>
  <c r="D243" i="10" s="1"/>
  <c r="E243" i="10" s="1"/>
  <c r="F243" i="10" s="1"/>
  <c r="G243" i="10" s="1"/>
  <c r="H243" i="10"/>
  <c r="I243" i="10"/>
  <c r="J243" i="10" s="1"/>
  <c r="K243" i="10" s="1"/>
  <c r="L243" i="10"/>
  <c r="M243" i="10" s="1"/>
  <c r="N243" i="10" s="1"/>
  <c r="O243" i="10" s="1"/>
  <c r="P243" i="10" s="1"/>
  <c r="C244" i="10"/>
  <c r="C245" i="10"/>
  <c r="C246" i="10"/>
  <c r="C247" i="10"/>
  <c r="D247" i="10" s="1"/>
  <c r="E247" i="10" s="1"/>
  <c r="F247" i="10"/>
  <c r="G247" i="10" s="1"/>
  <c r="H247" i="10" s="1"/>
  <c r="I247" i="10" s="1"/>
  <c r="J247" i="10" s="1"/>
  <c r="K247" i="10" s="1"/>
  <c r="L247" i="10" s="1"/>
  <c r="M247" i="10" s="1"/>
  <c r="N247" i="10" s="1"/>
  <c r="O247" i="10" s="1"/>
  <c r="P247" i="10" s="1"/>
  <c r="C248" i="10"/>
  <c r="D248" i="10" s="1"/>
  <c r="E248" i="10" s="1"/>
  <c r="F248" i="10" s="1"/>
  <c r="G248" i="10" s="1"/>
  <c r="H248" i="10" s="1"/>
  <c r="I248" i="10" s="1"/>
  <c r="C249" i="10"/>
  <c r="D249" i="10"/>
  <c r="E249" i="10"/>
  <c r="F249" i="10" s="1"/>
  <c r="G249" i="10" s="1"/>
  <c r="H249" i="10" s="1"/>
  <c r="I249" i="10" s="1"/>
  <c r="J249" i="10" s="1"/>
  <c r="K249" i="10" s="1"/>
  <c r="L249" i="10" s="1"/>
  <c r="M249" i="10" s="1"/>
  <c r="N249" i="10" s="1"/>
  <c r="O249" i="10" s="1"/>
  <c r="C250" i="10"/>
  <c r="D250" i="10"/>
  <c r="E250" i="10" s="1"/>
  <c r="F250" i="10" s="1"/>
  <c r="G250" i="10" s="1"/>
  <c r="H250" i="10" s="1"/>
  <c r="I250" i="10" s="1"/>
  <c r="J250" i="10" s="1"/>
  <c r="K250" i="10" s="1"/>
  <c r="L250" i="10" s="1"/>
  <c r="M250" i="10" s="1"/>
  <c r="N250" i="10" s="1"/>
  <c r="O250" i="10" s="1"/>
  <c r="P250" i="10" s="1"/>
  <c r="C251" i="10"/>
  <c r="D251" i="10"/>
  <c r="E251" i="10" s="1"/>
  <c r="F251" i="10" s="1"/>
  <c r="G251" i="10" s="1"/>
  <c r="H251" i="10" s="1"/>
  <c r="I251" i="10" s="1"/>
  <c r="J251" i="10" s="1"/>
  <c r="K251" i="10" s="1"/>
  <c r="L251" i="10"/>
  <c r="M251" i="10" s="1"/>
  <c r="N251" i="10" s="1"/>
  <c r="O251" i="10"/>
  <c r="P251" i="10" s="1"/>
  <c r="C252" i="10"/>
  <c r="C253" i="10"/>
  <c r="D253" i="10" s="1"/>
  <c r="E253" i="10" s="1"/>
  <c r="F253" i="10" s="1"/>
  <c r="G253" i="10" s="1"/>
  <c r="H253" i="10"/>
  <c r="I253" i="10" s="1"/>
  <c r="J253" i="10" s="1"/>
  <c r="K253" i="10" s="1"/>
  <c r="L253" i="10" s="1"/>
  <c r="M253" i="10" s="1"/>
  <c r="N253" i="10" s="1"/>
  <c r="O253" i="10" s="1"/>
  <c r="C254" i="10"/>
  <c r="D254" i="10"/>
  <c r="E254" i="10" s="1"/>
  <c r="F254" i="10" s="1"/>
  <c r="G254" i="10" s="1"/>
  <c r="H254" i="10" s="1"/>
  <c r="I254" i="10" s="1"/>
  <c r="J254" i="10" s="1"/>
  <c r="K254" i="10" s="1"/>
  <c r="L254" i="10" s="1"/>
  <c r="M254" i="10"/>
  <c r="N254" i="10" s="1"/>
  <c r="O254" i="10" s="1"/>
  <c r="P254" i="10" s="1"/>
  <c r="C255" i="10"/>
  <c r="D255" i="10" s="1"/>
  <c r="E255" i="10"/>
  <c r="F255" i="10" s="1"/>
  <c r="G255" i="10" s="1"/>
  <c r="H255" i="10" s="1"/>
  <c r="I255" i="10" s="1"/>
  <c r="J255" i="10" s="1"/>
  <c r="K255" i="10" s="1"/>
  <c r="L255" i="10" s="1"/>
  <c r="M255" i="10"/>
  <c r="N255" i="10" s="1"/>
  <c r="O255" i="10" s="1"/>
  <c r="P255" i="10" s="1"/>
  <c r="C256" i="10"/>
  <c r="D256" i="10"/>
  <c r="E256" i="10" s="1"/>
  <c r="F256" i="10" s="1"/>
  <c r="C257" i="10"/>
  <c r="D257" i="10"/>
  <c r="E257" i="10"/>
  <c r="F257" i="10"/>
  <c r="G257" i="10" s="1"/>
  <c r="H257" i="10" s="1"/>
  <c r="I257" i="10"/>
  <c r="J257" i="10" s="1"/>
  <c r="K257" i="10" s="1"/>
  <c r="L257" i="10" s="1"/>
  <c r="M257" i="10"/>
  <c r="N257" i="10" s="1"/>
  <c r="O257" i="10" s="1"/>
  <c r="C258" i="10"/>
  <c r="D258" i="10" s="1"/>
  <c r="E258" i="10" s="1"/>
  <c r="F258" i="10" s="1"/>
  <c r="G258" i="10"/>
  <c r="H258" i="10" s="1"/>
  <c r="I258" i="10" s="1"/>
  <c r="J258" i="10" s="1"/>
  <c r="K258" i="10" s="1"/>
  <c r="L258" i="10" s="1"/>
  <c r="M258" i="10" s="1"/>
  <c r="N258" i="10" s="1"/>
  <c r="O258" i="10" s="1"/>
  <c r="P258" i="10" s="1"/>
  <c r="C259" i="10"/>
  <c r="D259" i="10"/>
  <c r="E259" i="10" s="1"/>
  <c r="F259" i="10" s="1"/>
  <c r="G259" i="10" s="1"/>
  <c r="H259" i="10" s="1"/>
  <c r="I259" i="10" s="1"/>
  <c r="J259" i="10" s="1"/>
  <c r="K259" i="10" s="1"/>
  <c r="L259" i="10" s="1"/>
  <c r="M259" i="10" s="1"/>
  <c r="N259" i="10" s="1"/>
  <c r="O259" i="10" s="1"/>
  <c r="P259" i="10" s="1"/>
  <c r="C260" i="10"/>
  <c r="C261" i="10"/>
  <c r="C262" i="10"/>
  <c r="C263" i="10"/>
  <c r="D263" i="10" s="1"/>
  <c r="E263" i="10" s="1"/>
  <c r="F263" i="10"/>
  <c r="G263" i="10" s="1"/>
  <c r="H263" i="10" s="1"/>
  <c r="I263" i="10" s="1"/>
  <c r="J263" i="10" s="1"/>
  <c r="K263" i="10" s="1"/>
  <c r="L263" i="10" s="1"/>
  <c r="M263" i="10" s="1"/>
  <c r="N263" i="10" s="1"/>
  <c r="O263" i="10" s="1"/>
  <c r="P263" i="10" s="1"/>
  <c r="C264" i="10"/>
  <c r="C265" i="10"/>
  <c r="D265" i="10"/>
  <c r="E265" i="10"/>
  <c r="F265" i="10" s="1"/>
  <c r="G265" i="10" s="1"/>
  <c r="H265" i="10" s="1"/>
  <c r="I265" i="10" s="1"/>
  <c r="J265" i="10" s="1"/>
  <c r="K265" i="10" s="1"/>
  <c r="L265" i="10" s="1"/>
  <c r="M265" i="10" s="1"/>
  <c r="N265" i="10" s="1"/>
  <c r="O265" i="10" s="1"/>
  <c r="P265" i="10" s="1"/>
  <c r="C266" i="10"/>
  <c r="C267" i="10"/>
  <c r="D267" i="10" s="1"/>
  <c r="E267" i="10" s="1"/>
  <c r="F267" i="10" s="1"/>
  <c r="G267" i="10" s="1"/>
  <c r="H267" i="10" s="1"/>
  <c r="I267" i="10" s="1"/>
  <c r="J267" i="10" s="1"/>
  <c r="K267" i="10" s="1"/>
  <c r="L267" i="10"/>
  <c r="M267" i="10" s="1"/>
  <c r="N267" i="10" s="1"/>
  <c r="O267" i="10" s="1"/>
  <c r="P267" i="10" s="1"/>
  <c r="C268" i="10"/>
  <c r="C269" i="10"/>
  <c r="D269" i="10" s="1"/>
  <c r="E269" i="10" s="1"/>
  <c r="F269" i="10"/>
  <c r="G269" i="10"/>
  <c r="H269" i="10" s="1"/>
  <c r="I269" i="10" s="1"/>
  <c r="J269" i="10"/>
  <c r="K269" i="10" s="1"/>
  <c r="L269" i="10" s="1"/>
  <c r="M269" i="10" s="1"/>
  <c r="N269" i="10" s="1"/>
  <c r="O269" i="10" s="1"/>
  <c r="P269" i="10" s="1"/>
  <c r="C270" i="10"/>
  <c r="D270" i="10"/>
  <c r="E270" i="10" s="1"/>
  <c r="F270" i="10" s="1"/>
  <c r="C271" i="10"/>
  <c r="D271" i="10"/>
  <c r="E271" i="10" s="1"/>
  <c r="F271" i="10"/>
  <c r="G271" i="10" s="1"/>
  <c r="H271" i="10" s="1"/>
  <c r="I271" i="10" s="1"/>
  <c r="J271" i="10" s="1"/>
  <c r="K271" i="10" s="1"/>
  <c r="L271" i="10"/>
  <c r="M271" i="10"/>
  <c r="N271" i="10" s="1"/>
  <c r="O271" i="10" s="1"/>
  <c r="P271" i="10" s="1"/>
  <c r="C272" i="10"/>
  <c r="D272" i="10"/>
  <c r="E272" i="10" s="1"/>
  <c r="F272" i="10" s="1"/>
  <c r="G272" i="10" s="1"/>
  <c r="H272" i="10" s="1"/>
  <c r="I272" i="10" s="1"/>
  <c r="J272" i="10" s="1"/>
  <c r="K272" i="10" s="1"/>
  <c r="L272" i="10" s="1"/>
  <c r="M272" i="10" s="1"/>
  <c r="N272" i="10" s="1"/>
  <c r="O272" i="10" s="1"/>
  <c r="P272" i="10" s="1"/>
  <c r="C273" i="10"/>
  <c r="D273" i="10"/>
  <c r="E273" i="10"/>
  <c r="F273" i="10" s="1"/>
  <c r="G273" i="10" s="1"/>
  <c r="H273" i="10" s="1"/>
  <c r="I273" i="10" s="1"/>
  <c r="J273" i="10" s="1"/>
  <c r="K273" i="10" s="1"/>
  <c r="L273" i="10"/>
  <c r="M273" i="10" s="1"/>
  <c r="N273" i="10" s="1"/>
  <c r="O273" i="10" s="1"/>
  <c r="P273" i="10" s="1"/>
  <c r="C274" i="10"/>
  <c r="C275" i="10"/>
  <c r="D275" i="10"/>
  <c r="E275" i="10" s="1"/>
  <c r="F275" i="10" s="1"/>
  <c r="G275" i="10" s="1"/>
  <c r="H275" i="10" s="1"/>
  <c r="I275" i="10" s="1"/>
  <c r="J275" i="10" s="1"/>
  <c r="K275" i="10" s="1"/>
  <c r="L275" i="10" s="1"/>
  <c r="M275" i="10" s="1"/>
  <c r="N275" i="10" s="1"/>
  <c r="O275" i="10" s="1"/>
  <c r="P275" i="10" s="1"/>
  <c r="C276" i="10"/>
  <c r="C277" i="10"/>
  <c r="D277" i="10"/>
  <c r="E277" i="10"/>
  <c r="F277" i="10" s="1"/>
  <c r="G277" i="10" s="1"/>
  <c r="H277" i="10" s="1"/>
  <c r="I277" i="10" s="1"/>
  <c r="J277" i="10" s="1"/>
  <c r="K277" i="10" s="1"/>
  <c r="L277" i="10" s="1"/>
  <c r="M277" i="10" s="1"/>
  <c r="N277" i="10" s="1"/>
  <c r="O277" i="10" s="1"/>
  <c r="P277" i="10" s="1"/>
  <c r="C278" i="10"/>
  <c r="D278" i="10"/>
  <c r="C279" i="10"/>
  <c r="D279" i="10" s="1"/>
  <c r="E279" i="10"/>
  <c r="F279" i="10"/>
  <c r="G279" i="10" s="1"/>
  <c r="H279" i="10" s="1"/>
  <c r="I279" i="10" s="1"/>
  <c r="J279" i="10" s="1"/>
  <c r="K279" i="10" s="1"/>
  <c r="L279" i="10" s="1"/>
  <c r="M279" i="10" s="1"/>
  <c r="N279" i="10" s="1"/>
  <c r="O279" i="10" s="1"/>
  <c r="P279" i="10" s="1"/>
  <c r="C280" i="10"/>
  <c r="D280" i="10"/>
  <c r="E280" i="10" s="1"/>
  <c r="F280" i="10" s="1"/>
  <c r="G280" i="10" s="1"/>
  <c r="H280" i="10" s="1"/>
  <c r="C281" i="10"/>
  <c r="C282" i="10"/>
  <c r="C283" i="10"/>
  <c r="D283" i="10"/>
  <c r="E283" i="10"/>
  <c r="F283" i="10" s="1"/>
  <c r="G283" i="10" s="1"/>
  <c r="H283" i="10"/>
  <c r="I283" i="10" s="1"/>
  <c r="J283" i="10" s="1"/>
  <c r="K283" i="10" s="1"/>
  <c r="L283" i="10" s="1"/>
  <c r="M283" i="10" s="1"/>
  <c r="N283" i="10" s="1"/>
  <c r="O283" i="10" s="1"/>
  <c r="P283" i="10" s="1"/>
  <c r="C284" i="10"/>
  <c r="C285" i="10"/>
  <c r="D285" i="10" s="1"/>
  <c r="E285" i="10" s="1"/>
  <c r="F285" i="10" s="1"/>
  <c r="G285" i="10"/>
  <c r="H285" i="10" s="1"/>
  <c r="I285" i="10" s="1"/>
  <c r="J285" i="10" s="1"/>
  <c r="K285" i="10" s="1"/>
  <c r="L285" i="10" s="1"/>
  <c r="M285" i="10" s="1"/>
  <c r="N285" i="10" s="1"/>
  <c r="O285" i="10" s="1"/>
  <c r="P285" i="10" s="1"/>
  <c r="C286" i="10"/>
  <c r="D286" i="10" s="1"/>
  <c r="E286" i="10" s="1"/>
  <c r="F286" i="10" s="1"/>
  <c r="C287" i="10"/>
  <c r="D287" i="10" s="1"/>
  <c r="E287" i="10" s="1"/>
  <c r="F287" i="10"/>
  <c r="G287" i="10" s="1"/>
  <c r="H287" i="10" s="1"/>
  <c r="I287" i="10" s="1"/>
  <c r="J287" i="10" s="1"/>
  <c r="K287" i="10" s="1"/>
  <c r="L287" i="10" s="1"/>
  <c r="M287" i="10" s="1"/>
  <c r="N287" i="10" s="1"/>
  <c r="O287" i="10"/>
  <c r="P287" i="10" s="1"/>
  <c r="C288" i="10"/>
  <c r="C289" i="10"/>
  <c r="D289" i="10"/>
  <c r="E289" i="10" s="1"/>
  <c r="F289" i="10" s="1"/>
  <c r="G289" i="10" s="1"/>
  <c r="H289" i="10" s="1"/>
  <c r="I289" i="10" s="1"/>
  <c r="J289" i="10" s="1"/>
  <c r="K289" i="10" s="1"/>
  <c r="L289" i="10" s="1"/>
  <c r="M289" i="10" s="1"/>
  <c r="N289" i="10"/>
  <c r="O289" i="10" s="1"/>
  <c r="P289" i="10" s="1"/>
  <c r="C290" i="10"/>
  <c r="D290" i="10" s="1"/>
  <c r="C291" i="10"/>
  <c r="D291" i="10" s="1"/>
  <c r="E291" i="10"/>
  <c r="F291" i="10" s="1"/>
  <c r="G291" i="10"/>
  <c r="H291" i="10" s="1"/>
  <c r="I291" i="10"/>
  <c r="J291" i="10" s="1"/>
  <c r="K291" i="10" s="1"/>
  <c r="L291" i="10"/>
  <c r="M291" i="10" s="1"/>
  <c r="N291" i="10" s="1"/>
  <c r="O291" i="10" s="1"/>
  <c r="P291" i="10" s="1"/>
  <c r="C292" i="10"/>
  <c r="D292" i="10" s="1"/>
  <c r="E292" i="10" s="1"/>
  <c r="F292" i="10" s="1"/>
  <c r="G292" i="10" s="1"/>
  <c r="H292" i="10" s="1"/>
  <c r="I292" i="10" s="1"/>
  <c r="J292" i="10" s="1"/>
  <c r="K292" i="10" s="1"/>
  <c r="C293" i="10"/>
  <c r="D293" i="10"/>
  <c r="C294" i="10"/>
  <c r="C295" i="10"/>
  <c r="D295" i="10" s="1"/>
  <c r="E295" i="10"/>
  <c r="F295" i="10" s="1"/>
  <c r="G295" i="10" s="1"/>
  <c r="H295" i="10" s="1"/>
  <c r="I295" i="10" s="1"/>
  <c r="J295" i="10" s="1"/>
  <c r="K295" i="10" s="1"/>
  <c r="L295" i="10" s="1"/>
  <c r="M295" i="10" s="1"/>
  <c r="N295" i="10"/>
  <c r="O295" i="10" s="1"/>
  <c r="P295" i="10" s="1"/>
  <c r="C296" i="10"/>
  <c r="C297" i="10"/>
  <c r="D297" i="10"/>
  <c r="E297" i="10"/>
  <c r="F297" i="10"/>
  <c r="G297" i="10" s="1"/>
  <c r="H297" i="10" s="1"/>
  <c r="I297" i="10" s="1"/>
  <c r="J297" i="10" s="1"/>
  <c r="K297" i="10" s="1"/>
  <c r="L297" i="10" s="1"/>
  <c r="M297" i="10" s="1"/>
  <c r="N297" i="10" s="1"/>
  <c r="O297" i="10" s="1"/>
  <c r="P297" i="10" s="1"/>
  <c r="C298" i="10"/>
  <c r="C299" i="10"/>
  <c r="D299" i="10"/>
  <c r="E299" i="10"/>
  <c r="F299" i="10" s="1"/>
  <c r="G299" i="10" s="1"/>
  <c r="H299" i="10" s="1"/>
  <c r="I299" i="10" s="1"/>
  <c r="J299" i="10" s="1"/>
  <c r="K299" i="10"/>
  <c r="L299" i="10" s="1"/>
  <c r="M299" i="10" s="1"/>
  <c r="N299" i="10" s="1"/>
  <c r="O299" i="10" s="1"/>
  <c r="P299" i="10" s="1"/>
  <c r="C300" i="10"/>
  <c r="D300" i="10" s="1"/>
  <c r="E300" i="10"/>
  <c r="F300" i="10" s="1"/>
  <c r="G300" i="10" s="1"/>
  <c r="H300" i="10" s="1"/>
  <c r="I300" i="10" s="1"/>
  <c r="J300" i="10" s="1"/>
  <c r="K300" i="10" s="1"/>
  <c r="L300" i="10" s="1"/>
  <c r="M300" i="10" s="1"/>
  <c r="N300" i="10" s="1"/>
  <c r="O300" i="10" s="1"/>
  <c r="P300" i="10" s="1"/>
  <c r="C301" i="10"/>
  <c r="C302" i="10"/>
  <c r="C303" i="10"/>
  <c r="D303" i="10"/>
  <c r="E303" i="10"/>
  <c r="F303" i="10" s="1"/>
  <c r="G303" i="10" s="1"/>
  <c r="H303" i="10" s="1"/>
  <c r="I303" i="10"/>
  <c r="J303" i="10" s="1"/>
  <c r="K303" i="10" s="1"/>
  <c r="L303" i="10" s="1"/>
  <c r="M303" i="10" s="1"/>
  <c r="N303" i="10" s="1"/>
  <c r="O303" i="10" s="1"/>
  <c r="P303" i="10" s="1"/>
  <c r="C304" i="10"/>
  <c r="D304" i="10"/>
  <c r="E304" i="10" s="1"/>
  <c r="F304" i="10" s="1"/>
  <c r="G304" i="10" s="1"/>
  <c r="H304" i="10" s="1"/>
  <c r="C305" i="10"/>
  <c r="D305" i="10"/>
  <c r="E305" i="10"/>
  <c r="F305" i="10"/>
  <c r="G305" i="10" s="1"/>
  <c r="H305" i="10"/>
  <c r="I305" i="10" s="1"/>
  <c r="J305" i="10"/>
  <c r="K305" i="10" s="1"/>
  <c r="L305" i="10" s="1"/>
  <c r="M305" i="10" s="1"/>
  <c r="N305" i="10" s="1"/>
  <c r="O305" i="10" s="1"/>
  <c r="P305" i="10" s="1"/>
  <c r="C306" i="10"/>
  <c r="C307" i="10"/>
  <c r="D307" i="10"/>
  <c r="E307" i="10" s="1"/>
  <c r="F307" i="10" s="1"/>
  <c r="G307" i="10" s="1"/>
  <c r="H307" i="10" s="1"/>
  <c r="I307" i="10" s="1"/>
  <c r="J307" i="10" s="1"/>
  <c r="K307" i="10" s="1"/>
  <c r="L307" i="10" s="1"/>
  <c r="M307" i="10" s="1"/>
  <c r="N307" i="10" s="1"/>
  <c r="O307" i="10" s="1"/>
  <c r="P307" i="10" s="1"/>
  <c r="C308" i="10"/>
  <c r="D308" i="10"/>
  <c r="E308" i="10" s="1"/>
  <c r="F308" i="10" s="1"/>
  <c r="G308" i="10" s="1"/>
  <c r="H308" i="10" s="1"/>
  <c r="I308" i="10" s="1"/>
  <c r="J308" i="10" s="1"/>
  <c r="K308" i="10" s="1"/>
  <c r="L308" i="10" s="1"/>
  <c r="M308" i="10" s="1"/>
  <c r="N308" i="10" s="1"/>
  <c r="O308" i="10" s="1"/>
  <c r="P308" i="10" s="1"/>
  <c r="C309" i="10"/>
  <c r="D309" i="10"/>
  <c r="E309" i="10" s="1"/>
  <c r="F309" i="10" s="1"/>
  <c r="G309" i="10" s="1"/>
  <c r="H309" i="10" s="1"/>
  <c r="I309" i="10" s="1"/>
  <c r="J309" i="10" s="1"/>
  <c r="K309" i="10" s="1"/>
  <c r="L309" i="10" s="1"/>
  <c r="M309" i="10" s="1"/>
  <c r="N309" i="10" s="1"/>
  <c r="O309" i="10" s="1"/>
  <c r="P309" i="10" s="1"/>
  <c r="C310" i="10"/>
  <c r="C311" i="10"/>
  <c r="D311" i="10" s="1"/>
  <c r="E311" i="10"/>
  <c r="F311" i="10"/>
  <c r="G311" i="10" s="1"/>
  <c r="H311" i="10" s="1"/>
  <c r="I311" i="10" s="1"/>
  <c r="J311" i="10" s="1"/>
  <c r="K311" i="10"/>
  <c r="L311" i="10" s="1"/>
  <c r="M311" i="10" s="1"/>
  <c r="N311" i="10" s="1"/>
  <c r="O311" i="10" s="1"/>
  <c r="P311" i="10" s="1"/>
  <c r="Q312" i="10" s="1"/>
  <c r="C312" i="10"/>
  <c r="D312" i="10"/>
  <c r="E312" i="10" s="1"/>
  <c r="F312" i="10" s="1"/>
  <c r="G312" i="10" s="1"/>
  <c r="H312" i="10" s="1"/>
  <c r="I312" i="10" s="1"/>
  <c r="J312" i="10"/>
  <c r="K312" i="10" s="1"/>
  <c r="L312" i="10" s="1"/>
  <c r="M312" i="10" s="1"/>
  <c r="N312" i="10" s="1"/>
  <c r="O312" i="10" s="1"/>
  <c r="P312" i="10" s="1"/>
  <c r="C313" i="10"/>
  <c r="D313" i="10"/>
  <c r="E313" i="10"/>
  <c r="F313" i="10" s="1"/>
  <c r="G313" i="10" s="1"/>
  <c r="H313" i="10" s="1"/>
  <c r="I313" i="10" s="1"/>
  <c r="J313" i="10" s="1"/>
  <c r="K313" i="10" s="1"/>
  <c r="L313" i="10" s="1"/>
  <c r="M313" i="10" s="1"/>
  <c r="N313" i="10" s="1"/>
  <c r="O313" i="10" s="1"/>
  <c r="P313" i="10" s="1"/>
  <c r="C314" i="10"/>
  <c r="D314" i="10"/>
  <c r="E314" i="10" s="1"/>
  <c r="C315" i="10"/>
  <c r="D315" i="10"/>
  <c r="E315" i="10" s="1"/>
  <c r="F315" i="10"/>
  <c r="G315" i="10"/>
  <c r="H315" i="10" s="1"/>
  <c r="I315" i="10" s="1"/>
  <c r="J315" i="10" s="1"/>
  <c r="K315" i="10" s="1"/>
  <c r="L315" i="10" s="1"/>
  <c r="M315" i="10" s="1"/>
  <c r="N315" i="10" s="1"/>
  <c r="O315" i="10" s="1"/>
  <c r="P315" i="10" s="1"/>
  <c r="C316" i="10"/>
  <c r="D316" i="10" s="1"/>
  <c r="E316" i="10" s="1"/>
  <c r="F316" i="10" s="1"/>
  <c r="C317" i="10"/>
  <c r="D317" i="10"/>
  <c r="C318" i="10"/>
  <c r="C319" i="10"/>
  <c r="D319" i="10" s="1"/>
  <c r="E319" i="10" s="1"/>
  <c r="F319" i="10" s="1"/>
  <c r="G319" i="10" s="1"/>
  <c r="H319" i="10" s="1"/>
  <c r="I319" i="10" s="1"/>
  <c r="J319" i="10" s="1"/>
  <c r="K319" i="10" s="1"/>
  <c r="L319" i="10" s="1"/>
  <c r="M319" i="10" s="1"/>
  <c r="N319" i="10" s="1"/>
  <c r="O319" i="10" s="1"/>
  <c r="P319" i="10" s="1"/>
  <c r="C320" i="10"/>
  <c r="D320" i="10"/>
  <c r="E320" i="10" s="1"/>
  <c r="F320" i="10" s="1"/>
  <c r="G320" i="10" s="1"/>
  <c r="H320" i="10" s="1"/>
  <c r="I320" i="10" s="1"/>
  <c r="J320" i="10" s="1"/>
  <c r="C321" i="10"/>
  <c r="D321" i="10"/>
  <c r="E321" i="10"/>
  <c r="F321" i="10"/>
  <c r="G321" i="10"/>
  <c r="H321" i="10" s="1"/>
  <c r="I321" i="10" s="1"/>
  <c r="J321" i="10" s="1"/>
  <c r="K321" i="10" s="1"/>
  <c r="L321" i="10" s="1"/>
  <c r="M321" i="10" s="1"/>
  <c r="N321" i="10" s="1"/>
  <c r="O321" i="10" s="1"/>
  <c r="P321" i="10"/>
  <c r="Q322" i="10" s="1"/>
  <c r="C322" i="10"/>
  <c r="D322" i="10" s="1"/>
  <c r="E322" i="10" s="1"/>
  <c r="F322" i="10"/>
  <c r="G322" i="10" s="1"/>
  <c r="H322" i="10" s="1"/>
  <c r="I322" i="10" s="1"/>
  <c r="J322" i="10" s="1"/>
  <c r="K322" i="10" s="1"/>
  <c r="L322" i="10"/>
  <c r="M322" i="10" s="1"/>
  <c r="N322" i="10" s="1"/>
  <c r="O322" i="10" s="1"/>
  <c r="P322" i="10" s="1"/>
  <c r="C323" i="10"/>
  <c r="D323" i="10"/>
  <c r="C324" i="10"/>
  <c r="C325" i="10"/>
  <c r="D325" i="10"/>
  <c r="E325" i="10" s="1"/>
  <c r="F325" i="10"/>
  <c r="G325" i="10" s="1"/>
  <c r="H325" i="10" s="1"/>
  <c r="I325" i="10" s="1"/>
  <c r="J325" i="10" s="1"/>
  <c r="K325" i="10" s="1"/>
  <c r="L325" i="10" s="1"/>
  <c r="M325" i="10" s="1"/>
  <c r="N325" i="10"/>
  <c r="O325" i="10" s="1"/>
  <c r="P325" i="10" s="1"/>
  <c r="C326" i="10"/>
  <c r="C327" i="10"/>
  <c r="D327" i="10" s="1"/>
  <c r="E327" i="10"/>
  <c r="F327" i="10"/>
  <c r="G327" i="10" s="1"/>
  <c r="H327" i="10" s="1"/>
  <c r="I327" i="10" s="1"/>
  <c r="J327" i="10" s="1"/>
  <c r="K327" i="10" s="1"/>
  <c r="L327" i="10" s="1"/>
  <c r="M327" i="10" s="1"/>
  <c r="N327" i="10" s="1"/>
  <c r="O327" i="10" s="1"/>
  <c r="P327" i="10" s="1"/>
  <c r="C328" i="10"/>
  <c r="D328" i="10" s="1"/>
  <c r="E328" i="10"/>
  <c r="C329" i="10"/>
  <c r="D329" i="10"/>
  <c r="E329" i="10" s="1"/>
  <c r="F329" i="10" s="1"/>
  <c r="G329" i="10" s="1"/>
  <c r="H329" i="10" s="1"/>
  <c r="I329" i="10" s="1"/>
  <c r="J329" i="10"/>
  <c r="K329" i="10" s="1"/>
  <c r="L329" i="10" s="1"/>
  <c r="M329" i="10" s="1"/>
  <c r="N329" i="10" s="1"/>
  <c r="O329" i="10" s="1"/>
  <c r="P329" i="10" s="1"/>
  <c r="C330" i="10"/>
  <c r="D330" i="10"/>
  <c r="E330" i="10" s="1"/>
  <c r="F330" i="10" s="1"/>
  <c r="G330" i="10"/>
  <c r="H330" i="10" s="1"/>
  <c r="I330" i="10" s="1"/>
  <c r="J330" i="10" s="1"/>
  <c r="K330" i="10" s="1"/>
  <c r="L330" i="10" s="1"/>
  <c r="M330" i="10" s="1"/>
  <c r="N330" i="10" s="1"/>
  <c r="O330" i="10" s="1"/>
  <c r="P330" i="10"/>
  <c r="C331" i="10"/>
  <c r="D331" i="10" s="1"/>
  <c r="E331" i="10" s="1"/>
  <c r="F331" i="10"/>
  <c r="G331" i="10" s="1"/>
  <c r="H331" i="10" s="1"/>
  <c r="I331" i="10" s="1"/>
  <c r="J331" i="10" s="1"/>
  <c r="K331" i="10" s="1"/>
  <c r="L331" i="10"/>
  <c r="M331" i="10" s="1"/>
  <c r="N331" i="10" s="1"/>
  <c r="O331" i="10" s="1"/>
  <c r="P331" i="10" s="1"/>
  <c r="C332" i="10"/>
  <c r="D332" i="10" s="1"/>
  <c r="E332" i="10" s="1"/>
  <c r="F332" i="10"/>
  <c r="G332" i="10" s="1"/>
  <c r="H332" i="10" s="1"/>
  <c r="I332" i="10" s="1"/>
  <c r="J332" i="10" s="1"/>
  <c r="K332" i="10" s="1"/>
  <c r="L332" i="10" s="1"/>
  <c r="M332" i="10" s="1"/>
  <c r="N332" i="10" s="1"/>
  <c r="O332" i="10" s="1"/>
  <c r="P332" i="10" s="1"/>
  <c r="C333" i="10"/>
  <c r="D333" i="10"/>
  <c r="E333" i="10" s="1"/>
  <c r="F333" i="10"/>
  <c r="G333" i="10" s="1"/>
  <c r="H333" i="10"/>
  <c r="I333" i="10" s="1"/>
  <c r="J333" i="10" s="1"/>
  <c r="K333" i="10" s="1"/>
  <c r="L333" i="10" s="1"/>
  <c r="M333" i="10" s="1"/>
  <c r="N333" i="10" s="1"/>
  <c r="O333" i="10" s="1"/>
  <c r="P333" i="10" s="1"/>
  <c r="C334" i="10"/>
  <c r="C335" i="10"/>
  <c r="D335" i="10"/>
  <c r="E335" i="10" s="1"/>
  <c r="F335" i="10"/>
  <c r="G335" i="10" s="1"/>
  <c r="H335" i="10" s="1"/>
  <c r="I335" i="10" s="1"/>
  <c r="J335" i="10" s="1"/>
  <c r="K335" i="10" s="1"/>
  <c r="L335" i="10" s="1"/>
  <c r="M335" i="10" s="1"/>
  <c r="N335" i="10" s="1"/>
  <c r="O335" i="10" s="1"/>
  <c r="P335" i="10" s="1"/>
  <c r="C336" i="10"/>
  <c r="D336" i="10" s="1"/>
  <c r="E336" i="10" s="1"/>
  <c r="F336" i="10" s="1"/>
  <c r="G336" i="10" s="1"/>
  <c r="H336" i="10" s="1"/>
  <c r="I336" i="10" s="1"/>
  <c r="J336" i="10" s="1"/>
  <c r="K336" i="10" s="1"/>
  <c r="L336" i="10" s="1"/>
  <c r="M336" i="10"/>
  <c r="N336" i="10" s="1"/>
  <c r="O336" i="10" s="1"/>
  <c r="P336" i="10" s="1"/>
  <c r="C337" i="10"/>
  <c r="D337" i="10"/>
  <c r="E337" i="10"/>
  <c r="F337" i="10"/>
  <c r="G337" i="10" s="1"/>
  <c r="H337" i="10" s="1"/>
  <c r="I337" i="10" s="1"/>
  <c r="J337" i="10"/>
  <c r="K337" i="10" s="1"/>
  <c r="L337" i="10" s="1"/>
  <c r="M337" i="10" s="1"/>
  <c r="N337" i="10" s="1"/>
  <c r="O337" i="10" s="1"/>
  <c r="P337" i="10" s="1"/>
  <c r="C338" i="10"/>
  <c r="D338" i="10" s="1"/>
  <c r="E338" i="10" s="1"/>
  <c r="F338" i="10" s="1"/>
  <c r="G338" i="10" s="1"/>
  <c r="H338" i="10" s="1"/>
  <c r="I338" i="10" s="1"/>
  <c r="C339" i="10"/>
  <c r="D339" i="10"/>
  <c r="E339" i="10"/>
  <c r="F339" i="10" s="1"/>
  <c r="G339" i="10" s="1"/>
  <c r="H339" i="10" s="1"/>
  <c r="I339" i="10" s="1"/>
  <c r="J339" i="10" s="1"/>
  <c r="K339" i="10" s="1"/>
  <c r="L339" i="10" s="1"/>
  <c r="M339" i="10"/>
  <c r="N339" i="10" s="1"/>
  <c r="O339" i="10" s="1"/>
  <c r="P339" i="10" s="1"/>
  <c r="C340" i="10"/>
  <c r="D340" i="10"/>
  <c r="C341" i="10"/>
  <c r="D341" i="10"/>
  <c r="E341" i="10" s="1"/>
  <c r="F341" i="10" s="1"/>
  <c r="G341" i="10"/>
  <c r="H341" i="10" s="1"/>
  <c r="I341" i="10" s="1"/>
  <c r="J341" i="10" s="1"/>
  <c r="K341" i="10" s="1"/>
  <c r="L341" i="10" s="1"/>
  <c r="M341" i="10" s="1"/>
  <c r="N341" i="10" s="1"/>
  <c r="O341" i="10" s="1"/>
  <c r="P341" i="10" s="1"/>
  <c r="C342" i="10"/>
  <c r="C343" i="10"/>
  <c r="D343" i="10" s="1"/>
  <c r="E343" i="10"/>
  <c r="F343" i="10" s="1"/>
  <c r="G343" i="10" s="1"/>
  <c r="H343" i="10" s="1"/>
  <c r="I343" i="10" s="1"/>
  <c r="J343" i="10" s="1"/>
  <c r="K343" i="10" s="1"/>
  <c r="L343" i="10" s="1"/>
  <c r="M343" i="10" s="1"/>
  <c r="N343" i="10" s="1"/>
  <c r="O343" i="10" s="1"/>
  <c r="P343" i="10" s="1"/>
  <c r="C344" i="10"/>
  <c r="D344" i="10" s="1"/>
  <c r="C345" i="10"/>
  <c r="D345" i="10"/>
  <c r="E345" i="10" s="1"/>
  <c r="F345" i="10" s="1"/>
  <c r="G345" i="10" s="1"/>
  <c r="H345" i="10" s="1"/>
  <c r="I345" i="10" s="1"/>
  <c r="J345" i="10"/>
  <c r="K345" i="10" s="1"/>
  <c r="L345" i="10" s="1"/>
  <c r="M345" i="10" s="1"/>
  <c r="N345" i="10" s="1"/>
  <c r="O345" i="10" s="1"/>
  <c r="P345" i="10" s="1"/>
  <c r="C346" i="10"/>
  <c r="D346" i="10" s="1"/>
  <c r="E346" i="10" s="1"/>
  <c r="F346" i="10" s="1"/>
  <c r="G346" i="10" s="1"/>
  <c r="H346" i="10" s="1"/>
  <c r="I346" i="10" s="1"/>
  <c r="J346" i="10" s="1"/>
  <c r="K346" i="10" s="1"/>
  <c r="L346" i="10" s="1"/>
  <c r="M346" i="10" s="1"/>
  <c r="N346" i="10" s="1"/>
  <c r="O346" i="10" s="1"/>
  <c r="P346" i="10" s="1"/>
  <c r="C347" i="10"/>
  <c r="D347" i="10" s="1"/>
  <c r="E347" i="10" s="1"/>
  <c r="F347" i="10" s="1"/>
  <c r="G347" i="10" s="1"/>
  <c r="H347" i="10" s="1"/>
  <c r="I347" i="10" s="1"/>
  <c r="J347" i="10" s="1"/>
  <c r="K347" i="10" s="1"/>
  <c r="L347" i="10" s="1"/>
  <c r="M347" i="10" s="1"/>
  <c r="N347" i="10" s="1"/>
  <c r="O347" i="10" s="1"/>
  <c r="P347" i="10" s="1"/>
  <c r="C348" i="10"/>
  <c r="C349" i="10"/>
  <c r="D349" i="10"/>
  <c r="C350" i="10"/>
  <c r="C351" i="10"/>
  <c r="D351" i="10"/>
  <c r="E351" i="10" s="1"/>
  <c r="F351" i="10" s="1"/>
  <c r="G351" i="10" s="1"/>
  <c r="H351" i="10" s="1"/>
  <c r="I351" i="10"/>
  <c r="J351" i="10" s="1"/>
  <c r="K351" i="10" s="1"/>
  <c r="L351" i="10" s="1"/>
  <c r="M351" i="10" s="1"/>
  <c r="N351" i="10" s="1"/>
  <c r="O351" i="10" s="1"/>
  <c r="P351" i="10" s="1"/>
  <c r="C352" i="10"/>
  <c r="D352" i="10" s="1"/>
  <c r="E352" i="10" s="1"/>
  <c r="F352" i="10" s="1"/>
  <c r="G352" i="10" s="1"/>
  <c r="H352" i="10" s="1"/>
  <c r="I352" i="10" s="1"/>
  <c r="J352" i="10" s="1"/>
  <c r="K352" i="10" s="1"/>
  <c r="L352" i="10" s="1"/>
  <c r="M352" i="10" s="1"/>
  <c r="N352" i="10" s="1"/>
  <c r="O352" i="10" s="1"/>
  <c r="P352" i="10" s="1"/>
  <c r="C353" i="10"/>
  <c r="D353" i="10"/>
  <c r="E353" i="10"/>
  <c r="F353" i="10"/>
  <c r="G353" i="10" s="1"/>
  <c r="H353" i="10" s="1"/>
  <c r="I353" i="10"/>
  <c r="J353" i="10" s="1"/>
  <c r="K353" i="10" s="1"/>
  <c r="L353" i="10" s="1"/>
  <c r="M353" i="10" s="1"/>
  <c r="N353" i="10" s="1"/>
  <c r="O353" i="10" s="1"/>
  <c r="P353" i="10" s="1"/>
  <c r="C354" i="10"/>
  <c r="D354" i="10"/>
  <c r="E354" i="10" s="1"/>
  <c r="F354" i="10" s="1"/>
  <c r="G354" i="10" s="1"/>
  <c r="C355" i="10"/>
  <c r="D355" i="10"/>
  <c r="E355" i="10" s="1"/>
  <c r="F355" i="10" s="1"/>
  <c r="G355" i="10" s="1"/>
  <c r="H355" i="10" s="1"/>
  <c r="I355" i="10" s="1"/>
  <c r="J355" i="10" s="1"/>
  <c r="K355" i="10" s="1"/>
  <c r="L355" i="10" s="1"/>
  <c r="M355" i="10" s="1"/>
  <c r="N355" i="10" s="1"/>
  <c r="O355" i="10" s="1"/>
  <c r="P355" i="10" s="1"/>
  <c r="C356" i="10"/>
  <c r="C357" i="10"/>
  <c r="D357" i="10" s="1"/>
  <c r="E357" i="10"/>
  <c r="F357" i="10" s="1"/>
  <c r="G357" i="10" s="1"/>
  <c r="H357" i="10" s="1"/>
  <c r="I357" i="10" s="1"/>
  <c r="J357" i="10" s="1"/>
  <c r="K357" i="10"/>
  <c r="L357" i="10" s="1"/>
  <c r="M357" i="10" s="1"/>
  <c r="N357" i="10" s="1"/>
  <c r="O357" i="10" s="1"/>
  <c r="P357" i="10" s="1"/>
  <c r="C358" i="10"/>
  <c r="D358" i="10" s="1"/>
  <c r="E358" i="10" s="1"/>
  <c r="F358" i="10" s="1"/>
  <c r="G358" i="10" s="1"/>
  <c r="H358" i="10" s="1"/>
  <c r="I358" i="10" s="1"/>
  <c r="J358" i="10" s="1"/>
  <c r="K358" i="10" s="1"/>
  <c r="L358" i="10" s="1"/>
  <c r="M358" i="10" s="1"/>
  <c r="N358" i="10" s="1"/>
  <c r="O358" i="10" s="1"/>
  <c r="P358" i="10" s="1"/>
  <c r="C359" i="10"/>
  <c r="D359" i="10"/>
  <c r="E359" i="10" s="1"/>
  <c r="F359" i="10" s="1"/>
  <c r="G359" i="10" s="1"/>
  <c r="H359" i="10" s="1"/>
  <c r="I359" i="10"/>
  <c r="J359" i="10" s="1"/>
  <c r="K359" i="10" s="1"/>
  <c r="L359" i="10" s="1"/>
  <c r="M359" i="10" s="1"/>
  <c r="N359" i="10" s="1"/>
  <c r="O359" i="10" s="1"/>
  <c r="P359" i="10" s="1"/>
  <c r="C360" i="10"/>
  <c r="D360" i="10"/>
  <c r="E360" i="10" s="1"/>
  <c r="F360" i="10" s="1"/>
  <c r="G360" i="10" s="1"/>
  <c r="H360" i="10" s="1"/>
  <c r="C361" i="10"/>
  <c r="D361" i="10" s="1"/>
  <c r="E361" i="10" s="1"/>
  <c r="F361" i="10" s="1"/>
  <c r="G361" i="10" s="1"/>
  <c r="H361" i="10" s="1"/>
  <c r="I361" i="10" s="1"/>
  <c r="J361" i="10" s="1"/>
  <c r="K361" i="10"/>
  <c r="L361" i="10" s="1"/>
  <c r="M361" i="10" s="1"/>
  <c r="N361" i="10" s="1"/>
  <c r="O361" i="10" s="1"/>
  <c r="P361" i="10" s="1"/>
  <c r="C362" i="10"/>
  <c r="C363" i="10"/>
  <c r="D363" i="10"/>
  <c r="C364" i="10"/>
  <c r="C365" i="10"/>
  <c r="D365" i="10" s="1"/>
  <c r="E365" i="10"/>
  <c r="F365" i="10" s="1"/>
  <c r="G365" i="10" s="1"/>
  <c r="H365" i="10" s="1"/>
  <c r="I365" i="10" s="1"/>
  <c r="J365" i="10" s="1"/>
  <c r="K365" i="10" s="1"/>
  <c r="L365" i="10" s="1"/>
  <c r="M365" i="10" s="1"/>
  <c r="N365" i="10" s="1"/>
  <c r="O365" i="10" s="1"/>
  <c r="P365" i="10" s="1"/>
  <c r="C366" i="10"/>
  <c r="D366" i="10" s="1"/>
  <c r="C367" i="10"/>
  <c r="D367" i="10"/>
  <c r="C368" i="10"/>
  <c r="C369" i="10"/>
  <c r="D369" i="10" s="1"/>
  <c r="E369" i="10" s="1"/>
  <c r="F369" i="10" s="1"/>
  <c r="G369" i="10"/>
  <c r="H369" i="10" s="1"/>
  <c r="I369" i="10" s="1"/>
  <c r="J369" i="10" s="1"/>
  <c r="K369" i="10"/>
  <c r="L369" i="10" s="1"/>
  <c r="M369" i="10" s="1"/>
  <c r="N369" i="10" s="1"/>
  <c r="O369" i="10" s="1"/>
  <c r="P369" i="10" s="1"/>
  <c r="C370" i="10"/>
  <c r="C371" i="10"/>
  <c r="D371" i="10" s="1"/>
  <c r="E371" i="10" s="1"/>
  <c r="F371" i="10" s="1"/>
  <c r="G371" i="10" s="1"/>
  <c r="H371" i="10" s="1"/>
  <c r="I371" i="10" s="1"/>
  <c r="J371" i="10" s="1"/>
  <c r="K371" i="10"/>
  <c r="L371" i="10" s="1"/>
  <c r="M371" i="10" s="1"/>
  <c r="N371" i="10" s="1"/>
  <c r="O371" i="10" s="1"/>
  <c r="P371" i="10" s="1"/>
  <c r="C372" i="10"/>
  <c r="C373" i="10"/>
  <c r="D373" i="10" s="1"/>
  <c r="E373" i="10" s="1"/>
  <c r="F373" i="10"/>
  <c r="G373" i="10" s="1"/>
  <c r="H373" i="10" s="1"/>
  <c r="I373" i="10" s="1"/>
  <c r="J373" i="10" s="1"/>
  <c r="K373" i="10"/>
  <c r="L373" i="10" s="1"/>
  <c r="M373" i="10" s="1"/>
  <c r="N373" i="10" s="1"/>
  <c r="O373" i="10" s="1"/>
  <c r="P373" i="10" s="1"/>
  <c r="C374" i="10"/>
  <c r="C375" i="10"/>
  <c r="D375" i="10"/>
  <c r="E375" i="10" s="1"/>
  <c r="F375" i="10"/>
  <c r="G375" i="10" s="1"/>
  <c r="H375" i="10" s="1"/>
  <c r="I375" i="10" s="1"/>
  <c r="J375" i="10"/>
  <c r="K375" i="10" s="1"/>
  <c r="L375" i="10" s="1"/>
  <c r="M375" i="10" s="1"/>
  <c r="N375" i="10" s="1"/>
  <c r="O375" i="10" s="1"/>
  <c r="P375" i="10" s="1"/>
  <c r="C376" i="10"/>
  <c r="D376" i="10" s="1"/>
  <c r="E376" i="10" s="1"/>
  <c r="C377" i="10"/>
  <c r="D377" i="10" s="1"/>
  <c r="E377" i="10" s="1"/>
  <c r="F377" i="10" s="1"/>
  <c r="G377" i="10" s="1"/>
  <c r="H377" i="10" s="1"/>
  <c r="I377" i="10" s="1"/>
  <c r="J377" i="10" s="1"/>
  <c r="K377" i="10"/>
  <c r="L377" i="10" s="1"/>
  <c r="M377" i="10" s="1"/>
  <c r="N377" i="10" s="1"/>
  <c r="O377" i="10" s="1"/>
  <c r="P377" i="10" s="1"/>
  <c r="C378" i="10"/>
  <c r="C379" i="10"/>
  <c r="D379" i="10"/>
  <c r="E379" i="10" s="1"/>
  <c r="F379" i="10" s="1"/>
  <c r="G379" i="10"/>
  <c r="H379" i="10" s="1"/>
  <c r="I379" i="10" s="1"/>
  <c r="J379" i="10" s="1"/>
  <c r="K379" i="10" s="1"/>
  <c r="L379" i="10"/>
  <c r="M379" i="10" s="1"/>
  <c r="N379" i="10" s="1"/>
  <c r="O379" i="10" s="1"/>
  <c r="P379" i="10" s="1"/>
  <c r="C380" i="10"/>
  <c r="D380" i="10" s="1"/>
  <c r="E380" i="10" s="1"/>
  <c r="F380" i="10" s="1"/>
  <c r="G380" i="10" s="1"/>
  <c r="H380" i="10" s="1"/>
  <c r="I380" i="10" s="1"/>
  <c r="J380" i="10" s="1"/>
  <c r="K380" i="10" s="1"/>
  <c r="L380" i="10" s="1"/>
  <c r="M380" i="10" s="1"/>
  <c r="N380" i="10" s="1"/>
  <c r="O380" i="10" s="1"/>
  <c r="P380" i="10" s="1"/>
  <c r="C381" i="10"/>
  <c r="D382" i="10" s="1"/>
  <c r="E382" i="10" s="1"/>
  <c r="D381" i="10"/>
  <c r="E381" i="10" s="1"/>
  <c r="F381" i="10" s="1"/>
  <c r="G381" i="10" s="1"/>
  <c r="H381" i="10" s="1"/>
  <c r="I381" i="10" s="1"/>
  <c r="J381" i="10"/>
  <c r="K381" i="10" s="1"/>
  <c r="L381" i="10" s="1"/>
  <c r="M381" i="10" s="1"/>
  <c r="N381" i="10" s="1"/>
  <c r="O381" i="10" s="1"/>
  <c r="P381" i="10" s="1"/>
  <c r="C382" i="10"/>
  <c r="F382" i="10"/>
  <c r="G382" i="10" s="1"/>
  <c r="H382" i="10" s="1"/>
  <c r="I382" i="10" s="1"/>
  <c r="J382" i="10" s="1"/>
  <c r="K382" i="10" s="1"/>
  <c r="L382" i="10" s="1"/>
  <c r="M382" i="10" s="1"/>
  <c r="N382" i="10" s="1"/>
  <c r="O382" i="10" s="1"/>
  <c r="P382" i="10" s="1"/>
  <c r="C383" i="10"/>
  <c r="D383" i="10"/>
  <c r="E383" i="10"/>
  <c r="F383" i="10" s="1"/>
  <c r="G383" i="10" s="1"/>
  <c r="H383" i="10"/>
  <c r="I383" i="10" s="1"/>
  <c r="J383" i="10" s="1"/>
  <c r="K383" i="10" s="1"/>
  <c r="L383" i="10" s="1"/>
  <c r="M383" i="10" s="1"/>
  <c r="N383" i="10" s="1"/>
  <c r="O383" i="10" s="1"/>
  <c r="P383" i="10" s="1"/>
  <c r="C384" i="10"/>
  <c r="D384" i="10"/>
  <c r="C385" i="10"/>
  <c r="C386" i="10"/>
  <c r="C387" i="10"/>
  <c r="C388" i="10"/>
  <c r="C389" i="10"/>
  <c r="D389" i="10" s="1"/>
  <c r="E389" i="10"/>
  <c r="F389" i="10" s="1"/>
  <c r="G389" i="10" s="1"/>
  <c r="H389" i="10"/>
  <c r="I389" i="10" s="1"/>
  <c r="J389" i="10" s="1"/>
  <c r="K389" i="10" s="1"/>
  <c r="L389" i="10" s="1"/>
  <c r="M389" i="10" s="1"/>
  <c r="N389" i="10" s="1"/>
  <c r="O389" i="10" s="1"/>
  <c r="P389" i="10" s="1"/>
  <c r="C390" i="10"/>
  <c r="D390" i="10" s="1"/>
  <c r="E390" i="10"/>
  <c r="F390" i="10" s="1"/>
  <c r="G390" i="10" s="1"/>
  <c r="H390" i="10" s="1"/>
  <c r="I390" i="10" s="1"/>
  <c r="J390" i="10" s="1"/>
  <c r="C391" i="10"/>
  <c r="D391" i="10"/>
  <c r="C392" i="10"/>
  <c r="C393" i="10"/>
  <c r="D393" i="10" s="1"/>
  <c r="E393" i="10" s="1"/>
  <c r="F393" i="10" s="1"/>
  <c r="G393" i="10" s="1"/>
  <c r="H393" i="10" s="1"/>
  <c r="I393" i="10" s="1"/>
  <c r="J393" i="10" s="1"/>
  <c r="K393" i="10" s="1"/>
  <c r="L393" i="10" s="1"/>
  <c r="M393" i="10" s="1"/>
  <c r="N393" i="10" s="1"/>
  <c r="O393" i="10" s="1"/>
  <c r="P393" i="10" s="1"/>
  <c r="C394" i="10"/>
  <c r="C395" i="10"/>
  <c r="D395" i="10"/>
  <c r="E395" i="10" s="1"/>
  <c r="F395" i="10" s="1"/>
  <c r="G395" i="10" s="1"/>
  <c r="H395" i="10" s="1"/>
  <c r="I395" i="10" s="1"/>
  <c r="J395" i="10" s="1"/>
  <c r="K395" i="10" s="1"/>
  <c r="L395" i="10" s="1"/>
  <c r="M395" i="10" s="1"/>
  <c r="N395" i="10" s="1"/>
  <c r="O395" i="10" s="1"/>
  <c r="P395" i="10" s="1"/>
  <c r="C396" i="10"/>
  <c r="C397" i="10"/>
  <c r="D397" i="10"/>
  <c r="E397" i="10" s="1"/>
  <c r="F397" i="10" s="1"/>
  <c r="G397" i="10" s="1"/>
  <c r="H397" i="10" s="1"/>
  <c r="I397" i="10" s="1"/>
  <c r="J397" i="10" s="1"/>
  <c r="K397" i="10" s="1"/>
  <c r="L397" i="10" s="1"/>
  <c r="M397" i="10" s="1"/>
  <c r="N397" i="10" s="1"/>
  <c r="O397" i="10" s="1"/>
  <c r="P397" i="10" s="1"/>
  <c r="C398" i="10"/>
  <c r="D398" i="10"/>
  <c r="E398" i="10" s="1"/>
  <c r="F398" i="10" s="1"/>
  <c r="G398" i="10" s="1"/>
  <c r="H398" i="10" s="1"/>
  <c r="I398" i="10" s="1"/>
  <c r="J398" i="10" s="1"/>
  <c r="K398" i="10" s="1"/>
  <c r="L398" i="10" s="1"/>
  <c r="M398" i="10" s="1"/>
  <c r="N398" i="10" s="1"/>
  <c r="O398" i="10" s="1"/>
  <c r="P398" i="10" s="1"/>
  <c r="C399" i="10"/>
  <c r="C400" i="10"/>
  <c r="C401" i="10"/>
  <c r="D401" i="10" s="1"/>
  <c r="E401" i="10"/>
  <c r="F401" i="10" s="1"/>
  <c r="G401" i="10" s="1"/>
  <c r="H401" i="10"/>
  <c r="I401" i="10"/>
  <c r="J401" i="10" s="1"/>
  <c r="K401" i="10" s="1"/>
  <c r="L401" i="10" s="1"/>
  <c r="M401" i="10" s="1"/>
  <c r="N401" i="10" s="1"/>
  <c r="O401" i="10" s="1"/>
  <c r="P401" i="10" s="1"/>
  <c r="C402" i="10"/>
  <c r="D402" i="10"/>
  <c r="E402" i="10" s="1"/>
  <c r="F402" i="10" s="1"/>
  <c r="G402" i="10" s="1"/>
  <c r="H402" i="10" s="1"/>
  <c r="I402" i="10" s="1"/>
  <c r="J402" i="10" s="1"/>
  <c r="K402" i="10" s="1"/>
  <c r="C403" i="10"/>
  <c r="D403" i="10"/>
  <c r="E403" i="10" s="1"/>
  <c r="F403" i="10" s="1"/>
  <c r="G403" i="10" s="1"/>
  <c r="H403" i="10" s="1"/>
  <c r="I403" i="10" s="1"/>
  <c r="J403" i="10" s="1"/>
  <c r="K403" i="10" s="1"/>
  <c r="L403" i="10" s="1"/>
  <c r="M403" i="10" s="1"/>
  <c r="N403" i="10" s="1"/>
  <c r="O403" i="10" s="1"/>
  <c r="P403" i="10" s="1"/>
  <c r="C404" i="10"/>
  <c r="C405" i="10"/>
  <c r="D405" i="10" s="1"/>
  <c r="E405" i="10" s="1"/>
  <c r="F405" i="10" s="1"/>
  <c r="G405" i="10" s="1"/>
  <c r="H405" i="10" s="1"/>
  <c r="I405" i="10" s="1"/>
  <c r="J405" i="10" s="1"/>
  <c r="K405" i="10" s="1"/>
  <c r="L405" i="10" s="1"/>
  <c r="M405" i="10" s="1"/>
  <c r="N405" i="10" s="1"/>
  <c r="O405" i="10"/>
  <c r="P405" i="10" s="1"/>
  <c r="C406" i="10"/>
  <c r="C407" i="10"/>
  <c r="D407" i="10"/>
  <c r="C408" i="10"/>
  <c r="C409" i="10"/>
  <c r="D409" i="10" s="1"/>
  <c r="E409" i="10" s="1"/>
  <c r="F409" i="10" s="1"/>
  <c r="G409" i="10"/>
  <c r="H409" i="10" s="1"/>
  <c r="I409" i="10"/>
  <c r="J409" i="10" s="1"/>
  <c r="K409" i="10" s="1"/>
  <c r="L409" i="10" s="1"/>
  <c r="M409" i="10" s="1"/>
  <c r="N409" i="10"/>
  <c r="O409" i="10" s="1"/>
  <c r="P409" i="10" s="1"/>
  <c r="Q410" i="10" s="1"/>
  <c r="C410" i="10"/>
  <c r="D410" i="10"/>
  <c r="E410" i="10" s="1"/>
  <c r="F410" i="10" s="1"/>
  <c r="G410" i="10" s="1"/>
  <c r="H410" i="10" s="1"/>
  <c r="I410" i="10" s="1"/>
  <c r="J410" i="10" s="1"/>
  <c r="K410" i="10" s="1"/>
  <c r="L410" i="10" s="1"/>
  <c r="M410" i="10" s="1"/>
  <c r="N410" i="10" s="1"/>
  <c r="O410" i="10" s="1"/>
  <c r="P410" i="10" s="1"/>
  <c r="C411" i="10"/>
  <c r="D411" i="10"/>
  <c r="E411" i="10"/>
  <c r="F411" i="10" s="1"/>
  <c r="G411" i="10" s="1"/>
  <c r="H411" i="10" s="1"/>
  <c r="I411" i="10" s="1"/>
  <c r="J411" i="10" s="1"/>
  <c r="K411" i="10" s="1"/>
  <c r="L411" i="10" s="1"/>
  <c r="M411" i="10" s="1"/>
  <c r="N411" i="10" s="1"/>
  <c r="O411" i="10" s="1"/>
  <c r="P411" i="10" s="1"/>
  <c r="C412" i="10"/>
  <c r="D412" i="10"/>
  <c r="C413" i="10"/>
  <c r="D413" i="10"/>
  <c r="E413" i="10" s="1"/>
  <c r="F413" i="10" s="1"/>
  <c r="G413" i="10" s="1"/>
  <c r="H413" i="10" s="1"/>
  <c r="I413" i="10" s="1"/>
  <c r="J413" i="10" s="1"/>
  <c r="K413" i="10" s="1"/>
  <c r="L413" i="10" s="1"/>
  <c r="M413" i="10" s="1"/>
  <c r="N413" i="10" s="1"/>
  <c r="O413" i="10" s="1"/>
  <c r="P413" i="10" s="1"/>
  <c r="C414" i="10"/>
  <c r="C415" i="10"/>
  <c r="C416" i="10"/>
  <c r="C417" i="10"/>
  <c r="D417" i="10" s="1"/>
  <c r="E417" i="10" s="1"/>
  <c r="F417" i="10" s="1"/>
  <c r="G417" i="10" s="1"/>
  <c r="H417" i="10" s="1"/>
  <c r="I417" i="10" s="1"/>
  <c r="J417" i="10" s="1"/>
  <c r="K417" i="10" s="1"/>
  <c r="L417" i="10" s="1"/>
  <c r="M417" i="10" s="1"/>
  <c r="N417" i="10" s="1"/>
  <c r="O417" i="10"/>
  <c r="P417" i="10" s="1"/>
  <c r="Q418" i="10" s="1"/>
  <c r="C418" i="10"/>
  <c r="D418" i="10"/>
  <c r="E418" i="10" s="1"/>
  <c r="F418" i="10" s="1"/>
  <c r="G418" i="10" s="1"/>
  <c r="H418" i="10" s="1"/>
  <c r="I418" i="10" s="1"/>
  <c r="J418" i="10" s="1"/>
  <c r="K418" i="10" s="1"/>
  <c r="L418" i="10" s="1"/>
  <c r="M418" i="10" s="1"/>
  <c r="N418" i="10" s="1"/>
  <c r="O418" i="10" s="1"/>
  <c r="P418" i="10" s="1"/>
  <c r="C419" i="10"/>
  <c r="D419" i="10"/>
  <c r="E419" i="10" s="1"/>
  <c r="F419" i="10"/>
  <c r="G419" i="10" s="1"/>
  <c r="H419" i="10" s="1"/>
  <c r="I419" i="10" s="1"/>
  <c r="J419" i="10" s="1"/>
  <c r="K419" i="10" s="1"/>
  <c r="L419" i="10" s="1"/>
  <c r="M419" i="10" s="1"/>
  <c r="N419" i="10" s="1"/>
  <c r="O419" i="10" s="1"/>
  <c r="P419" i="10" s="1"/>
  <c r="C420" i="10"/>
  <c r="D420" i="10" s="1"/>
  <c r="E420" i="10" s="1"/>
  <c r="F420" i="10"/>
  <c r="G420" i="10" s="1"/>
  <c r="H420" i="10" s="1"/>
  <c r="I420" i="10" s="1"/>
  <c r="J420" i="10" s="1"/>
  <c r="K420" i="10" s="1"/>
  <c r="L420" i="10"/>
  <c r="M420" i="10" s="1"/>
  <c r="N420" i="10" s="1"/>
  <c r="O420" i="10" s="1"/>
  <c r="P420" i="10" s="1"/>
  <c r="C421" i="10"/>
  <c r="D421" i="10" s="1"/>
  <c r="E421" i="10"/>
  <c r="F421" i="10"/>
  <c r="G421" i="10" s="1"/>
  <c r="H421" i="10" s="1"/>
  <c r="I421" i="10" s="1"/>
  <c r="J421" i="10" s="1"/>
  <c r="K421" i="10" s="1"/>
  <c r="L421" i="10" s="1"/>
  <c r="M421" i="10" s="1"/>
  <c r="N421" i="10" s="1"/>
  <c r="O421" i="10" s="1"/>
  <c r="P421" i="10" s="1"/>
  <c r="C422" i="10"/>
  <c r="D422" i="10" s="1"/>
  <c r="E422" i="10" s="1"/>
  <c r="F422" i="10" s="1"/>
  <c r="G422" i="10" s="1"/>
  <c r="H422" i="10" s="1"/>
  <c r="C423" i="10"/>
  <c r="D423" i="10" s="1"/>
  <c r="E423" i="10" s="1"/>
  <c r="F423" i="10" s="1"/>
  <c r="G423" i="10"/>
  <c r="H423" i="10" s="1"/>
  <c r="I423" i="10" s="1"/>
  <c r="J423" i="10" s="1"/>
  <c r="K423" i="10" s="1"/>
  <c r="L423" i="10" s="1"/>
  <c r="M423" i="10" s="1"/>
  <c r="N423" i="10" s="1"/>
  <c r="O423" i="10" s="1"/>
  <c r="P423" i="10" s="1"/>
  <c r="C424" i="10"/>
  <c r="C425" i="10"/>
  <c r="D425" i="10" s="1"/>
  <c r="E425" i="10" s="1"/>
  <c r="F425" i="10" s="1"/>
  <c r="G425" i="10" s="1"/>
  <c r="H425" i="10" s="1"/>
  <c r="I425" i="10" s="1"/>
  <c r="J425" i="10" s="1"/>
  <c r="K425" i="10" s="1"/>
  <c r="L425" i="10" s="1"/>
  <c r="M425" i="10" s="1"/>
  <c r="N425" i="10" s="1"/>
  <c r="O425" i="10" s="1"/>
  <c r="P425" i="10" s="1"/>
  <c r="C426" i="10"/>
  <c r="D426" i="10"/>
  <c r="C427" i="10"/>
  <c r="D427" i="10"/>
  <c r="E427" i="10" s="1"/>
  <c r="F427" i="10" s="1"/>
  <c r="G427" i="10" s="1"/>
  <c r="H427" i="10" s="1"/>
  <c r="I427" i="10" s="1"/>
  <c r="J427" i="10" s="1"/>
  <c r="K427" i="10" s="1"/>
  <c r="L427" i="10" s="1"/>
  <c r="M427" i="10" s="1"/>
  <c r="N427" i="10" s="1"/>
  <c r="O427" i="10" s="1"/>
  <c r="P427" i="10" s="1"/>
  <c r="C428" i="10"/>
  <c r="C429" i="10"/>
  <c r="D429" i="10"/>
  <c r="E429" i="10" s="1"/>
  <c r="F429" i="10" s="1"/>
  <c r="G429" i="10"/>
  <c r="H429" i="10" s="1"/>
  <c r="I429" i="10" s="1"/>
  <c r="J429" i="10" s="1"/>
  <c r="K429" i="10" s="1"/>
  <c r="L429" i="10" s="1"/>
  <c r="M429" i="10" s="1"/>
  <c r="N429" i="10" s="1"/>
  <c r="O429" i="10" s="1"/>
  <c r="P429" i="10" s="1"/>
  <c r="C430" i="10"/>
  <c r="D430" i="10" s="1"/>
  <c r="E430" i="10" s="1"/>
  <c r="F430" i="10"/>
  <c r="C431" i="10"/>
  <c r="C432" i="10"/>
  <c r="C433" i="10"/>
  <c r="D433" i="10" s="1"/>
  <c r="E433" i="10" s="1"/>
  <c r="F433" i="10"/>
  <c r="G433" i="10" s="1"/>
  <c r="H433" i="10" s="1"/>
  <c r="I433" i="10" s="1"/>
  <c r="J433" i="10" s="1"/>
  <c r="K433" i="10" s="1"/>
  <c r="L433" i="10" s="1"/>
  <c r="M433" i="10" s="1"/>
  <c r="N433" i="10" s="1"/>
  <c r="O433" i="10"/>
  <c r="P433" i="10" s="1"/>
  <c r="C434" i="10"/>
  <c r="D434" i="10"/>
  <c r="E434" i="10" s="1"/>
  <c r="F434" i="10" s="1"/>
  <c r="G434" i="10" s="1"/>
  <c r="H434" i="10" s="1"/>
  <c r="I434" i="10" s="1"/>
  <c r="J434" i="10" s="1"/>
  <c r="K434" i="10" s="1"/>
  <c r="L434" i="10" s="1"/>
  <c r="M434" i="10" s="1"/>
  <c r="N434" i="10" s="1"/>
  <c r="O434" i="10" s="1"/>
  <c r="P434" i="10" s="1"/>
  <c r="C435" i="10"/>
  <c r="D435" i="10"/>
  <c r="E435" i="10" s="1"/>
  <c r="F435" i="10" s="1"/>
  <c r="G435" i="10" s="1"/>
  <c r="H435" i="10" s="1"/>
  <c r="I435" i="10" s="1"/>
  <c r="J435" i="10" s="1"/>
  <c r="K435" i="10" s="1"/>
  <c r="L435" i="10" s="1"/>
  <c r="M435" i="10"/>
  <c r="N435" i="10" s="1"/>
  <c r="O435" i="10" s="1"/>
  <c r="P435" i="10" s="1"/>
  <c r="C436" i="10"/>
  <c r="D436" i="10" s="1"/>
  <c r="E436" i="10" s="1"/>
  <c r="F436" i="10" s="1"/>
  <c r="G436" i="10" s="1"/>
  <c r="H436" i="10" s="1"/>
  <c r="I436" i="10" s="1"/>
  <c r="J436" i="10" s="1"/>
  <c r="K436" i="10" s="1"/>
  <c r="L436" i="10" s="1"/>
  <c r="M436" i="10" s="1"/>
  <c r="N436" i="10"/>
  <c r="O436" i="10" s="1"/>
  <c r="P436" i="10" s="1"/>
  <c r="C437" i="10"/>
  <c r="D437" i="10" s="1"/>
  <c r="E437" i="10" s="1"/>
  <c r="F437" i="10" s="1"/>
  <c r="G437" i="10" s="1"/>
  <c r="H437" i="10" s="1"/>
  <c r="I437" i="10" s="1"/>
  <c r="J437" i="10" s="1"/>
  <c r="K437" i="10" s="1"/>
  <c r="L437" i="10" s="1"/>
  <c r="M437" i="10"/>
  <c r="N437" i="10" s="1"/>
  <c r="O437" i="10" s="1"/>
  <c r="P437" i="10" s="1"/>
  <c r="C438" i="10"/>
  <c r="D438" i="10" s="1"/>
  <c r="E438" i="10" s="1"/>
  <c r="F438" i="10" s="1"/>
  <c r="G438" i="10" s="1"/>
  <c r="H438" i="10" s="1"/>
  <c r="I438" i="10" s="1"/>
  <c r="J438" i="10" s="1"/>
  <c r="K438" i="10" s="1"/>
  <c r="L438" i="10" s="1"/>
  <c r="C439" i="10"/>
  <c r="D439" i="10"/>
  <c r="E439" i="10" s="1"/>
  <c r="F439" i="10" s="1"/>
  <c r="G439" i="10"/>
  <c r="H439" i="10"/>
  <c r="I439" i="10" s="1"/>
  <c r="J439" i="10" s="1"/>
  <c r="K439" i="10"/>
  <c r="L439" i="10" s="1"/>
  <c r="M439" i="10" s="1"/>
  <c r="N439" i="10" s="1"/>
  <c r="O439" i="10" s="1"/>
  <c r="P439" i="10" s="1"/>
  <c r="C440" i="10"/>
  <c r="D440" i="10" s="1"/>
  <c r="E440" i="10" s="1"/>
  <c r="F440" i="10" s="1"/>
  <c r="G440" i="10" s="1"/>
  <c r="H440" i="10" s="1"/>
  <c r="I440" i="10" s="1"/>
  <c r="J440" i="10" s="1"/>
  <c r="C441" i="10"/>
  <c r="D441" i="10" s="1"/>
  <c r="E441" i="10" s="1"/>
  <c r="F441" i="10" s="1"/>
  <c r="G441" i="10" s="1"/>
  <c r="H441" i="10" s="1"/>
  <c r="I441" i="10" s="1"/>
  <c r="J441" i="10" s="1"/>
  <c r="K441" i="10" s="1"/>
  <c r="L441" i="10"/>
  <c r="M441" i="10" s="1"/>
  <c r="N441" i="10" s="1"/>
  <c r="O441" i="10" s="1"/>
  <c r="P441" i="10" s="1"/>
  <c r="C442" i="10"/>
  <c r="C443" i="10"/>
  <c r="D443" i="10"/>
  <c r="E443" i="10" s="1"/>
  <c r="F443" i="10"/>
  <c r="G443" i="10" s="1"/>
  <c r="H443" i="10" s="1"/>
  <c r="I443" i="10"/>
  <c r="J443" i="10" s="1"/>
  <c r="K443" i="10" s="1"/>
  <c r="L443" i="10" s="1"/>
  <c r="M443" i="10" s="1"/>
  <c r="N443" i="10" s="1"/>
  <c r="O443" i="10" s="1"/>
  <c r="P443" i="10" s="1"/>
  <c r="C444" i="10"/>
  <c r="D444" i="10"/>
  <c r="E444" i="10" s="1"/>
  <c r="F444" i="10" s="1"/>
  <c r="C445" i="10"/>
  <c r="D445" i="10"/>
  <c r="E445" i="10"/>
  <c r="C446" i="10"/>
  <c r="D446" i="10" s="1"/>
  <c r="C447" i="10"/>
  <c r="C448" i="10"/>
  <c r="C449" i="10"/>
  <c r="D449" i="10" s="1"/>
  <c r="E449" i="10" s="1"/>
  <c r="F449" i="10"/>
  <c r="G449" i="10" s="1"/>
  <c r="H449" i="10" s="1"/>
  <c r="I449" i="10"/>
  <c r="J449" i="10" s="1"/>
  <c r="K449" i="10"/>
  <c r="L449" i="10" s="1"/>
  <c r="M449" i="10" s="1"/>
  <c r="N449" i="10" s="1"/>
  <c r="O449" i="10" s="1"/>
  <c r="P449" i="10" s="1"/>
  <c r="C450" i="10"/>
  <c r="C451" i="10"/>
  <c r="D451" i="10"/>
  <c r="E451" i="10" s="1"/>
  <c r="F451" i="10" s="1"/>
  <c r="G451" i="10" s="1"/>
  <c r="H451" i="10" s="1"/>
  <c r="I451" i="10" s="1"/>
  <c r="J451" i="10" s="1"/>
  <c r="K451" i="10" s="1"/>
  <c r="L451" i="10" s="1"/>
  <c r="M451" i="10"/>
  <c r="N451" i="10" s="1"/>
  <c r="O451" i="10" s="1"/>
  <c r="P451" i="10" s="1"/>
  <c r="C452" i="10"/>
  <c r="D452" i="10" s="1"/>
  <c r="E452" i="10" s="1"/>
  <c r="F452" i="10" s="1"/>
  <c r="G452" i="10" s="1"/>
  <c r="H452" i="10" s="1"/>
  <c r="I452" i="10" s="1"/>
  <c r="J452" i="10" s="1"/>
  <c r="K452" i="10" s="1"/>
  <c r="L452" i="10"/>
  <c r="M452" i="10" s="1"/>
  <c r="N452" i="10"/>
  <c r="O452" i="10" s="1"/>
  <c r="P452" i="10" s="1"/>
  <c r="C453" i="10"/>
  <c r="D453" i="10"/>
  <c r="E453" i="10" s="1"/>
  <c r="F453" i="10"/>
  <c r="G453" i="10" s="1"/>
  <c r="H453" i="10" s="1"/>
  <c r="I453" i="10" s="1"/>
  <c r="J453" i="10" s="1"/>
  <c r="K453" i="10" s="1"/>
  <c r="L453" i="10" s="1"/>
  <c r="M453" i="10" s="1"/>
  <c r="N453" i="10" s="1"/>
  <c r="O453" i="10" s="1"/>
  <c r="P453" i="10" s="1"/>
  <c r="C454" i="10"/>
  <c r="D454" i="10" s="1"/>
  <c r="E454" i="10" s="1"/>
  <c r="F454" i="10" s="1"/>
  <c r="G454" i="10"/>
  <c r="C455" i="10"/>
  <c r="D455" i="10"/>
  <c r="E455" i="10" s="1"/>
  <c r="F455" i="10"/>
  <c r="G455" i="10" s="1"/>
  <c r="H455" i="10" s="1"/>
  <c r="I455" i="10" s="1"/>
  <c r="J455" i="10" s="1"/>
  <c r="K455" i="10" s="1"/>
  <c r="L455" i="10" s="1"/>
  <c r="M455" i="10" s="1"/>
  <c r="N455" i="10" s="1"/>
  <c r="O455" i="10" s="1"/>
  <c r="P455" i="10" s="1"/>
  <c r="C456" i="10"/>
  <c r="D456" i="10" s="1"/>
  <c r="E456" i="10" s="1"/>
  <c r="C457" i="10"/>
  <c r="D457" i="10" s="1"/>
  <c r="C458" i="10"/>
  <c r="C459" i="10"/>
  <c r="D459" i="10"/>
  <c r="E459" i="10" s="1"/>
  <c r="F459" i="10"/>
  <c r="G459" i="10" s="1"/>
  <c r="H459" i="10" s="1"/>
  <c r="I459" i="10" s="1"/>
  <c r="J459" i="10" s="1"/>
  <c r="K459" i="10" s="1"/>
  <c r="L459" i="10" s="1"/>
  <c r="M459" i="10" s="1"/>
  <c r="N459" i="10" s="1"/>
  <c r="O459" i="10" s="1"/>
  <c r="P459" i="10" s="1"/>
  <c r="C460" i="10"/>
  <c r="D460" i="10"/>
  <c r="E460" i="10" s="1"/>
  <c r="C461" i="10"/>
  <c r="D461" i="10"/>
  <c r="E461" i="10" s="1"/>
  <c r="F461" i="10" s="1"/>
  <c r="G461" i="10" s="1"/>
  <c r="H461" i="10"/>
  <c r="I461" i="10" s="1"/>
  <c r="J461" i="10" s="1"/>
  <c r="K461" i="10" s="1"/>
  <c r="L461" i="10" s="1"/>
  <c r="M461" i="10" s="1"/>
  <c r="N461" i="10" s="1"/>
  <c r="O461" i="10" s="1"/>
  <c r="P461" i="10" s="1"/>
  <c r="C462" i="10"/>
  <c r="D462" i="10"/>
  <c r="C463" i="10"/>
  <c r="D463" i="10" s="1"/>
  <c r="E463" i="10" s="1"/>
  <c r="F463" i="10" s="1"/>
  <c r="G463" i="10" s="1"/>
  <c r="H463" i="10" s="1"/>
  <c r="I463" i="10" s="1"/>
  <c r="J463" i="10"/>
  <c r="K463" i="10" s="1"/>
  <c r="L463" i="10" s="1"/>
  <c r="M463" i="10" s="1"/>
  <c r="N463" i="10" s="1"/>
  <c r="O463" i="10" s="1"/>
  <c r="P463" i="10" s="1"/>
  <c r="C464" i="10"/>
  <c r="C465" i="10"/>
  <c r="C466" i="10"/>
  <c r="C467" i="10"/>
  <c r="D467" i="10" s="1"/>
  <c r="E467" i="10"/>
  <c r="F467" i="10" s="1"/>
  <c r="G467" i="10" s="1"/>
  <c r="H467" i="10" s="1"/>
  <c r="I467" i="10" s="1"/>
  <c r="J467" i="10" s="1"/>
  <c r="K467" i="10" s="1"/>
  <c r="L467" i="10" s="1"/>
  <c r="M467" i="10"/>
  <c r="N467" i="10" s="1"/>
  <c r="O467" i="10" s="1"/>
  <c r="P467" i="10"/>
  <c r="C468" i="10"/>
  <c r="D468" i="10" s="1"/>
  <c r="E468" i="10" s="1"/>
  <c r="F468" i="10" s="1"/>
  <c r="G468" i="10" s="1"/>
  <c r="H468" i="10" s="1"/>
  <c r="I468" i="10" s="1"/>
  <c r="J468" i="10" s="1"/>
  <c r="K468" i="10" s="1"/>
  <c r="L468" i="10" s="1"/>
  <c r="M468" i="10" s="1"/>
  <c r="N468" i="10" s="1"/>
  <c r="O468" i="10" s="1"/>
  <c r="P468" i="10" s="1"/>
  <c r="C469" i="10"/>
  <c r="D469" i="10" s="1"/>
  <c r="E469" i="10" s="1"/>
  <c r="F469" i="10" s="1"/>
  <c r="G469" i="10" s="1"/>
  <c r="H469" i="10" s="1"/>
  <c r="I469" i="10" s="1"/>
  <c r="J469" i="10" s="1"/>
  <c r="K469" i="10" s="1"/>
  <c r="L469" i="10" s="1"/>
  <c r="M469" i="10" s="1"/>
  <c r="N469" i="10" s="1"/>
  <c r="O469" i="10" s="1"/>
  <c r="P469" i="10" s="1"/>
  <c r="C470" i="10"/>
  <c r="C471" i="10"/>
  <c r="D471" i="10" s="1"/>
  <c r="E471" i="10" s="1"/>
  <c r="F471" i="10" s="1"/>
  <c r="G471" i="10" s="1"/>
  <c r="H471" i="10" s="1"/>
  <c r="I471" i="10" s="1"/>
  <c r="J471" i="10" s="1"/>
  <c r="K471" i="10" s="1"/>
  <c r="L471" i="10" s="1"/>
  <c r="M471" i="10" s="1"/>
  <c r="N471" i="10" s="1"/>
  <c r="O471" i="10" s="1"/>
  <c r="P471" i="10" s="1"/>
  <c r="C472" i="10"/>
  <c r="C473" i="10"/>
  <c r="D473" i="10"/>
  <c r="E473" i="10" s="1"/>
  <c r="F473" i="10"/>
  <c r="G473" i="10" s="1"/>
  <c r="H473" i="10" s="1"/>
  <c r="I473" i="10" s="1"/>
  <c r="J473" i="10" s="1"/>
  <c r="K473" i="10" s="1"/>
  <c r="L473" i="10" s="1"/>
  <c r="M473" i="10" s="1"/>
  <c r="N473" i="10" s="1"/>
  <c r="O473" i="10" s="1"/>
  <c r="P473" i="10" s="1"/>
  <c r="C474" i="10"/>
  <c r="D474" i="10" s="1"/>
  <c r="E474" i="10"/>
  <c r="F474" i="10" s="1"/>
  <c r="G474" i="10"/>
  <c r="H474" i="10" s="1"/>
  <c r="C475" i="10"/>
  <c r="D475" i="10"/>
  <c r="E475" i="10"/>
  <c r="F475" i="10"/>
  <c r="G475" i="10" s="1"/>
  <c r="H475" i="10"/>
  <c r="I475" i="10" s="1"/>
  <c r="J475" i="10"/>
  <c r="K475" i="10" s="1"/>
  <c r="L475" i="10" s="1"/>
  <c r="M475" i="10" s="1"/>
  <c r="N475" i="10" s="1"/>
  <c r="O475" i="10" s="1"/>
  <c r="P475" i="10" s="1"/>
  <c r="C476" i="10"/>
  <c r="D476" i="10"/>
  <c r="E476" i="10" s="1"/>
  <c r="F476" i="10" s="1"/>
  <c r="G476" i="10" s="1"/>
  <c r="H476" i="10" s="1"/>
  <c r="I476" i="10" s="1"/>
  <c r="J476" i="10" s="1"/>
  <c r="K476" i="10" s="1"/>
  <c r="L476" i="10" s="1"/>
  <c r="M476" i="10" s="1"/>
  <c r="N476" i="10" s="1"/>
  <c r="O476" i="10" s="1"/>
  <c r="P476" i="10" s="1"/>
  <c r="C477" i="10"/>
  <c r="D477" i="10" s="1"/>
  <c r="E477" i="10" s="1"/>
  <c r="F477" i="10" s="1"/>
  <c r="G477" i="10" s="1"/>
  <c r="H477" i="10"/>
  <c r="I477" i="10" s="1"/>
  <c r="J477" i="10" s="1"/>
  <c r="K477" i="10" s="1"/>
  <c r="L477" i="10" s="1"/>
  <c r="M477" i="10" s="1"/>
  <c r="N477" i="10" s="1"/>
  <c r="O477" i="10" s="1"/>
  <c r="P477" i="10" s="1"/>
  <c r="C478" i="10"/>
  <c r="C479" i="10"/>
  <c r="C480" i="10"/>
  <c r="C481" i="10"/>
  <c r="D481" i="10" s="1"/>
  <c r="E481" i="10"/>
  <c r="F481" i="10" s="1"/>
  <c r="G481" i="10" s="1"/>
  <c r="H481" i="10" s="1"/>
  <c r="I481" i="10" s="1"/>
  <c r="J481" i="10" s="1"/>
  <c r="K481" i="10" s="1"/>
  <c r="L481" i="10" s="1"/>
  <c r="M481" i="10" s="1"/>
  <c r="N481" i="10" s="1"/>
  <c r="O481" i="10" s="1"/>
  <c r="P481" i="10" s="1"/>
  <c r="C482" i="10"/>
  <c r="D482" i="10" s="1"/>
  <c r="C483" i="10"/>
  <c r="C484" i="10"/>
  <c r="C485" i="10"/>
  <c r="D485" i="10"/>
  <c r="E485" i="10" s="1"/>
  <c r="F485" i="10" s="1"/>
  <c r="G485" i="10" s="1"/>
  <c r="H485" i="10" s="1"/>
  <c r="I485" i="10" s="1"/>
  <c r="J485" i="10" s="1"/>
  <c r="K485" i="10" s="1"/>
  <c r="L485" i="10" s="1"/>
  <c r="M485" i="10" s="1"/>
  <c r="N485" i="10" s="1"/>
  <c r="O485" i="10" s="1"/>
  <c r="P485" i="10" s="1"/>
  <c r="C486" i="10"/>
  <c r="C487" i="10"/>
  <c r="C488" i="10"/>
  <c r="C489" i="10"/>
  <c r="D489" i="10"/>
  <c r="E489" i="10"/>
  <c r="C490" i="10"/>
  <c r="D490" i="10" s="1"/>
  <c r="C491" i="10"/>
  <c r="D491" i="10"/>
  <c r="E491" i="10"/>
  <c r="F491" i="10" s="1"/>
  <c r="G491" i="10"/>
  <c r="H491" i="10"/>
  <c r="I491" i="10" s="1"/>
  <c r="J491" i="10" s="1"/>
  <c r="K491" i="10" s="1"/>
  <c r="L491" i="10" s="1"/>
  <c r="M491" i="10" s="1"/>
  <c r="N491" i="10" s="1"/>
  <c r="O491" i="10" s="1"/>
  <c r="P491" i="10"/>
  <c r="C492" i="10"/>
  <c r="D492" i="10" s="1"/>
  <c r="E492" i="10" s="1"/>
  <c r="F492" i="10" s="1"/>
  <c r="G492" i="10" s="1"/>
  <c r="C493" i="10"/>
  <c r="C494" i="10"/>
  <c r="C495" i="10"/>
  <c r="D495" i="10"/>
  <c r="C496" i="10"/>
  <c r="C497" i="10"/>
  <c r="D497" i="10" s="1"/>
  <c r="E497" i="10"/>
  <c r="F497" i="10"/>
  <c r="G497" i="10" s="1"/>
  <c r="H497" i="10" s="1"/>
  <c r="I497" i="10" s="1"/>
  <c r="J497" i="10"/>
  <c r="K497" i="10" s="1"/>
  <c r="L497" i="10" s="1"/>
  <c r="M497" i="10" s="1"/>
  <c r="N497" i="10" s="1"/>
  <c r="O497" i="10" s="1"/>
  <c r="P497" i="10" s="1"/>
  <c r="C498" i="10"/>
  <c r="D498" i="10"/>
  <c r="E498" i="10"/>
  <c r="F498" i="10" s="1"/>
  <c r="G498" i="10" s="1"/>
  <c r="H498" i="10" s="1"/>
  <c r="I498" i="10" s="1"/>
  <c r="J498" i="10" s="1"/>
  <c r="K498" i="10" s="1"/>
  <c r="L498" i="10" s="1"/>
  <c r="M498" i="10" s="1"/>
  <c r="N498" i="10" s="1"/>
  <c r="O498" i="10" s="1"/>
  <c r="P498" i="10" s="1"/>
  <c r="C499" i="10"/>
  <c r="D499" i="10" s="1"/>
  <c r="E499" i="10"/>
  <c r="F499" i="10" s="1"/>
  <c r="G499" i="10" s="1"/>
  <c r="H499" i="10" s="1"/>
  <c r="I499" i="10" s="1"/>
  <c r="J499" i="10" s="1"/>
  <c r="K499" i="10" s="1"/>
  <c r="L499" i="10" s="1"/>
  <c r="M499" i="10" s="1"/>
  <c r="N499" i="10" s="1"/>
  <c r="O499" i="10" s="1"/>
  <c r="P499" i="10" s="1"/>
  <c r="C500" i="10"/>
  <c r="C501" i="10"/>
  <c r="D501" i="10"/>
  <c r="E501" i="10" s="1"/>
  <c r="F501" i="10"/>
  <c r="G501" i="10" s="1"/>
  <c r="H501" i="10"/>
  <c r="I501" i="10" s="1"/>
  <c r="J501" i="10" s="1"/>
  <c r="K501" i="10" s="1"/>
  <c r="L501" i="10"/>
  <c r="M501" i="10" s="1"/>
  <c r="N501" i="10" s="1"/>
  <c r="O501" i="10" s="1"/>
  <c r="P501" i="10" s="1"/>
  <c r="C502" i="10"/>
  <c r="C503" i="10"/>
  <c r="D503" i="10"/>
  <c r="E503" i="10" s="1"/>
  <c r="F503" i="10" s="1"/>
  <c r="G503" i="10"/>
  <c r="H503" i="10" s="1"/>
  <c r="I503" i="10"/>
  <c r="J503" i="10" s="1"/>
  <c r="K503" i="10" s="1"/>
  <c r="L503" i="10" s="1"/>
  <c r="M503" i="10" s="1"/>
  <c r="N503" i="10" s="1"/>
  <c r="O503" i="10" s="1"/>
  <c r="P503" i="10" s="1"/>
  <c r="C504" i="10"/>
  <c r="D504" i="10" s="1"/>
  <c r="E504" i="10" s="1"/>
  <c r="F504" i="10" s="1"/>
  <c r="G504" i="10" s="1"/>
  <c r="H504" i="10" s="1"/>
  <c r="C505" i="10"/>
  <c r="D505" i="10"/>
  <c r="E505" i="10" s="1"/>
  <c r="F505" i="10"/>
  <c r="G505" i="10"/>
  <c r="H505" i="10" s="1"/>
  <c r="I505" i="10" s="1"/>
  <c r="J505" i="10"/>
  <c r="K505" i="10" s="1"/>
  <c r="L505" i="10"/>
  <c r="M505" i="10" s="1"/>
  <c r="N505" i="10" s="1"/>
  <c r="O505" i="10" s="1"/>
  <c r="P505" i="10" s="1"/>
  <c r="C506" i="10"/>
  <c r="D506" i="10"/>
  <c r="E506" i="10" s="1"/>
  <c r="F506" i="10"/>
  <c r="C507" i="10"/>
  <c r="D507" i="10"/>
  <c r="E507" i="10"/>
  <c r="F507" i="10" s="1"/>
  <c r="G507" i="10"/>
  <c r="H507" i="10" s="1"/>
  <c r="I507" i="10"/>
  <c r="J507" i="10" s="1"/>
  <c r="K507" i="10" s="1"/>
  <c r="L507" i="10" s="1"/>
  <c r="M507" i="10" s="1"/>
  <c r="N507" i="10" s="1"/>
  <c r="O507" i="10" s="1"/>
  <c r="P507" i="10" s="1"/>
  <c r="C508" i="10"/>
  <c r="D508" i="10"/>
  <c r="C509" i="10"/>
  <c r="D509" i="10"/>
  <c r="E509" i="10"/>
  <c r="F509" i="10" s="1"/>
  <c r="G509" i="10" s="1"/>
  <c r="H509" i="10"/>
  <c r="I509" i="10" s="1"/>
  <c r="J509" i="10" s="1"/>
  <c r="K509" i="10" s="1"/>
  <c r="L509" i="10" s="1"/>
  <c r="M509" i="10" s="1"/>
  <c r="N509" i="10" s="1"/>
  <c r="O509" i="10" s="1"/>
  <c r="P509" i="10" s="1"/>
  <c r="C510" i="10"/>
  <c r="D510" i="10"/>
  <c r="C511" i="10"/>
  <c r="C512" i="10"/>
  <c r="C513" i="10"/>
  <c r="D513" i="10" s="1"/>
  <c r="E513" i="10" s="1"/>
  <c r="F513" i="10"/>
  <c r="G513" i="10" s="1"/>
  <c r="H513" i="10"/>
  <c r="I513" i="10" s="1"/>
  <c r="J513" i="10"/>
  <c r="K513" i="10" s="1"/>
  <c r="L513" i="10" s="1"/>
  <c r="M513" i="10" s="1"/>
  <c r="N513" i="10" s="1"/>
  <c r="O513" i="10" s="1"/>
  <c r="P513" i="10" s="1"/>
  <c r="C514" i="10"/>
  <c r="D514" i="10"/>
  <c r="E514" i="10"/>
  <c r="F514" i="10" s="1"/>
  <c r="G514" i="10" s="1"/>
  <c r="H514" i="10"/>
  <c r="I514" i="10" s="1"/>
  <c r="J514" i="10"/>
  <c r="K514" i="10" s="1"/>
  <c r="L514" i="10" s="1"/>
  <c r="M514" i="10" s="1"/>
  <c r="N514" i="10" s="1"/>
  <c r="O514" i="10" s="1"/>
  <c r="P514" i="10" s="1"/>
  <c r="C515" i="10"/>
  <c r="D515" i="10" s="1"/>
  <c r="E515" i="10" s="1"/>
  <c r="F515" i="10" s="1"/>
  <c r="G515" i="10" s="1"/>
  <c r="H515" i="10" s="1"/>
  <c r="I515" i="10" s="1"/>
  <c r="J515" i="10" s="1"/>
  <c r="K515" i="10"/>
  <c r="L515" i="10" s="1"/>
  <c r="M515" i="10" s="1"/>
  <c r="N515" i="10" s="1"/>
  <c r="O515" i="10" s="1"/>
  <c r="P515" i="10" s="1"/>
  <c r="C516" i="10"/>
  <c r="D516" i="10" s="1"/>
  <c r="E516" i="10" s="1"/>
  <c r="F516" i="10" s="1"/>
  <c r="G516" i="10" s="1"/>
  <c r="H516" i="10" s="1"/>
  <c r="I516" i="10" s="1"/>
  <c r="J516" i="10" s="1"/>
  <c r="K516" i="10" s="1"/>
  <c r="L516" i="10" s="1"/>
  <c r="C517" i="10"/>
  <c r="D517" i="10"/>
  <c r="E517" i="10" s="1"/>
  <c r="F517" i="10" s="1"/>
  <c r="G517" i="10" s="1"/>
  <c r="H517" i="10" s="1"/>
  <c r="I517" i="10" s="1"/>
  <c r="J517" i="10" s="1"/>
  <c r="K517" i="10" s="1"/>
  <c r="L517" i="10"/>
  <c r="M517" i="10" s="1"/>
  <c r="N517" i="10"/>
  <c r="O517" i="10" s="1"/>
  <c r="P517" i="10" s="1"/>
  <c r="C518" i="10"/>
  <c r="D518" i="10" s="1"/>
  <c r="E518" i="10" s="1"/>
  <c r="C519" i="10"/>
  <c r="D519" i="10"/>
  <c r="E519" i="10" s="1"/>
  <c r="F519" i="10" s="1"/>
  <c r="G519" i="10" s="1"/>
  <c r="H519" i="10" s="1"/>
  <c r="I519" i="10" s="1"/>
  <c r="J519" i="10" s="1"/>
  <c r="K519" i="10" s="1"/>
  <c r="L519" i="10" s="1"/>
  <c r="M519" i="10" s="1"/>
  <c r="N519" i="10" s="1"/>
  <c r="O519" i="10" s="1"/>
  <c r="P519" i="10" s="1"/>
  <c r="Q520" i="10" s="1"/>
  <c r="C520" i="10"/>
  <c r="D520" i="10" s="1"/>
  <c r="E520" i="10" s="1"/>
  <c r="F520" i="10"/>
  <c r="G520" i="10" s="1"/>
  <c r="H520" i="10" s="1"/>
  <c r="I520" i="10" s="1"/>
  <c r="J520" i="10" s="1"/>
  <c r="K520" i="10" s="1"/>
  <c r="L520" i="10" s="1"/>
  <c r="M520" i="10" s="1"/>
  <c r="N520" i="10" s="1"/>
  <c r="O520" i="10" s="1"/>
  <c r="P520" i="10" s="1"/>
  <c r="C521" i="10"/>
  <c r="D521" i="10"/>
  <c r="E521" i="10" s="1"/>
  <c r="F521" i="10"/>
  <c r="C522" i="10"/>
  <c r="D522" i="10"/>
  <c r="E522" i="10" s="1"/>
  <c r="C523" i="10"/>
  <c r="D523" i="10"/>
  <c r="E523" i="10" s="1"/>
  <c r="F523" i="10" s="1"/>
  <c r="G523" i="10" s="1"/>
  <c r="H523" i="10" s="1"/>
  <c r="I523" i="10" s="1"/>
  <c r="J523" i="10" s="1"/>
  <c r="K523" i="10" s="1"/>
  <c r="L523" i="10" s="1"/>
  <c r="M523" i="10" s="1"/>
  <c r="N523" i="10" s="1"/>
  <c r="O523" i="10" s="1"/>
  <c r="P523" i="10" s="1"/>
  <c r="C524" i="10"/>
  <c r="C525" i="10"/>
  <c r="D525" i="10"/>
  <c r="E525" i="10"/>
  <c r="F525" i="10" s="1"/>
  <c r="G525" i="10"/>
  <c r="H525" i="10"/>
  <c r="I525" i="10" s="1"/>
  <c r="J525" i="10" s="1"/>
  <c r="K525" i="10" s="1"/>
  <c r="L525" i="10"/>
  <c r="M525" i="10" s="1"/>
  <c r="N525" i="10" s="1"/>
  <c r="O525" i="10" s="1"/>
  <c r="P525" i="10" s="1"/>
  <c r="Q526" i="10" s="1"/>
  <c r="C526" i="10"/>
  <c r="D526" i="10"/>
  <c r="E526" i="10" s="1"/>
  <c r="F526" i="10" s="1"/>
  <c r="G526" i="10" s="1"/>
  <c r="H526" i="10" s="1"/>
  <c r="I526" i="10" s="1"/>
  <c r="J526" i="10" s="1"/>
  <c r="K526" i="10" s="1"/>
  <c r="L526" i="10" s="1"/>
  <c r="M526" i="10" s="1"/>
  <c r="N526" i="10" s="1"/>
  <c r="O526" i="10" s="1"/>
  <c r="P526" i="10" s="1"/>
  <c r="C527" i="10"/>
  <c r="D527" i="10" s="1"/>
  <c r="E527" i="10" s="1"/>
  <c r="F527" i="10" s="1"/>
  <c r="G527" i="10"/>
  <c r="H527" i="10" s="1"/>
  <c r="I527" i="10" s="1"/>
  <c r="J527" i="10" s="1"/>
  <c r="K527" i="10" s="1"/>
  <c r="L527" i="10" s="1"/>
  <c r="M527" i="10" s="1"/>
  <c r="N527" i="10" s="1"/>
  <c r="O527" i="10"/>
  <c r="P527" i="10" s="1"/>
  <c r="C528" i="10"/>
  <c r="C529" i="10"/>
  <c r="D529" i="10" s="1"/>
  <c r="E529" i="10" s="1"/>
  <c r="F529" i="10" s="1"/>
  <c r="G529" i="10" s="1"/>
  <c r="H529" i="10" s="1"/>
  <c r="I529" i="10" s="1"/>
  <c r="J529" i="10"/>
  <c r="K529" i="10" s="1"/>
  <c r="L529" i="10" s="1"/>
  <c r="M529" i="10" s="1"/>
  <c r="N529" i="10" s="1"/>
  <c r="O529" i="10" s="1"/>
  <c r="P529" i="10" s="1"/>
  <c r="C530" i="10"/>
  <c r="C531" i="10"/>
  <c r="D531" i="10" s="1"/>
  <c r="E531" i="10"/>
  <c r="F531" i="10" s="1"/>
  <c r="G531" i="10" s="1"/>
  <c r="H531" i="10" s="1"/>
  <c r="I531" i="10"/>
  <c r="J531" i="10" s="1"/>
  <c r="K531" i="10" s="1"/>
  <c r="L531" i="10" s="1"/>
  <c r="M531" i="10" s="1"/>
  <c r="N531" i="10" s="1"/>
  <c r="O531" i="10" s="1"/>
  <c r="P531" i="10" s="1"/>
  <c r="C532" i="10"/>
  <c r="D532" i="10" s="1"/>
  <c r="E532" i="10"/>
  <c r="F532" i="10" s="1"/>
  <c r="G532" i="10" s="1"/>
  <c r="H532" i="10" s="1"/>
  <c r="I532" i="10" s="1"/>
  <c r="J532" i="10" s="1"/>
  <c r="K532" i="10" s="1"/>
  <c r="L532" i="10" s="1"/>
  <c r="M532" i="10" s="1"/>
  <c r="N532" i="10" s="1"/>
  <c r="O532" i="10" s="1"/>
  <c r="P532" i="10" s="1"/>
  <c r="C533" i="10"/>
  <c r="D533" i="10" s="1"/>
  <c r="E533" i="10" s="1"/>
  <c r="F533" i="10"/>
  <c r="G533" i="10" s="1"/>
  <c r="H533" i="10" s="1"/>
  <c r="I533" i="10" s="1"/>
  <c r="J533" i="10" s="1"/>
  <c r="K533" i="10" s="1"/>
  <c r="L533" i="10" s="1"/>
  <c r="M533" i="10" s="1"/>
  <c r="N533" i="10" s="1"/>
  <c r="O533" i="10" s="1"/>
  <c r="P533" i="10" s="1"/>
  <c r="C534" i="10"/>
  <c r="C535" i="10"/>
  <c r="D535" i="10" s="1"/>
  <c r="E535" i="10" s="1"/>
  <c r="F535" i="10" s="1"/>
  <c r="G535" i="10" s="1"/>
  <c r="H535" i="10" s="1"/>
  <c r="I535" i="10" s="1"/>
  <c r="J535" i="10" s="1"/>
  <c r="K535" i="10"/>
  <c r="L535" i="10" s="1"/>
  <c r="M535" i="10" s="1"/>
  <c r="N535" i="10" s="1"/>
  <c r="O535" i="10"/>
  <c r="P535" i="10" s="1"/>
  <c r="C536" i="10"/>
  <c r="C537" i="10"/>
  <c r="D537" i="10"/>
  <c r="E537" i="10" s="1"/>
  <c r="F537" i="10"/>
  <c r="G537" i="10"/>
  <c r="H537" i="10" s="1"/>
  <c r="I537" i="10" s="1"/>
  <c r="J537" i="10" s="1"/>
  <c r="K537" i="10" s="1"/>
  <c r="L537" i="10" s="1"/>
  <c r="M537" i="10" s="1"/>
  <c r="N537" i="10" s="1"/>
  <c r="O537" i="10" s="1"/>
  <c r="P537" i="10" s="1"/>
  <c r="C538" i="10"/>
  <c r="D538" i="10"/>
  <c r="E538" i="10" s="1"/>
  <c r="F538" i="10" s="1"/>
  <c r="C539" i="10"/>
  <c r="D539" i="10"/>
  <c r="E539" i="10"/>
  <c r="F539" i="10" s="1"/>
  <c r="G539" i="10" s="1"/>
  <c r="H539" i="10" s="1"/>
  <c r="I539" i="10" s="1"/>
  <c r="J539" i="10" s="1"/>
  <c r="K539" i="10" s="1"/>
  <c r="L539" i="10" s="1"/>
  <c r="M539" i="10"/>
  <c r="N539" i="10" s="1"/>
  <c r="O539" i="10" s="1"/>
  <c r="P539" i="10" s="1"/>
  <c r="C540" i="10"/>
  <c r="D540" i="10"/>
  <c r="E540" i="10" s="1"/>
  <c r="F540" i="10" s="1"/>
  <c r="G540" i="10" s="1"/>
  <c r="H540" i="10" s="1"/>
  <c r="I540" i="10" s="1"/>
  <c r="J540" i="10" s="1"/>
  <c r="K540" i="10" s="1"/>
  <c r="L540" i="10"/>
  <c r="C541" i="10"/>
  <c r="D541" i="10"/>
  <c r="E541" i="10"/>
  <c r="F541" i="10" s="1"/>
  <c r="G541" i="10"/>
  <c r="H541" i="10"/>
  <c r="I541" i="10" s="1"/>
  <c r="J541" i="10" s="1"/>
  <c r="K541" i="10" s="1"/>
  <c r="L541" i="10" s="1"/>
  <c r="M541" i="10" s="1"/>
  <c r="N541" i="10" s="1"/>
  <c r="O541" i="10" s="1"/>
  <c r="P541" i="10" s="1"/>
  <c r="C542" i="10"/>
  <c r="D542" i="10"/>
  <c r="E542" i="10" s="1"/>
  <c r="F542" i="10"/>
  <c r="G542" i="10" s="1"/>
  <c r="H542" i="10" s="1"/>
  <c r="I542" i="10" s="1"/>
  <c r="J542" i="10" s="1"/>
  <c r="K542" i="10" s="1"/>
  <c r="L542" i="10" s="1"/>
  <c r="M542" i="10" s="1"/>
  <c r="N542" i="10" s="1"/>
  <c r="O542" i="10" s="1"/>
  <c r="P542" i="10" s="1"/>
  <c r="C543" i="10"/>
  <c r="C544" i="10"/>
  <c r="C545" i="10"/>
  <c r="C546" i="10"/>
  <c r="C547" i="10"/>
  <c r="D547" i="10" s="1"/>
  <c r="E547" i="10"/>
  <c r="F547" i="10"/>
  <c r="G547" i="10" s="1"/>
  <c r="H547" i="10"/>
  <c r="I547" i="10" s="1"/>
  <c r="J547" i="10" s="1"/>
  <c r="K547" i="10" s="1"/>
  <c r="L547" i="10" s="1"/>
  <c r="M547" i="10" s="1"/>
  <c r="N547" i="10" s="1"/>
  <c r="O547" i="10" s="1"/>
  <c r="P547" i="10" s="1"/>
  <c r="C548" i="10"/>
  <c r="D548" i="10" s="1"/>
  <c r="E548" i="10"/>
  <c r="F548" i="10" s="1"/>
  <c r="G548" i="10" s="1"/>
  <c r="H548" i="10" s="1"/>
  <c r="I548" i="10" s="1"/>
  <c r="J548" i="10" s="1"/>
  <c r="K548" i="10" s="1"/>
  <c r="L548" i="10" s="1"/>
  <c r="M548" i="10" s="1"/>
  <c r="N548" i="10" s="1"/>
  <c r="O548" i="10" s="1"/>
  <c r="P548" i="10" s="1"/>
  <c r="C549" i="10"/>
  <c r="D549" i="10" s="1"/>
  <c r="E549" i="10" s="1"/>
  <c r="F549" i="10" s="1"/>
  <c r="G549" i="10" s="1"/>
  <c r="H549" i="10"/>
  <c r="I549" i="10" s="1"/>
  <c r="J549" i="10" s="1"/>
  <c r="K549" i="10" s="1"/>
  <c r="L549" i="10" s="1"/>
  <c r="M549" i="10" s="1"/>
  <c r="N549" i="10" s="1"/>
  <c r="O549" i="10" s="1"/>
  <c r="P549" i="10" s="1"/>
  <c r="C550" i="10"/>
  <c r="D550" i="10" s="1"/>
  <c r="E550" i="10" s="1"/>
  <c r="F550" i="10" s="1"/>
  <c r="G550" i="10" s="1"/>
  <c r="C551" i="10"/>
  <c r="D551" i="10"/>
  <c r="E551" i="10" s="1"/>
  <c r="F551" i="10" s="1"/>
  <c r="G551" i="10" s="1"/>
  <c r="H551" i="10" s="1"/>
  <c r="I551" i="10" s="1"/>
  <c r="J551" i="10" s="1"/>
  <c r="K551" i="10" s="1"/>
  <c r="L551" i="10"/>
  <c r="M551" i="10" s="1"/>
  <c r="N551" i="10" s="1"/>
  <c r="O551" i="10" s="1"/>
  <c r="P551" i="10" s="1"/>
  <c r="C552" i="10"/>
  <c r="D552" i="10" s="1"/>
  <c r="E552" i="10" s="1"/>
  <c r="F552" i="10" s="1"/>
  <c r="G552" i="10" s="1"/>
  <c r="H552" i="10" s="1"/>
  <c r="I552" i="10" s="1"/>
  <c r="J552" i="10" s="1"/>
  <c r="K552" i="10" s="1"/>
  <c r="C553" i="10"/>
  <c r="D553" i="10"/>
  <c r="E553" i="10" s="1"/>
  <c r="F553" i="10"/>
  <c r="G553" i="10"/>
  <c r="H553" i="10" s="1"/>
  <c r="I553" i="10"/>
  <c r="J553" i="10" s="1"/>
  <c r="K553" i="10" s="1"/>
  <c r="L553" i="10" s="1"/>
  <c r="M553" i="10" s="1"/>
  <c r="N553" i="10" s="1"/>
  <c r="O553" i="10" s="1"/>
  <c r="P553" i="10" s="1"/>
  <c r="C554" i="10"/>
  <c r="D554" i="10"/>
  <c r="E554" i="10" s="1"/>
  <c r="F554" i="10"/>
  <c r="G554" i="10" s="1"/>
  <c r="H554" i="10" s="1"/>
  <c r="I554" i="10" s="1"/>
  <c r="J554" i="10" s="1"/>
  <c r="K554" i="10"/>
  <c r="L554" i="10" s="1"/>
  <c r="M554" i="10" s="1"/>
  <c r="N554" i="10" s="1"/>
  <c r="O554" i="10" s="1"/>
  <c r="P554" i="10" s="1"/>
  <c r="C555" i="10"/>
  <c r="D555" i="10"/>
  <c r="E555" i="10" s="1"/>
  <c r="F555" i="10" s="1"/>
  <c r="G555" i="10" s="1"/>
  <c r="H555" i="10" s="1"/>
  <c r="I555" i="10" s="1"/>
  <c r="J555" i="10" s="1"/>
  <c r="K555" i="10" s="1"/>
  <c r="L555" i="10" s="1"/>
  <c r="M555" i="10" s="1"/>
  <c r="N555" i="10" s="1"/>
  <c r="O555" i="10" s="1"/>
  <c r="P555" i="10" s="1"/>
  <c r="C556" i="10"/>
  <c r="C557" i="10"/>
  <c r="D557" i="10"/>
  <c r="E557" i="10" s="1"/>
  <c r="F557" i="10" s="1"/>
  <c r="G557" i="10" s="1"/>
  <c r="H557" i="10" s="1"/>
  <c r="I557" i="10" s="1"/>
  <c r="J557" i="10" s="1"/>
  <c r="K557" i="10" s="1"/>
  <c r="L557" i="10" s="1"/>
  <c r="M557" i="10" s="1"/>
  <c r="N557" i="10" s="1"/>
  <c r="O557" i="10" s="1"/>
  <c r="P557" i="10" s="1"/>
  <c r="C558" i="10"/>
  <c r="C559" i="10"/>
  <c r="D559" i="10" s="1"/>
  <c r="E559" i="10"/>
  <c r="F559" i="10" s="1"/>
  <c r="G559" i="10" s="1"/>
  <c r="H559" i="10" s="1"/>
  <c r="I559" i="10" s="1"/>
  <c r="J559" i="10" s="1"/>
  <c r="K559" i="10" s="1"/>
  <c r="L559" i="10" s="1"/>
  <c r="M559" i="10" s="1"/>
  <c r="N559" i="10" s="1"/>
  <c r="O559" i="10" s="1"/>
  <c r="P559" i="10" s="1"/>
  <c r="C560" i="10"/>
  <c r="D560" i="10"/>
  <c r="C561" i="10"/>
  <c r="D561" i="10" s="1"/>
  <c r="E561" i="10"/>
  <c r="F561" i="10" s="1"/>
  <c r="G561" i="10" s="1"/>
  <c r="H561" i="10" s="1"/>
  <c r="I561" i="10" s="1"/>
  <c r="J561" i="10" s="1"/>
  <c r="K561" i="10" s="1"/>
  <c r="L561" i="10" s="1"/>
  <c r="M561" i="10"/>
  <c r="N561" i="10" s="1"/>
  <c r="O561" i="10" s="1"/>
  <c r="P561" i="10" s="1"/>
  <c r="C562" i="10"/>
  <c r="D562" i="10"/>
  <c r="E562" i="10" s="1"/>
  <c r="F562" i="10" s="1"/>
  <c r="G562" i="10" s="1"/>
  <c r="H562" i="10" s="1"/>
  <c r="I562" i="10" s="1"/>
  <c r="J562" i="10" s="1"/>
  <c r="K562" i="10" s="1"/>
  <c r="L562" i="10" s="1"/>
  <c r="M562" i="10" s="1"/>
  <c r="N562" i="10" s="1"/>
  <c r="O562" i="10" s="1"/>
  <c r="P562" i="10" s="1"/>
  <c r="C563" i="10"/>
  <c r="D563" i="10" s="1"/>
  <c r="E563" i="10"/>
  <c r="F563" i="10"/>
  <c r="G563" i="10" s="1"/>
  <c r="H563" i="10" s="1"/>
  <c r="I563" i="10"/>
  <c r="J563" i="10" s="1"/>
  <c r="K563" i="10" s="1"/>
  <c r="L563" i="10" s="1"/>
  <c r="M563" i="10" s="1"/>
  <c r="N563" i="10" s="1"/>
  <c r="O563" i="10" s="1"/>
  <c r="P563" i="10" s="1"/>
  <c r="C564" i="10"/>
  <c r="D564" i="10" s="1"/>
  <c r="E564" i="10"/>
  <c r="F564" i="10" s="1"/>
  <c r="G564" i="10" s="1"/>
  <c r="H564" i="10" s="1"/>
  <c r="C565" i="10"/>
  <c r="D565" i="10"/>
  <c r="E565" i="10" s="1"/>
  <c r="F565" i="10" s="1"/>
  <c r="G565" i="10" s="1"/>
  <c r="H565" i="10" s="1"/>
  <c r="I565" i="10" s="1"/>
  <c r="J565" i="10" s="1"/>
  <c r="K565" i="10" s="1"/>
  <c r="L565" i="10" s="1"/>
  <c r="M565" i="10" s="1"/>
  <c r="N565" i="10" s="1"/>
  <c r="O565" i="10" s="1"/>
  <c r="P565" i="10" s="1"/>
  <c r="C566" i="10"/>
  <c r="C567" i="10"/>
  <c r="D567" i="10" s="1"/>
  <c r="E567" i="10" s="1"/>
  <c r="F567" i="10"/>
  <c r="G567" i="10" s="1"/>
  <c r="H567" i="10" s="1"/>
  <c r="I567" i="10" s="1"/>
  <c r="J567" i="10" s="1"/>
  <c r="K567" i="10" s="1"/>
  <c r="L567" i="10" s="1"/>
  <c r="M567" i="10" s="1"/>
  <c r="N567" i="10" s="1"/>
  <c r="O567" i="10" s="1"/>
  <c r="P567" i="10" s="1"/>
  <c r="C568" i="10"/>
  <c r="C569" i="10"/>
  <c r="D569" i="10"/>
  <c r="E569" i="10" s="1"/>
  <c r="F569" i="10" s="1"/>
  <c r="G569" i="10" s="1"/>
  <c r="H569" i="10" s="1"/>
  <c r="I569" i="10" s="1"/>
  <c r="J569" i="10" s="1"/>
  <c r="K569" i="10" s="1"/>
  <c r="L569" i="10" s="1"/>
  <c r="M569" i="10" s="1"/>
  <c r="N569" i="10" s="1"/>
  <c r="O569" i="10" s="1"/>
  <c r="P569" i="10" s="1"/>
  <c r="C570" i="10"/>
  <c r="D570" i="10" s="1"/>
  <c r="E570" i="10" s="1"/>
  <c r="F570" i="10" s="1"/>
  <c r="G570" i="10" s="1"/>
  <c r="H570" i="10" s="1"/>
  <c r="I570" i="10" s="1"/>
  <c r="J570" i="10" s="1"/>
  <c r="K570" i="10" s="1"/>
  <c r="L570" i="10" s="1"/>
  <c r="M570" i="10" s="1"/>
  <c r="N570" i="10" s="1"/>
  <c r="O570" i="10" s="1"/>
  <c r="P570" i="10" s="1"/>
  <c r="C571" i="10"/>
  <c r="D571" i="10"/>
  <c r="E571" i="10"/>
  <c r="F571" i="10" s="1"/>
  <c r="G571" i="10" s="1"/>
  <c r="H571" i="10" s="1"/>
  <c r="I571" i="10" s="1"/>
  <c r="J571" i="10" s="1"/>
  <c r="K571" i="10" s="1"/>
  <c r="L571" i="10" s="1"/>
  <c r="M571" i="10" s="1"/>
  <c r="N571" i="10" s="1"/>
  <c r="O571" i="10" s="1"/>
  <c r="P571" i="10" s="1"/>
  <c r="C572" i="10"/>
  <c r="D572" i="10"/>
  <c r="C573" i="10"/>
  <c r="D573" i="10"/>
  <c r="E573" i="10"/>
  <c r="F573" i="10" s="1"/>
  <c r="G573" i="10"/>
  <c r="H573" i="10"/>
  <c r="I573" i="10" s="1"/>
  <c r="J573" i="10" s="1"/>
  <c r="K573" i="10" s="1"/>
  <c r="L573" i="10" s="1"/>
  <c r="M573" i="10" s="1"/>
  <c r="N573" i="10" s="1"/>
  <c r="O573" i="10" s="1"/>
  <c r="P573" i="10" s="1"/>
  <c r="C574" i="10"/>
  <c r="D574" i="10" s="1"/>
  <c r="E574" i="10" s="1"/>
  <c r="F574" i="10" s="1"/>
  <c r="G574" i="10" s="1"/>
  <c r="C575" i="10"/>
  <c r="D575" i="10"/>
  <c r="C576" i="10"/>
  <c r="C577" i="10"/>
  <c r="C578" i="10"/>
  <c r="C579" i="10"/>
  <c r="D579" i="10" s="1"/>
  <c r="E579" i="10" s="1"/>
  <c r="F579" i="10" s="1"/>
  <c r="G579" i="10" s="1"/>
  <c r="H579" i="10" s="1"/>
  <c r="I579" i="10" s="1"/>
  <c r="J579" i="10" s="1"/>
  <c r="K579" i="10" s="1"/>
  <c r="L579" i="10" s="1"/>
  <c r="M579" i="10"/>
  <c r="N579" i="10" s="1"/>
  <c r="O579" i="10" s="1"/>
  <c r="P579" i="10" s="1"/>
  <c r="C580" i="10"/>
  <c r="C581" i="10"/>
  <c r="D581" i="10"/>
  <c r="E581" i="10"/>
  <c r="F581" i="10" s="1"/>
  <c r="G581" i="10" s="1"/>
  <c r="H581" i="10" s="1"/>
  <c r="I581" i="10" s="1"/>
  <c r="J581" i="10" s="1"/>
  <c r="K581" i="10" s="1"/>
  <c r="L581" i="10" s="1"/>
  <c r="M581" i="10" s="1"/>
  <c r="N581" i="10" s="1"/>
  <c r="O581" i="10" s="1"/>
  <c r="P581" i="10" s="1"/>
  <c r="C582" i="10"/>
  <c r="D582" i="10" s="1"/>
  <c r="E582" i="10" s="1"/>
  <c r="C583" i="10"/>
  <c r="D583" i="10" s="1"/>
  <c r="E583" i="10" s="1"/>
  <c r="F583" i="10" s="1"/>
  <c r="G583" i="10" s="1"/>
  <c r="H583" i="10" s="1"/>
  <c r="I583" i="10" s="1"/>
  <c r="J583" i="10" s="1"/>
  <c r="K583" i="10" s="1"/>
  <c r="L583" i="10" s="1"/>
  <c r="M583" i="10" s="1"/>
  <c r="N583" i="10" s="1"/>
  <c r="O583" i="10" s="1"/>
  <c r="P583" i="10" s="1"/>
  <c r="C584" i="10"/>
  <c r="C585" i="10"/>
  <c r="D585" i="10" s="1"/>
  <c r="E585" i="10" s="1"/>
  <c r="F585" i="10" s="1"/>
  <c r="G585" i="10" s="1"/>
  <c r="H585" i="10" s="1"/>
  <c r="I585" i="10" s="1"/>
  <c r="J585" i="10" s="1"/>
  <c r="K585" i="10" s="1"/>
  <c r="L585" i="10" s="1"/>
  <c r="M585" i="10" s="1"/>
  <c r="N585" i="10" s="1"/>
  <c r="O585" i="10" s="1"/>
  <c r="P585" i="10" s="1"/>
  <c r="C586" i="10"/>
  <c r="C587" i="10"/>
  <c r="D587" i="10"/>
  <c r="D588" i="10" s="1"/>
  <c r="C588" i="10"/>
  <c r="C589" i="10"/>
  <c r="D589" i="10"/>
  <c r="E589" i="10" s="1"/>
  <c r="F589" i="10" s="1"/>
  <c r="G589" i="10" s="1"/>
  <c r="H589" i="10" s="1"/>
  <c r="I589" i="10" s="1"/>
  <c r="J589" i="10" s="1"/>
  <c r="K589" i="10" s="1"/>
  <c r="L589" i="10" s="1"/>
  <c r="M589" i="10" s="1"/>
  <c r="N589" i="10" s="1"/>
  <c r="O589" i="10" s="1"/>
  <c r="P589" i="10" s="1"/>
  <c r="C590" i="10"/>
  <c r="C591" i="10"/>
  <c r="D591" i="10" s="1"/>
  <c r="E591" i="10" s="1"/>
  <c r="F591" i="10" s="1"/>
  <c r="G591" i="10" s="1"/>
  <c r="H591" i="10" s="1"/>
  <c r="I591" i="10" s="1"/>
  <c r="J591" i="10" s="1"/>
  <c r="K591" i="10" s="1"/>
  <c r="L591" i="10"/>
  <c r="M591" i="10" s="1"/>
  <c r="N591" i="10" s="1"/>
  <c r="O591" i="10" s="1"/>
  <c r="P591" i="10" s="1"/>
  <c r="C592" i="10"/>
  <c r="C593" i="10"/>
  <c r="D593" i="10" s="1"/>
  <c r="E593" i="10" s="1"/>
  <c r="F593" i="10" s="1"/>
  <c r="G593" i="10" s="1"/>
  <c r="H593" i="10" s="1"/>
  <c r="I593" i="10" s="1"/>
  <c r="J593" i="10" s="1"/>
  <c r="K593" i="10" s="1"/>
  <c r="L593" i="10" s="1"/>
  <c r="M593" i="10" s="1"/>
  <c r="N593" i="10" s="1"/>
  <c r="O593" i="10" s="1"/>
  <c r="P593" i="10" s="1"/>
  <c r="C594" i="10"/>
  <c r="C595" i="10"/>
  <c r="D595" i="10" s="1"/>
  <c r="E595" i="10"/>
  <c r="F595" i="10" s="1"/>
  <c r="G595" i="10" s="1"/>
  <c r="H595" i="10" s="1"/>
  <c r="I595" i="10" s="1"/>
  <c r="J595" i="10" s="1"/>
  <c r="K595" i="10" s="1"/>
  <c r="L595" i="10" s="1"/>
  <c r="M595" i="10" s="1"/>
  <c r="N595" i="10" s="1"/>
  <c r="O595" i="10" s="1"/>
  <c r="P595" i="10" s="1"/>
  <c r="C596" i="10"/>
  <c r="D596" i="10" s="1"/>
  <c r="C597" i="10"/>
  <c r="D597" i="10" s="1"/>
  <c r="E597" i="10" s="1"/>
  <c r="F597" i="10" s="1"/>
  <c r="G597" i="10" s="1"/>
  <c r="H597" i="10" s="1"/>
  <c r="I597" i="10" s="1"/>
  <c r="J597" i="10" s="1"/>
  <c r="K597" i="10" s="1"/>
  <c r="L597" i="10" s="1"/>
  <c r="M597" i="10" s="1"/>
  <c r="N597" i="10" s="1"/>
  <c r="O597" i="10" s="1"/>
  <c r="P597" i="10" s="1"/>
  <c r="C598" i="10"/>
  <c r="C599" i="10"/>
  <c r="D599" i="10"/>
  <c r="E599" i="10" s="1"/>
  <c r="F599" i="10"/>
  <c r="G599" i="10"/>
  <c r="H599" i="10" s="1"/>
  <c r="I599" i="10" s="1"/>
  <c r="J599" i="10" s="1"/>
  <c r="K599" i="10" s="1"/>
  <c r="L599" i="10" s="1"/>
  <c r="M599" i="10" s="1"/>
  <c r="N599" i="10" s="1"/>
  <c r="O599" i="10" s="1"/>
  <c r="P599" i="10" s="1"/>
  <c r="C600" i="10"/>
  <c r="D600" i="10" s="1"/>
  <c r="E600" i="10" s="1"/>
  <c r="F600" i="10" s="1"/>
  <c r="C601" i="10"/>
  <c r="C602" i="10"/>
  <c r="C603" i="10"/>
  <c r="D603" i="10"/>
  <c r="E603" i="10"/>
  <c r="F603" i="10" s="1"/>
  <c r="G603" i="10" s="1"/>
  <c r="H603" i="10" s="1"/>
  <c r="I603" i="10" s="1"/>
  <c r="J603" i="10" s="1"/>
  <c r="K603" i="10" s="1"/>
  <c r="L603" i="10" s="1"/>
  <c r="M603" i="10" s="1"/>
  <c r="N603" i="10" s="1"/>
  <c r="O603" i="10" s="1"/>
  <c r="P603" i="10" s="1"/>
  <c r="C604" i="10"/>
  <c r="D604" i="10" s="1"/>
  <c r="C605" i="10"/>
  <c r="D605" i="10"/>
  <c r="E605" i="10" s="1"/>
  <c r="F605" i="10" s="1"/>
  <c r="G605" i="10" s="1"/>
  <c r="H605" i="10" s="1"/>
  <c r="I605" i="10" s="1"/>
  <c r="J605" i="10" s="1"/>
  <c r="K605" i="10" s="1"/>
  <c r="L605" i="10" s="1"/>
  <c r="M605" i="10" s="1"/>
  <c r="N605" i="10" s="1"/>
  <c r="O605" i="10" s="1"/>
  <c r="P605" i="10" s="1"/>
  <c r="C606" i="10"/>
  <c r="C607" i="10"/>
  <c r="D608" i="10" s="1"/>
  <c r="D607" i="10"/>
  <c r="E607" i="10"/>
  <c r="F607" i="10" s="1"/>
  <c r="G607" i="10" s="1"/>
  <c r="H607" i="10" s="1"/>
  <c r="I607" i="10" s="1"/>
  <c r="J607" i="10" s="1"/>
  <c r="K607" i="10" s="1"/>
  <c r="L607" i="10" s="1"/>
  <c r="M607" i="10" s="1"/>
  <c r="N607" i="10" s="1"/>
  <c r="O607" i="10" s="1"/>
  <c r="P607" i="10" s="1"/>
  <c r="C608" i="10"/>
  <c r="C609" i="10"/>
  <c r="D609" i="10" s="1"/>
  <c r="E609" i="10"/>
  <c r="F609" i="10"/>
  <c r="G609" i="10"/>
  <c r="C610" i="10"/>
  <c r="D610" i="10"/>
  <c r="E610" i="10" s="1"/>
  <c r="F610" i="10" s="1"/>
  <c r="C611" i="10"/>
  <c r="D611" i="10" s="1"/>
  <c r="E611" i="10" s="1"/>
  <c r="F611" i="10" s="1"/>
  <c r="G611" i="10" s="1"/>
  <c r="H611" i="10" s="1"/>
  <c r="I611" i="10" s="1"/>
  <c r="J611" i="10" s="1"/>
  <c r="K611" i="10" s="1"/>
  <c r="L611" i="10" s="1"/>
  <c r="M611" i="10" s="1"/>
  <c r="N611" i="10"/>
  <c r="O611" i="10" s="1"/>
  <c r="P611" i="10" s="1"/>
  <c r="C612" i="10"/>
  <c r="D612" i="10"/>
  <c r="E612" i="10" s="1"/>
  <c r="F612" i="10" s="1"/>
  <c r="G612" i="10" s="1"/>
  <c r="H612" i="10" s="1"/>
  <c r="I612" i="10" s="1"/>
  <c r="J612" i="10" s="1"/>
  <c r="K612" i="10" s="1"/>
  <c r="L612" i="10" s="1"/>
  <c r="M612" i="10" s="1"/>
  <c r="N612" i="10" s="1"/>
  <c r="O612" i="10" s="1"/>
  <c r="P612" i="10" s="1"/>
  <c r="C613" i="10"/>
  <c r="D613" i="10" s="1"/>
  <c r="E613" i="10"/>
  <c r="F613" i="10" s="1"/>
  <c r="G613" i="10" s="1"/>
  <c r="H613" i="10" s="1"/>
  <c r="I613" i="10" s="1"/>
  <c r="J613" i="10" s="1"/>
  <c r="K613" i="10" s="1"/>
  <c r="L613" i="10" s="1"/>
  <c r="M613" i="10" s="1"/>
  <c r="N613" i="10" s="1"/>
  <c r="O613" i="10" s="1"/>
  <c r="P613" i="10" s="1"/>
  <c r="C614" i="10"/>
  <c r="D614" i="10" s="1"/>
  <c r="C615" i="10"/>
  <c r="D615" i="10" s="1"/>
  <c r="E615" i="10" s="1"/>
  <c r="F615" i="10" s="1"/>
  <c r="G615" i="10" s="1"/>
  <c r="H615" i="10" s="1"/>
  <c r="I615" i="10" s="1"/>
  <c r="J615" i="10" s="1"/>
  <c r="K615" i="10" s="1"/>
  <c r="L615" i="10" s="1"/>
  <c r="M615" i="10" s="1"/>
  <c r="N615" i="10" s="1"/>
  <c r="O615" i="10" s="1"/>
  <c r="P615" i="10" s="1"/>
  <c r="C616" i="10"/>
  <c r="C617" i="10"/>
  <c r="D617" i="10"/>
  <c r="E617" i="10" s="1"/>
  <c r="F617" i="10"/>
  <c r="G617" i="10" s="1"/>
  <c r="H617" i="10" s="1"/>
  <c r="I617" i="10" s="1"/>
  <c r="J617" i="10" s="1"/>
  <c r="K617" i="10" s="1"/>
  <c r="L617" i="10" s="1"/>
  <c r="M617" i="10" s="1"/>
  <c r="N617" i="10" s="1"/>
  <c r="O617" i="10" s="1"/>
  <c r="P617" i="10" s="1"/>
  <c r="C618" i="10"/>
  <c r="D618" i="10"/>
  <c r="E618" i="10" s="1"/>
  <c r="C619" i="10"/>
  <c r="D619" i="10"/>
  <c r="E619" i="10" s="1"/>
  <c r="F619" i="10" s="1"/>
  <c r="G619" i="10" s="1"/>
  <c r="H619" i="10" s="1"/>
  <c r="I619" i="10"/>
  <c r="J619" i="10" s="1"/>
  <c r="K619" i="10" s="1"/>
  <c r="L619" i="10" s="1"/>
  <c r="M619" i="10" s="1"/>
  <c r="N619" i="10" s="1"/>
  <c r="O619" i="10" s="1"/>
  <c r="P619" i="10" s="1"/>
  <c r="C620" i="10"/>
  <c r="C621" i="10"/>
  <c r="D621" i="10"/>
  <c r="E621" i="10"/>
  <c r="F621" i="10" s="1"/>
  <c r="G621" i="10" s="1"/>
  <c r="H621" i="10" s="1"/>
  <c r="I621" i="10"/>
  <c r="J621" i="10" s="1"/>
  <c r="K621" i="10" s="1"/>
  <c r="L621" i="10" s="1"/>
  <c r="M621" i="10" s="1"/>
  <c r="N621" i="10" s="1"/>
  <c r="O621" i="10" s="1"/>
  <c r="P621" i="10" s="1"/>
  <c r="C622" i="10"/>
  <c r="D622" i="10"/>
  <c r="E622" i="10" s="1"/>
  <c r="F622" i="10" s="1"/>
  <c r="G622" i="10" s="1"/>
  <c r="H622" i="10" s="1"/>
  <c r="I622" i="10" s="1"/>
  <c r="J622" i="10" s="1"/>
  <c r="K622" i="10" s="1"/>
  <c r="L622" i="10" s="1"/>
  <c r="M622" i="10" s="1"/>
  <c r="N622" i="10" s="1"/>
  <c r="O622" i="10" s="1"/>
  <c r="P622" i="10" s="1"/>
  <c r="C623" i="10"/>
  <c r="C624" i="10"/>
  <c r="C625" i="10"/>
  <c r="D625" i="10" s="1"/>
  <c r="E625" i="10"/>
  <c r="F625" i="10" s="1"/>
  <c r="G625" i="10" s="1"/>
  <c r="H625" i="10" s="1"/>
  <c r="I625" i="10" s="1"/>
  <c r="J625" i="10" s="1"/>
  <c r="K625" i="10" s="1"/>
  <c r="L625" i="10" s="1"/>
  <c r="M625" i="10" s="1"/>
  <c r="N625" i="10" s="1"/>
  <c r="O625" i="10" s="1"/>
  <c r="P625" i="10" s="1"/>
  <c r="C626" i="10"/>
  <c r="D626" i="10"/>
  <c r="C627" i="10"/>
  <c r="D627" i="10" s="1"/>
  <c r="E627" i="10" s="1"/>
  <c r="F627" i="10"/>
  <c r="G627" i="10" s="1"/>
  <c r="H627" i="10" s="1"/>
  <c r="I627" i="10"/>
  <c r="J627" i="10" s="1"/>
  <c r="K627" i="10" s="1"/>
  <c r="L627" i="10" s="1"/>
  <c r="M627" i="10" s="1"/>
  <c r="N627" i="10" s="1"/>
  <c r="O627" i="10" s="1"/>
  <c r="P627" i="10" s="1"/>
  <c r="C628" i="10"/>
  <c r="C629" i="10"/>
  <c r="D629" i="10"/>
  <c r="E629" i="10" s="1"/>
  <c r="F629" i="10" s="1"/>
  <c r="G629" i="10" s="1"/>
  <c r="H629" i="10" s="1"/>
  <c r="I629" i="10" s="1"/>
  <c r="J629" i="10" s="1"/>
  <c r="K629" i="10" s="1"/>
  <c r="L629" i="10" s="1"/>
  <c r="M629" i="10"/>
  <c r="N629" i="10" s="1"/>
  <c r="O629" i="10" s="1"/>
  <c r="P629" i="10" s="1"/>
  <c r="C630" i="10"/>
  <c r="D630" i="10" s="1"/>
  <c r="E630" i="10" s="1"/>
  <c r="C631" i="10"/>
  <c r="D631" i="10"/>
  <c r="E631" i="10" s="1"/>
  <c r="F631" i="10"/>
  <c r="G631" i="10" s="1"/>
  <c r="H631" i="10" s="1"/>
  <c r="I631" i="10" s="1"/>
  <c r="J631" i="10" s="1"/>
  <c r="K631" i="10" s="1"/>
  <c r="L631" i="10"/>
  <c r="M631" i="10" s="1"/>
  <c r="N631" i="10" s="1"/>
  <c r="O631" i="10" s="1"/>
  <c r="P631" i="10" s="1"/>
  <c r="C632" i="10"/>
  <c r="D632" i="10" s="1"/>
  <c r="E632" i="10" s="1"/>
  <c r="F632" i="10" s="1"/>
  <c r="G632" i="10"/>
  <c r="C633" i="10"/>
  <c r="D633" i="10"/>
  <c r="E633" i="10" s="1"/>
  <c r="F633" i="10"/>
  <c r="G633" i="10" s="1"/>
  <c r="H633" i="10" s="1"/>
  <c r="I633" i="10" s="1"/>
  <c r="J633" i="10" s="1"/>
  <c r="K633" i="10"/>
  <c r="L633" i="10" s="1"/>
  <c r="M633" i="10" s="1"/>
  <c r="N633" i="10" s="1"/>
  <c r="O633" i="10" s="1"/>
  <c r="P633" i="10" s="1"/>
  <c r="C634" i="10"/>
  <c r="D634" i="10" s="1"/>
  <c r="E634" i="10" s="1"/>
  <c r="F634" i="10" s="1"/>
  <c r="G634" i="10" s="1"/>
  <c r="H634" i="10" s="1"/>
  <c r="I634" i="10" s="1"/>
  <c r="J634" i="10" s="1"/>
  <c r="C635" i="10"/>
  <c r="D635" i="10" s="1"/>
  <c r="E635" i="10" s="1"/>
  <c r="F635" i="10" s="1"/>
  <c r="G635" i="10" s="1"/>
  <c r="H635" i="10" s="1"/>
  <c r="I635" i="10" s="1"/>
  <c r="J635" i="10" s="1"/>
  <c r="K635" i="10" s="1"/>
  <c r="L635" i="10" s="1"/>
  <c r="M635" i="10" s="1"/>
  <c r="N635" i="10" s="1"/>
  <c r="O635" i="10" s="1"/>
  <c r="P635" i="10" s="1"/>
  <c r="C636" i="10"/>
  <c r="D636" i="10"/>
  <c r="E636" i="10" s="1"/>
  <c r="C637" i="10"/>
  <c r="D637" i="10"/>
  <c r="E637" i="10" s="1"/>
  <c r="F637" i="10"/>
  <c r="G637" i="10" s="1"/>
  <c r="H637" i="10" s="1"/>
  <c r="I637" i="10" s="1"/>
  <c r="J637" i="10" s="1"/>
  <c r="K637" i="10" s="1"/>
  <c r="L637" i="10"/>
  <c r="M637" i="10" s="1"/>
  <c r="N637" i="10" s="1"/>
  <c r="O637" i="10" s="1"/>
  <c r="P637" i="10" s="1"/>
  <c r="C638" i="10"/>
  <c r="D638" i="10"/>
  <c r="E638" i="10" s="1"/>
  <c r="F638" i="10" s="1"/>
  <c r="G638" i="10" s="1"/>
  <c r="H638" i="10"/>
  <c r="I638" i="10" s="1"/>
  <c r="J638" i="10" s="1"/>
  <c r="K638" i="10" s="1"/>
  <c r="C639" i="10"/>
  <c r="D639" i="10"/>
  <c r="E639" i="10" s="1"/>
  <c r="F639" i="10" s="1"/>
  <c r="G639" i="10" s="1"/>
  <c r="H639" i="10" s="1"/>
  <c r="I639" i="10" s="1"/>
  <c r="J639" i="10" s="1"/>
  <c r="K639" i="10" s="1"/>
  <c r="L639" i="10" s="1"/>
  <c r="M639" i="10" s="1"/>
  <c r="N639" i="10" s="1"/>
  <c r="O639" i="10" s="1"/>
  <c r="P639" i="10" s="1"/>
  <c r="C640" i="10"/>
  <c r="C641" i="10"/>
  <c r="C642" i="10"/>
  <c r="C643" i="10"/>
  <c r="D643" i="10" s="1"/>
  <c r="E643" i="10"/>
  <c r="F643" i="10"/>
  <c r="G643" i="10" s="1"/>
  <c r="H643" i="10" s="1"/>
  <c r="I643" i="10"/>
  <c r="J643" i="10" s="1"/>
  <c r="K643" i="10" s="1"/>
  <c r="L643" i="10" s="1"/>
  <c r="M643" i="10" s="1"/>
  <c r="N643" i="10" s="1"/>
  <c r="O643" i="10" s="1"/>
  <c r="P643" i="10" s="1"/>
  <c r="C644" i="10"/>
  <c r="D644" i="10"/>
  <c r="E644" i="10"/>
  <c r="F644" i="10" s="1"/>
  <c r="G644" i="10" s="1"/>
  <c r="H644" i="10" s="1"/>
  <c r="I644" i="10" s="1"/>
  <c r="J644" i="10" s="1"/>
  <c r="K644" i="10" s="1"/>
  <c r="L644" i="10" s="1"/>
  <c r="C645" i="10"/>
  <c r="D645" i="10" s="1"/>
  <c r="D646" i="10" s="1"/>
  <c r="E646" i="10" s="1"/>
  <c r="F646" i="10" s="1"/>
  <c r="G646" i="10" s="1"/>
  <c r="H646" i="10" s="1"/>
  <c r="I646" i="10" s="1"/>
  <c r="J646" i="10" s="1"/>
  <c r="K646" i="10" s="1"/>
  <c r="L646" i="10" s="1"/>
  <c r="M646" i="10" s="1"/>
  <c r="N646" i="10" s="1"/>
  <c r="O646" i="10" s="1"/>
  <c r="P646" i="10" s="1"/>
  <c r="E645" i="10"/>
  <c r="F645" i="10" s="1"/>
  <c r="G645" i="10" s="1"/>
  <c r="H645" i="10" s="1"/>
  <c r="I645" i="10" s="1"/>
  <c r="J645" i="10" s="1"/>
  <c r="K645" i="10" s="1"/>
  <c r="L645" i="10" s="1"/>
  <c r="M645" i="10" s="1"/>
  <c r="N645" i="10" s="1"/>
  <c r="O645" i="10" s="1"/>
  <c r="P645" i="10" s="1"/>
  <c r="C646" i="10"/>
  <c r="C647" i="10"/>
  <c r="D647" i="10" s="1"/>
  <c r="E647" i="10" s="1"/>
  <c r="F647" i="10" s="1"/>
  <c r="G647" i="10" s="1"/>
  <c r="H647" i="10" s="1"/>
  <c r="I647" i="10" s="1"/>
  <c r="J647" i="10" s="1"/>
  <c r="K647" i="10" s="1"/>
  <c r="L647" i="10" s="1"/>
  <c r="M647" i="10" s="1"/>
  <c r="N647" i="10" s="1"/>
  <c r="O647" i="10" s="1"/>
  <c r="P647" i="10" s="1"/>
  <c r="C648" i="10"/>
  <c r="C649" i="10"/>
  <c r="D649" i="10"/>
  <c r="E649" i="10" s="1"/>
  <c r="F649" i="10"/>
  <c r="G649" i="10" s="1"/>
  <c r="H649" i="10" s="1"/>
  <c r="I649" i="10" s="1"/>
  <c r="J649" i="10"/>
  <c r="K649" i="10" s="1"/>
  <c r="L649" i="10" s="1"/>
  <c r="M649" i="10" s="1"/>
  <c r="N649" i="10" s="1"/>
  <c r="O649" i="10" s="1"/>
  <c r="P649" i="10" s="1"/>
  <c r="C650" i="10"/>
  <c r="D650" i="10"/>
  <c r="E650" i="10" s="1"/>
  <c r="C651" i="10"/>
  <c r="D651" i="10" s="1"/>
  <c r="E651" i="10" s="1"/>
  <c r="F651" i="10"/>
  <c r="G651" i="10" s="1"/>
  <c r="H651" i="10" s="1"/>
  <c r="I651" i="10" s="1"/>
  <c r="J651" i="10" s="1"/>
  <c r="K651" i="10" s="1"/>
  <c r="L651" i="10" s="1"/>
  <c r="M651" i="10" s="1"/>
  <c r="N651" i="10" s="1"/>
  <c r="O651" i="10" s="1"/>
  <c r="P651" i="10" s="1"/>
  <c r="C652" i="10"/>
  <c r="D652" i="10"/>
  <c r="E652" i="10"/>
  <c r="F652" i="10" s="1"/>
  <c r="G652" i="10" s="1"/>
  <c r="H652" i="10" s="1"/>
  <c r="I652" i="10" s="1"/>
  <c r="J652" i="10" s="1"/>
  <c r="K652" i="10" s="1"/>
  <c r="L652" i="10"/>
  <c r="M652" i="10" s="1"/>
  <c r="N652" i="10" s="1"/>
  <c r="O652" i="10" s="1"/>
  <c r="P652" i="10" s="1"/>
  <c r="C653" i="10"/>
  <c r="D653" i="10"/>
  <c r="C654" i="10"/>
  <c r="C655" i="10"/>
  <c r="D655" i="10"/>
  <c r="E655" i="10"/>
  <c r="F655" i="10" s="1"/>
  <c r="G655" i="10" s="1"/>
  <c r="H655" i="10" s="1"/>
  <c r="I655" i="10" s="1"/>
  <c r="J655" i="10" s="1"/>
  <c r="K655" i="10" s="1"/>
  <c r="L655" i="10" s="1"/>
  <c r="M655" i="10" s="1"/>
  <c r="N655" i="10" s="1"/>
  <c r="O655" i="10" s="1"/>
  <c r="P655" i="10" s="1"/>
  <c r="C656" i="10"/>
  <c r="D656" i="10"/>
  <c r="C657" i="10"/>
  <c r="D657" i="10"/>
  <c r="E657" i="10" s="1"/>
  <c r="F657" i="10" s="1"/>
  <c r="G657" i="10"/>
  <c r="H657" i="10" s="1"/>
  <c r="I657" i="10" s="1"/>
  <c r="J657" i="10" s="1"/>
  <c r="K657" i="10" s="1"/>
  <c r="L657" i="10"/>
  <c r="M657" i="10" s="1"/>
  <c r="N657" i="10" s="1"/>
  <c r="O657" i="10" s="1"/>
  <c r="P657" i="10" s="1"/>
  <c r="C658" i="10"/>
  <c r="D658" i="10"/>
  <c r="E658" i="10" s="1"/>
  <c r="F658" i="10" s="1"/>
  <c r="G658" i="10" s="1"/>
  <c r="H658" i="10" s="1"/>
  <c r="I658" i="10" s="1"/>
  <c r="J658" i="10" s="1"/>
  <c r="K658" i="10" s="1"/>
  <c r="L658" i="10" s="1"/>
  <c r="C659" i="10"/>
  <c r="D659" i="10" s="1"/>
  <c r="E659" i="10"/>
  <c r="F659" i="10" s="1"/>
  <c r="G659" i="10" s="1"/>
  <c r="H659" i="10" s="1"/>
  <c r="I659" i="10" s="1"/>
  <c r="J659" i="10" s="1"/>
  <c r="K659" i="10" s="1"/>
  <c r="L659" i="10" s="1"/>
  <c r="M659" i="10" s="1"/>
  <c r="N659" i="10" s="1"/>
  <c r="O659" i="10" s="1"/>
  <c r="P659" i="10" s="1"/>
  <c r="C660" i="10"/>
  <c r="D660" i="10"/>
  <c r="C661" i="10"/>
  <c r="D661" i="10" s="1"/>
  <c r="E661" i="10"/>
  <c r="F661" i="10" s="1"/>
  <c r="G661" i="10" s="1"/>
  <c r="H661" i="10" s="1"/>
  <c r="I661" i="10" s="1"/>
  <c r="J661" i="10" s="1"/>
  <c r="K661" i="10" s="1"/>
  <c r="L661" i="10" s="1"/>
  <c r="M661" i="10" s="1"/>
  <c r="N661" i="10" s="1"/>
  <c r="O661" i="10" s="1"/>
  <c r="P661" i="10" s="1"/>
  <c r="C662" i="10"/>
  <c r="D662" i="10" s="1"/>
  <c r="C663" i="10"/>
  <c r="D663" i="10"/>
  <c r="E663" i="10" s="1"/>
  <c r="F663" i="10"/>
  <c r="G663" i="10" s="1"/>
  <c r="H663" i="10" s="1"/>
  <c r="I663" i="10" s="1"/>
  <c r="J663" i="10" s="1"/>
  <c r="K663" i="10"/>
  <c r="L663" i="10" s="1"/>
  <c r="M663" i="10" s="1"/>
  <c r="N663" i="10" s="1"/>
  <c r="O663" i="10" s="1"/>
  <c r="P663" i="10" s="1"/>
  <c r="C664" i="10"/>
  <c r="C665" i="10"/>
  <c r="D665" i="10"/>
  <c r="E665" i="10" s="1"/>
  <c r="F665" i="10" s="1"/>
  <c r="G665" i="10" s="1"/>
  <c r="H665" i="10"/>
  <c r="I665" i="10" s="1"/>
  <c r="J665" i="10" s="1"/>
  <c r="K665" i="10" s="1"/>
  <c r="L665" i="10" s="1"/>
  <c r="M665" i="10" s="1"/>
  <c r="N665" i="10" s="1"/>
  <c r="O665" i="10" s="1"/>
  <c r="P665" i="10" s="1"/>
  <c r="C666" i="10"/>
  <c r="D666" i="10" s="1"/>
  <c r="E666" i="10" s="1"/>
  <c r="F666" i="10"/>
  <c r="G666" i="10" s="1"/>
  <c r="C667" i="10"/>
  <c r="D667" i="10" s="1"/>
  <c r="E667" i="10" s="1"/>
  <c r="F667" i="10" s="1"/>
  <c r="G667" i="10" s="1"/>
  <c r="H667" i="10" s="1"/>
  <c r="I667" i="10" s="1"/>
  <c r="J667" i="10" s="1"/>
  <c r="K667" i="10" s="1"/>
  <c r="L667" i="10" s="1"/>
  <c r="M667" i="10" s="1"/>
  <c r="N667" i="10" s="1"/>
  <c r="O667" i="10" s="1"/>
  <c r="P667" i="10" s="1"/>
  <c r="C668" i="10"/>
  <c r="C669" i="10"/>
  <c r="D669" i="10"/>
  <c r="E669" i="10"/>
  <c r="F669" i="10" s="1"/>
  <c r="G669" i="10" s="1"/>
  <c r="H669" i="10"/>
  <c r="I669" i="10" s="1"/>
  <c r="J669" i="10" s="1"/>
  <c r="K669" i="10" s="1"/>
  <c r="L669" i="10" s="1"/>
  <c r="M669" i="10" s="1"/>
  <c r="N669" i="10"/>
  <c r="O669" i="10" s="1"/>
  <c r="P669" i="10" s="1"/>
  <c r="Q670" i="10" s="1"/>
  <c r="C670" i="10"/>
  <c r="D670" i="10" s="1"/>
  <c r="E670" i="10" s="1"/>
  <c r="F670" i="10" s="1"/>
  <c r="G670" i="10" s="1"/>
  <c r="H670" i="10" s="1"/>
  <c r="I670" i="10" s="1"/>
  <c r="J670" i="10" s="1"/>
  <c r="K670" i="10" s="1"/>
  <c r="L670" i="10" s="1"/>
  <c r="M670" i="10" s="1"/>
  <c r="N670" i="10" s="1"/>
  <c r="O670" i="10" s="1"/>
  <c r="P670" i="10" s="1"/>
  <c r="C671" i="10"/>
  <c r="D671" i="10" s="1"/>
  <c r="E671" i="10" s="1"/>
  <c r="F671" i="10" s="1"/>
  <c r="G671" i="10" s="1"/>
  <c r="H671" i="10" s="1"/>
  <c r="I671" i="10"/>
  <c r="J671" i="10" s="1"/>
  <c r="K671" i="10" s="1"/>
  <c r="L671" i="10" s="1"/>
  <c r="M671" i="10" s="1"/>
  <c r="N671" i="10" s="1"/>
  <c r="O671" i="10" s="1"/>
  <c r="P671" i="10" s="1"/>
  <c r="C672" i="10"/>
  <c r="C673" i="10"/>
  <c r="D673" i="10"/>
  <c r="C674" i="10"/>
  <c r="C675" i="10"/>
  <c r="D675" i="10" s="1"/>
  <c r="E675" i="10" s="1"/>
  <c r="F675" i="10" s="1"/>
  <c r="G675" i="10" s="1"/>
  <c r="H675" i="10"/>
  <c r="I675" i="10" s="1"/>
  <c r="J675" i="10" s="1"/>
  <c r="K675" i="10" s="1"/>
  <c r="L675" i="10" s="1"/>
  <c r="M675" i="10" s="1"/>
  <c r="N675" i="10" s="1"/>
  <c r="O675" i="10" s="1"/>
  <c r="P675" i="10" s="1"/>
  <c r="C676" i="10"/>
  <c r="C677" i="10"/>
  <c r="D677" i="10" s="1"/>
  <c r="E677" i="10" s="1"/>
  <c r="F677" i="10"/>
  <c r="C678" i="10"/>
  <c r="D678" i="10"/>
  <c r="E678" i="10" s="1"/>
  <c r="C679" i="10"/>
  <c r="D679" i="10"/>
  <c r="E679" i="10" s="1"/>
  <c r="F679" i="10" s="1"/>
  <c r="G679" i="10"/>
  <c r="H679" i="10" s="1"/>
  <c r="I679" i="10" s="1"/>
  <c r="J679" i="10" s="1"/>
  <c r="K679" i="10"/>
  <c r="L679" i="10" s="1"/>
  <c r="M679" i="10" s="1"/>
  <c r="N679" i="10" s="1"/>
  <c r="O679" i="10" s="1"/>
  <c r="P679" i="10" s="1"/>
  <c r="C680" i="10"/>
  <c r="C681" i="10"/>
  <c r="C682" i="10"/>
  <c r="C683" i="10"/>
  <c r="D683" i="10"/>
  <c r="E683" i="10" s="1"/>
  <c r="F683" i="10" s="1"/>
  <c r="G683" i="10"/>
  <c r="H683" i="10" s="1"/>
  <c r="I683" i="10" s="1"/>
  <c r="J683" i="10"/>
  <c r="K683" i="10" s="1"/>
  <c r="L683" i="10" s="1"/>
  <c r="M683" i="10" s="1"/>
  <c r="N683" i="10" s="1"/>
  <c r="O683" i="10"/>
  <c r="P683" i="10" s="1"/>
  <c r="C684" i="10"/>
  <c r="C685" i="10"/>
  <c r="D685" i="10"/>
  <c r="E685" i="10" s="1"/>
  <c r="F685" i="10" s="1"/>
  <c r="G685" i="10"/>
  <c r="H685" i="10" s="1"/>
  <c r="I685" i="10" s="1"/>
  <c r="J685" i="10" s="1"/>
  <c r="K685" i="10" s="1"/>
  <c r="L685" i="10" s="1"/>
  <c r="M685" i="10" s="1"/>
  <c r="N685" i="10" s="1"/>
  <c r="O685" i="10" s="1"/>
  <c r="P685" i="10" s="1"/>
  <c r="C686" i="10"/>
  <c r="C687" i="10"/>
  <c r="D687" i="10" s="1"/>
  <c r="E687" i="10"/>
  <c r="F687" i="10" s="1"/>
  <c r="G687" i="10" s="1"/>
  <c r="H687" i="10" s="1"/>
  <c r="I687" i="10" s="1"/>
  <c r="J687" i="10" s="1"/>
  <c r="K687" i="10" s="1"/>
  <c r="L687" i="10" s="1"/>
  <c r="M687" i="10" s="1"/>
  <c r="N687" i="10" s="1"/>
  <c r="O687" i="10" s="1"/>
  <c r="P687" i="10" s="1"/>
  <c r="C688" i="10"/>
  <c r="D688" i="10"/>
  <c r="E688" i="10" s="1"/>
  <c r="F688" i="10" s="1"/>
  <c r="G688" i="10"/>
  <c r="H688" i="10" s="1"/>
  <c r="I688" i="10" s="1"/>
  <c r="J688" i="10" s="1"/>
  <c r="K688" i="10" s="1"/>
  <c r="L688" i="10" s="1"/>
  <c r="M688" i="10" s="1"/>
  <c r="N688" i="10" s="1"/>
  <c r="O688" i="10" s="1"/>
  <c r="P688" i="10" s="1"/>
  <c r="C689" i="10"/>
  <c r="D689" i="10"/>
  <c r="E689" i="10" s="1"/>
  <c r="F689" i="10" s="1"/>
  <c r="G689" i="10" s="1"/>
  <c r="H689" i="10" s="1"/>
  <c r="I689" i="10" s="1"/>
  <c r="J689" i="10"/>
  <c r="K689" i="10" s="1"/>
  <c r="L689" i="10" s="1"/>
  <c r="M689" i="10" s="1"/>
  <c r="N689" i="10" s="1"/>
  <c r="O689" i="10" s="1"/>
  <c r="P689" i="10" s="1"/>
  <c r="C690" i="10"/>
  <c r="C691" i="10"/>
  <c r="D691" i="10" s="1"/>
  <c r="E691" i="10"/>
  <c r="F691" i="10" s="1"/>
  <c r="G691" i="10" s="1"/>
  <c r="H691" i="10" s="1"/>
  <c r="I691" i="10" s="1"/>
  <c r="J691" i="10" s="1"/>
  <c r="K691" i="10" s="1"/>
  <c r="L691" i="10" s="1"/>
  <c r="M691" i="10" s="1"/>
  <c r="N691" i="10" s="1"/>
  <c r="O691" i="10" s="1"/>
  <c r="P691" i="10" s="1"/>
  <c r="C692" i="10"/>
  <c r="D692" i="10" s="1"/>
  <c r="E692" i="10"/>
  <c r="C693" i="10"/>
  <c r="D693" i="10"/>
  <c r="E693" i="10" s="1"/>
  <c r="F693" i="10"/>
  <c r="G693" i="10" s="1"/>
  <c r="H693" i="10" s="1"/>
  <c r="I693" i="10" s="1"/>
  <c r="J693" i="10" s="1"/>
  <c r="K693" i="10" s="1"/>
  <c r="L693" i="10" s="1"/>
  <c r="M693" i="10" s="1"/>
  <c r="N693" i="10" s="1"/>
  <c r="O693" i="10" s="1"/>
  <c r="P693" i="10" s="1"/>
  <c r="C694" i="10"/>
  <c r="D694" i="10"/>
  <c r="E694" i="10" s="1"/>
  <c r="C695" i="10"/>
  <c r="D695" i="10"/>
  <c r="E695" i="10" s="1"/>
  <c r="F695" i="10" s="1"/>
  <c r="G695" i="10" s="1"/>
  <c r="H695" i="10"/>
  <c r="I695" i="10" s="1"/>
  <c r="J695" i="10" s="1"/>
  <c r="K695" i="10" s="1"/>
  <c r="L695" i="10" s="1"/>
  <c r="M695" i="10" s="1"/>
  <c r="N695" i="10" s="1"/>
  <c r="O695" i="10" s="1"/>
  <c r="P695" i="10" s="1"/>
  <c r="C696" i="10"/>
  <c r="C697" i="10"/>
  <c r="C698" i="10"/>
  <c r="C699" i="10"/>
  <c r="D699" i="10"/>
  <c r="E699" i="10" s="1"/>
  <c r="F699" i="10" s="1"/>
  <c r="G699" i="10" s="1"/>
  <c r="H699" i="10" s="1"/>
  <c r="I699" i="10"/>
  <c r="J699" i="10" s="1"/>
  <c r="K699" i="10" s="1"/>
  <c r="L699" i="10" s="1"/>
  <c r="M699" i="10"/>
  <c r="N699" i="10" s="1"/>
  <c r="O699" i="10" s="1"/>
  <c r="P699" i="10" s="1"/>
  <c r="C700" i="10"/>
  <c r="D700" i="10" s="1"/>
  <c r="E700" i="10" s="1"/>
  <c r="F700" i="10" s="1"/>
  <c r="G700" i="10" s="1"/>
  <c r="H700" i="10" s="1"/>
  <c r="C701" i="10"/>
  <c r="D701" i="10"/>
  <c r="E701" i="10"/>
  <c r="F701" i="10"/>
  <c r="G701" i="10" s="1"/>
  <c r="H701" i="10" s="1"/>
  <c r="I701" i="10" s="1"/>
  <c r="J701" i="10" s="1"/>
  <c r="K701" i="10" s="1"/>
  <c r="L701" i="10" s="1"/>
  <c r="M701" i="10" s="1"/>
  <c r="N701" i="10" s="1"/>
  <c r="O701" i="10" s="1"/>
  <c r="P701" i="10" s="1"/>
  <c r="C702" i="10"/>
  <c r="D702" i="10" s="1"/>
  <c r="E702" i="10" s="1"/>
  <c r="C703" i="10"/>
  <c r="D703" i="10"/>
  <c r="C704" i="10"/>
  <c r="C705" i="10"/>
  <c r="D705" i="10"/>
  <c r="E705" i="10" s="1"/>
  <c r="F705" i="10" s="1"/>
  <c r="G705" i="10" s="1"/>
  <c r="H705" i="10" s="1"/>
  <c r="I705" i="10" s="1"/>
  <c r="J705" i="10" s="1"/>
  <c r="K705" i="10" s="1"/>
  <c r="L705" i="10" s="1"/>
  <c r="M705" i="10" s="1"/>
  <c r="N705" i="10" s="1"/>
  <c r="O705" i="10" s="1"/>
  <c r="P705" i="10" s="1"/>
  <c r="C706" i="10"/>
  <c r="C707" i="10"/>
  <c r="D707" i="10" s="1"/>
  <c r="E707" i="10"/>
  <c r="F707" i="10" s="1"/>
  <c r="G707" i="10" s="1"/>
  <c r="H707" i="10"/>
  <c r="I707" i="10"/>
  <c r="J707" i="10" s="1"/>
  <c r="K707" i="10" s="1"/>
  <c r="L707" i="10" s="1"/>
  <c r="M707" i="10" s="1"/>
  <c r="N707" i="10" s="1"/>
  <c r="O707" i="10" s="1"/>
  <c r="P707" i="10" s="1"/>
  <c r="C708" i="10"/>
  <c r="D708" i="10" s="1"/>
  <c r="E708" i="10"/>
  <c r="F708" i="10" s="1"/>
  <c r="G708" i="10" s="1"/>
  <c r="H708" i="10" s="1"/>
  <c r="I708" i="10" s="1"/>
  <c r="J708" i="10" s="1"/>
  <c r="C709" i="10"/>
  <c r="D709" i="10" s="1"/>
  <c r="E709" i="10" s="1"/>
  <c r="F709" i="10" s="1"/>
  <c r="G709" i="10" s="1"/>
  <c r="H709" i="10" s="1"/>
  <c r="I709" i="10" s="1"/>
  <c r="J709" i="10" s="1"/>
  <c r="K709" i="10" s="1"/>
  <c r="L709" i="10" s="1"/>
  <c r="M709" i="10" s="1"/>
  <c r="N709" i="10" s="1"/>
  <c r="O709" i="10" s="1"/>
  <c r="P709" i="10" s="1"/>
  <c r="C710" i="10"/>
  <c r="C711" i="10"/>
  <c r="D711" i="10" s="1"/>
  <c r="E711" i="10" s="1"/>
  <c r="F711" i="10" s="1"/>
  <c r="G711" i="10" s="1"/>
  <c r="H711" i="10" s="1"/>
  <c r="I711" i="10" s="1"/>
  <c r="J711" i="10" s="1"/>
  <c r="K711" i="10" s="1"/>
  <c r="L711" i="10" s="1"/>
  <c r="M711" i="10" s="1"/>
  <c r="N711" i="10" s="1"/>
  <c r="O711" i="10" s="1"/>
  <c r="P711" i="10" s="1"/>
  <c r="C712" i="10"/>
  <c r="C713" i="10"/>
  <c r="D713" i="10" s="1"/>
  <c r="C714" i="10"/>
  <c r="C715" i="10"/>
  <c r="D715" i="10"/>
  <c r="E715" i="10" s="1"/>
  <c r="F715" i="10" s="1"/>
  <c r="G715" i="10" s="1"/>
  <c r="H715" i="10" s="1"/>
  <c r="I715" i="10" s="1"/>
  <c r="J715" i="10" s="1"/>
  <c r="K715" i="10" s="1"/>
  <c r="L715" i="10"/>
  <c r="M715" i="10" s="1"/>
  <c r="N715" i="10" s="1"/>
  <c r="O715" i="10" s="1"/>
  <c r="P715" i="10" s="1"/>
  <c r="C716" i="10"/>
  <c r="D716" i="10" s="1"/>
  <c r="E716" i="10" s="1"/>
  <c r="F716" i="10" s="1"/>
  <c r="C717" i="10"/>
  <c r="D717" i="10"/>
  <c r="E717" i="10"/>
  <c r="F717" i="10" s="1"/>
  <c r="G717" i="10" s="1"/>
  <c r="H717" i="10" s="1"/>
  <c r="I717" i="10" s="1"/>
  <c r="J717" i="10" s="1"/>
  <c r="K717" i="10" s="1"/>
  <c r="L717" i="10" s="1"/>
  <c r="M717" i="10" s="1"/>
  <c r="N717" i="10" s="1"/>
  <c r="O717" i="10" s="1"/>
  <c r="P717" i="10" s="1"/>
  <c r="C718" i="10"/>
  <c r="D718" i="10" s="1"/>
  <c r="E718" i="10" s="1"/>
  <c r="F718" i="10" s="1"/>
  <c r="G718" i="10" s="1"/>
  <c r="H718" i="10" s="1"/>
  <c r="I718" i="10" s="1"/>
  <c r="J718" i="10" s="1"/>
  <c r="K718" i="10" s="1"/>
  <c r="L718" i="10" s="1"/>
  <c r="M718" i="10" s="1"/>
  <c r="N718" i="10" s="1"/>
  <c r="O718" i="10" s="1"/>
  <c r="P718" i="10" s="1"/>
  <c r="C719" i="10"/>
  <c r="D719" i="10"/>
  <c r="E719" i="10" s="1"/>
  <c r="F719" i="10" s="1"/>
  <c r="G719" i="10" s="1"/>
  <c r="H719" i="10"/>
  <c r="I719" i="10" s="1"/>
  <c r="J719" i="10" s="1"/>
  <c r="K719" i="10" s="1"/>
  <c r="L719" i="10" s="1"/>
  <c r="M719" i="10" s="1"/>
  <c r="N719" i="10" s="1"/>
  <c r="O719" i="10" s="1"/>
  <c r="P719" i="10" s="1"/>
  <c r="C720" i="10"/>
  <c r="C721" i="10"/>
  <c r="C722" i="10"/>
  <c r="C723" i="10"/>
  <c r="D723" i="10" s="1"/>
  <c r="E723" i="10" s="1"/>
  <c r="F723" i="10"/>
  <c r="G723" i="10" s="1"/>
  <c r="H723" i="10" s="1"/>
  <c r="I723" i="10" s="1"/>
  <c r="J723" i="10" s="1"/>
  <c r="K723" i="10" s="1"/>
  <c r="L723" i="10" s="1"/>
  <c r="M723" i="10" s="1"/>
  <c r="N723" i="10" s="1"/>
  <c r="O723" i="10" s="1"/>
  <c r="P723" i="10" s="1"/>
  <c r="C724" i="10"/>
  <c r="D724" i="10"/>
  <c r="E724" i="10" s="1"/>
  <c r="C725" i="10"/>
  <c r="D725" i="10"/>
  <c r="E725" i="10" s="1"/>
  <c r="F725" i="10" s="1"/>
  <c r="G725" i="10" s="1"/>
  <c r="H725" i="10" s="1"/>
  <c r="I725" i="10" s="1"/>
  <c r="J725" i="10"/>
  <c r="K725" i="10" s="1"/>
  <c r="L725" i="10" s="1"/>
  <c r="M725" i="10" s="1"/>
  <c r="N725" i="10" s="1"/>
  <c r="O725" i="10" s="1"/>
  <c r="P725" i="10" s="1"/>
  <c r="C726" i="10"/>
  <c r="C727" i="10"/>
  <c r="D727" i="10" s="1"/>
  <c r="E727" i="10"/>
  <c r="F727" i="10"/>
  <c r="G727" i="10" s="1"/>
  <c r="H727" i="10" s="1"/>
  <c r="I727" i="10" s="1"/>
  <c r="J727" i="10" s="1"/>
  <c r="K727" i="10" s="1"/>
  <c r="L727" i="10"/>
  <c r="M727" i="10" s="1"/>
  <c r="N727" i="10" s="1"/>
  <c r="O727" i="10" s="1"/>
  <c r="P727" i="10" s="1"/>
  <c r="C728" i="10"/>
  <c r="D728" i="10" s="1"/>
  <c r="E728" i="10" s="1"/>
  <c r="F728" i="10" s="1"/>
  <c r="G728" i="10" s="1"/>
  <c r="H728" i="10" s="1"/>
  <c r="I728" i="10" s="1"/>
  <c r="J728" i="10" s="1"/>
  <c r="K728" i="10" s="1"/>
  <c r="C729" i="10"/>
  <c r="D729" i="10"/>
  <c r="E729" i="10" s="1"/>
  <c r="F729" i="10" s="1"/>
  <c r="G729" i="10" s="1"/>
  <c r="H729" i="10" s="1"/>
  <c r="I729" i="10" s="1"/>
  <c r="J729" i="10" s="1"/>
  <c r="K729" i="10" s="1"/>
  <c r="L729" i="10" s="1"/>
  <c r="M729" i="10" s="1"/>
  <c r="N729" i="10" s="1"/>
  <c r="O729" i="10" s="1"/>
  <c r="P729" i="10" s="1"/>
  <c r="C730" i="10"/>
  <c r="D730" i="10" s="1"/>
  <c r="E730" i="10" s="1"/>
  <c r="F730" i="10" s="1"/>
  <c r="G730" i="10" s="1"/>
  <c r="H730" i="10" s="1"/>
  <c r="I730" i="10" s="1"/>
  <c r="J730" i="10" s="1"/>
  <c r="K730" i="10" s="1"/>
  <c r="L730" i="10" s="1"/>
  <c r="M730" i="10" s="1"/>
  <c r="N730" i="10"/>
  <c r="O730" i="10" s="1"/>
  <c r="P730" i="10" s="1"/>
  <c r="C731" i="10"/>
  <c r="D731" i="10" s="1"/>
  <c r="E731" i="10" s="1"/>
  <c r="F731" i="10" s="1"/>
  <c r="G731" i="10" s="1"/>
  <c r="H731" i="10" s="1"/>
  <c r="I731" i="10" s="1"/>
  <c r="J731" i="10" s="1"/>
  <c r="K731" i="10" s="1"/>
  <c r="L731" i="10" s="1"/>
  <c r="M731" i="10" s="1"/>
  <c r="N731" i="10" s="1"/>
  <c r="O731" i="10" s="1"/>
  <c r="P731" i="10" s="1"/>
  <c r="C732" i="10"/>
  <c r="D732" i="10" s="1"/>
  <c r="E732" i="10" s="1"/>
  <c r="F732" i="10" s="1"/>
  <c r="G732" i="10" s="1"/>
  <c r="H732" i="10" s="1"/>
  <c r="I732" i="10" s="1"/>
  <c r="J732" i="10" s="1"/>
  <c r="K732" i="10" s="1"/>
  <c r="L732" i="10" s="1"/>
  <c r="M732" i="10" s="1"/>
  <c r="N732" i="10" s="1"/>
  <c r="O732" i="10" s="1"/>
  <c r="P732" i="10" s="1"/>
  <c r="C733" i="10"/>
  <c r="D733" i="10"/>
  <c r="E733" i="10" s="1"/>
  <c r="F733" i="10" s="1"/>
  <c r="G733" i="10" s="1"/>
  <c r="H733" i="10" s="1"/>
  <c r="I733" i="10" s="1"/>
  <c r="J733" i="10" s="1"/>
  <c r="K733" i="10" s="1"/>
  <c r="L733" i="10" s="1"/>
  <c r="M733" i="10" s="1"/>
  <c r="N733" i="10"/>
  <c r="O733" i="10" s="1"/>
  <c r="P733" i="10" s="1"/>
  <c r="C734" i="10"/>
  <c r="C735" i="10"/>
  <c r="D735" i="10" s="1"/>
  <c r="E735" i="10" s="1"/>
  <c r="F735" i="10"/>
  <c r="G735" i="10" s="1"/>
  <c r="H735" i="10" s="1"/>
  <c r="I735" i="10" s="1"/>
  <c r="J735" i="10" s="1"/>
  <c r="K735" i="10" s="1"/>
  <c r="L735" i="10" s="1"/>
  <c r="M735" i="10" s="1"/>
  <c r="N735" i="10" s="1"/>
  <c r="O735" i="10" s="1"/>
  <c r="P735" i="10"/>
  <c r="C736" i="10"/>
  <c r="D736" i="10" s="1"/>
  <c r="E736" i="10" s="1"/>
  <c r="F736" i="10"/>
  <c r="G736" i="10" s="1"/>
  <c r="H736" i="10" s="1"/>
  <c r="I736" i="10" s="1"/>
  <c r="J736" i="10" s="1"/>
  <c r="K736" i="10" s="1"/>
  <c r="L736" i="10" s="1"/>
  <c r="M736" i="10" s="1"/>
  <c r="N736" i="10" s="1"/>
  <c r="O736" i="10" s="1"/>
  <c r="P736" i="10" s="1"/>
  <c r="C737" i="10"/>
  <c r="D737" i="10"/>
  <c r="E737" i="10" s="1"/>
  <c r="F737" i="10" s="1"/>
  <c r="G737" i="10" s="1"/>
  <c r="H737" i="10" s="1"/>
  <c r="I737" i="10" s="1"/>
  <c r="J737" i="10" s="1"/>
  <c r="K737" i="10" s="1"/>
  <c r="L737" i="10" s="1"/>
  <c r="M737" i="10" s="1"/>
  <c r="N737" i="10" s="1"/>
  <c r="O737" i="10" s="1"/>
  <c r="P737" i="10" s="1"/>
  <c r="C738" i="10"/>
  <c r="C739" i="10"/>
  <c r="D739" i="10"/>
  <c r="E739" i="10" s="1"/>
  <c r="F739" i="10" s="1"/>
  <c r="G739" i="10" s="1"/>
  <c r="H739" i="10" s="1"/>
  <c r="I739" i="10" s="1"/>
  <c r="J739" i="10" s="1"/>
  <c r="K739" i="10" s="1"/>
  <c r="L739" i="10"/>
  <c r="M739" i="10" s="1"/>
  <c r="N739" i="10" s="1"/>
  <c r="O739" i="10" s="1"/>
  <c r="P739" i="10" s="1"/>
  <c r="C740" i="10"/>
  <c r="D740" i="10" s="1"/>
  <c r="E740" i="10" s="1"/>
  <c r="F740" i="10" s="1"/>
  <c r="G740" i="10" s="1"/>
  <c r="H740" i="10" s="1"/>
  <c r="I740" i="10" s="1"/>
  <c r="J740" i="10" s="1"/>
  <c r="K740" i="10" s="1"/>
  <c r="L740" i="10" s="1"/>
  <c r="M740" i="10" s="1"/>
  <c r="N740" i="10" s="1"/>
  <c r="O740" i="10" s="1"/>
  <c r="P740" i="10" s="1"/>
  <c r="C741" i="10"/>
  <c r="D741" i="10"/>
  <c r="E741" i="10"/>
  <c r="F741" i="10" s="1"/>
  <c r="G741" i="10" s="1"/>
  <c r="H741" i="10" s="1"/>
  <c r="I741" i="10" s="1"/>
  <c r="J741" i="10" s="1"/>
  <c r="K741" i="10" s="1"/>
  <c r="L741" i="10" s="1"/>
  <c r="M741" i="10" s="1"/>
  <c r="N741" i="10" s="1"/>
  <c r="O741" i="10" s="1"/>
  <c r="P741" i="10" s="1"/>
  <c r="C742" i="10"/>
  <c r="D742" i="10"/>
  <c r="C743" i="10"/>
  <c r="D743" i="10"/>
  <c r="E743" i="10"/>
  <c r="F743" i="10" s="1"/>
  <c r="G743" i="10" s="1"/>
  <c r="H743" i="10"/>
  <c r="I743" i="10" s="1"/>
  <c r="J743" i="10" s="1"/>
  <c r="K743" i="10" s="1"/>
  <c r="L743" i="10" s="1"/>
  <c r="M743" i="10" s="1"/>
  <c r="N743" i="10" s="1"/>
  <c r="O743" i="10" s="1"/>
  <c r="P743" i="10" s="1"/>
  <c r="C744" i="10"/>
  <c r="D744" i="10"/>
  <c r="E744" i="10" s="1"/>
  <c r="F744" i="10" s="1"/>
  <c r="G744" i="10" s="1"/>
  <c r="H744" i="10" s="1"/>
  <c r="I744" i="10" s="1"/>
  <c r="J744" i="10" s="1"/>
  <c r="K744" i="10" s="1"/>
  <c r="L744" i="10" s="1"/>
  <c r="M744" i="10" s="1"/>
  <c r="N744" i="10" s="1"/>
  <c r="O744" i="10" s="1"/>
  <c r="P744" i="10" s="1"/>
  <c r="C745" i="10"/>
  <c r="D745" i="10" s="1"/>
  <c r="E745" i="10" s="1"/>
  <c r="F745" i="10"/>
  <c r="G745" i="10"/>
  <c r="H745" i="10" s="1"/>
  <c r="I745" i="10" s="1"/>
  <c r="J745" i="10" s="1"/>
  <c r="K745" i="10" s="1"/>
  <c r="L745" i="10" s="1"/>
  <c r="M745" i="10" s="1"/>
  <c r="N745" i="10" s="1"/>
  <c r="O745" i="10" s="1"/>
  <c r="P745" i="10" s="1"/>
  <c r="C746" i="10"/>
  <c r="C747" i="10"/>
  <c r="D747" i="10" s="1"/>
  <c r="E747" i="10" s="1"/>
  <c r="F747" i="10" s="1"/>
  <c r="G747" i="10" s="1"/>
  <c r="H747" i="10"/>
  <c r="I747" i="10" s="1"/>
  <c r="J747" i="10" s="1"/>
  <c r="K747" i="10"/>
  <c r="L747" i="10" s="1"/>
  <c r="M747" i="10" s="1"/>
  <c r="N747" i="10" s="1"/>
  <c r="O747" i="10" s="1"/>
  <c r="P747" i="10" s="1"/>
  <c r="C748" i="10"/>
  <c r="D748" i="10"/>
  <c r="E748" i="10" s="1"/>
  <c r="F748" i="10" s="1"/>
  <c r="G748" i="10" s="1"/>
  <c r="H748" i="10" s="1"/>
  <c r="I748" i="10" s="1"/>
  <c r="J748" i="10" s="1"/>
  <c r="K748" i="10"/>
  <c r="L748" i="10" s="1"/>
  <c r="M748" i="10" s="1"/>
  <c r="N748" i="10" s="1"/>
  <c r="O748" i="10" s="1"/>
  <c r="P748" i="10" s="1"/>
  <c r="C749" i="10"/>
  <c r="D749" i="10"/>
  <c r="E749" i="10" s="1"/>
  <c r="F749" i="10" s="1"/>
  <c r="G749" i="10" s="1"/>
  <c r="H749" i="10" s="1"/>
  <c r="I749" i="10" s="1"/>
  <c r="J749" i="10" s="1"/>
  <c r="K749" i="10" s="1"/>
  <c r="L749" i="10" s="1"/>
  <c r="M749" i="10" s="1"/>
  <c r="N749" i="10" s="1"/>
  <c r="O749" i="10" s="1"/>
  <c r="P749" i="10" s="1"/>
  <c r="C750" i="10"/>
  <c r="C751" i="10"/>
  <c r="D751" i="10"/>
  <c r="E751" i="10" s="1"/>
  <c r="F751" i="10" s="1"/>
  <c r="G751" i="10"/>
  <c r="H751" i="10" s="1"/>
  <c r="I751" i="10" s="1"/>
  <c r="J751" i="10" s="1"/>
  <c r="K751" i="10" s="1"/>
  <c r="L751" i="10" s="1"/>
  <c r="M751" i="10" s="1"/>
  <c r="N751" i="10"/>
  <c r="O751" i="10" s="1"/>
  <c r="P751" i="10" s="1"/>
  <c r="C752" i="10"/>
  <c r="D752" i="10" s="1"/>
  <c r="E752" i="10" s="1"/>
  <c r="F752" i="10" s="1"/>
  <c r="G752" i="10" s="1"/>
  <c r="H752" i="10" s="1"/>
  <c r="I752" i="10" s="1"/>
  <c r="J752" i="10" s="1"/>
  <c r="K752" i="10" s="1"/>
  <c r="L752" i="10" s="1"/>
  <c r="M752" i="10" s="1"/>
  <c r="N752" i="10"/>
  <c r="O752" i="10" s="1"/>
  <c r="P752" i="10" s="1"/>
  <c r="C753" i="10"/>
  <c r="D753" i="10" s="1"/>
  <c r="E753" i="10" s="1"/>
  <c r="F753" i="10" s="1"/>
  <c r="G753" i="10"/>
  <c r="H753" i="10" s="1"/>
  <c r="I753" i="10" s="1"/>
  <c r="J753" i="10" s="1"/>
  <c r="K753" i="10" s="1"/>
  <c r="L753" i="10" s="1"/>
  <c r="M753" i="10" s="1"/>
  <c r="N753" i="10" s="1"/>
  <c r="O753" i="10" s="1"/>
  <c r="P753" i="10" s="1"/>
  <c r="C754" i="10"/>
  <c r="D754" i="10"/>
  <c r="E754" i="10" s="1"/>
  <c r="F754" i="10" s="1"/>
  <c r="C755" i="10"/>
  <c r="D755" i="10"/>
  <c r="E755" i="10" s="1"/>
  <c r="F755" i="10" s="1"/>
  <c r="G755" i="10"/>
  <c r="H755" i="10" s="1"/>
  <c r="I755" i="10" s="1"/>
  <c r="J755" i="10" s="1"/>
  <c r="K755" i="10" s="1"/>
  <c r="L755" i="10" s="1"/>
  <c r="M755" i="10" s="1"/>
  <c r="N755" i="10" s="1"/>
  <c r="O755" i="10" s="1"/>
  <c r="P755" i="10" s="1"/>
  <c r="C756" i="10"/>
  <c r="D756" i="10"/>
  <c r="E756" i="10" s="1"/>
  <c r="F756" i="10" s="1"/>
  <c r="C757" i="10"/>
  <c r="D757" i="10"/>
  <c r="E757" i="10"/>
  <c r="F757" i="10" s="1"/>
  <c r="G757" i="10" s="1"/>
  <c r="H757" i="10" s="1"/>
  <c r="I757" i="10" s="1"/>
  <c r="J757" i="10" s="1"/>
  <c r="K757" i="10" s="1"/>
  <c r="L757" i="10" s="1"/>
  <c r="M757" i="10" s="1"/>
  <c r="N757" i="10" s="1"/>
  <c r="O757" i="10" s="1"/>
  <c r="P757" i="10" s="1"/>
  <c r="C758" i="10"/>
  <c r="D758" i="10" s="1"/>
  <c r="E758" i="10" s="1"/>
  <c r="F758" i="10" s="1"/>
  <c r="G758" i="10" s="1"/>
  <c r="H758" i="10" s="1"/>
  <c r="I758" i="10" s="1"/>
  <c r="J758" i="10" s="1"/>
  <c r="K758" i="10" s="1"/>
  <c r="L758" i="10" s="1"/>
  <c r="C759" i="10"/>
  <c r="C760" i="10"/>
  <c r="C761" i="10"/>
  <c r="C762" i="10"/>
  <c r="C763" i="10"/>
  <c r="D763" i="10" s="1"/>
  <c r="E763" i="10"/>
  <c r="F763" i="10"/>
  <c r="G763" i="10" s="1"/>
  <c r="H763" i="10" s="1"/>
  <c r="I763" i="10" s="1"/>
  <c r="J763" i="10" s="1"/>
  <c r="K763" i="10"/>
  <c r="L763" i="10" s="1"/>
  <c r="M763" i="10" s="1"/>
  <c r="N763" i="10" s="1"/>
  <c r="O763" i="10" s="1"/>
  <c r="P763" i="10" s="1"/>
  <c r="C764" i="10"/>
  <c r="D764" i="10" s="1"/>
  <c r="E764" i="10"/>
  <c r="C765" i="10"/>
  <c r="D765" i="10"/>
  <c r="E765" i="10" s="1"/>
  <c r="F765" i="10" s="1"/>
  <c r="G765" i="10" s="1"/>
  <c r="H765" i="10" s="1"/>
  <c r="I765" i="10" s="1"/>
  <c r="J765" i="10" s="1"/>
  <c r="K765" i="10" s="1"/>
  <c r="L765" i="10"/>
  <c r="M765" i="10" s="1"/>
  <c r="N765" i="10" s="1"/>
  <c r="O765" i="10" s="1"/>
  <c r="P765" i="10" s="1"/>
  <c r="C766" i="10"/>
  <c r="C767" i="10"/>
  <c r="D767" i="10"/>
  <c r="E767" i="10" s="1"/>
  <c r="F767" i="10" s="1"/>
  <c r="G767" i="10" s="1"/>
  <c r="H767" i="10" s="1"/>
  <c r="I767" i="10" s="1"/>
  <c r="J767" i="10" s="1"/>
  <c r="K767" i="10" s="1"/>
  <c r="L767" i="10"/>
  <c r="M767" i="10" s="1"/>
  <c r="N767" i="10" s="1"/>
  <c r="O767" i="10" s="1"/>
  <c r="P767" i="10" s="1"/>
  <c r="C768" i="10"/>
  <c r="C769" i="10"/>
  <c r="D769" i="10"/>
  <c r="E769" i="10" s="1"/>
  <c r="F769" i="10" s="1"/>
  <c r="G769" i="10" s="1"/>
  <c r="H769" i="10" s="1"/>
  <c r="I769" i="10" s="1"/>
  <c r="J769" i="10" s="1"/>
  <c r="K769" i="10" s="1"/>
  <c r="L769" i="10" s="1"/>
  <c r="M769" i="10" s="1"/>
  <c r="N769" i="10" s="1"/>
  <c r="O769" i="10" s="1"/>
  <c r="P769" i="10" s="1"/>
  <c r="C770" i="10"/>
  <c r="C771" i="10"/>
  <c r="D771" i="10"/>
  <c r="E771" i="10"/>
  <c r="F771" i="10"/>
  <c r="G771" i="10" s="1"/>
  <c r="H771" i="10" s="1"/>
  <c r="I771" i="10" s="1"/>
  <c r="J771" i="10" s="1"/>
  <c r="K771" i="10" s="1"/>
  <c r="L771" i="10" s="1"/>
  <c r="M771" i="10" s="1"/>
  <c r="N771" i="10" s="1"/>
  <c r="O771" i="10" s="1"/>
  <c r="P771" i="10" s="1"/>
  <c r="C772" i="10"/>
  <c r="D772" i="10" s="1"/>
  <c r="E772" i="10" s="1"/>
  <c r="F772" i="10" s="1"/>
  <c r="G772" i="10" s="1"/>
  <c r="H772" i="10" s="1"/>
  <c r="C773" i="10"/>
  <c r="D773" i="10"/>
  <c r="E773" i="10" s="1"/>
  <c r="F773" i="10" s="1"/>
  <c r="G773" i="10"/>
  <c r="H773" i="10" s="1"/>
  <c r="I773" i="10" s="1"/>
  <c r="J773" i="10" s="1"/>
  <c r="K773" i="10" s="1"/>
  <c r="L773" i="10" s="1"/>
  <c r="M773" i="10" s="1"/>
  <c r="N773" i="10" s="1"/>
  <c r="O773" i="10" s="1"/>
  <c r="P773" i="10" s="1"/>
  <c r="C774" i="10"/>
  <c r="D774" i="10" s="1"/>
  <c r="E774" i="10" s="1"/>
  <c r="F774" i="10" s="1"/>
  <c r="C775" i="10"/>
  <c r="C776" i="10"/>
  <c r="C777" i="10"/>
  <c r="D777" i="10" s="1"/>
  <c r="E777" i="10"/>
  <c r="F777" i="10" s="1"/>
  <c r="G777" i="10" s="1"/>
  <c r="H777" i="10" s="1"/>
  <c r="I777" i="10" s="1"/>
  <c r="J777" i="10" s="1"/>
  <c r="K777" i="10" s="1"/>
  <c r="L777" i="10" s="1"/>
  <c r="M777" i="10" s="1"/>
  <c r="N777" i="10" s="1"/>
  <c r="O777" i="10" s="1"/>
  <c r="P777" i="10" s="1"/>
  <c r="C778" i="10"/>
  <c r="D778" i="10"/>
  <c r="C779" i="10"/>
  <c r="D779" i="10" s="1"/>
  <c r="E779" i="10" s="1"/>
  <c r="F779" i="10"/>
  <c r="G779" i="10" s="1"/>
  <c r="H779" i="10" s="1"/>
  <c r="I779" i="10" s="1"/>
  <c r="J779" i="10" s="1"/>
  <c r="K779" i="10" s="1"/>
  <c r="L779" i="10" s="1"/>
  <c r="M779" i="10"/>
  <c r="N779" i="10" s="1"/>
  <c r="O779" i="10" s="1"/>
  <c r="P779" i="10" s="1"/>
  <c r="C780" i="10"/>
  <c r="D780" i="10"/>
  <c r="E780" i="10" s="1"/>
  <c r="F780" i="10" s="1"/>
  <c r="G780" i="10" s="1"/>
  <c r="H780" i="10" s="1"/>
  <c r="I780" i="10" s="1"/>
  <c r="J780" i="10" s="1"/>
  <c r="K780" i="10" s="1"/>
  <c r="L780" i="10" s="1"/>
  <c r="M780" i="10" s="1"/>
  <c r="N780" i="10" s="1"/>
  <c r="O780" i="10" s="1"/>
  <c r="P780" i="10" s="1"/>
  <c r="C781" i="10"/>
  <c r="D781" i="10"/>
  <c r="E781" i="10" s="1"/>
  <c r="F781" i="10" s="1"/>
  <c r="G781" i="10" s="1"/>
  <c r="H781" i="10" s="1"/>
  <c r="I781" i="10" s="1"/>
  <c r="J781" i="10" s="1"/>
  <c r="K781" i="10" s="1"/>
  <c r="L781" i="10" s="1"/>
  <c r="M781" i="10" s="1"/>
  <c r="N781" i="10" s="1"/>
  <c r="O781" i="10" s="1"/>
  <c r="P781" i="10" s="1"/>
  <c r="C782" i="10"/>
  <c r="C783" i="10"/>
  <c r="D783" i="10"/>
  <c r="E783" i="10" s="1"/>
  <c r="F783" i="10" s="1"/>
  <c r="G783" i="10" s="1"/>
  <c r="H783" i="10" s="1"/>
  <c r="I783" i="10" s="1"/>
  <c r="J783" i="10" s="1"/>
  <c r="K783" i="10" s="1"/>
  <c r="L783" i="10" s="1"/>
  <c r="M783" i="10" s="1"/>
  <c r="N783" i="10" s="1"/>
  <c r="O783" i="10" s="1"/>
  <c r="P783" i="10" s="1"/>
  <c r="C784" i="10"/>
  <c r="C785" i="10"/>
  <c r="D785" i="10"/>
  <c r="E785" i="10" s="1"/>
  <c r="F785" i="10"/>
  <c r="G785" i="10" s="1"/>
  <c r="H785" i="10" s="1"/>
  <c r="I785" i="10" s="1"/>
  <c r="J785" i="10" s="1"/>
  <c r="K785" i="10" s="1"/>
  <c r="L785" i="10" s="1"/>
  <c r="M785" i="10" s="1"/>
  <c r="N785" i="10" s="1"/>
  <c r="O785" i="10"/>
  <c r="P785" i="10" s="1"/>
  <c r="C786" i="10"/>
  <c r="C787" i="10"/>
  <c r="D787" i="10"/>
  <c r="E787" i="10" s="1"/>
  <c r="F787" i="10"/>
  <c r="G787" i="10" s="1"/>
  <c r="H787" i="10" s="1"/>
  <c r="I787" i="10" s="1"/>
  <c r="J787" i="10" s="1"/>
  <c r="K787" i="10" s="1"/>
  <c r="L787" i="10" s="1"/>
  <c r="M787" i="10" s="1"/>
  <c r="N787" i="10" s="1"/>
  <c r="O787" i="10" s="1"/>
  <c r="P787" i="10" s="1"/>
  <c r="C788" i="10"/>
  <c r="D788" i="10"/>
  <c r="E788" i="10"/>
  <c r="C789" i="10"/>
  <c r="D789" i="10"/>
  <c r="E789" i="10" s="1"/>
  <c r="F789" i="10"/>
  <c r="G789" i="10" s="1"/>
  <c r="H789" i="10" s="1"/>
  <c r="I789" i="10"/>
  <c r="J789" i="10" s="1"/>
  <c r="K789" i="10" s="1"/>
  <c r="L789" i="10" s="1"/>
  <c r="M789" i="10" s="1"/>
  <c r="N789" i="10" s="1"/>
  <c r="O789" i="10" s="1"/>
  <c r="P789" i="10" s="1"/>
  <c r="C790" i="10"/>
  <c r="D790" i="10"/>
  <c r="E790" i="10" s="1"/>
  <c r="C791" i="10"/>
  <c r="D791" i="10"/>
  <c r="E791" i="10"/>
  <c r="F791" i="10" s="1"/>
  <c r="G791" i="10" s="1"/>
  <c r="H791" i="10"/>
  <c r="I791" i="10" s="1"/>
  <c r="J791" i="10" s="1"/>
  <c r="K791" i="10" s="1"/>
  <c r="L791" i="10" s="1"/>
  <c r="M791" i="10" s="1"/>
  <c r="N791" i="10" s="1"/>
  <c r="O791" i="10" s="1"/>
  <c r="P791" i="10" s="1"/>
  <c r="C792" i="10"/>
  <c r="D792" i="10" s="1"/>
  <c r="E792" i="10" s="1"/>
  <c r="F792" i="10" s="1"/>
  <c r="G792" i="10" s="1"/>
  <c r="C793" i="10"/>
  <c r="D793" i="10" s="1"/>
  <c r="E793" i="10" s="1"/>
  <c r="F793" i="10" s="1"/>
  <c r="G793" i="10" s="1"/>
  <c r="H793" i="10" s="1"/>
  <c r="I793" i="10" s="1"/>
  <c r="J793" i="10" s="1"/>
  <c r="K793" i="10" s="1"/>
  <c r="L793" i="10" s="1"/>
  <c r="M793" i="10" s="1"/>
  <c r="N793" i="10" s="1"/>
  <c r="O793" i="10" s="1"/>
  <c r="P793" i="10"/>
  <c r="C794" i="10"/>
  <c r="C795" i="10"/>
  <c r="D795" i="10" s="1"/>
  <c r="E795" i="10" s="1"/>
  <c r="F795" i="10" s="1"/>
  <c r="G795" i="10" s="1"/>
  <c r="H795" i="10" s="1"/>
  <c r="I795" i="10" s="1"/>
  <c r="J795" i="10" s="1"/>
  <c r="K795" i="10" s="1"/>
  <c r="L795" i="10" s="1"/>
  <c r="M795" i="10" s="1"/>
  <c r="N795" i="10" s="1"/>
  <c r="O795" i="10" s="1"/>
  <c r="P795" i="10" s="1"/>
  <c r="C796" i="10"/>
  <c r="D796" i="10"/>
  <c r="E796" i="10" s="1"/>
  <c r="F796" i="10" s="1"/>
  <c r="G796" i="10" s="1"/>
  <c r="H796" i="10" s="1"/>
  <c r="I796" i="10" s="1"/>
  <c r="C797" i="10"/>
  <c r="D797" i="10" s="1"/>
  <c r="E797" i="10" s="1"/>
  <c r="F797" i="10" s="1"/>
  <c r="G797" i="10" s="1"/>
  <c r="H797" i="10" s="1"/>
  <c r="I797" i="10"/>
  <c r="J797" i="10" s="1"/>
  <c r="K797" i="10" s="1"/>
  <c r="L797" i="10" s="1"/>
  <c r="M797" i="10" s="1"/>
  <c r="N797" i="10" s="1"/>
  <c r="O797" i="10" s="1"/>
  <c r="P797" i="10" s="1"/>
  <c r="C798" i="10"/>
  <c r="D798" i="10"/>
  <c r="E798" i="10" s="1"/>
  <c r="F798" i="10" s="1"/>
  <c r="G798" i="10" s="1"/>
  <c r="H798" i="10" s="1"/>
  <c r="I798" i="10" s="1"/>
  <c r="J798" i="10" s="1"/>
  <c r="K798" i="10" s="1"/>
  <c r="L798" i="10" s="1"/>
  <c r="M798" i="10" s="1"/>
  <c r="N798" i="10" s="1"/>
  <c r="O798" i="10" s="1"/>
  <c r="P798" i="10" s="1"/>
  <c r="C799" i="10"/>
  <c r="D799" i="10"/>
  <c r="E799" i="10" s="1"/>
  <c r="F799" i="10"/>
  <c r="G799" i="10"/>
  <c r="H799" i="10" s="1"/>
  <c r="I799" i="10" s="1"/>
  <c r="J799" i="10" s="1"/>
  <c r="K799" i="10"/>
  <c r="L799" i="10" s="1"/>
  <c r="M799" i="10" s="1"/>
  <c r="N799" i="10" s="1"/>
  <c r="O799" i="10" s="1"/>
  <c r="P799" i="10" s="1"/>
  <c r="C800" i="10"/>
  <c r="C801" i="10"/>
  <c r="D801" i="10"/>
  <c r="E801" i="10" s="1"/>
  <c r="F801" i="10" s="1"/>
  <c r="G801" i="10" s="1"/>
  <c r="H801" i="10" s="1"/>
  <c r="I801" i="10" s="1"/>
  <c r="J801" i="10" s="1"/>
  <c r="K801" i="10"/>
  <c r="L801" i="10" s="1"/>
  <c r="M801" i="10" s="1"/>
  <c r="N801" i="10" s="1"/>
  <c r="O801" i="10" s="1"/>
  <c r="P801" i="10" s="1"/>
  <c r="C802" i="10"/>
  <c r="C803" i="10"/>
  <c r="D803" i="10"/>
  <c r="E803" i="10" s="1"/>
  <c r="F803" i="10" s="1"/>
  <c r="G803" i="10" s="1"/>
  <c r="H803" i="10" s="1"/>
  <c r="I803" i="10" s="1"/>
  <c r="J803" i="10" s="1"/>
  <c r="K803" i="10" s="1"/>
  <c r="L803" i="10"/>
  <c r="M803" i="10" s="1"/>
  <c r="N803" i="10" s="1"/>
  <c r="O803" i="10" s="1"/>
  <c r="P803" i="10" s="1"/>
  <c r="C804" i="10"/>
  <c r="C805" i="10"/>
  <c r="D805" i="10"/>
  <c r="E805" i="10"/>
  <c r="F805" i="10" s="1"/>
  <c r="G805" i="10" s="1"/>
  <c r="H805" i="10" s="1"/>
  <c r="I805" i="10" s="1"/>
  <c r="J805" i="10" s="1"/>
  <c r="K805" i="10" s="1"/>
  <c r="L805" i="10" s="1"/>
  <c r="M805" i="10" s="1"/>
  <c r="N805" i="10" s="1"/>
  <c r="O805" i="10" s="1"/>
  <c r="P805" i="10" s="1"/>
  <c r="C806" i="10"/>
  <c r="D806" i="10"/>
  <c r="E806" i="10" s="1"/>
  <c r="F806" i="10" s="1"/>
  <c r="G806" i="10" s="1"/>
  <c r="H806" i="10" s="1"/>
  <c r="I806" i="10"/>
  <c r="C807" i="10"/>
  <c r="D807" i="10" s="1"/>
  <c r="E807" i="10" s="1"/>
  <c r="F807" i="10" s="1"/>
  <c r="G807" i="10" s="1"/>
  <c r="H807" i="10"/>
  <c r="I807" i="10" s="1"/>
  <c r="J807" i="10" s="1"/>
  <c r="K807" i="10" s="1"/>
  <c r="L807" i="10" s="1"/>
  <c r="M807" i="10" s="1"/>
  <c r="N807" i="10" s="1"/>
  <c r="O807" i="10" s="1"/>
  <c r="P807" i="10" s="1"/>
  <c r="C808" i="10"/>
  <c r="C809" i="10"/>
  <c r="D809" i="10"/>
  <c r="E809" i="10" s="1"/>
  <c r="F809" i="10"/>
  <c r="G809" i="10"/>
  <c r="H809" i="10" s="1"/>
  <c r="I809" i="10" s="1"/>
  <c r="J809" i="10" s="1"/>
  <c r="K809" i="10" s="1"/>
  <c r="L809" i="10" s="1"/>
  <c r="M809" i="10" s="1"/>
  <c r="N809" i="10" s="1"/>
  <c r="O809" i="10" s="1"/>
  <c r="P809" i="10"/>
  <c r="C810" i="10"/>
  <c r="D810" i="10"/>
  <c r="E810" i="10"/>
  <c r="F810" i="10" s="1"/>
  <c r="C811" i="10"/>
  <c r="D811" i="10" s="1"/>
  <c r="E811" i="10" s="1"/>
  <c r="F811" i="10" s="1"/>
  <c r="G811" i="10" s="1"/>
  <c r="H811" i="10" s="1"/>
  <c r="I811" i="10" s="1"/>
  <c r="J811" i="10"/>
  <c r="K811" i="10" s="1"/>
  <c r="L811" i="10" s="1"/>
  <c r="M811" i="10" s="1"/>
  <c r="N811" i="10" s="1"/>
  <c r="O811" i="10" s="1"/>
  <c r="P811" i="10" s="1"/>
  <c r="C812" i="10"/>
  <c r="C813" i="10"/>
  <c r="C814" i="10"/>
  <c r="C815" i="10"/>
  <c r="D815" i="10"/>
  <c r="E815" i="10"/>
  <c r="F815" i="10" s="1"/>
  <c r="G815" i="10"/>
  <c r="H815" i="10" s="1"/>
  <c r="I815" i="10" s="1"/>
  <c r="J815" i="10" s="1"/>
  <c r="K815" i="10"/>
  <c r="L815" i="10" s="1"/>
  <c r="M815" i="10" s="1"/>
  <c r="N815" i="10" s="1"/>
  <c r="O815" i="10" s="1"/>
  <c r="P815" i="10" s="1"/>
  <c r="C816" i="10"/>
  <c r="C817" i="10"/>
  <c r="D817" i="10" s="1"/>
  <c r="E817" i="10" s="1"/>
  <c r="F817" i="10"/>
  <c r="G817" i="10" s="1"/>
  <c r="H817" i="10" s="1"/>
  <c r="I817" i="10" s="1"/>
  <c r="J817" i="10" s="1"/>
  <c r="K817" i="10" s="1"/>
  <c r="L817" i="10" s="1"/>
  <c r="M817" i="10" s="1"/>
  <c r="N817" i="10" s="1"/>
  <c r="O817" i="10" s="1"/>
  <c r="P817" i="10" s="1"/>
  <c r="C818" i="10"/>
  <c r="D818" i="10"/>
  <c r="E818" i="10" s="1"/>
  <c r="C819" i="10"/>
  <c r="D819" i="10"/>
  <c r="E819" i="10" s="1"/>
  <c r="F819" i="10" s="1"/>
  <c r="G819" i="10"/>
  <c r="H819" i="10" s="1"/>
  <c r="I819" i="10" s="1"/>
  <c r="J819" i="10" s="1"/>
  <c r="K819" i="10" s="1"/>
  <c r="L819" i="10" s="1"/>
  <c r="M819" i="10" s="1"/>
  <c r="N819" i="10" s="1"/>
  <c r="O819" i="10" s="1"/>
  <c r="P819" i="10" s="1"/>
  <c r="C820" i="10"/>
  <c r="C821" i="10"/>
  <c r="D821" i="10"/>
  <c r="E821" i="10"/>
  <c r="F821" i="10" s="1"/>
  <c r="G821" i="10" s="1"/>
  <c r="H821" i="10"/>
  <c r="I821" i="10" s="1"/>
  <c r="J821" i="10" s="1"/>
  <c r="K821" i="10" s="1"/>
  <c r="L821" i="10" s="1"/>
  <c r="M821" i="10" s="1"/>
  <c r="N821" i="10" s="1"/>
  <c r="O821" i="10" s="1"/>
  <c r="P821" i="10" s="1"/>
  <c r="C822" i="10"/>
  <c r="D822" i="10" s="1"/>
  <c r="C823" i="10"/>
  <c r="D823" i="10" s="1"/>
  <c r="E823" i="10"/>
  <c r="F823" i="10" s="1"/>
  <c r="G823" i="10" s="1"/>
  <c r="H823" i="10" s="1"/>
  <c r="I823" i="10" s="1"/>
  <c r="J823" i="10" s="1"/>
  <c r="K823" i="10"/>
  <c r="L823" i="10" s="1"/>
  <c r="M823" i="10" s="1"/>
  <c r="N823" i="10" s="1"/>
  <c r="O823" i="10" s="1"/>
  <c r="P823" i="10" s="1"/>
  <c r="C824" i="10"/>
  <c r="D824" i="10"/>
  <c r="C825" i="10"/>
  <c r="D825" i="10"/>
  <c r="E825" i="10"/>
  <c r="F825" i="10" s="1"/>
  <c r="G825" i="10"/>
  <c r="H825" i="10" s="1"/>
  <c r="I825" i="10" s="1"/>
  <c r="J825" i="10" s="1"/>
  <c r="K825" i="10" s="1"/>
  <c r="L825" i="10" s="1"/>
  <c r="M825" i="10" s="1"/>
  <c r="N825" i="10" s="1"/>
  <c r="O825" i="10" s="1"/>
  <c r="P825" i="10" s="1"/>
  <c r="C826" i="10"/>
  <c r="D826" i="10"/>
  <c r="E826" i="10" s="1"/>
  <c r="F826" i="10" s="1"/>
  <c r="G826" i="10" s="1"/>
  <c r="H826" i="10" s="1"/>
  <c r="I826" i="10" s="1"/>
  <c r="J826" i="10" s="1"/>
  <c r="K826" i="10" s="1"/>
  <c r="L826" i="10" s="1"/>
  <c r="M826" i="10" s="1"/>
  <c r="N826" i="10" s="1"/>
  <c r="O826" i="10" s="1"/>
  <c r="P826" i="10" s="1"/>
  <c r="Q826" i="10"/>
  <c r="C827" i="10"/>
  <c r="D827" i="10" s="1"/>
  <c r="E827" i="10"/>
  <c r="F827" i="10" s="1"/>
  <c r="G827" i="10"/>
  <c r="H827" i="10"/>
  <c r="I827" i="10" s="1"/>
  <c r="J827" i="10" s="1"/>
  <c r="K827" i="10" s="1"/>
  <c r="L827" i="10" s="1"/>
  <c r="M827" i="10" s="1"/>
  <c r="N827" i="10" s="1"/>
  <c r="O827" i="10" s="1"/>
  <c r="P827" i="10"/>
  <c r="C828" i="10"/>
  <c r="D828" i="10" s="1"/>
  <c r="E828" i="10" s="1"/>
  <c r="F828" i="10" s="1"/>
  <c r="G828" i="10" s="1"/>
  <c r="C829" i="10"/>
  <c r="C830" i="10"/>
  <c r="C831" i="10"/>
  <c r="D831" i="10"/>
  <c r="E831" i="10"/>
  <c r="F831" i="10" s="1"/>
  <c r="G831" i="10" s="1"/>
  <c r="H831" i="10" s="1"/>
  <c r="I831" i="10" s="1"/>
  <c r="J831" i="10" s="1"/>
  <c r="K831" i="10" s="1"/>
  <c r="L831" i="10" s="1"/>
  <c r="M831" i="10"/>
  <c r="N831" i="10" s="1"/>
  <c r="O831" i="10" s="1"/>
  <c r="P831" i="10" s="1"/>
  <c r="C832" i="10"/>
  <c r="D832" i="10" s="1"/>
  <c r="C833" i="10"/>
  <c r="D833" i="10" s="1"/>
  <c r="E833" i="10" s="1"/>
  <c r="F833" i="10"/>
  <c r="G833" i="10" s="1"/>
  <c r="H833" i="10" s="1"/>
  <c r="I833" i="10" s="1"/>
  <c r="J833" i="10" s="1"/>
  <c r="K833" i="10" s="1"/>
  <c r="L833" i="10" s="1"/>
  <c r="M833" i="10" s="1"/>
  <c r="N833" i="10" s="1"/>
  <c r="O833" i="10"/>
  <c r="P833" i="10" s="1"/>
  <c r="C834" i="10"/>
  <c r="D834" i="10"/>
  <c r="E834" i="10" s="1"/>
  <c r="C835" i="10"/>
  <c r="D835" i="10"/>
  <c r="E835" i="10"/>
  <c r="F835" i="10" s="1"/>
  <c r="G835" i="10" s="1"/>
  <c r="H835" i="10" s="1"/>
  <c r="I835" i="10" s="1"/>
  <c r="J835" i="10" s="1"/>
  <c r="K835" i="10" s="1"/>
  <c r="L835" i="10" s="1"/>
  <c r="M835" i="10" s="1"/>
  <c r="N835" i="10" s="1"/>
  <c r="O835" i="10" s="1"/>
  <c r="P835" i="10" s="1"/>
  <c r="C836" i="10"/>
  <c r="D836" i="10" s="1"/>
  <c r="E836" i="10" s="1"/>
  <c r="F836" i="10" s="1"/>
  <c r="G836" i="10" s="1"/>
  <c r="H836" i="10" s="1"/>
  <c r="I836" i="10" s="1"/>
  <c r="J836" i="10" s="1"/>
  <c r="K836" i="10" s="1"/>
  <c r="L836" i="10" s="1"/>
  <c r="M836" i="10" s="1"/>
  <c r="N836" i="10" s="1"/>
  <c r="O836" i="10" s="1"/>
  <c r="P836" i="10" s="1"/>
  <c r="C837" i="10"/>
  <c r="D837" i="10"/>
  <c r="E837" i="10"/>
  <c r="F837" i="10" s="1"/>
  <c r="G837" i="10"/>
  <c r="H837" i="10" s="1"/>
  <c r="I837" i="10" s="1"/>
  <c r="J837" i="10" s="1"/>
  <c r="K837" i="10" s="1"/>
  <c r="L837" i="10" s="1"/>
  <c r="M837" i="10" s="1"/>
  <c r="N837" i="10" s="1"/>
  <c r="O837" i="10" s="1"/>
  <c r="P837" i="10" s="1"/>
  <c r="C838" i="10"/>
  <c r="D838" i="10" s="1"/>
  <c r="E838" i="10" s="1"/>
  <c r="F838" i="10" s="1"/>
  <c r="G838" i="10" s="1"/>
  <c r="H838" i="10" s="1"/>
  <c r="I838" i="10"/>
  <c r="J838" i="10" s="1"/>
  <c r="K838" i="10" s="1"/>
  <c r="L838" i="10" s="1"/>
  <c r="M838" i="10" s="1"/>
  <c r="N838" i="10" s="1"/>
  <c r="O838" i="10" s="1"/>
  <c r="P838" i="10" s="1"/>
  <c r="C839" i="10"/>
  <c r="C840" i="10"/>
  <c r="C841" i="10"/>
  <c r="D841" i="10"/>
  <c r="D842" i="10" s="1"/>
  <c r="E841" i="10"/>
  <c r="C842" i="10"/>
  <c r="C843" i="10"/>
  <c r="D843" i="10" s="1"/>
  <c r="E843" i="10"/>
  <c r="F843" i="10"/>
  <c r="G843" i="10" s="1"/>
  <c r="H843" i="10"/>
  <c r="I843" i="10" s="1"/>
  <c r="J843" i="10" s="1"/>
  <c r="K843" i="10" s="1"/>
  <c r="L843" i="10" s="1"/>
  <c r="M843" i="10" s="1"/>
  <c r="N843" i="10" s="1"/>
  <c r="O843" i="10" s="1"/>
  <c r="P843" i="10"/>
  <c r="C844" i="10"/>
  <c r="D844" i="10" s="1"/>
  <c r="E844" i="10"/>
  <c r="F844" i="10" s="1"/>
  <c r="G844" i="10"/>
  <c r="C845" i="10"/>
  <c r="D845" i="10"/>
  <c r="C846" i="10"/>
  <c r="C847" i="10"/>
  <c r="D847" i="10"/>
  <c r="E847" i="10"/>
  <c r="F847" i="10" s="1"/>
  <c r="G847" i="10" s="1"/>
  <c r="H847" i="10" s="1"/>
  <c r="I847" i="10" s="1"/>
  <c r="J847" i="10" s="1"/>
  <c r="K847" i="10" s="1"/>
  <c r="L847" i="10" s="1"/>
  <c r="M847" i="10" s="1"/>
  <c r="N847" i="10" s="1"/>
  <c r="O847" i="10" s="1"/>
  <c r="P847" i="10"/>
  <c r="C848" i="10"/>
  <c r="C849" i="10"/>
  <c r="D849" i="10" s="1"/>
  <c r="E849" i="10" s="1"/>
  <c r="F849" i="10"/>
  <c r="G849" i="10" s="1"/>
  <c r="H849" i="10" s="1"/>
  <c r="I849" i="10"/>
  <c r="J849" i="10" s="1"/>
  <c r="K849" i="10" s="1"/>
  <c r="L849" i="10" s="1"/>
  <c r="M849" i="10" s="1"/>
  <c r="N849" i="10" s="1"/>
  <c r="O849" i="10" s="1"/>
  <c r="P849" i="10" s="1"/>
  <c r="C850" i="10"/>
  <c r="C851" i="10"/>
  <c r="D851" i="10"/>
  <c r="E851" i="10" s="1"/>
  <c r="F851" i="10" s="1"/>
  <c r="G851" i="10" s="1"/>
  <c r="H851" i="10" s="1"/>
  <c r="I851" i="10" s="1"/>
  <c r="J851" i="10" s="1"/>
  <c r="K851" i="10" s="1"/>
  <c r="L851" i="10" s="1"/>
  <c r="M851" i="10"/>
  <c r="N851" i="10" s="1"/>
  <c r="O851" i="10" s="1"/>
  <c r="P851" i="10" s="1"/>
  <c r="C852" i="10"/>
  <c r="D852" i="10" s="1"/>
  <c r="E852" i="10" s="1"/>
  <c r="F852" i="10" s="1"/>
  <c r="G852" i="10" s="1"/>
  <c r="H852" i="10" s="1"/>
  <c r="I852" i="10" s="1"/>
  <c r="J852" i="10" s="1"/>
  <c r="K852" i="10" s="1"/>
  <c r="L852" i="10" s="1"/>
  <c r="C853" i="10"/>
  <c r="D853" i="10"/>
  <c r="E853" i="10"/>
  <c r="F853" i="10"/>
  <c r="G853" i="10" s="1"/>
  <c r="H853" i="10"/>
  <c r="I853" i="10" s="1"/>
  <c r="J853" i="10" s="1"/>
  <c r="K853" i="10" s="1"/>
  <c r="L853" i="10" s="1"/>
  <c r="M853" i="10" s="1"/>
  <c r="N853" i="10" s="1"/>
  <c r="O853" i="10" s="1"/>
  <c r="P853" i="10" s="1"/>
  <c r="C854" i="10"/>
  <c r="D854" i="10" s="1"/>
  <c r="E854" i="10" s="1"/>
  <c r="F854" i="10" s="1"/>
  <c r="G854" i="10" s="1"/>
  <c r="C855" i="10"/>
  <c r="D856" i="10" s="1"/>
  <c r="D855" i="10"/>
  <c r="E855" i="10"/>
  <c r="F855" i="10" s="1"/>
  <c r="G855" i="10" s="1"/>
  <c r="H855" i="10" s="1"/>
  <c r="I855" i="10" s="1"/>
  <c r="J855" i="10" s="1"/>
  <c r="K855" i="10" s="1"/>
  <c r="L855" i="10" s="1"/>
  <c r="M855" i="10" s="1"/>
  <c r="N855" i="10" s="1"/>
  <c r="O855" i="10" s="1"/>
  <c r="P855" i="10" s="1"/>
  <c r="C856" i="10"/>
  <c r="C857" i="10"/>
  <c r="D857" i="10"/>
  <c r="E857" i="10" s="1"/>
  <c r="F857" i="10" s="1"/>
  <c r="G857" i="10"/>
  <c r="H857" i="10" s="1"/>
  <c r="I857" i="10" s="1"/>
  <c r="J857" i="10" s="1"/>
  <c r="K857" i="10" s="1"/>
  <c r="L857" i="10" s="1"/>
  <c r="M857" i="10" s="1"/>
  <c r="N857" i="10" s="1"/>
  <c r="O857" i="10" s="1"/>
  <c r="P857" i="10"/>
  <c r="C858" i="10"/>
  <c r="C859" i="10"/>
  <c r="D859" i="10" s="1"/>
  <c r="E859" i="10"/>
  <c r="F859" i="10" s="1"/>
  <c r="G859" i="10" s="1"/>
  <c r="H859" i="10" s="1"/>
  <c r="I859" i="10" s="1"/>
  <c r="J859" i="10" s="1"/>
  <c r="K859" i="10" s="1"/>
  <c r="L859" i="10" s="1"/>
  <c r="M859" i="10" s="1"/>
  <c r="N859" i="10" s="1"/>
  <c r="O859" i="10" s="1"/>
  <c r="P859" i="10" s="1"/>
  <c r="C860" i="10"/>
  <c r="D860" i="10" s="1"/>
  <c r="C861" i="10"/>
  <c r="D861" i="10"/>
  <c r="E861" i="10" s="1"/>
  <c r="F861" i="10" s="1"/>
  <c r="G861" i="10" s="1"/>
  <c r="H861" i="10" s="1"/>
  <c r="I861" i="10" s="1"/>
  <c r="J861" i="10" s="1"/>
  <c r="K861" i="10" s="1"/>
  <c r="L861" i="10" s="1"/>
  <c r="M861" i="10" s="1"/>
  <c r="N861" i="10" s="1"/>
  <c r="O861" i="10" s="1"/>
  <c r="P861" i="10" s="1"/>
  <c r="C862" i="10"/>
  <c r="C863" i="10"/>
  <c r="D863" i="10" s="1"/>
  <c r="E863" i="10" s="1"/>
  <c r="F863" i="10" s="1"/>
  <c r="G863" i="10" s="1"/>
  <c r="H863" i="10" s="1"/>
  <c r="I863" i="10" s="1"/>
  <c r="J863" i="10" s="1"/>
  <c r="K863" i="10" s="1"/>
  <c r="L863" i="10" s="1"/>
  <c r="M863" i="10" s="1"/>
  <c r="N863" i="10" s="1"/>
  <c r="O863" i="10" s="1"/>
  <c r="P863" i="10" s="1"/>
  <c r="C864" i="10"/>
  <c r="D864" i="10" s="1"/>
  <c r="E864" i="10" s="1"/>
  <c r="C865" i="10"/>
  <c r="C866" i="10"/>
  <c r="C867" i="10"/>
  <c r="D867" i="10"/>
  <c r="E867" i="10" s="1"/>
  <c r="F867" i="10" s="1"/>
  <c r="G867" i="10"/>
  <c r="H867" i="10" s="1"/>
  <c r="I867" i="10" s="1"/>
  <c r="J867" i="10" s="1"/>
  <c r="K867" i="10" s="1"/>
  <c r="L867" i="10" s="1"/>
  <c r="M867" i="10" s="1"/>
  <c r="N867" i="10" s="1"/>
  <c r="O867" i="10" s="1"/>
  <c r="P867" i="10" s="1"/>
  <c r="C868" i="10"/>
  <c r="D868" i="10" s="1"/>
  <c r="E868" i="10" s="1"/>
  <c r="F868" i="10" s="1"/>
  <c r="C869" i="10"/>
  <c r="D869" i="10"/>
  <c r="E869" i="10"/>
  <c r="F869" i="10"/>
  <c r="G869" i="10" s="1"/>
  <c r="H869" i="10" s="1"/>
  <c r="I869" i="10" s="1"/>
  <c r="J869" i="10" s="1"/>
  <c r="K869" i="10" s="1"/>
  <c r="L869" i="10"/>
  <c r="M869" i="10" s="1"/>
  <c r="N869" i="10" s="1"/>
  <c r="O869" i="10" s="1"/>
  <c r="P869" i="10" s="1"/>
  <c r="C870" i="10"/>
  <c r="D870" i="10" s="1"/>
  <c r="E870" i="10" s="1"/>
  <c r="F870" i="10" s="1"/>
  <c r="G870" i="10" s="1"/>
  <c r="H870" i="10" s="1"/>
  <c r="I870" i="10" s="1"/>
  <c r="J870" i="10" s="1"/>
  <c r="K870" i="10" s="1"/>
  <c r="C871" i="10"/>
  <c r="D871" i="10"/>
  <c r="E871" i="10" s="1"/>
  <c r="F871" i="10" s="1"/>
  <c r="G871" i="10" s="1"/>
  <c r="H871" i="10" s="1"/>
  <c r="I871" i="10" s="1"/>
  <c r="J871" i="10" s="1"/>
  <c r="K871" i="10" s="1"/>
  <c r="L871" i="10"/>
  <c r="M871" i="10" s="1"/>
  <c r="N871" i="10" s="1"/>
  <c r="O871" i="10" s="1"/>
  <c r="P871" i="10" s="1"/>
  <c r="C872" i="10"/>
  <c r="C873" i="10"/>
  <c r="C874" i="10"/>
  <c r="C875" i="10"/>
  <c r="D875" i="10" s="1"/>
  <c r="E875" i="10" s="1"/>
  <c r="F875" i="10" s="1"/>
  <c r="G875" i="10" s="1"/>
  <c r="H875" i="10" s="1"/>
  <c r="I875" i="10" s="1"/>
  <c r="J875" i="10" s="1"/>
  <c r="K875" i="10" s="1"/>
  <c r="L875" i="10" s="1"/>
  <c r="M875" i="10" s="1"/>
  <c r="N875" i="10" s="1"/>
  <c r="O875" i="10" s="1"/>
  <c r="P875" i="10" s="1"/>
  <c r="C876" i="10"/>
  <c r="D876" i="10"/>
  <c r="E876" i="10" s="1"/>
  <c r="F876" i="10" s="1"/>
  <c r="G876" i="10" s="1"/>
  <c r="H876" i="10" s="1"/>
  <c r="C877" i="10"/>
  <c r="D877" i="10"/>
  <c r="E877" i="10" s="1"/>
  <c r="F877" i="10"/>
  <c r="G877" i="10" s="1"/>
  <c r="H877" i="10" s="1"/>
  <c r="I877" i="10" s="1"/>
  <c r="J877" i="10" s="1"/>
  <c r="K877" i="10" s="1"/>
  <c r="L877" i="10" s="1"/>
  <c r="M877" i="10" s="1"/>
  <c r="N877" i="10" s="1"/>
  <c r="O877" i="10" s="1"/>
  <c r="P877" i="10" s="1"/>
  <c r="C878" i="10"/>
  <c r="D878" i="10" s="1"/>
  <c r="E878" i="10" s="1"/>
  <c r="F878" i="10" s="1"/>
  <c r="G878" i="10" s="1"/>
  <c r="H878" i="10" s="1"/>
  <c r="I878" i="10" s="1"/>
  <c r="J878" i="10" s="1"/>
  <c r="K878" i="10" s="1"/>
  <c r="L878" i="10" s="1"/>
  <c r="M878" i="10" s="1"/>
  <c r="N878" i="10" s="1"/>
  <c r="O878" i="10" s="1"/>
  <c r="P878" i="10" s="1"/>
  <c r="C879" i="10"/>
  <c r="D879" i="10" s="1"/>
  <c r="E879" i="10"/>
  <c r="F879" i="10" s="1"/>
  <c r="G879" i="10" s="1"/>
  <c r="H879" i="10" s="1"/>
  <c r="I879" i="10"/>
  <c r="J879" i="10" s="1"/>
  <c r="K879" i="10" s="1"/>
  <c r="L879" i="10" s="1"/>
  <c r="M879" i="10" s="1"/>
  <c r="N879" i="10" s="1"/>
  <c r="O879" i="10" s="1"/>
  <c r="P879" i="10" s="1"/>
  <c r="C880" i="10"/>
  <c r="D880" i="10" s="1"/>
  <c r="E880" i="10" s="1"/>
  <c r="F880" i="10" s="1"/>
  <c r="G880" i="10"/>
  <c r="H880" i="10" s="1"/>
  <c r="C881" i="10"/>
  <c r="D881" i="10"/>
  <c r="E881" i="10" s="1"/>
  <c r="F881" i="10" s="1"/>
  <c r="G881" i="10" s="1"/>
  <c r="H881" i="10" s="1"/>
  <c r="I881" i="10" s="1"/>
  <c r="J881" i="10" s="1"/>
  <c r="K881" i="10" s="1"/>
  <c r="L881" i="10" s="1"/>
  <c r="M881" i="10" s="1"/>
  <c r="N881" i="10" s="1"/>
  <c r="O881" i="10" s="1"/>
  <c r="P881" i="10" s="1"/>
  <c r="C882" i="10"/>
  <c r="D882" i="10" s="1"/>
  <c r="E882" i="10" s="1"/>
  <c r="F882" i="10" s="1"/>
  <c r="G882" i="10" s="1"/>
  <c r="C883" i="10"/>
  <c r="D883" i="10" s="1"/>
  <c r="E883" i="10" s="1"/>
  <c r="F883" i="10" s="1"/>
  <c r="G883" i="10" s="1"/>
  <c r="H883" i="10" s="1"/>
  <c r="I883" i="10" s="1"/>
  <c r="J883" i="10" s="1"/>
  <c r="K883" i="10" s="1"/>
  <c r="L883" i="10" s="1"/>
  <c r="M883" i="10" s="1"/>
  <c r="N883" i="10" s="1"/>
  <c r="O883" i="10" s="1"/>
  <c r="P883" i="10" s="1"/>
  <c r="C884" i="10"/>
  <c r="C885" i="10"/>
  <c r="D885" i="10"/>
  <c r="E885" i="10" s="1"/>
  <c r="F885" i="10" s="1"/>
  <c r="G885" i="10" s="1"/>
  <c r="H885" i="10" s="1"/>
  <c r="I885" i="10"/>
  <c r="J885" i="10" s="1"/>
  <c r="K885" i="10" s="1"/>
  <c r="L885" i="10" s="1"/>
  <c r="M885" i="10" s="1"/>
  <c r="N885" i="10" s="1"/>
  <c r="O885" i="10" s="1"/>
  <c r="P885" i="10" s="1"/>
  <c r="C886" i="10"/>
  <c r="D886" i="10"/>
  <c r="E886" i="10" s="1"/>
  <c r="F886" i="10" s="1"/>
  <c r="G886" i="10" s="1"/>
  <c r="H886" i="10" s="1"/>
  <c r="I886" i="10" s="1"/>
  <c r="J886" i="10" s="1"/>
  <c r="K886" i="10" s="1"/>
  <c r="L886" i="10" s="1"/>
  <c r="C887" i="10"/>
  <c r="D887" i="10"/>
  <c r="E887" i="10" s="1"/>
  <c r="F887" i="10" s="1"/>
  <c r="G887" i="10"/>
  <c r="H887" i="10" s="1"/>
  <c r="I887" i="10" s="1"/>
  <c r="J887" i="10" s="1"/>
  <c r="K887" i="10" s="1"/>
  <c r="L887" i="10" s="1"/>
  <c r="M887" i="10"/>
  <c r="N887" i="10" s="1"/>
  <c r="O887" i="10" s="1"/>
  <c r="P887" i="10" s="1"/>
  <c r="C888" i="10"/>
  <c r="D888" i="10" s="1"/>
  <c r="E888" i="10" s="1"/>
  <c r="F888" i="10" s="1"/>
  <c r="G888" i="10"/>
  <c r="H888" i="10" s="1"/>
  <c r="I888" i="10" s="1"/>
  <c r="J888" i="10" s="1"/>
  <c r="K888" i="10" s="1"/>
  <c r="L888" i="10" s="1"/>
  <c r="C889" i="10"/>
  <c r="D889" i="10" s="1"/>
  <c r="E889" i="10"/>
  <c r="F889" i="10" s="1"/>
  <c r="G889" i="10" s="1"/>
  <c r="H889" i="10" s="1"/>
  <c r="I889" i="10" s="1"/>
  <c r="J889" i="10" s="1"/>
  <c r="K889" i="10" s="1"/>
  <c r="L889" i="10" s="1"/>
  <c r="M889" i="10" s="1"/>
  <c r="N889" i="10" s="1"/>
  <c r="O889" i="10" s="1"/>
  <c r="P889" i="10" s="1"/>
  <c r="C890" i="10"/>
  <c r="D890" i="10"/>
  <c r="C891" i="10"/>
  <c r="C892" i="10"/>
  <c r="C893" i="10"/>
  <c r="D893" i="10"/>
  <c r="E893" i="10"/>
  <c r="F893" i="10"/>
  <c r="G893" i="10" s="1"/>
  <c r="H893" i="10" s="1"/>
  <c r="I893" i="10" s="1"/>
  <c r="J893" i="10" s="1"/>
  <c r="K893" i="10" s="1"/>
  <c r="L893" i="10" s="1"/>
  <c r="M893" i="10" s="1"/>
  <c r="N893" i="10" s="1"/>
  <c r="O893" i="10" s="1"/>
  <c r="P893" i="10" s="1"/>
  <c r="C894" i="10"/>
  <c r="D894" i="10" s="1"/>
  <c r="E894" i="10" s="1"/>
  <c r="C895" i="10"/>
  <c r="D895" i="10" s="1"/>
  <c r="E895" i="10"/>
  <c r="F895" i="10" s="1"/>
  <c r="G895" i="10" s="1"/>
  <c r="H895" i="10" s="1"/>
  <c r="I895" i="10" s="1"/>
  <c r="J895" i="10" s="1"/>
  <c r="K895" i="10" s="1"/>
  <c r="L895" i="10" s="1"/>
  <c r="M895" i="10" s="1"/>
  <c r="N895" i="10" s="1"/>
  <c r="O895" i="10" s="1"/>
  <c r="P895" i="10" s="1"/>
  <c r="C896" i="10"/>
  <c r="D896" i="10" s="1"/>
  <c r="C897" i="10"/>
  <c r="D897" i="10" s="1"/>
  <c r="E897" i="10" s="1"/>
  <c r="F897" i="10"/>
  <c r="G897" i="10" s="1"/>
  <c r="H897" i="10" s="1"/>
  <c r="I897" i="10" s="1"/>
  <c r="J897" i="10" s="1"/>
  <c r="K897" i="10" s="1"/>
  <c r="L897" i="10" s="1"/>
  <c r="M897" i="10" s="1"/>
  <c r="N897" i="10" s="1"/>
  <c r="O897" i="10" s="1"/>
  <c r="P897" i="10" s="1"/>
  <c r="C898" i="10"/>
  <c r="D898" i="10"/>
  <c r="E898" i="10" s="1"/>
  <c r="C899" i="10"/>
  <c r="D899" i="10" s="1"/>
  <c r="E899" i="10" s="1"/>
  <c r="F899" i="10"/>
  <c r="G899" i="10" s="1"/>
  <c r="H899" i="10" s="1"/>
  <c r="I899" i="10" s="1"/>
  <c r="J899" i="10" s="1"/>
  <c r="K899" i="10" s="1"/>
  <c r="L899" i="10" s="1"/>
  <c r="M899" i="10" s="1"/>
  <c r="N899" i="10" s="1"/>
  <c r="O899" i="10" s="1"/>
  <c r="P899" i="10" s="1"/>
  <c r="C900" i="10"/>
  <c r="D900" i="10" s="1"/>
  <c r="C901" i="10"/>
  <c r="D901" i="10" s="1"/>
  <c r="E901" i="10" s="1"/>
  <c r="F901" i="10"/>
  <c r="G901" i="10" s="1"/>
  <c r="H901" i="10" s="1"/>
  <c r="I901" i="10" s="1"/>
  <c r="J901" i="10" s="1"/>
  <c r="K901" i="10" s="1"/>
  <c r="L901" i="10" s="1"/>
  <c r="M901" i="10" s="1"/>
  <c r="N901" i="10" s="1"/>
  <c r="O901" i="10" s="1"/>
  <c r="P901" i="10" s="1"/>
  <c r="C902" i="10"/>
  <c r="C903" i="10"/>
  <c r="D903" i="10"/>
  <c r="E903" i="10" s="1"/>
  <c r="F903" i="10"/>
  <c r="G903" i="10" s="1"/>
  <c r="H903" i="10" s="1"/>
  <c r="I903" i="10" s="1"/>
  <c r="J903" i="10" s="1"/>
  <c r="K903" i="10" s="1"/>
  <c r="L903" i="10" s="1"/>
  <c r="M903" i="10" s="1"/>
  <c r="N903" i="10" s="1"/>
  <c r="O903" i="10" s="1"/>
  <c r="P903" i="10" s="1"/>
  <c r="C904" i="10"/>
  <c r="D904" i="10" s="1"/>
  <c r="E904" i="10" s="1"/>
  <c r="C905" i="10"/>
  <c r="D905" i="10"/>
  <c r="E905" i="10" s="1"/>
  <c r="F905" i="10" s="1"/>
  <c r="G905" i="10" s="1"/>
  <c r="H905" i="10" s="1"/>
  <c r="I905" i="10" s="1"/>
  <c r="J905" i="10" s="1"/>
  <c r="K905" i="10" s="1"/>
  <c r="L905" i="10" s="1"/>
  <c r="M905" i="10" s="1"/>
  <c r="N905" i="10" s="1"/>
  <c r="O905" i="10" s="1"/>
  <c r="P905" i="10" s="1"/>
  <c r="C906" i="10"/>
  <c r="D906" i="10" s="1"/>
  <c r="E906" i="10" s="1"/>
  <c r="F906" i="10" s="1"/>
  <c r="G906" i="10" s="1"/>
  <c r="H906" i="10" s="1"/>
  <c r="I906" i="10" s="1"/>
  <c r="J906" i="10" s="1"/>
  <c r="K906" i="10" s="1"/>
  <c r="L906" i="10" s="1"/>
  <c r="M906" i="10" s="1"/>
  <c r="N906" i="10" s="1"/>
  <c r="O906" i="10" s="1"/>
  <c r="P906" i="10" s="1"/>
  <c r="C907" i="10"/>
  <c r="D907" i="10"/>
  <c r="E907" i="10"/>
  <c r="F907" i="10" s="1"/>
  <c r="G907" i="10" s="1"/>
  <c r="H907" i="10" s="1"/>
  <c r="I907" i="10" s="1"/>
  <c r="J907" i="10" s="1"/>
  <c r="K907" i="10" s="1"/>
  <c r="L907" i="10" s="1"/>
  <c r="M907" i="10" s="1"/>
  <c r="N907" i="10" s="1"/>
  <c r="O907" i="10"/>
  <c r="P907" i="10" s="1"/>
  <c r="C908" i="10"/>
  <c r="D908" i="10"/>
  <c r="C909" i="10"/>
  <c r="D909" i="10"/>
  <c r="E909" i="10" s="1"/>
  <c r="F909" i="10" s="1"/>
  <c r="G909" i="10"/>
  <c r="H909" i="10" s="1"/>
  <c r="I909" i="10" s="1"/>
  <c r="J909" i="10" s="1"/>
  <c r="K909" i="10" s="1"/>
  <c r="L909" i="10" s="1"/>
  <c r="M909" i="10" s="1"/>
  <c r="N909" i="10" s="1"/>
  <c r="O909" i="10"/>
  <c r="P909" i="10" s="1"/>
  <c r="Q910" i="10" s="1"/>
  <c r="C910" i="10"/>
  <c r="D910" i="10"/>
  <c r="E910" i="10" s="1"/>
  <c r="F910" i="10" s="1"/>
  <c r="G910" i="10"/>
  <c r="H910" i="10" s="1"/>
  <c r="I910" i="10" s="1"/>
  <c r="J910" i="10" s="1"/>
  <c r="K910" i="10" s="1"/>
  <c r="L910" i="10" s="1"/>
  <c r="M910" i="10" s="1"/>
  <c r="N910" i="10" s="1"/>
  <c r="O910" i="10" s="1"/>
  <c r="P910" i="10" s="1"/>
  <c r="C911" i="10"/>
  <c r="D911" i="10" s="1"/>
  <c r="E911" i="10" s="1"/>
  <c r="F911" i="10"/>
  <c r="G911" i="10" s="1"/>
  <c r="H911" i="10" s="1"/>
  <c r="I911" i="10" s="1"/>
  <c r="J911" i="10"/>
  <c r="K911" i="10" s="1"/>
  <c r="L911" i="10" s="1"/>
  <c r="M911" i="10" s="1"/>
  <c r="N911" i="10" s="1"/>
  <c r="O911" i="10" s="1"/>
  <c r="P911" i="10" s="1"/>
  <c r="Q912" i="10" s="1"/>
  <c r="C912" i="10"/>
  <c r="D912" i="10"/>
  <c r="E912" i="10"/>
  <c r="F912" i="10" s="1"/>
  <c r="G912" i="10" s="1"/>
  <c r="H912" i="10" s="1"/>
  <c r="I912" i="10" s="1"/>
  <c r="J912" i="10" s="1"/>
  <c r="K912" i="10" s="1"/>
  <c r="L912" i="10" s="1"/>
  <c r="M912" i="10" s="1"/>
  <c r="N912" i="10" s="1"/>
  <c r="O912" i="10" s="1"/>
  <c r="P912" i="10" s="1"/>
  <c r="C913" i="10"/>
  <c r="C914" i="10"/>
  <c r="C915" i="10"/>
  <c r="D915" i="10"/>
  <c r="E915" i="10" s="1"/>
  <c r="F915" i="10"/>
  <c r="G915" i="10" s="1"/>
  <c r="H915" i="10" s="1"/>
  <c r="I915" i="10" s="1"/>
  <c r="J915" i="10" s="1"/>
  <c r="K915" i="10" s="1"/>
  <c r="L915" i="10" s="1"/>
  <c r="M915" i="10" s="1"/>
  <c r="N915" i="10" s="1"/>
  <c r="O915" i="10" s="1"/>
  <c r="P915" i="10" s="1"/>
  <c r="C916" i="10"/>
  <c r="D916" i="10" s="1"/>
  <c r="E916" i="10" s="1"/>
  <c r="C917" i="10"/>
  <c r="D917" i="10" s="1"/>
  <c r="E917" i="10" s="1"/>
  <c r="F917" i="10"/>
  <c r="G917" i="10" s="1"/>
  <c r="H917" i="10" s="1"/>
  <c r="I917" i="10" s="1"/>
  <c r="J917" i="10" s="1"/>
  <c r="K917" i="10" s="1"/>
  <c r="L917" i="10" s="1"/>
  <c r="M917" i="10" s="1"/>
  <c r="N917" i="10" s="1"/>
  <c r="O917" i="10" s="1"/>
  <c r="P917" i="10"/>
  <c r="C918" i="10"/>
  <c r="C919" i="10"/>
  <c r="D919" i="10" s="1"/>
  <c r="E919" i="10" s="1"/>
  <c r="F919" i="10" s="1"/>
  <c r="G919" i="10" s="1"/>
  <c r="H919" i="10" s="1"/>
  <c r="I919" i="10" s="1"/>
  <c r="J919" i="10"/>
  <c r="K919" i="10" s="1"/>
  <c r="L919" i="10" s="1"/>
  <c r="M919" i="10" s="1"/>
  <c r="N919" i="10" s="1"/>
  <c r="O919" i="10" s="1"/>
  <c r="P919" i="10" s="1"/>
  <c r="C920" i="10"/>
  <c r="D920" i="10" s="1"/>
  <c r="E920" i="10" s="1"/>
  <c r="F920" i="10"/>
  <c r="G920" i="10" s="1"/>
  <c r="H920" i="10" s="1"/>
  <c r="I920" i="10" s="1"/>
  <c r="C921" i="10"/>
  <c r="D921" i="10"/>
  <c r="E921" i="10"/>
  <c r="F921" i="10" s="1"/>
  <c r="G921" i="10" s="1"/>
  <c r="H921" i="10" s="1"/>
  <c r="I921" i="10" s="1"/>
  <c r="J921" i="10"/>
  <c r="K921" i="10"/>
  <c r="L921" i="10" s="1"/>
  <c r="M921" i="10" s="1"/>
  <c r="N921" i="10" s="1"/>
  <c r="O921" i="10" s="1"/>
  <c r="P921" i="10" s="1"/>
  <c r="C922" i="10"/>
  <c r="D922" i="10" s="1"/>
  <c r="E922" i="10" s="1"/>
  <c r="F922" i="10" s="1"/>
  <c r="G922" i="10" s="1"/>
  <c r="H922" i="10" s="1"/>
  <c r="I922" i="10" s="1"/>
  <c r="C923" i="10"/>
  <c r="D923" i="10"/>
  <c r="E923" i="10"/>
  <c r="F923" i="10" s="1"/>
  <c r="G923" i="10"/>
  <c r="H923" i="10" s="1"/>
  <c r="I923" i="10" s="1"/>
  <c r="J923" i="10" s="1"/>
  <c r="K923" i="10" s="1"/>
  <c r="L923" i="10"/>
  <c r="M923" i="10" s="1"/>
  <c r="N923" i="10" s="1"/>
  <c r="O923" i="10" s="1"/>
  <c r="P923" i="10" s="1"/>
  <c r="C924" i="10"/>
  <c r="D924" i="10" s="1"/>
  <c r="E924" i="10" s="1"/>
  <c r="F924" i="10" s="1"/>
  <c r="G924" i="10"/>
  <c r="H924" i="10" s="1"/>
  <c r="I924" i="10" s="1"/>
  <c r="J924" i="10" s="1"/>
  <c r="K924" i="10" s="1"/>
  <c r="L924" i="10" s="1"/>
  <c r="M924" i="10" s="1"/>
  <c r="N924" i="10" s="1"/>
  <c r="O924" i="10" s="1"/>
  <c r="P924" i="10" s="1"/>
  <c r="C925" i="10"/>
  <c r="C926" i="10"/>
  <c r="C927" i="10"/>
  <c r="D927" i="10"/>
  <c r="C928" i="10"/>
  <c r="C929" i="10"/>
  <c r="D929" i="10" s="1"/>
  <c r="E929" i="10"/>
  <c r="F929" i="10"/>
  <c r="G929" i="10" s="1"/>
  <c r="H929" i="10" s="1"/>
  <c r="I929" i="10" s="1"/>
  <c r="J929" i="10" s="1"/>
  <c r="K929" i="10" s="1"/>
  <c r="L929" i="10" s="1"/>
  <c r="M929" i="10" s="1"/>
  <c r="N929" i="10" s="1"/>
  <c r="O929" i="10" s="1"/>
  <c r="P929" i="10" s="1"/>
  <c r="C930" i="10"/>
  <c r="D930" i="10" s="1"/>
  <c r="E930" i="10" s="1"/>
  <c r="C931" i="10"/>
  <c r="C932" i="10"/>
  <c r="C933" i="10"/>
  <c r="D933" i="10" s="1"/>
  <c r="E933" i="10"/>
  <c r="F933" i="10" s="1"/>
  <c r="G933" i="10" s="1"/>
  <c r="H933" i="10" s="1"/>
  <c r="I933" i="10" s="1"/>
  <c r="J933" i="10" s="1"/>
  <c r="K933" i="10" s="1"/>
  <c r="L933" i="10" s="1"/>
  <c r="M933" i="10" s="1"/>
  <c r="N933" i="10"/>
  <c r="O933" i="10" s="1"/>
  <c r="P933" i="10" s="1"/>
  <c r="C934" i="10"/>
  <c r="D934" i="10" s="1"/>
  <c r="C935" i="10"/>
  <c r="D935" i="10" s="1"/>
  <c r="E935" i="10" s="1"/>
  <c r="F935" i="10"/>
  <c r="G935" i="10"/>
  <c r="H935" i="10" s="1"/>
  <c r="I935" i="10" s="1"/>
  <c r="J935" i="10" s="1"/>
  <c r="K935" i="10" s="1"/>
  <c r="L935" i="10" s="1"/>
  <c r="M935" i="10" s="1"/>
  <c r="N935" i="10" s="1"/>
  <c r="O935" i="10" s="1"/>
  <c r="P935" i="10" s="1"/>
  <c r="C936" i="10"/>
  <c r="D936" i="10"/>
  <c r="E936" i="10"/>
  <c r="F936" i="10" s="1"/>
  <c r="C937" i="10"/>
  <c r="D937" i="10"/>
  <c r="E937" i="10" s="1"/>
  <c r="F937" i="10" s="1"/>
  <c r="G937" i="10" s="1"/>
  <c r="H937" i="10" s="1"/>
  <c r="I937" i="10" s="1"/>
  <c r="J937" i="10" s="1"/>
  <c r="K937" i="10" s="1"/>
  <c r="L937" i="10" s="1"/>
  <c r="M937" i="10"/>
  <c r="N937" i="10" s="1"/>
  <c r="O937" i="10" s="1"/>
  <c r="P937" i="10" s="1"/>
  <c r="C938" i="10"/>
  <c r="C939" i="10"/>
  <c r="D939" i="10"/>
  <c r="E939" i="10"/>
  <c r="F939" i="10" s="1"/>
  <c r="G939" i="10" s="1"/>
  <c r="H939" i="10"/>
  <c r="I939" i="10" s="1"/>
  <c r="J939" i="10" s="1"/>
  <c r="K939" i="10" s="1"/>
  <c r="L939" i="10" s="1"/>
  <c r="M939" i="10" s="1"/>
  <c r="N939" i="10" s="1"/>
  <c r="O939" i="10" s="1"/>
  <c r="P939" i="10" s="1"/>
  <c r="C940" i="10"/>
  <c r="D940" i="10" s="1"/>
  <c r="C941" i="10"/>
  <c r="D941" i="10"/>
  <c r="E941" i="10" s="1"/>
  <c r="F941" i="10" s="1"/>
  <c r="G941" i="10" s="1"/>
  <c r="H941" i="10" s="1"/>
  <c r="I941" i="10" s="1"/>
  <c r="J941" i="10" s="1"/>
  <c r="K941" i="10" s="1"/>
  <c r="L941" i="10" s="1"/>
  <c r="M941" i="10" s="1"/>
  <c r="N941" i="10" s="1"/>
  <c r="O941" i="10" s="1"/>
  <c r="P941" i="10" s="1"/>
  <c r="C942" i="10"/>
  <c r="C943" i="10"/>
  <c r="C944" i="10"/>
  <c r="C945" i="10"/>
  <c r="D945" i="10" s="1"/>
  <c r="E945" i="10"/>
  <c r="F945" i="10"/>
  <c r="G945" i="10" s="1"/>
  <c r="H945" i="10" s="1"/>
  <c r="I945" i="10" s="1"/>
  <c r="J945" i="10" s="1"/>
  <c r="K945" i="10" s="1"/>
  <c r="L945" i="10" s="1"/>
  <c r="M945" i="10" s="1"/>
  <c r="N945" i="10" s="1"/>
  <c r="O945" i="10"/>
  <c r="P945" i="10" s="1"/>
  <c r="C946" i="10"/>
  <c r="D946" i="10"/>
  <c r="E946" i="10" s="1"/>
  <c r="F946" i="10" s="1"/>
  <c r="G946" i="10" s="1"/>
  <c r="H946" i="10" s="1"/>
  <c r="I946" i="10" s="1"/>
  <c r="J946" i="10" s="1"/>
  <c r="K946" i="10" s="1"/>
  <c r="L946" i="10" s="1"/>
  <c r="M946" i="10" s="1"/>
  <c r="N946" i="10" s="1"/>
  <c r="O946" i="10" s="1"/>
  <c r="P946" i="10" s="1"/>
  <c r="C947" i="10"/>
  <c r="D947" i="10"/>
  <c r="E947" i="10" s="1"/>
  <c r="F947" i="10" s="1"/>
  <c r="G947" i="10" s="1"/>
  <c r="H947" i="10" s="1"/>
  <c r="I947" i="10" s="1"/>
  <c r="J947" i="10" s="1"/>
  <c r="K947" i="10" s="1"/>
  <c r="L947" i="10"/>
  <c r="M947" i="10" s="1"/>
  <c r="N947" i="10" s="1"/>
  <c r="O947" i="10" s="1"/>
  <c r="P947" i="10" s="1"/>
  <c r="C948" i="10"/>
  <c r="C949" i="10"/>
  <c r="D949" i="10" s="1"/>
  <c r="E949" i="10"/>
  <c r="F949" i="10"/>
  <c r="G949" i="10" s="1"/>
  <c r="H949" i="10" s="1"/>
  <c r="I949" i="10" s="1"/>
  <c r="J949" i="10" s="1"/>
  <c r="K949" i="10" s="1"/>
  <c r="L949" i="10" s="1"/>
  <c r="M949" i="10" s="1"/>
  <c r="N949" i="10" s="1"/>
  <c r="O949" i="10" s="1"/>
  <c r="P949" i="10" s="1"/>
  <c r="C950" i="10"/>
  <c r="D950" i="10" s="1"/>
  <c r="C951" i="10"/>
  <c r="D951" i="10"/>
  <c r="C952" i="10"/>
  <c r="C953" i="10"/>
  <c r="C954" i="10"/>
  <c r="C955" i="10"/>
  <c r="D955" i="10"/>
  <c r="E955" i="10"/>
  <c r="F955" i="10"/>
  <c r="G955" i="10" s="1"/>
  <c r="H955" i="10"/>
  <c r="I955" i="10" s="1"/>
  <c r="J955" i="10" s="1"/>
  <c r="K955" i="10" s="1"/>
  <c r="L955" i="10"/>
  <c r="M955" i="10" s="1"/>
  <c r="N955" i="10" s="1"/>
  <c r="O955" i="10" s="1"/>
  <c r="P955" i="10" s="1"/>
  <c r="C956" i="10"/>
  <c r="D956" i="10" s="1"/>
  <c r="E956" i="10" s="1"/>
  <c r="F956" i="10" s="1"/>
  <c r="G956" i="10" s="1"/>
  <c r="C957" i="10"/>
  <c r="D957" i="10" s="1"/>
  <c r="E957" i="10" s="1"/>
  <c r="F957" i="10" s="1"/>
  <c r="G957" i="10"/>
  <c r="H957" i="10" s="1"/>
  <c r="I957" i="10" s="1"/>
  <c r="J957" i="10" s="1"/>
  <c r="K957" i="10" s="1"/>
  <c r="L957" i="10" s="1"/>
  <c r="M957" i="10" s="1"/>
  <c r="N957" i="10" s="1"/>
  <c r="O957" i="10" s="1"/>
  <c r="P957" i="10" s="1"/>
  <c r="C958" i="10"/>
  <c r="C959" i="10"/>
  <c r="C960" i="10"/>
  <c r="C961" i="10"/>
  <c r="D961" i="10" s="1"/>
  <c r="E961" i="10" s="1"/>
  <c r="F961" i="10"/>
  <c r="G961" i="10" s="1"/>
  <c r="H961" i="10" s="1"/>
  <c r="I961" i="10" s="1"/>
  <c r="J961" i="10" s="1"/>
  <c r="K961" i="10" s="1"/>
  <c r="L961" i="10" s="1"/>
  <c r="M961" i="10" s="1"/>
  <c r="N961" i="10" s="1"/>
  <c r="O961" i="10" s="1"/>
  <c r="P961" i="10" s="1"/>
  <c r="C962" i="10"/>
  <c r="D962" i="10" s="1"/>
  <c r="E962" i="10" s="1"/>
  <c r="C963" i="10"/>
  <c r="D963" i="10"/>
  <c r="E963" i="10" s="1"/>
  <c r="F963" i="10" s="1"/>
  <c r="G963" i="10" s="1"/>
  <c r="H963" i="10" s="1"/>
  <c r="I963" i="10" s="1"/>
  <c r="J963" i="10"/>
  <c r="K963" i="10" s="1"/>
  <c r="L963" i="10" s="1"/>
  <c r="M963" i="10" s="1"/>
  <c r="N963" i="10" s="1"/>
  <c r="O963" i="10" s="1"/>
  <c r="P963" i="10" s="1"/>
  <c r="C964" i="10"/>
  <c r="C965" i="10"/>
  <c r="D965" i="10" s="1"/>
  <c r="E965" i="10"/>
  <c r="F965" i="10"/>
  <c r="G965" i="10" s="1"/>
  <c r="H965" i="10" s="1"/>
  <c r="I965" i="10" s="1"/>
  <c r="J965" i="10" s="1"/>
  <c r="K965" i="10" s="1"/>
  <c r="L965" i="10" s="1"/>
  <c r="M965" i="10" s="1"/>
  <c r="N965" i="10"/>
  <c r="O965" i="10" s="1"/>
  <c r="P965" i="10" s="1"/>
  <c r="C966" i="10"/>
  <c r="D966" i="10" s="1"/>
  <c r="E966" i="10"/>
  <c r="F966" i="10" s="1"/>
  <c r="G966" i="10" s="1"/>
  <c r="H966" i="10" s="1"/>
  <c r="I966" i="10" s="1"/>
  <c r="J966" i="10" s="1"/>
  <c r="K966" i="10" s="1"/>
  <c r="L966" i="10" s="1"/>
  <c r="M966" i="10" s="1"/>
  <c r="N966" i="10" s="1"/>
  <c r="O966" i="10" s="1"/>
  <c r="P966" i="10" s="1"/>
  <c r="C967" i="10"/>
  <c r="D967" i="10"/>
  <c r="E967" i="10" s="1"/>
  <c r="F967" i="10" s="1"/>
  <c r="G967" i="10" s="1"/>
  <c r="H967" i="10" s="1"/>
  <c r="I967" i="10" s="1"/>
  <c r="J967" i="10" s="1"/>
  <c r="K967" i="10" s="1"/>
  <c r="L967" i="10" s="1"/>
  <c r="M967" i="10" s="1"/>
  <c r="N967" i="10" s="1"/>
  <c r="O967" i="10" s="1"/>
  <c r="P967" i="10" s="1"/>
  <c r="C968" i="10"/>
  <c r="C969" i="10"/>
  <c r="D969" i="10" s="1"/>
  <c r="E969" i="10"/>
  <c r="F969" i="10"/>
  <c r="G969" i="10" s="1"/>
  <c r="H969" i="10" s="1"/>
  <c r="I969" i="10" s="1"/>
  <c r="J969" i="10" s="1"/>
  <c r="K969" i="10" s="1"/>
  <c r="L969" i="10" s="1"/>
  <c r="M969" i="10" s="1"/>
  <c r="N969" i="10" s="1"/>
  <c r="O969" i="10"/>
  <c r="P969" i="10" s="1"/>
  <c r="C970" i="10"/>
  <c r="D970" i="10"/>
  <c r="E970" i="10" s="1"/>
  <c r="C971" i="10"/>
  <c r="D971" i="10"/>
  <c r="E971" i="10" s="1"/>
  <c r="F971" i="10" s="1"/>
  <c r="G971" i="10" s="1"/>
  <c r="H971" i="10" s="1"/>
  <c r="I971" i="10" s="1"/>
  <c r="J971" i="10" s="1"/>
  <c r="K971" i="10" s="1"/>
  <c r="L971" i="10"/>
  <c r="M971" i="10" s="1"/>
  <c r="N971" i="10" s="1"/>
  <c r="O971" i="10" s="1"/>
  <c r="P971" i="10" s="1"/>
  <c r="C972" i="10"/>
  <c r="D972" i="10"/>
  <c r="E972" i="10" s="1"/>
  <c r="F972" i="10" s="1"/>
  <c r="G972" i="10" s="1"/>
  <c r="H972" i="10" s="1"/>
  <c r="I972" i="10" s="1"/>
  <c r="J972" i="10" s="1"/>
  <c r="K972" i="10" s="1"/>
  <c r="C973" i="10"/>
  <c r="D973" i="10"/>
  <c r="E973" i="10" s="1"/>
  <c r="F973" i="10" s="1"/>
  <c r="G973" i="10"/>
  <c r="H973" i="10" s="1"/>
  <c r="I973" i="10" s="1"/>
  <c r="J973" i="10"/>
  <c r="K973" i="10" s="1"/>
  <c r="L973" i="10" s="1"/>
  <c r="M973" i="10" s="1"/>
  <c r="N973" i="10" s="1"/>
  <c r="O973" i="10" s="1"/>
  <c r="P973" i="10" s="1"/>
  <c r="C974" i="10"/>
  <c r="D974" i="10" s="1"/>
  <c r="E974" i="10" s="1"/>
  <c r="F974" i="10" s="1"/>
  <c r="G974" i="10" s="1"/>
  <c r="H974" i="10" s="1"/>
  <c r="I974" i="10" s="1"/>
  <c r="C975" i="10"/>
  <c r="C976" i="10"/>
  <c r="C977" i="10"/>
  <c r="D977" i="10" s="1"/>
  <c r="E977" i="10" s="1"/>
  <c r="F977" i="10" s="1"/>
  <c r="G977" i="10" s="1"/>
  <c r="H977" i="10" s="1"/>
  <c r="I977" i="10" s="1"/>
  <c r="J977" i="10" s="1"/>
  <c r="K977" i="10" s="1"/>
  <c r="L977" i="10" s="1"/>
  <c r="M977" i="10" s="1"/>
  <c r="N977" i="10" s="1"/>
  <c r="O977" i="10" s="1"/>
  <c r="P977" i="10" s="1"/>
  <c r="C978" i="10"/>
  <c r="D978" i="10"/>
  <c r="C979" i="10"/>
  <c r="D979" i="10"/>
  <c r="E979" i="10"/>
  <c r="F979" i="10" s="1"/>
  <c r="G979" i="10" s="1"/>
  <c r="H979" i="10"/>
  <c r="I979" i="10" s="1"/>
  <c r="J979" i="10" s="1"/>
  <c r="K979" i="10" s="1"/>
  <c r="L979" i="10" s="1"/>
  <c r="M979" i="10" s="1"/>
  <c r="N979" i="10" s="1"/>
  <c r="O979" i="10" s="1"/>
  <c r="P979" i="10" s="1"/>
  <c r="C980" i="10"/>
  <c r="D980" i="10" s="1"/>
  <c r="C981" i="10"/>
  <c r="D981" i="10" s="1"/>
  <c r="E981" i="10" s="1"/>
  <c r="F981" i="10" s="1"/>
  <c r="G981" i="10" s="1"/>
  <c r="H981" i="10" s="1"/>
  <c r="I981" i="10" s="1"/>
  <c r="J981" i="10" s="1"/>
  <c r="K981" i="10" s="1"/>
  <c r="L981" i="10" s="1"/>
  <c r="M981" i="10" s="1"/>
  <c r="N981" i="10" s="1"/>
  <c r="O981" i="10" s="1"/>
  <c r="P981" i="10" s="1"/>
  <c r="C982" i="10"/>
  <c r="C983" i="10"/>
  <c r="D983" i="10"/>
  <c r="E983" i="10" s="1"/>
  <c r="F983" i="10" s="1"/>
  <c r="G983" i="10" s="1"/>
  <c r="H983" i="10" s="1"/>
  <c r="I983" i="10" s="1"/>
  <c r="J983" i="10"/>
  <c r="K983" i="10" s="1"/>
  <c r="L983" i="10" s="1"/>
  <c r="M983" i="10" s="1"/>
  <c r="N983" i="10" s="1"/>
  <c r="O983" i="10" s="1"/>
  <c r="P983" i="10" s="1"/>
  <c r="C984" i="10"/>
  <c r="C985" i="10"/>
  <c r="D985" i="10" s="1"/>
  <c r="E985" i="10"/>
  <c r="F985" i="10"/>
  <c r="G985" i="10" s="1"/>
  <c r="H985" i="10" s="1"/>
  <c r="I985" i="10" s="1"/>
  <c r="J985" i="10" s="1"/>
  <c r="K985" i="10" s="1"/>
  <c r="L985" i="10" s="1"/>
  <c r="M985" i="10" s="1"/>
  <c r="N985" i="10" s="1"/>
  <c r="O985" i="10" s="1"/>
  <c r="P985" i="10" s="1"/>
  <c r="C986" i="10"/>
  <c r="D986" i="10"/>
  <c r="E986" i="10" s="1"/>
  <c r="C987" i="10"/>
  <c r="D987" i="10"/>
  <c r="C988" i="10"/>
  <c r="C989" i="10"/>
  <c r="D989" i="10"/>
  <c r="E989" i="10" s="1"/>
  <c r="F989" i="10" s="1"/>
  <c r="G989" i="10" s="1"/>
  <c r="H989" i="10" s="1"/>
  <c r="I989" i="10" s="1"/>
  <c r="J989" i="10" s="1"/>
  <c r="K989" i="10" s="1"/>
  <c r="L989" i="10" s="1"/>
  <c r="M989" i="10" s="1"/>
  <c r="N989" i="10" s="1"/>
  <c r="O989" i="10" s="1"/>
  <c r="P989" i="10" s="1"/>
  <c r="C990" i="10"/>
  <c r="C991" i="10"/>
  <c r="C992" i="10"/>
  <c r="C993" i="10"/>
  <c r="C994" i="10"/>
  <c r="C995" i="10"/>
  <c r="D995" i="10"/>
  <c r="E995" i="10" s="1"/>
  <c r="F995" i="10" s="1"/>
  <c r="G995" i="10" s="1"/>
  <c r="H995" i="10" s="1"/>
  <c r="I995" i="10" s="1"/>
  <c r="J995" i="10" s="1"/>
  <c r="K995" i="10" s="1"/>
  <c r="L995" i="10" s="1"/>
  <c r="M995" i="10" s="1"/>
  <c r="N995" i="10" s="1"/>
  <c r="O995" i="10" s="1"/>
  <c r="P995" i="10" s="1"/>
  <c r="C996" i="10"/>
  <c r="C997" i="10"/>
  <c r="D997" i="10"/>
  <c r="E997" i="10" s="1"/>
  <c r="F997" i="10"/>
  <c r="G997" i="10" s="1"/>
  <c r="H997" i="10" s="1"/>
  <c r="I997" i="10" s="1"/>
  <c r="J997" i="10" s="1"/>
  <c r="K997" i="10" s="1"/>
  <c r="L997" i="10" s="1"/>
  <c r="M997" i="10" s="1"/>
  <c r="N997" i="10" s="1"/>
  <c r="O997" i="10" s="1"/>
  <c r="P997" i="10" s="1"/>
  <c r="C998" i="10"/>
  <c r="D998" i="10" s="1"/>
  <c r="E998" i="10" s="1"/>
  <c r="F998" i="10" s="1"/>
  <c r="G998" i="10" s="1"/>
  <c r="C999" i="10"/>
  <c r="D999" i="10"/>
  <c r="E999" i="10" s="1"/>
  <c r="F999" i="10" s="1"/>
  <c r="G999" i="10" s="1"/>
  <c r="H999" i="10" s="1"/>
  <c r="I999" i="10" s="1"/>
  <c r="J999" i="10" s="1"/>
  <c r="K999" i="10" s="1"/>
  <c r="L999" i="10" s="1"/>
  <c r="M999" i="10" s="1"/>
  <c r="N999" i="10" s="1"/>
  <c r="O999" i="10"/>
  <c r="P999" i="10" s="1"/>
  <c r="C1000" i="10"/>
  <c r="C1001" i="10"/>
  <c r="D1001" i="10" s="1"/>
  <c r="E1001" i="10" s="1"/>
  <c r="F1001" i="10"/>
  <c r="G1001" i="10" s="1"/>
  <c r="H1001" i="10" s="1"/>
  <c r="I1001" i="10" s="1"/>
  <c r="J1001" i="10" s="1"/>
  <c r="K1001" i="10" s="1"/>
  <c r="L1001" i="10"/>
  <c r="M1001" i="10" s="1"/>
  <c r="N1001" i="10" s="1"/>
  <c r="O1001" i="10" s="1"/>
  <c r="P1001" i="10" s="1"/>
  <c r="C1002" i="10"/>
  <c r="D1002" i="10"/>
  <c r="C1003" i="10"/>
  <c r="D1003" i="10"/>
  <c r="E1003" i="10" s="1"/>
  <c r="F1003" i="10" s="1"/>
  <c r="G1003" i="10" s="1"/>
  <c r="H1003" i="10" s="1"/>
  <c r="I1003" i="10" s="1"/>
  <c r="J1003" i="10" s="1"/>
  <c r="K1003" i="10" s="1"/>
  <c r="L1003" i="10" s="1"/>
  <c r="M1003" i="10" s="1"/>
  <c r="N1003" i="10" s="1"/>
  <c r="O1003" i="10" s="1"/>
  <c r="P1003" i="10" s="1"/>
  <c r="C1004" i="10"/>
  <c r="D1004" i="10"/>
  <c r="E1004" i="10" s="1"/>
  <c r="C1005" i="10"/>
  <c r="D1005" i="10"/>
  <c r="E1005" i="10" s="1"/>
  <c r="F1005" i="10" s="1"/>
  <c r="G1005" i="10" s="1"/>
  <c r="H1005" i="10" s="1"/>
  <c r="I1005" i="10" s="1"/>
  <c r="J1005" i="10" s="1"/>
  <c r="K1005" i="10" s="1"/>
  <c r="L1005" i="10" s="1"/>
  <c r="M1005" i="10" s="1"/>
  <c r="N1005" i="10" s="1"/>
  <c r="O1005" i="10" s="1"/>
  <c r="P1005" i="10" s="1"/>
  <c r="C1006" i="10"/>
  <c r="C1007" i="10"/>
  <c r="C1008" i="10"/>
  <c r="C1009" i="10"/>
  <c r="D1009" i="10" s="1"/>
  <c r="E1009" i="10"/>
  <c r="F1009" i="10"/>
  <c r="G1009" i="10" s="1"/>
  <c r="H1009" i="10" s="1"/>
  <c r="I1009" i="10" s="1"/>
  <c r="J1009" i="10" s="1"/>
  <c r="K1009" i="10" s="1"/>
  <c r="L1009" i="10" s="1"/>
  <c r="M1009" i="10" s="1"/>
  <c r="N1009" i="10" s="1"/>
  <c r="O1009" i="10" s="1"/>
  <c r="P1009" i="10" s="1"/>
  <c r="C1010" i="10"/>
  <c r="D1010" i="10"/>
  <c r="E1010" i="10"/>
  <c r="C1011" i="10"/>
  <c r="D1011" i="10" s="1"/>
  <c r="E1011" i="10" s="1"/>
  <c r="F1011" i="10" s="1"/>
  <c r="G1011" i="10" s="1"/>
  <c r="H1011" i="10" s="1"/>
  <c r="I1011" i="10" s="1"/>
  <c r="J1011" i="10" s="1"/>
  <c r="K1011" i="10" s="1"/>
  <c r="L1011" i="10" s="1"/>
  <c r="M1011" i="10" s="1"/>
  <c r="N1011" i="10" s="1"/>
  <c r="O1011" i="10" s="1"/>
  <c r="P1011" i="10" s="1"/>
  <c r="C1012" i="10"/>
  <c r="D1012" i="10"/>
  <c r="E1012" i="10" s="1"/>
  <c r="F1012" i="10" s="1"/>
  <c r="G1012" i="10" s="1"/>
  <c r="H1012" i="10" s="1"/>
  <c r="I1012" i="10" s="1"/>
  <c r="J1012" i="10" s="1"/>
  <c r="K1012" i="10" s="1"/>
  <c r="L1012" i="10" s="1"/>
  <c r="M1012" i="10" s="1"/>
  <c r="N1012" i="10" s="1"/>
  <c r="O1012" i="10"/>
  <c r="P1012" i="10" s="1"/>
  <c r="C1013" i="10"/>
  <c r="D1013" i="10" s="1"/>
  <c r="E1013" i="10" s="1"/>
  <c r="F1013" i="10"/>
  <c r="G1013" i="10" s="1"/>
  <c r="H1013" i="10" s="1"/>
  <c r="I1013" i="10" s="1"/>
  <c r="J1013" i="10" s="1"/>
  <c r="K1013" i="10" s="1"/>
  <c r="L1013" i="10" s="1"/>
  <c r="M1013" i="10" s="1"/>
  <c r="N1013" i="10" s="1"/>
  <c r="O1013" i="10" s="1"/>
  <c r="P1013" i="10" s="1"/>
  <c r="C1014" i="10"/>
  <c r="C1015" i="10"/>
  <c r="D1015" i="10"/>
  <c r="E1015" i="10" s="1"/>
  <c r="F1015" i="10" s="1"/>
  <c r="G1015" i="10" s="1"/>
  <c r="H1015" i="10" s="1"/>
  <c r="I1015" i="10" s="1"/>
  <c r="J1015" i="10" s="1"/>
  <c r="K1015" i="10" s="1"/>
  <c r="L1015" i="10" s="1"/>
  <c r="M1015" i="10" s="1"/>
  <c r="N1015" i="10" s="1"/>
  <c r="O1015" i="10" s="1"/>
  <c r="P1015" i="10" s="1"/>
  <c r="C1016" i="10"/>
  <c r="D1016" i="10" s="1"/>
  <c r="E1016" i="10" s="1"/>
  <c r="F1016" i="10" s="1"/>
  <c r="G1016" i="10" s="1"/>
  <c r="H1016" i="10" s="1"/>
  <c r="I1016" i="10"/>
  <c r="J1016" i="10" s="1"/>
  <c r="K1016" i="10" s="1"/>
  <c r="L1016" i="10" s="1"/>
  <c r="M1016" i="10" s="1"/>
  <c r="N1016" i="10" s="1"/>
  <c r="O1016" i="10" s="1"/>
  <c r="P1016" i="10" s="1"/>
  <c r="C1017" i="10"/>
  <c r="D1017" i="10" s="1"/>
  <c r="E1017" i="10" s="1"/>
  <c r="F1017" i="10" s="1"/>
  <c r="G1017" i="10" s="1"/>
  <c r="H1017" i="10" s="1"/>
  <c r="I1017" i="10" s="1"/>
  <c r="J1017" i="10" s="1"/>
  <c r="K1017" i="10" s="1"/>
  <c r="L1017" i="10" s="1"/>
  <c r="M1017" i="10" s="1"/>
  <c r="N1017" i="10" s="1"/>
  <c r="O1017" i="10" s="1"/>
  <c r="P1017" i="10" s="1"/>
  <c r="C1018" i="10"/>
  <c r="C1019" i="10"/>
  <c r="D1019" i="10"/>
  <c r="E1019" i="10"/>
  <c r="F1019" i="10"/>
  <c r="G1019" i="10" s="1"/>
  <c r="H1019" i="10" s="1"/>
  <c r="I1019" i="10" s="1"/>
  <c r="J1019" i="10" s="1"/>
  <c r="K1019" i="10" s="1"/>
  <c r="L1019" i="10" s="1"/>
  <c r="M1019" i="10" s="1"/>
  <c r="N1019" i="10" s="1"/>
  <c r="O1019" i="10" s="1"/>
  <c r="P1019" i="10"/>
  <c r="C1020" i="10"/>
  <c r="D1020" i="10"/>
  <c r="E1020" i="10" s="1"/>
  <c r="C1021" i="10"/>
  <c r="D1021" i="10"/>
  <c r="E1021" i="10"/>
  <c r="F1021" i="10" s="1"/>
  <c r="G1021" i="10" s="1"/>
  <c r="H1021" i="10" s="1"/>
  <c r="I1021" i="10" s="1"/>
  <c r="J1021" i="10" s="1"/>
  <c r="K1021" i="10" s="1"/>
  <c r="L1021" i="10" s="1"/>
  <c r="M1021" i="10" s="1"/>
  <c r="N1021" i="10" s="1"/>
  <c r="O1021" i="10" s="1"/>
  <c r="P1021" i="10" s="1"/>
  <c r="C1022" i="10"/>
  <c r="D1022" i="10" s="1"/>
  <c r="C1023" i="10"/>
  <c r="D1023" i="10"/>
  <c r="E1023" i="10" s="1"/>
  <c r="F1023" i="10"/>
  <c r="G1023" i="10" s="1"/>
  <c r="H1023" i="10" s="1"/>
  <c r="I1023" i="10" s="1"/>
  <c r="J1023" i="10" s="1"/>
  <c r="K1023" i="10" s="1"/>
  <c r="L1023" i="10" s="1"/>
  <c r="M1023" i="10" s="1"/>
  <c r="N1023" i="10" s="1"/>
  <c r="O1023" i="10" s="1"/>
  <c r="P1023" i="10" s="1"/>
  <c r="C1024" i="10"/>
  <c r="D1024" i="10"/>
  <c r="E1024" i="10"/>
  <c r="C1025" i="10"/>
  <c r="D1025" i="10" s="1"/>
  <c r="E1025" i="10"/>
  <c r="F1025" i="10" s="1"/>
  <c r="G1025" i="10" s="1"/>
  <c r="H1025" i="10" s="1"/>
  <c r="I1025" i="10" s="1"/>
  <c r="J1025" i="10" s="1"/>
  <c r="K1025" i="10" s="1"/>
  <c r="L1025" i="10" s="1"/>
  <c r="M1025" i="10" s="1"/>
  <c r="N1025" i="10" s="1"/>
  <c r="O1025" i="10" s="1"/>
  <c r="P1025" i="10" s="1"/>
  <c r="C1026" i="10"/>
  <c r="D1026" i="10" s="1"/>
  <c r="C1027" i="10"/>
  <c r="D1027" i="10" s="1"/>
  <c r="E1027" i="10"/>
  <c r="F1027" i="10"/>
  <c r="G1027" i="10" s="1"/>
  <c r="H1027" i="10" s="1"/>
  <c r="I1027" i="10" s="1"/>
  <c r="J1027" i="10" s="1"/>
  <c r="K1027" i="10" s="1"/>
  <c r="L1027" i="10" s="1"/>
  <c r="M1027" i="10" s="1"/>
  <c r="N1027" i="10" s="1"/>
  <c r="O1027" i="10" s="1"/>
  <c r="P1027" i="10" s="1"/>
  <c r="C1028" i="10"/>
  <c r="D1028" i="10"/>
  <c r="E1028" i="10" s="1"/>
  <c r="C1029" i="10"/>
  <c r="D1029" i="10"/>
  <c r="E1029" i="10" s="1"/>
  <c r="F1029" i="10" s="1"/>
  <c r="G1029" i="10"/>
  <c r="H1029" i="10" s="1"/>
  <c r="I1029" i="10" s="1"/>
  <c r="J1029" i="10" s="1"/>
  <c r="K1029" i="10"/>
  <c r="L1029" i="10" s="1"/>
  <c r="M1029" i="10" s="1"/>
  <c r="N1029" i="10" s="1"/>
  <c r="O1029" i="10" s="1"/>
  <c r="P1029" i="10" s="1"/>
  <c r="C1030" i="10"/>
  <c r="C1031" i="10"/>
  <c r="D1031" i="10"/>
  <c r="E1031" i="10" s="1"/>
  <c r="F1031" i="10" s="1"/>
  <c r="G1031" i="10" s="1"/>
  <c r="H1031" i="10" s="1"/>
  <c r="I1031" i="10" s="1"/>
  <c r="J1031" i="10" s="1"/>
  <c r="K1031" i="10" s="1"/>
  <c r="L1031" i="10" s="1"/>
  <c r="M1031" i="10" s="1"/>
  <c r="N1031" i="10" s="1"/>
  <c r="O1031" i="10" s="1"/>
  <c r="P1031" i="10" s="1"/>
  <c r="C1032" i="10"/>
  <c r="C1033" i="10"/>
  <c r="D1033" i="10" s="1"/>
  <c r="E1033" i="10" s="1"/>
  <c r="F1033" i="10" s="1"/>
  <c r="G1033" i="10"/>
  <c r="H1033" i="10" s="1"/>
  <c r="I1033" i="10" s="1"/>
  <c r="J1033" i="10" s="1"/>
  <c r="K1033" i="10" s="1"/>
  <c r="L1033" i="10" s="1"/>
  <c r="M1033" i="10" s="1"/>
  <c r="N1033" i="10" s="1"/>
  <c r="O1033" i="10" s="1"/>
  <c r="P1033" i="10" s="1"/>
  <c r="C1034" i="10"/>
  <c r="D1034" i="10" s="1"/>
  <c r="E1034" i="10" s="1"/>
  <c r="F1034" i="10" s="1"/>
  <c r="C1035" i="10"/>
  <c r="D1035" i="10"/>
  <c r="E1035" i="10"/>
  <c r="F1035" i="10" s="1"/>
  <c r="G1035" i="10"/>
  <c r="H1035" i="10" s="1"/>
  <c r="I1035" i="10" s="1"/>
  <c r="J1035" i="10" s="1"/>
  <c r="K1035" i="10" s="1"/>
  <c r="L1035" i="10" s="1"/>
  <c r="M1035" i="10" s="1"/>
  <c r="N1035" i="10" s="1"/>
  <c r="O1035" i="10" s="1"/>
  <c r="P1035" i="10" s="1"/>
  <c r="C1036" i="10"/>
  <c r="D1036" i="10" s="1"/>
  <c r="E1036" i="10" s="1"/>
  <c r="F1036" i="10" s="1"/>
  <c r="G1036" i="10" s="1"/>
  <c r="H1036" i="10" s="1"/>
  <c r="C1037" i="10"/>
  <c r="D1037" i="10"/>
  <c r="C1038" i="10"/>
  <c r="C1039" i="10"/>
  <c r="C1040" i="10"/>
  <c r="C1041" i="10"/>
  <c r="C1042" i="10"/>
  <c r="C1043" i="10"/>
  <c r="D1043" i="10"/>
  <c r="E1043" i="10" s="1"/>
  <c r="F1043" i="10" s="1"/>
  <c r="G1043" i="10" s="1"/>
  <c r="H1043" i="10" s="1"/>
  <c r="I1043" i="10" s="1"/>
  <c r="J1043" i="10" s="1"/>
  <c r="K1043" i="10" s="1"/>
  <c r="L1043" i="10" s="1"/>
  <c r="M1043" i="10" s="1"/>
  <c r="N1043" i="10" s="1"/>
  <c r="O1043" i="10" s="1"/>
  <c r="P1043" i="10" s="1"/>
  <c r="C1044" i="10"/>
  <c r="C1045" i="10"/>
  <c r="D1045" i="10" s="1"/>
  <c r="E1045" i="10" s="1"/>
  <c r="F1045" i="10" s="1"/>
  <c r="G1045" i="10" s="1"/>
  <c r="H1045" i="10" s="1"/>
  <c r="I1045" i="10" s="1"/>
  <c r="J1045" i="10" s="1"/>
  <c r="K1045" i="10" s="1"/>
  <c r="L1045" i="10" s="1"/>
  <c r="M1045" i="10" s="1"/>
  <c r="N1045" i="10" s="1"/>
  <c r="O1045" i="10" s="1"/>
  <c r="P1045" i="10" s="1"/>
  <c r="C1046" i="10"/>
  <c r="C1047" i="10"/>
  <c r="D1047" i="10" s="1"/>
  <c r="E1047" i="10" s="1"/>
  <c r="F1047" i="10" s="1"/>
  <c r="G1047" i="10"/>
  <c r="H1047" i="10" s="1"/>
  <c r="I1047" i="10" s="1"/>
  <c r="J1047" i="10" s="1"/>
  <c r="K1047" i="10" s="1"/>
  <c r="L1047" i="10" s="1"/>
  <c r="M1047" i="10" s="1"/>
  <c r="N1047" i="10" s="1"/>
  <c r="O1047" i="10" s="1"/>
  <c r="P1047" i="10" s="1"/>
  <c r="C1048" i="10"/>
  <c r="D1048" i="10" s="1"/>
  <c r="E1048" i="10" s="1"/>
  <c r="C1049" i="10"/>
  <c r="D1049" i="10"/>
  <c r="E1049" i="10"/>
  <c r="F1049" i="10" s="1"/>
  <c r="G1049" i="10" s="1"/>
  <c r="H1049" i="10" s="1"/>
  <c r="I1049" i="10"/>
  <c r="J1049" i="10" s="1"/>
  <c r="K1049" i="10" s="1"/>
  <c r="L1049" i="10"/>
  <c r="M1049" i="10" s="1"/>
  <c r="N1049" i="10" s="1"/>
  <c r="O1049" i="10" s="1"/>
  <c r="P1049" i="10" s="1"/>
  <c r="C1050" i="10"/>
  <c r="D1050" i="10"/>
  <c r="E1050" i="10" s="1"/>
  <c r="F1050" i="10" s="1"/>
  <c r="G1050" i="10" s="1"/>
  <c r="H1050" i="10"/>
  <c r="I1050" i="10" s="1"/>
  <c r="J1050" i="10" s="1"/>
  <c r="K1050" i="10" s="1"/>
  <c r="C1051" i="10"/>
  <c r="D1051" i="10"/>
  <c r="E1051" i="10"/>
  <c r="F1051" i="10" s="1"/>
  <c r="G1051" i="10"/>
  <c r="H1051" i="10" s="1"/>
  <c r="I1051" i="10" s="1"/>
  <c r="J1051" i="10" s="1"/>
  <c r="K1051" i="10" s="1"/>
  <c r="L1051" i="10" s="1"/>
  <c r="M1051" i="10" s="1"/>
  <c r="N1051" i="10" s="1"/>
  <c r="O1051" i="10" s="1"/>
  <c r="P1051" i="10" s="1"/>
  <c r="C1052" i="10"/>
  <c r="D1052" i="10" s="1"/>
  <c r="C1053" i="10"/>
  <c r="D1053" i="10" s="1"/>
  <c r="E1053" i="10"/>
  <c r="F1053" i="10" s="1"/>
  <c r="G1053" i="10"/>
  <c r="H1053" i="10" s="1"/>
  <c r="I1053" i="10" s="1"/>
  <c r="J1053" i="10" s="1"/>
  <c r="K1053" i="10" s="1"/>
  <c r="L1053" i="10" s="1"/>
  <c r="M1053" i="10" s="1"/>
  <c r="N1053" i="10" s="1"/>
  <c r="O1053" i="10" s="1"/>
  <c r="P1053" i="10" s="1"/>
  <c r="C1054" i="10"/>
  <c r="D1054" i="10"/>
  <c r="E1054" i="10" s="1"/>
  <c r="F1054" i="10" s="1"/>
  <c r="G1054" i="10" s="1"/>
  <c r="H1054" i="10" s="1"/>
  <c r="I1054" i="10" s="1"/>
  <c r="J1054" i="10" s="1"/>
  <c r="K1054" i="10" s="1"/>
  <c r="L1054" i="10" s="1"/>
  <c r="M1054" i="10" s="1"/>
  <c r="N1054" i="10" s="1"/>
  <c r="O1054" i="10" s="1"/>
  <c r="P1054" i="10" s="1"/>
  <c r="C1055" i="10"/>
  <c r="D1055" i="10" s="1"/>
  <c r="E1055" i="10" s="1"/>
  <c r="F1055" i="10" s="1"/>
  <c r="G1055" i="10" s="1"/>
  <c r="H1055" i="10" s="1"/>
  <c r="I1055" i="10" s="1"/>
  <c r="J1055" i="10" s="1"/>
  <c r="K1055" i="10" s="1"/>
  <c r="L1055" i="10" s="1"/>
  <c r="M1055" i="10" s="1"/>
  <c r="N1055" i="10" s="1"/>
  <c r="O1055" i="10" s="1"/>
  <c r="P1055" i="10" s="1"/>
  <c r="C1056" i="10"/>
  <c r="C1057" i="10"/>
  <c r="D1057" i="10" s="1"/>
  <c r="E1057" i="10"/>
  <c r="E1058" i="10" s="1"/>
  <c r="F1057" i="10"/>
  <c r="G1057" i="10" s="1"/>
  <c r="H1057" i="10" s="1"/>
  <c r="I1057" i="10" s="1"/>
  <c r="J1057" i="10" s="1"/>
  <c r="K1057" i="10" s="1"/>
  <c r="L1057" i="10" s="1"/>
  <c r="M1057" i="10" s="1"/>
  <c r="N1057" i="10" s="1"/>
  <c r="O1057" i="10" s="1"/>
  <c r="P1057" i="10" s="1"/>
  <c r="C1058" i="10"/>
  <c r="D1058" i="10" s="1"/>
  <c r="C1059" i="10"/>
  <c r="D1059" i="10"/>
  <c r="E1059" i="10"/>
  <c r="F1059" i="10" s="1"/>
  <c r="G1059" i="10" s="1"/>
  <c r="H1059" i="10" s="1"/>
  <c r="I1059" i="10" s="1"/>
  <c r="J1059" i="10" s="1"/>
  <c r="K1059" i="10" s="1"/>
  <c r="L1059" i="10" s="1"/>
  <c r="M1059" i="10" s="1"/>
  <c r="N1059" i="10" s="1"/>
  <c r="O1059" i="10" s="1"/>
  <c r="P1059" i="10" s="1"/>
  <c r="C1060" i="10"/>
  <c r="C1061" i="10"/>
  <c r="D1061" i="10"/>
  <c r="E1061" i="10" s="1"/>
  <c r="F1061" i="10"/>
  <c r="G1061" i="10" s="1"/>
  <c r="H1061" i="10" s="1"/>
  <c r="I1061" i="10" s="1"/>
  <c r="J1061" i="10" s="1"/>
  <c r="K1061" i="10" s="1"/>
  <c r="L1061" i="10" s="1"/>
  <c r="M1061" i="10" s="1"/>
  <c r="N1061" i="10" s="1"/>
  <c r="O1061" i="10" s="1"/>
  <c r="P1061" i="10" s="1"/>
  <c r="C1062" i="10"/>
  <c r="D1062" i="10" s="1"/>
  <c r="E1062" i="10"/>
  <c r="C1063" i="10"/>
  <c r="D1063" i="10"/>
  <c r="E1063" i="10" s="1"/>
  <c r="F1063" i="10" s="1"/>
  <c r="G1063" i="10" s="1"/>
  <c r="H1063" i="10" s="1"/>
  <c r="I1063" i="10" s="1"/>
  <c r="J1063" i="10" s="1"/>
  <c r="K1063" i="10" s="1"/>
  <c r="L1063" i="10" s="1"/>
  <c r="M1063" i="10" s="1"/>
  <c r="N1063" i="10" s="1"/>
  <c r="O1063" i="10"/>
  <c r="P1063" i="10" s="1"/>
  <c r="C1064" i="10"/>
  <c r="D1064" i="10"/>
  <c r="E1064" i="10" s="1"/>
  <c r="F1064" i="10" s="1"/>
  <c r="G1064" i="10" s="1"/>
  <c r="H1064" i="10" s="1"/>
  <c r="I1064" i="10" s="1"/>
  <c r="C1065" i="10"/>
  <c r="D1065" i="10"/>
  <c r="E1065" i="10"/>
  <c r="F1065" i="10" s="1"/>
  <c r="G1065" i="10" s="1"/>
  <c r="H1065" i="10" s="1"/>
  <c r="I1065" i="10" s="1"/>
  <c r="J1065" i="10" s="1"/>
  <c r="K1065" i="10" s="1"/>
  <c r="L1065" i="10" s="1"/>
  <c r="M1065" i="10" s="1"/>
  <c r="N1065" i="10" s="1"/>
  <c r="O1065" i="10" s="1"/>
  <c r="P1065" i="10" s="1"/>
  <c r="C1066" i="10"/>
  <c r="D1066" i="10" s="1"/>
  <c r="C1067" i="10"/>
  <c r="D1067" i="10"/>
  <c r="E1067" i="10" s="1"/>
  <c r="F1067" i="10" s="1"/>
  <c r="G1067" i="10"/>
  <c r="H1067" i="10"/>
  <c r="I1067" i="10" s="1"/>
  <c r="J1067" i="10" s="1"/>
  <c r="K1067" i="10" s="1"/>
  <c r="L1067" i="10"/>
  <c r="M1067" i="10" s="1"/>
  <c r="N1067" i="10" s="1"/>
  <c r="O1067" i="10" s="1"/>
  <c r="P1067" i="10" s="1"/>
  <c r="C1068" i="10"/>
  <c r="D1068" i="10" s="1"/>
  <c r="E1068" i="10" s="1"/>
  <c r="F1068" i="10" s="1"/>
  <c r="G1068" i="10" s="1"/>
  <c r="H1068" i="10" s="1"/>
  <c r="I1068" i="10" s="1"/>
  <c r="J1068" i="10" s="1"/>
  <c r="K1068" i="10" s="1"/>
  <c r="C1069" i="10"/>
  <c r="C1070" i="10"/>
  <c r="C1071" i="10"/>
  <c r="D1071" i="10" s="1"/>
  <c r="E1071" i="10"/>
  <c r="F1071" i="10" s="1"/>
  <c r="G1071" i="10" s="1"/>
  <c r="H1071" i="10" s="1"/>
  <c r="I1071" i="10" s="1"/>
  <c r="J1071" i="10" s="1"/>
  <c r="K1071" i="10" s="1"/>
  <c r="L1071" i="10" s="1"/>
  <c r="M1071" i="10" s="1"/>
  <c r="N1071" i="10" s="1"/>
  <c r="O1071" i="10" s="1"/>
  <c r="P1071" i="10" s="1"/>
  <c r="C1072" i="10"/>
  <c r="D1072" i="10"/>
  <c r="C1073" i="10"/>
  <c r="D1073" i="10" s="1"/>
  <c r="E1073" i="10" s="1"/>
  <c r="F1073" i="10"/>
  <c r="G1073" i="10" s="1"/>
  <c r="H1073" i="10" s="1"/>
  <c r="I1073" i="10"/>
  <c r="J1073" i="10" s="1"/>
  <c r="K1073" i="10" s="1"/>
  <c r="L1073" i="10" s="1"/>
  <c r="M1073" i="10" s="1"/>
  <c r="N1073" i="10" s="1"/>
  <c r="O1073" i="10" s="1"/>
  <c r="P1073" i="10" s="1"/>
  <c r="C1074" i="10"/>
  <c r="D1074" i="10" s="1"/>
  <c r="E1074" i="10" s="1"/>
  <c r="F1074" i="10" s="1"/>
  <c r="G1074" i="10" s="1"/>
  <c r="H1074" i="10" s="1"/>
  <c r="I1074" i="10" s="1"/>
  <c r="J1074" i="10" s="1"/>
  <c r="K1074" i="10" s="1"/>
  <c r="L1074" i="10" s="1"/>
  <c r="M1074" i="10" s="1"/>
  <c r="N1074" i="10" s="1"/>
  <c r="O1074" i="10" s="1"/>
  <c r="P1074" i="10" s="1"/>
  <c r="C1075" i="10"/>
  <c r="D1075" i="10" s="1"/>
  <c r="E1075" i="10"/>
  <c r="F1075" i="10" s="1"/>
  <c r="G1075" i="10" s="1"/>
  <c r="H1075" i="10" s="1"/>
  <c r="I1075" i="10" s="1"/>
  <c r="J1075" i="10" s="1"/>
  <c r="K1075" i="10" s="1"/>
  <c r="L1075" i="10" s="1"/>
  <c r="M1075" i="10" s="1"/>
  <c r="N1075" i="10" s="1"/>
  <c r="O1075" i="10" s="1"/>
  <c r="P1075" i="10"/>
  <c r="C1076" i="10"/>
  <c r="D1076" i="10" s="1"/>
  <c r="C1077" i="10"/>
  <c r="D1077" i="10"/>
  <c r="E1077" i="10" s="1"/>
  <c r="F1077" i="10" s="1"/>
  <c r="G1077" i="10" s="1"/>
  <c r="H1077" i="10" s="1"/>
  <c r="I1077" i="10" s="1"/>
  <c r="J1077" i="10" s="1"/>
  <c r="K1077" i="10" s="1"/>
  <c r="L1077" i="10" s="1"/>
  <c r="M1077" i="10" s="1"/>
  <c r="N1077" i="10" s="1"/>
  <c r="O1077" i="10" s="1"/>
  <c r="P1077" i="10" s="1"/>
  <c r="C1078" i="10"/>
  <c r="C1079" i="10"/>
  <c r="D1079" i="10"/>
  <c r="E1079" i="10" s="1"/>
  <c r="F1079" i="10" s="1"/>
  <c r="G1079" i="10" s="1"/>
  <c r="H1079" i="10" s="1"/>
  <c r="I1079" i="10" s="1"/>
  <c r="J1079" i="10" s="1"/>
  <c r="K1079" i="10" s="1"/>
  <c r="L1079" i="10" s="1"/>
  <c r="M1079" i="10" s="1"/>
  <c r="N1079" i="10" s="1"/>
  <c r="O1079" i="10"/>
  <c r="P1079" i="10" s="1"/>
  <c r="C1080" i="10"/>
  <c r="D1080" i="10"/>
  <c r="E1080" i="10" s="1"/>
  <c r="C1081" i="10"/>
  <c r="D1081" i="10"/>
  <c r="E1081" i="10" s="1"/>
  <c r="F1081" i="10" s="1"/>
  <c r="G1081" i="10" s="1"/>
  <c r="H1081" i="10" s="1"/>
  <c r="I1081" i="10" s="1"/>
  <c r="J1081" i="10" s="1"/>
  <c r="K1081" i="10" s="1"/>
  <c r="L1081" i="10" s="1"/>
  <c r="M1081" i="10" s="1"/>
  <c r="N1081" i="10" s="1"/>
  <c r="O1081" i="10" s="1"/>
  <c r="P1081" i="10" s="1"/>
  <c r="C1082" i="10"/>
  <c r="D1082" i="10" s="1"/>
  <c r="E1082" i="10" s="1"/>
  <c r="F1082" i="10" s="1"/>
  <c r="G1082" i="10" s="1"/>
  <c r="H1082" i="10" s="1"/>
  <c r="C1083" i="10"/>
  <c r="D1083" i="10"/>
  <c r="E1083" i="10" s="1"/>
  <c r="F1083" i="10" s="1"/>
  <c r="G1083" i="10" s="1"/>
  <c r="H1083" i="10" s="1"/>
  <c r="I1083" i="10" s="1"/>
  <c r="J1083" i="10" s="1"/>
  <c r="K1083" i="10" s="1"/>
  <c r="L1083" i="10" s="1"/>
  <c r="M1083" i="10" s="1"/>
  <c r="N1083" i="10" s="1"/>
  <c r="O1083" i="10"/>
  <c r="P1083" i="10" s="1"/>
  <c r="C1084" i="10"/>
  <c r="D1084" i="10"/>
  <c r="C1085" i="10"/>
  <c r="C1086" i="10"/>
  <c r="C1087" i="10"/>
  <c r="D1087" i="10" s="1"/>
  <c r="E1087" i="10"/>
  <c r="F1087" i="10" s="1"/>
  <c r="G1087" i="10" s="1"/>
  <c r="H1087" i="10"/>
  <c r="I1087" i="10" s="1"/>
  <c r="J1087" i="10" s="1"/>
  <c r="K1087" i="10" s="1"/>
  <c r="L1087" i="10" s="1"/>
  <c r="M1087" i="10" s="1"/>
  <c r="N1087" i="10" s="1"/>
  <c r="O1087" i="10" s="1"/>
  <c r="P1087" i="10" s="1"/>
  <c r="C1088" i="10"/>
  <c r="D1088" i="10"/>
  <c r="E1088" i="10"/>
  <c r="F1088" i="10" s="1"/>
  <c r="G1088" i="10" s="1"/>
  <c r="C1089" i="10"/>
  <c r="D1089" i="10" s="1"/>
  <c r="E1089" i="10"/>
  <c r="F1089" i="10" s="1"/>
  <c r="G1089" i="10" s="1"/>
  <c r="H1089" i="10" s="1"/>
  <c r="I1089" i="10" s="1"/>
  <c r="J1089" i="10" s="1"/>
  <c r="K1089" i="10" s="1"/>
  <c r="L1089" i="10" s="1"/>
  <c r="M1089" i="10" s="1"/>
  <c r="N1089" i="10" s="1"/>
  <c r="O1089" i="10" s="1"/>
  <c r="P1089" i="10" s="1"/>
  <c r="C1090" i="10"/>
  <c r="D1090" i="10"/>
  <c r="C1091" i="10"/>
  <c r="D1091" i="10"/>
  <c r="E1091" i="10" s="1"/>
  <c r="F1091" i="10" s="1"/>
  <c r="G1091" i="10" s="1"/>
  <c r="H1091" i="10" s="1"/>
  <c r="I1091" i="10" s="1"/>
  <c r="J1091" i="10" s="1"/>
  <c r="K1091" i="10" s="1"/>
  <c r="L1091" i="10" s="1"/>
  <c r="M1091" i="10" s="1"/>
  <c r="N1091" i="10" s="1"/>
  <c r="O1091" i="10" s="1"/>
  <c r="P1091" i="10" s="1"/>
  <c r="C1092" i="10"/>
  <c r="C1093" i="10"/>
  <c r="D1093" i="10" s="1"/>
  <c r="E1093" i="10" s="1"/>
  <c r="F1093" i="10"/>
  <c r="G1093" i="10" s="1"/>
  <c r="H1093" i="10" s="1"/>
  <c r="I1093" i="10" s="1"/>
  <c r="J1093" i="10" s="1"/>
  <c r="K1093" i="10"/>
  <c r="L1093" i="10" s="1"/>
  <c r="M1093" i="10" s="1"/>
  <c r="N1093" i="10" s="1"/>
  <c r="O1093" i="10" s="1"/>
  <c r="P1093" i="10" s="1"/>
  <c r="C1094" i="10"/>
  <c r="D1094" i="10" s="1"/>
  <c r="E1094" i="10" s="1"/>
  <c r="F1094" i="10" s="1"/>
  <c r="G1094" i="10" s="1"/>
  <c r="H1094" i="10" s="1"/>
  <c r="I1094" i="10" s="1"/>
  <c r="J1094" i="10" s="1"/>
  <c r="C1095" i="10"/>
  <c r="D1095" i="10"/>
  <c r="E1095" i="10" s="1"/>
  <c r="F1095" i="10" s="1"/>
  <c r="G1095" i="10" s="1"/>
  <c r="H1095" i="10" s="1"/>
  <c r="I1095" i="10" s="1"/>
  <c r="J1095" i="10"/>
  <c r="K1095" i="10" s="1"/>
  <c r="L1095" i="10" s="1"/>
  <c r="M1095" i="10" s="1"/>
  <c r="N1095" i="10" s="1"/>
  <c r="O1095" i="10" s="1"/>
  <c r="P1095" i="10" s="1"/>
  <c r="C1096" i="10"/>
  <c r="C1097" i="10"/>
  <c r="D1097" i="10"/>
  <c r="E1097" i="10"/>
  <c r="F1097" i="10"/>
  <c r="G1097" i="10" s="1"/>
  <c r="H1097" i="10" s="1"/>
  <c r="I1097" i="10" s="1"/>
  <c r="J1097" i="10"/>
  <c r="K1097" i="10" s="1"/>
  <c r="L1097" i="10" s="1"/>
  <c r="M1097" i="10" s="1"/>
  <c r="N1097" i="10" s="1"/>
  <c r="O1097" i="10" s="1"/>
  <c r="P1097" i="10" s="1"/>
  <c r="C1098" i="10"/>
  <c r="D1098" i="10"/>
  <c r="E1098" i="10" s="1"/>
  <c r="F1098" i="10" s="1"/>
  <c r="G1098" i="10" s="1"/>
  <c r="H1098" i="10" s="1"/>
  <c r="I1098" i="10" s="1"/>
  <c r="J1098" i="10" s="1"/>
  <c r="K1098" i="10" s="1"/>
  <c r="L1098" i="10" s="1"/>
  <c r="M1098" i="10" s="1"/>
  <c r="N1098" i="10" s="1"/>
  <c r="O1098" i="10" s="1"/>
  <c r="P1098" i="10" s="1"/>
  <c r="C1099" i="10"/>
  <c r="D1099" i="10"/>
  <c r="E1099" i="10"/>
  <c r="F1099" i="10" s="1"/>
  <c r="G1099" i="10"/>
  <c r="H1099" i="10" s="1"/>
  <c r="I1099" i="10" s="1"/>
  <c r="J1099" i="10" s="1"/>
  <c r="K1099" i="10" s="1"/>
  <c r="L1099" i="10" s="1"/>
  <c r="M1099" i="10" s="1"/>
  <c r="N1099" i="10" s="1"/>
  <c r="O1099" i="10" s="1"/>
  <c r="P1099" i="10" s="1"/>
  <c r="C1100" i="10"/>
  <c r="D1100" i="10" s="1"/>
  <c r="E1100" i="10" s="1"/>
  <c r="F1100" i="10" s="1"/>
  <c r="G1100" i="10" s="1"/>
  <c r="C1101" i="10"/>
  <c r="D1101" i="10"/>
  <c r="C1102" i="10"/>
  <c r="C1103" i="10"/>
  <c r="C1104" i="10"/>
  <c r="C1105" i="10"/>
  <c r="C1106" i="10"/>
  <c r="C1107" i="10"/>
  <c r="D1107" i="10"/>
  <c r="E1107" i="10"/>
  <c r="F1107" i="10" s="1"/>
  <c r="G1107" i="10" s="1"/>
  <c r="H1107" i="10" s="1"/>
  <c r="I1107" i="10" s="1"/>
  <c r="J1107" i="10" s="1"/>
  <c r="K1107" i="10" s="1"/>
  <c r="L1107" i="10" s="1"/>
  <c r="M1107" i="10" s="1"/>
  <c r="N1107" i="10"/>
  <c r="O1107" i="10" s="1"/>
  <c r="P1107" i="10" s="1"/>
  <c r="C1108" i="10"/>
  <c r="C1109" i="10"/>
  <c r="D1109" i="10"/>
  <c r="E1109" i="10" s="1"/>
  <c r="F1109" i="10" s="1"/>
  <c r="G1109" i="10" s="1"/>
  <c r="H1109" i="10" s="1"/>
  <c r="I1109" i="10" s="1"/>
  <c r="J1109" i="10" s="1"/>
  <c r="K1109" i="10" s="1"/>
  <c r="L1109" i="10" s="1"/>
  <c r="M1109" i="10" s="1"/>
  <c r="N1109" i="10" s="1"/>
  <c r="O1109" i="10" s="1"/>
  <c r="P1109" i="10" s="1"/>
  <c r="C1110" i="10"/>
  <c r="C1111" i="10"/>
  <c r="D1111" i="10" s="1"/>
  <c r="E1111" i="10" s="1"/>
  <c r="F1111" i="10" s="1"/>
  <c r="G1111" i="10" s="1"/>
  <c r="H1111" i="10" s="1"/>
  <c r="I1111" i="10" s="1"/>
  <c r="J1111" i="10" s="1"/>
  <c r="K1111" i="10" s="1"/>
  <c r="L1111" i="10"/>
  <c r="M1111" i="10" s="1"/>
  <c r="N1111" i="10" s="1"/>
  <c r="O1111" i="10" s="1"/>
  <c r="P1111" i="10" s="1"/>
  <c r="C1112" i="10"/>
  <c r="C1113" i="10"/>
  <c r="D1113" i="10"/>
  <c r="E1113" i="10"/>
  <c r="F1113" i="10" s="1"/>
  <c r="G1113" i="10" s="1"/>
  <c r="H1113" i="10" s="1"/>
  <c r="I1113" i="10"/>
  <c r="J1113" i="10" s="1"/>
  <c r="K1113" i="10" s="1"/>
  <c r="L1113" i="10" s="1"/>
  <c r="M1113" i="10" s="1"/>
  <c r="N1113" i="10" s="1"/>
  <c r="O1113" i="10" s="1"/>
  <c r="P1113" i="10" s="1"/>
  <c r="C1114" i="10"/>
  <c r="D1114" i="10"/>
  <c r="C1115" i="10"/>
  <c r="D1115" i="10"/>
  <c r="E1115" i="10" s="1"/>
  <c r="F1115" i="10" s="1"/>
  <c r="G1115" i="10" s="1"/>
  <c r="H1115" i="10" s="1"/>
  <c r="I1115" i="10" s="1"/>
  <c r="J1115" i="10" s="1"/>
  <c r="K1115" i="10" s="1"/>
  <c r="L1115" i="10" s="1"/>
  <c r="M1115" i="10" s="1"/>
  <c r="N1115" i="10" s="1"/>
  <c r="O1115" i="10" s="1"/>
  <c r="P1115" i="10" s="1"/>
  <c r="C1116" i="10"/>
  <c r="C1117" i="10"/>
  <c r="C1118" i="10"/>
  <c r="C1119" i="10"/>
  <c r="D1119" i="10" s="1"/>
  <c r="E1119" i="10"/>
  <c r="F1119" i="10" s="1"/>
  <c r="G1119" i="10" s="1"/>
  <c r="H1119" i="10" s="1"/>
  <c r="I1119" i="10" s="1"/>
  <c r="J1119" i="10" s="1"/>
  <c r="K1119" i="10" s="1"/>
  <c r="L1119" i="10" s="1"/>
  <c r="M1119" i="10" s="1"/>
  <c r="N1119" i="10" s="1"/>
  <c r="O1119" i="10" s="1"/>
  <c r="P1119" i="10" s="1"/>
  <c r="C1120" i="10"/>
  <c r="D1120" i="10"/>
  <c r="E1120" i="10" s="1"/>
  <c r="F1120" i="10" s="1"/>
  <c r="G1120" i="10" s="1"/>
  <c r="H1120" i="10" s="1"/>
  <c r="I1120" i="10" s="1"/>
  <c r="J1120" i="10" s="1"/>
  <c r="K1120" i="10" s="1"/>
  <c r="L1120" i="10" s="1"/>
  <c r="M1120" i="10" s="1"/>
  <c r="N1120" i="10" s="1"/>
  <c r="O1120" i="10" s="1"/>
  <c r="P1120" i="10" s="1"/>
  <c r="C1121" i="10"/>
  <c r="D1121" i="10" s="1"/>
  <c r="E1121" i="10"/>
  <c r="C1122" i="10"/>
  <c r="D1122" i="10" s="1"/>
  <c r="C1123" i="10"/>
  <c r="D1123" i="10"/>
  <c r="E1123" i="10"/>
  <c r="F1123" i="10" s="1"/>
  <c r="G1123" i="10" s="1"/>
  <c r="H1123" i="10" s="1"/>
  <c r="I1123" i="10"/>
  <c r="J1123" i="10" s="1"/>
  <c r="K1123" i="10" s="1"/>
  <c r="L1123" i="10" s="1"/>
  <c r="M1123" i="10"/>
  <c r="N1123" i="10" s="1"/>
  <c r="O1123" i="10" s="1"/>
  <c r="P1123" i="10" s="1"/>
  <c r="C1124" i="10"/>
  <c r="C1125" i="10"/>
  <c r="D1125" i="10"/>
  <c r="E1125" i="10" s="1"/>
  <c r="F1125" i="10"/>
  <c r="G1125" i="10" s="1"/>
  <c r="H1125" i="10" s="1"/>
  <c r="I1125" i="10" s="1"/>
  <c r="J1125" i="10" s="1"/>
  <c r="K1125" i="10" s="1"/>
  <c r="L1125" i="10" s="1"/>
  <c r="M1125" i="10" s="1"/>
  <c r="N1125" i="10" s="1"/>
  <c r="O1125" i="10" s="1"/>
  <c r="P1125" i="10" s="1"/>
  <c r="C1126" i="10"/>
  <c r="D1126" i="10" s="1"/>
  <c r="E1126" i="10"/>
  <c r="F1126" i="10" s="1"/>
  <c r="C1127" i="10"/>
  <c r="D1127" i="10"/>
  <c r="E1127" i="10" s="1"/>
  <c r="F1127" i="10" s="1"/>
  <c r="G1127" i="10"/>
  <c r="H1127" i="10" s="1"/>
  <c r="I1127" i="10" s="1"/>
  <c r="J1127" i="10" s="1"/>
  <c r="K1127" i="10" s="1"/>
  <c r="L1127" i="10" s="1"/>
  <c r="M1127" i="10" s="1"/>
  <c r="N1127" i="10" s="1"/>
  <c r="O1127" i="10" s="1"/>
  <c r="P1127" i="10" s="1"/>
  <c r="C1128" i="10"/>
  <c r="D1128" i="10"/>
  <c r="E1128" i="10" s="1"/>
  <c r="F1128" i="10" s="1"/>
  <c r="G1128" i="10" s="1"/>
  <c r="H1128" i="10" s="1"/>
  <c r="I1128" i="10" s="1"/>
  <c r="J1128" i="10" s="1"/>
  <c r="K1128" i="10" s="1"/>
  <c r="L1128" i="10" s="1"/>
  <c r="M1128" i="10" s="1"/>
  <c r="N1128" i="10" s="1"/>
  <c r="O1128" i="10" s="1"/>
  <c r="P1128" i="10" s="1"/>
  <c r="C1129" i="10"/>
  <c r="D1129" i="10"/>
  <c r="E1129" i="10"/>
  <c r="F1129" i="10" s="1"/>
  <c r="G1129" i="10" s="1"/>
  <c r="H1129" i="10" s="1"/>
  <c r="I1129" i="10"/>
  <c r="J1129" i="10" s="1"/>
  <c r="K1129" i="10" s="1"/>
  <c r="L1129" i="10" s="1"/>
  <c r="M1129" i="10" s="1"/>
  <c r="N1129" i="10" s="1"/>
  <c r="O1129" i="10" s="1"/>
  <c r="P1129" i="10" s="1"/>
  <c r="C1130" i="10"/>
  <c r="D1130" i="10" s="1"/>
  <c r="E1130" i="10" s="1"/>
  <c r="F1130" i="10" s="1"/>
  <c r="G1130" i="10" s="1"/>
  <c r="H1130" i="10"/>
  <c r="I1130" i="10" s="1"/>
  <c r="J1130" i="10" s="1"/>
  <c r="K1130" i="10" s="1"/>
  <c r="L1130" i="10" s="1"/>
  <c r="M1130" i="10" s="1"/>
  <c r="N1130" i="10" s="1"/>
  <c r="O1130" i="10" s="1"/>
  <c r="P1130" i="10" s="1"/>
  <c r="C1131" i="10"/>
  <c r="D1131" i="10"/>
  <c r="E1131" i="10" s="1"/>
  <c r="F1131" i="10" s="1"/>
  <c r="G1131" i="10"/>
  <c r="H1131" i="10"/>
  <c r="I1131" i="10" s="1"/>
  <c r="J1131" i="10" s="1"/>
  <c r="K1131" i="10" s="1"/>
  <c r="L1131" i="10" s="1"/>
  <c r="M1131" i="10" s="1"/>
  <c r="N1131" i="10" s="1"/>
  <c r="O1131" i="10" s="1"/>
  <c r="P1131" i="10" s="1"/>
  <c r="C1132" i="10"/>
  <c r="D1132" i="10" s="1"/>
  <c r="E1132" i="10" s="1"/>
  <c r="F1132" i="10" s="1"/>
  <c r="G1132" i="10"/>
  <c r="C1133" i="10"/>
  <c r="C1134" i="10"/>
  <c r="C1135" i="10"/>
  <c r="D1135" i="10" s="1"/>
  <c r="E1135" i="10"/>
  <c r="F1135" i="10" s="1"/>
  <c r="G1135" i="10"/>
  <c r="H1135" i="10" s="1"/>
  <c r="I1135" i="10" s="1"/>
  <c r="J1135" i="10" s="1"/>
  <c r="K1135" i="10" s="1"/>
  <c r="L1135" i="10" s="1"/>
  <c r="M1135" i="10" s="1"/>
  <c r="N1135" i="10" s="1"/>
  <c r="O1135" i="10" s="1"/>
  <c r="P1135" i="10" s="1"/>
  <c r="C1136" i="10"/>
  <c r="D1136" i="10"/>
  <c r="C1137" i="10"/>
  <c r="D1137" i="10" s="1"/>
  <c r="E1137" i="10" s="1"/>
  <c r="F1137" i="10"/>
  <c r="G1137" i="10" s="1"/>
  <c r="H1137" i="10" s="1"/>
  <c r="I1137" i="10"/>
  <c r="J1137" i="10" s="1"/>
  <c r="K1137" i="10" s="1"/>
  <c r="L1137" i="10" s="1"/>
  <c r="M1137" i="10" s="1"/>
  <c r="N1137" i="10" s="1"/>
  <c r="O1137" i="10" s="1"/>
  <c r="P1137" i="10" s="1"/>
  <c r="C1138" i="10"/>
  <c r="D1138" i="10" s="1"/>
  <c r="E1138" i="10"/>
  <c r="F1138" i="10" s="1"/>
  <c r="G1138" i="10" s="1"/>
  <c r="H1138" i="10" s="1"/>
  <c r="C1139" i="10"/>
  <c r="D1139" i="10" s="1"/>
  <c r="E1139" i="10"/>
  <c r="F1139" i="10"/>
  <c r="G1139" i="10" s="1"/>
  <c r="H1139" i="10" s="1"/>
  <c r="I1139" i="10" s="1"/>
  <c r="J1139" i="10" s="1"/>
  <c r="K1139" i="10"/>
  <c r="L1139" i="10" s="1"/>
  <c r="M1139" i="10" s="1"/>
  <c r="N1139" i="10" s="1"/>
  <c r="O1139" i="10" s="1"/>
  <c r="P1139" i="10" s="1"/>
  <c r="C1140" i="10"/>
  <c r="D1140" i="10" s="1"/>
  <c r="C1141" i="10"/>
  <c r="D1141" i="10"/>
  <c r="E1141" i="10" s="1"/>
  <c r="F1141" i="10" s="1"/>
  <c r="G1141" i="10" s="1"/>
  <c r="H1141" i="10" s="1"/>
  <c r="I1141" i="10" s="1"/>
  <c r="J1141" i="10" s="1"/>
  <c r="K1141" i="10" s="1"/>
  <c r="L1141" i="10" s="1"/>
  <c r="M1141" i="10" s="1"/>
  <c r="N1141" i="10" s="1"/>
  <c r="O1141" i="10"/>
  <c r="P1141" i="10" s="1"/>
  <c r="C1142" i="10"/>
  <c r="C1143" i="10"/>
  <c r="D1143" i="10"/>
  <c r="E1143" i="10" s="1"/>
  <c r="F1143" i="10"/>
  <c r="G1143" i="10" s="1"/>
  <c r="H1143" i="10" s="1"/>
  <c r="I1143" i="10" s="1"/>
  <c r="J1143" i="10" s="1"/>
  <c r="K1143" i="10" s="1"/>
  <c r="L1143" i="10" s="1"/>
  <c r="M1143" i="10" s="1"/>
  <c r="N1143" i="10" s="1"/>
  <c r="O1143" i="10" s="1"/>
  <c r="P1143" i="10" s="1"/>
  <c r="C1144" i="10"/>
  <c r="D1144" i="10" s="1"/>
  <c r="E1144" i="10"/>
  <c r="F1144" i="10" s="1"/>
  <c r="G1144" i="10" s="1"/>
  <c r="H1144" i="10" s="1"/>
  <c r="I1144" i="10" s="1"/>
  <c r="J1144" i="10" s="1"/>
  <c r="K1144" i="10" s="1"/>
  <c r="L1144" i="10" s="1"/>
  <c r="M1144" i="10" s="1"/>
  <c r="N1144" i="10" s="1"/>
  <c r="O1144" i="10" s="1"/>
  <c r="P1144" i="10" s="1"/>
  <c r="C1145" i="10"/>
  <c r="D1145" i="10"/>
  <c r="E1145" i="10" s="1"/>
  <c r="F1145" i="10" s="1"/>
  <c r="G1145" i="10" s="1"/>
  <c r="H1145" i="10" s="1"/>
  <c r="I1145" i="10"/>
  <c r="J1145" i="10" s="1"/>
  <c r="K1145" i="10" s="1"/>
  <c r="L1145" i="10" s="1"/>
  <c r="M1145" i="10" s="1"/>
  <c r="N1145" i="10"/>
  <c r="O1145" i="10" s="1"/>
  <c r="P1145" i="10" s="1"/>
  <c r="C1146" i="10"/>
  <c r="D1146" i="10" s="1"/>
  <c r="E1146" i="10" s="1"/>
  <c r="F1146" i="10" s="1"/>
  <c r="G1146" i="10" s="1"/>
  <c r="H1146" i="10" s="1"/>
  <c r="I1146" i="10" s="1"/>
  <c r="J1146" i="10" s="1"/>
  <c r="K1146" i="10" s="1"/>
  <c r="L1146" i="10" s="1"/>
  <c r="M1146" i="10" s="1"/>
  <c r="N1146" i="10" s="1"/>
  <c r="O1146" i="10" s="1"/>
  <c r="P1146" i="10" s="1"/>
  <c r="C1147" i="10"/>
  <c r="D1147" i="10"/>
  <c r="E1147" i="10"/>
  <c r="F1147" i="10" s="1"/>
  <c r="G1147" i="10" s="1"/>
  <c r="H1147" i="10" s="1"/>
  <c r="I1147" i="10"/>
  <c r="J1147" i="10" s="1"/>
  <c r="K1147" i="10" s="1"/>
  <c r="L1147" i="10" s="1"/>
  <c r="M1147" i="10" s="1"/>
  <c r="N1147" i="10" s="1"/>
  <c r="O1147" i="10" s="1"/>
  <c r="P1147" i="10" s="1"/>
  <c r="C1148" i="10"/>
  <c r="D1148" i="10"/>
  <c r="C1149" i="10"/>
  <c r="C1150" i="10"/>
  <c r="C1151" i="10"/>
  <c r="D1151" i="10" s="1"/>
  <c r="E1151" i="10"/>
  <c r="F1151" i="10"/>
  <c r="G1151" i="10" s="1"/>
  <c r="H1151" i="10" s="1"/>
  <c r="I1151" i="10" s="1"/>
  <c r="J1151" i="10"/>
  <c r="K1151" i="10" s="1"/>
  <c r="L1151" i="10" s="1"/>
  <c r="M1151" i="10" s="1"/>
  <c r="N1151" i="10" s="1"/>
  <c r="O1151" i="10" s="1"/>
  <c r="P1151" i="10" s="1"/>
  <c r="C1152" i="10"/>
  <c r="D1152" i="10"/>
  <c r="E1152" i="10" s="1"/>
  <c r="F1152" i="10" s="1"/>
  <c r="G1152" i="10" s="1"/>
  <c r="H1152" i="10" s="1"/>
  <c r="I1152" i="10" s="1"/>
  <c r="J1152" i="10" s="1"/>
  <c r="K1152" i="10" s="1"/>
  <c r="L1152" i="10" s="1"/>
  <c r="M1152" i="10" s="1"/>
  <c r="N1152" i="10" s="1"/>
  <c r="O1152" i="10" s="1"/>
  <c r="P1152" i="10" s="1"/>
  <c r="C1153" i="10"/>
  <c r="D1153" i="10" s="1"/>
  <c r="E1153" i="10"/>
  <c r="F1153" i="10"/>
  <c r="G1153" i="10" s="1"/>
  <c r="H1153" i="10" s="1"/>
  <c r="I1153" i="10" s="1"/>
  <c r="J1153" i="10" s="1"/>
  <c r="K1153" i="10"/>
  <c r="L1153" i="10" s="1"/>
  <c r="M1153" i="10" s="1"/>
  <c r="N1153" i="10" s="1"/>
  <c r="O1153" i="10" s="1"/>
  <c r="P1153" i="10" s="1"/>
  <c r="C1154" i="10"/>
  <c r="D1154" i="10" s="1"/>
  <c r="E1154" i="10" s="1"/>
  <c r="F1154" i="10" s="1"/>
  <c r="G1154" i="10" s="1"/>
  <c r="H1154" i="10" s="1"/>
  <c r="I1154" i="10" s="1"/>
  <c r="J1154" i="10" s="1"/>
  <c r="K1154" i="10" s="1"/>
  <c r="L1154" i="10" s="1"/>
  <c r="M1154" i="10" s="1"/>
  <c r="N1154" i="10" s="1"/>
  <c r="O1154" i="10" s="1"/>
  <c r="P1154" i="10" s="1"/>
  <c r="C1155" i="10"/>
  <c r="D1155" i="10" s="1"/>
  <c r="E1155" i="10" s="1"/>
  <c r="F1155" i="10"/>
  <c r="G1155" i="10" s="1"/>
  <c r="H1155" i="10" s="1"/>
  <c r="I1155" i="10" s="1"/>
  <c r="J1155" i="10" s="1"/>
  <c r="K1155" i="10" s="1"/>
  <c r="L1155" i="10" s="1"/>
  <c r="M1155" i="10" s="1"/>
  <c r="N1155" i="10" s="1"/>
  <c r="O1155" i="10" s="1"/>
  <c r="P1155" i="10" s="1"/>
  <c r="C1156" i="10"/>
  <c r="D1156" i="10" s="1"/>
  <c r="E1156" i="10" s="1"/>
  <c r="C1157" i="10"/>
  <c r="D1157" i="10" s="1"/>
  <c r="E1157" i="10" s="1"/>
  <c r="F1157" i="10"/>
  <c r="G1157" i="10" s="1"/>
  <c r="H1157" i="10" s="1"/>
  <c r="I1157" i="10" s="1"/>
  <c r="J1157" i="10" s="1"/>
  <c r="K1157" i="10" s="1"/>
  <c r="L1157" i="10" s="1"/>
  <c r="M1157" i="10" s="1"/>
  <c r="N1157" i="10" s="1"/>
  <c r="O1157" i="10" s="1"/>
  <c r="P1157" i="10" s="1"/>
  <c r="C1158" i="10"/>
  <c r="C1159" i="10"/>
  <c r="D1159" i="10" s="1"/>
  <c r="E1159" i="10" s="1"/>
  <c r="F1159" i="10" s="1"/>
  <c r="G1159" i="10" s="1"/>
  <c r="H1159" i="10" s="1"/>
  <c r="I1159" i="10" s="1"/>
  <c r="J1159" i="10" s="1"/>
  <c r="K1159" i="10" s="1"/>
  <c r="L1159" i="10"/>
  <c r="M1159" i="10" s="1"/>
  <c r="N1159" i="10" s="1"/>
  <c r="O1159" i="10"/>
  <c r="P1159" i="10" s="1"/>
  <c r="C1160" i="10"/>
  <c r="C1161" i="10"/>
  <c r="D1161" i="10"/>
  <c r="E1161" i="10"/>
  <c r="F1161" i="10" s="1"/>
  <c r="G1161" i="10" s="1"/>
  <c r="H1161" i="10" s="1"/>
  <c r="I1161" i="10" s="1"/>
  <c r="J1161" i="10"/>
  <c r="K1161" i="10" s="1"/>
  <c r="L1161" i="10" s="1"/>
  <c r="M1161" i="10" s="1"/>
  <c r="N1161" i="10" s="1"/>
  <c r="O1161" i="10" s="1"/>
  <c r="P1161" i="10" s="1"/>
  <c r="Q1162" i="10" s="1"/>
  <c r="C1162" i="10"/>
  <c r="D1162" i="10"/>
  <c r="E1162" i="10" s="1"/>
  <c r="F1162" i="10" s="1"/>
  <c r="G1162" i="10" s="1"/>
  <c r="H1162" i="10" s="1"/>
  <c r="I1162" i="10" s="1"/>
  <c r="J1162" i="10" s="1"/>
  <c r="K1162" i="10" s="1"/>
  <c r="L1162" i="10" s="1"/>
  <c r="M1162" i="10" s="1"/>
  <c r="N1162" i="10" s="1"/>
  <c r="O1162" i="10" s="1"/>
  <c r="P1162" i="10" s="1"/>
  <c r="C1163" i="10"/>
  <c r="D1163" i="10"/>
  <c r="E1163" i="10" s="1"/>
  <c r="F1163" i="10" s="1"/>
  <c r="G1163" i="10" s="1"/>
  <c r="H1163" i="10" s="1"/>
  <c r="I1163" i="10" s="1"/>
  <c r="J1163" i="10" s="1"/>
  <c r="K1163" i="10" s="1"/>
  <c r="L1163" i="10" s="1"/>
  <c r="M1163" i="10"/>
  <c r="N1163" i="10" s="1"/>
  <c r="O1163" i="10" s="1"/>
  <c r="P1163" i="10" s="1"/>
  <c r="C1164" i="10"/>
  <c r="D1164" i="10"/>
  <c r="E1164" i="10" s="1"/>
  <c r="F1164" i="10" s="1"/>
  <c r="G1164" i="10" s="1"/>
  <c r="H1164" i="10" s="1"/>
  <c r="I1164" i="10" s="1"/>
  <c r="J1164" i="10" s="1"/>
  <c r="K1164" i="10" s="1"/>
  <c r="L1164" i="10" s="1"/>
  <c r="M1164" i="10" s="1"/>
  <c r="N1164" i="10" s="1"/>
  <c r="O1164" i="10" s="1"/>
  <c r="P1164" i="10" s="1"/>
  <c r="Q1164" i="10"/>
  <c r="C1165" i="10"/>
  <c r="D1165" i="10"/>
  <c r="E1165" i="10"/>
  <c r="F1165" i="10" s="1"/>
  <c r="G1165" i="10" s="1"/>
  <c r="H1165" i="10" s="1"/>
  <c r="I1165" i="10" s="1"/>
  <c r="J1165" i="10" s="1"/>
  <c r="K1165" i="10" s="1"/>
  <c r="L1165" i="10" s="1"/>
  <c r="M1165" i="10" s="1"/>
  <c r="N1165" i="10" s="1"/>
  <c r="O1165" i="10" s="1"/>
  <c r="P1165" i="10" s="1"/>
  <c r="C1166" i="10"/>
  <c r="D1166" i="10"/>
  <c r="E1166" i="10" s="1"/>
  <c r="F1166" i="10" s="1"/>
  <c r="C1167" i="10"/>
  <c r="D1167" i="10" s="1"/>
  <c r="E1167" i="10" s="1"/>
  <c r="F1167" i="10" s="1"/>
  <c r="G1167" i="10" s="1"/>
  <c r="H1167" i="10" s="1"/>
  <c r="I1167" i="10" s="1"/>
  <c r="J1167" i="10" s="1"/>
  <c r="K1167" i="10" s="1"/>
  <c r="L1167" i="10" s="1"/>
  <c r="M1167" i="10" s="1"/>
  <c r="N1167" i="10" s="1"/>
  <c r="O1167" i="10" s="1"/>
  <c r="P1167" i="10" s="1"/>
  <c r="C1168" i="10"/>
  <c r="C1169" i="10"/>
  <c r="D1169" i="10" s="1"/>
  <c r="E1169" i="10"/>
  <c r="F1169" i="10" s="1"/>
  <c r="G1169" i="10" s="1"/>
  <c r="H1169" i="10" s="1"/>
  <c r="I1169" i="10" s="1"/>
  <c r="J1169" i="10"/>
  <c r="K1169" i="10" s="1"/>
  <c r="L1169" i="10" s="1"/>
  <c r="M1169" i="10" s="1"/>
  <c r="N1169" i="10" s="1"/>
  <c r="O1169" i="10" s="1"/>
  <c r="P1169" i="10" s="1"/>
  <c r="C1170" i="10"/>
  <c r="D1170" i="10"/>
  <c r="E1170" i="10" s="1"/>
  <c r="F1170" i="10" s="1"/>
  <c r="G1170" i="10" s="1"/>
  <c r="H1170" i="10" s="1"/>
  <c r="I1170" i="10" s="1"/>
  <c r="C1171" i="10"/>
  <c r="D1171" i="10"/>
  <c r="E1171" i="10" s="1"/>
  <c r="F1171" i="10" s="1"/>
  <c r="G1171" i="10" s="1"/>
  <c r="H1171" i="10" s="1"/>
  <c r="I1171" i="10" s="1"/>
  <c r="J1171" i="10" s="1"/>
  <c r="K1171" i="10" s="1"/>
  <c r="L1171" i="10" s="1"/>
  <c r="M1171" i="10" s="1"/>
  <c r="N1171" i="10" s="1"/>
  <c r="O1171" i="10" s="1"/>
  <c r="P1171" i="10" s="1"/>
  <c r="C1172" i="10"/>
  <c r="C1173" i="10"/>
  <c r="D1173" i="10" s="1"/>
  <c r="E1173" i="10" s="1"/>
  <c r="F1173" i="10" s="1"/>
  <c r="G1173" i="10" s="1"/>
  <c r="H1173" i="10" s="1"/>
  <c r="I1173" i="10" s="1"/>
  <c r="J1173" i="10" s="1"/>
  <c r="K1173" i="10" s="1"/>
  <c r="L1173" i="10" s="1"/>
  <c r="M1173" i="10" s="1"/>
  <c r="N1173" i="10" s="1"/>
  <c r="O1173" i="10" s="1"/>
  <c r="P1173" i="10" s="1"/>
  <c r="C1174" i="10"/>
  <c r="C1175" i="10"/>
  <c r="D1175" i="10" s="1"/>
  <c r="E1175" i="10" s="1"/>
  <c r="F1175" i="10" s="1"/>
  <c r="G1175" i="10" s="1"/>
  <c r="H1175" i="10" s="1"/>
  <c r="I1175" i="10" s="1"/>
  <c r="J1175" i="10" s="1"/>
  <c r="K1175" i="10" s="1"/>
  <c r="L1175" i="10" s="1"/>
  <c r="M1175" i="10" s="1"/>
  <c r="N1175" i="10" s="1"/>
  <c r="O1175" i="10" s="1"/>
  <c r="P1175" i="10" s="1"/>
  <c r="C1176" i="10"/>
  <c r="D1176" i="10" s="1"/>
  <c r="E1176" i="10" s="1"/>
  <c r="F1176" i="10" s="1"/>
  <c r="G1176" i="10" s="1"/>
  <c r="H1176" i="10" s="1"/>
  <c r="I1176" i="10" s="1"/>
  <c r="J1176" i="10" s="1"/>
  <c r="K1176" i="10" s="1"/>
  <c r="L1176" i="10" s="1"/>
  <c r="M1176" i="10" s="1"/>
  <c r="N1176" i="10" s="1"/>
  <c r="O1176" i="10" s="1"/>
  <c r="P1176" i="10" s="1"/>
  <c r="C1177" i="10"/>
  <c r="D1177" i="10"/>
  <c r="C1178" i="10"/>
  <c r="C1179" i="10"/>
  <c r="D1179" i="10"/>
  <c r="E1179" i="10" s="1"/>
  <c r="F1179" i="10" s="1"/>
  <c r="G1179" i="10" s="1"/>
  <c r="H1179" i="10" s="1"/>
  <c r="I1179" i="10"/>
  <c r="J1179" i="10" s="1"/>
  <c r="K1179" i="10" s="1"/>
  <c r="L1179" i="10" s="1"/>
  <c r="M1179" i="10" s="1"/>
  <c r="N1179" i="10" s="1"/>
  <c r="O1179" i="10" s="1"/>
  <c r="P1179" i="10" s="1"/>
  <c r="C1180" i="10"/>
  <c r="C1181" i="10"/>
  <c r="D1181" i="10"/>
  <c r="D1182" i="10" s="1"/>
  <c r="E1181" i="10"/>
  <c r="C1182" i="10"/>
  <c r="C1183" i="10"/>
  <c r="D1183" i="10" s="1"/>
  <c r="E1183" i="10"/>
  <c r="F1183" i="10" s="1"/>
  <c r="G1183" i="10" s="1"/>
  <c r="H1183" i="10" s="1"/>
  <c r="I1183" i="10" s="1"/>
  <c r="J1183" i="10" s="1"/>
  <c r="K1183" i="10" s="1"/>
  <c r="L1183" i="10" s="1"/>
  <c r="M1183" i="10" s="1"/>
  <c r="N1183" i="10" s="1"/>
  <c r="O1183" i="10" s="1"/>
  <c r="P1183" i="10" s="1"/>
  <c r="C1184" i="10"/>
  <c r="D1184" i="10"/>
  <c r="C1185" i="10"/>
  <c r="D1185" i="10" s="1"/>
  <c r="E1185" i="10"/>
  <c r="F1185" i="10" s="1"/>
  <c r="G1185" i="10" s="1"/>
  <c r="H1185" i="10" s="1"/>
  <c r="I1185" i="10" s="1"/>
  <c r="J1185" i="10" s="1"/>
  <c r="K1185" i="10" s="1"/>
  <c r="L1185" i="10" s="1"/>
  <c r="M1185" i="10" s="1"/>
  <c r="N1185" i="10" s="1"/>
  <c r="O1185" i="10" s="1"/>
  <c r="P1185" i="10" s="1"/>
  <c r="C1186" i="10"/>
  <c r="D1186" i="10"/>
  <c r="E1186" i="10" s="1"/>
  <c r="F1186" i="10" s="1"/>
  <c r="G1186" i="10" s="1"/>
  <c r="H1186" i="10" s="1"/>
  <c r="I1186" i="10" s="1"/>
  <c r="J1186" i="10" s="1"/>
  <c r="K1186" i="10" s="1"/>
  <c r="L1186" i="10" s="1"/>
  <c r="M1186" i="10" s="1"/>
  <c r="N1186" i="10" s="1"/>
  <c r="O1186" i="10" s="1"/>
  <c r="P1186" i="10" s="1"/>
  <c r="C1187" i="10"/>
  <c r="D1187" i="10" s="1"/>
  <c r="E1187" i="10" s="1"/>
  <c r="F1187" i="10" s="1"/>
  <c r="G1187" i="10" s="1"/>
  <c r="H1187" i="10" s="1"/>
  <c r="I1187" i="10" s="1"/>
  <c r="J1187" i="10" s="1"/>
  <c r="K1187" i="10" s="1"/>
  <c r="L1187" i="10" s="1"/>
  <c r="M1187" i="10" s="1"/>
  <c r="N1187" i="10" s="1"/>
  <c r="O1187" i="10" s="1"/>
  <c r="P1187" i="10" s="1"/>
  <c r="C1188" i="10"/>
  <c r="C1189" i="10"/>
  <c r="D1189" i="10" s="1"/>
  <c r="E1189" i="10" s="1"/>
  <c r="F1189" i="10" s="1"/>
  <c r="G1189" i="10" s="1"/>
  <c r="H1189" i="10" s="1"/>
  <c r="I1189" i="10" s="1"/>
  <c r="J1189" i="10" s="1"/>
  <c r="K1189" i="10" s="1"/>
  <c r="L1189" i="10" s="1"/>
  <c r="M1189" i="10" s="1"/>
  <c r="N1189" i="10" s="1"/>
  <c r="O1189" i="10" s="1"/>
  <c r="P1189" i="10" s="1"/>
  <c r="C1190" i="10"/>
  <c r="C1191" i="10"/>
  <c r="D1191" i="10" s="1"/>
  <c r="E1191" i="10" s="1"/>
  <c r="F1191" i="10" s="1"/>
  <c r="G1191" i="10" s="1"/>
  <c r="H1191" i="10" s="1"/>
  <c r="I1191" i="10" s="1"/>
  <c r="J1191" i="10" s="1"/>
  <c r="K1191" i="10" s="1"/>
  <c r="L1191" i="10" s="1"/>
  <c r="M1191" i="10" s="1"/>
  <c r="N1191" i="10"/>
  <c r="O1191" i="10" s="1"/>
  <c r="P1191" i="10" s="1"/>
  <c r="C1192" i="10"/>
  <c r="D1192" i="10" s="1"/>
  <c r="E1192" i="10" s="1"/>
  <c r="F1192" i="10" s="1"/>
  <c r="G1192" i="10" s="1"/>
  <c r="H1192" i="10" s="1"/>
  <c r="I1192" i="10" s="1"/>
  <c r="J1192" i="10" s="1"/>
  <c r="K1192" i="10" s="1"/>
  <c r="L1192" i="10" s="1"/>
  <c r="M1192" i="10" s="1"/>
  <c r="N1192" i="10" s="1"/>
  <c r="O1192" i="10" s="1"/>
  <c r="P1192" i="10" s="1"/>
  <c r="Q1192" i="10" s="1"/>
  <c r="C1193" i="10"/>
  <c r="D1193" i="10"/>
  <c r="E1193" i="10" s="1"/>
  <c r="F1193" i="10" s="1"/>
  <c r="G1193" i="10" s="1"/>
  <c r="H1193" i="10" s="1"/>
  <c r="I1193" i="10" s="1"/>
  <c r="J1193" i="10" s="1"/>
  <c r="K1193" i="10" s="1"/>
  <c r="L1193" i="10" s="1"/>
  <c r="M1193" i="10" s="1"/>
  <c r="N1193" i="10" s="1"/>
  <c r="O1193" i="10" s="1"/>
  <c r="P1193" i="10" s="1"/>
  <c r="C1194" i="10"/>
  <c r="D1194" i="10" s="1"/>
  <c r="E1194" i="10" s="1"/>
  <c r="F1194" i="10" s="1"/>
  <c r="G1194" i="10" s="1"/>
  <c r="H1194" i="10" s="1"/>
  <c r="I1194" i="10" s="1"/>
  <c r="J1194" i="10" s="1"/>
  <c r="K1194" i="10" s="1"/>
  <c r="L1194" i="10" s="1"/>
  <c r="M1194" i="10" s="1"/>
  <c r="N1194" i="10" s="1"/>
  <c r="O1194" i="10" s="1"/>
  <c r="P1194" i="10" s="1"/>
  <c r="C1195" i="10"/>
  <c r="D1195" i="10"/>
  <c r="E1195" i="10"/>
  <c r="F1195" i="10" s="1"/>
  <c r="G1195" i="10"/>
  <c r="H1195" i="10" s="1"/>
  <c r="I1195" i="10" s="1"/>
  <c r="J1195" i="10" s="1"/>
  <c r="K1195" i="10" s="1"/>
  <c r="L1195" i="10" s="1"/>
  <c r="M1195" i="10" s="1"/>
  <c r="N1195" i="10" s="1"/>
  <c r="O1195" i="10" s="1"/>
  <c r="P1195" i="10" s="1"/>
  <c r="C1196" i="10"/>
  <c r="D1196" i="10"/>
  <c r="E1196" i="10" s="1"/>
  <c r="F1196" i="10" s="1"/>
  <c r="G1196" i="10" s="1"/>
  <c r="H1196" i="10" s="1"/>
  <c r="I1196" i="10" s="1"/>
  <c r="J1196" i="10" s="1"/>
  <c r="C1197" i="10"/>
  <c r="D1197" i="10" s="1"/>
  <c r="E1197" i="10" s="1"/>
  <c r="F1197" i="10" s="1"/>
  <c r="G1197" i="10" s="1"/>
  <c r="H1197" i="10" s="1"/>
  <c r="I1197" i="10" s="1"/>
  <c r="J1197" i="10" s="1"/>
  <c r="K1197" i="10" s="1"/>
  <c r="L1197" i="10" s="1"/>
  <c r="M1197" i="10" s="1"/>
  <c r="N1197" i="10" s="1"/>
  <c r="O1197" i="10" s="1"/>
  <c r="P1197" i="10" s="1"/>
  <c r="C1198" i="10"/>
  <c r="C1199" i="10"/>
  <c r="D1199" i="10" s="1"/>
  <c r="E1199" i="10"/>
  <c r="F1199" i="10" s="1"/>
  <c r="G1199" i="10" s="1"/>
  <c r="H1199" i="10" s="1"/>
  <c r="I1199" i="10" s="1"/>
  <c r="J1199" i="10" s="1"/>
  <c r="K1199" i="10" s="1"/>
  <c r="L1199" i="10" s="1"/>
  <c r="M1199" i="10" s="1"/>
  <c r="N1199" i="10" s="1"/>
  <c r="O1199" i="10" s="1"/>
  <c r="P1199" i="10" s="1"/>
  <c r="C1200" i="10"/>
  <c r="C1201" i="10"/>
  <c r="D1201" i="10"/>
  <c r="E1201" i="10" s="1"/>
  <c r="F1201" i="10" s="1"/>
  <c r="G1201" i="10" s="1"/>
  <c r="H1201" i="10" s="1"/>
  <c r="I1201" i="10" s="1"/>
  <c r="J1201" i="10" s="1"/>
  <c r="K1201" i="10" s="1"/>
  <c r="L1201" i="10" s="1"/>
  <c r="M1201" i="10"/>
  <c r="N1201" i="10" s="1"/>
  <c r="O1201" i="10" s="1"/>
  <c r="P1201" i="10" s="1"/>
  <c r="C1202" i="10"/>
  <c r="C1203" i="10"/>
  <c r="D1203" i="10" s="1"/>
  <c r="E1203" i="10" s="1"/>
  <c r="F1203" i="10"/>
  <c r="G1203" i="10" s="1"/>
  <c r="H1203" i="10"/>
  <c r="I1203" i="10" s="1"/>
  <c r="J1203" i="10" s="1"/>
  <c r="K1203" i="10"/>
  <c r="L1203" i="10" s="1"/>
  <c r="M1203" i="10" s="1"/>
  <c r="N1203" i="10" s="1"/>
  <c r="O1203" i="10" s="1"/>
  <c r="P1203" i="10" s="1"/>
  <c r="C1204" i="10"/>
  <c r="D1204" i="10" s="1"/>
  <c r="E1204" i="10" s="1"/>
  <c r="F1204" i="10"/>
  <c r="G1204" i="10" s="1"/>
  <c r="H1204" i="10" s="1"/>
  <c r="I1204" i="10" s="1"/>
  <c r="J1204" i="10" s="1"/>
  <c r="K1204" i="10" s="1"/>
  <c r="L1204" i="10" s="1"/>
  <c r="M1204" i="10" s="1"/>
  <c r="N1204" i="10" s="1"/>
  <c r="O1204" i="10" s="1"/>
  <c r="P1204" i="10" s="1"/>
  <c r="C1205" i="10"/>
  <c r="D1205" i="10"/>
  <c r="E1205" i="10"/>
  <c r="F1205" i="10" s="1"/>
  <c r="G1205" i="10" s="1"/>
  <c r="H1205" i="10" s="1"/>
  <c r="I1205" i="10" s="1"/>
  <c r="J1205" i="10" s="1"/>
  <c r="K1205" i="10"/>
  <c r="L1205" i="10" s="1"/>
  <c r="M1205" i="10" s="1"/>
  <c r="N1205" i="10" s="1"/>
  <c r="O1205" i="10" s="1"/>
  <c r="P1205" i="10" s="1"/>
  <c r="C1206" i="10"/>
  <c r="D1206" i="10" s="1"/>
  <c r="C1207" i="10"/>
  <c r="D1207" i="10"/>
  <c r="E1207" i="10"/>
  <c r="F1207" i="10" s="1"/>
  <c r="G1207" i="10" s="1"/>
  <c r="H1207" i="10" s="1"/>
  <c r="I1207" i="10" s="1"/>
  <c r="J1207" i="10" s="1"/>
  <c r="K1207" i="10" s="1"/>
  <c r="L1207" i="10" s="1"/>
  <c r="M1207" i="10" s="1"/>
  <c r="N1207" i="10" s="1"/>
  <c r="O1207" i="10" s="1"/>
  <c r="P1207" i="10" s="1"/>
  <c r="C1208" i="10"/>
  <c r="C1209" i="10"/>
  <c r="D1209" i="10" s="1"/>
  <c r="E1209" i="10" s="1"/>
  <c r="F1209" i="10" s="1"/>
  <c r="G1209" i="10" s="1"/>
  <c r="H1209" i="10" s="1"/>
  <c r="I1209" i="10" s="1"/>
  <c r="J1209" i="10" s="1"/>
  <c r="K1209" i="10" s="1"/>
  <c r="L1209" i="10"/>
  <c r="M1209" i="10" s="1"/>
  <c r="N1209" i="10" s="1"/>
  <c r="O1209" i="10" s="1"/>
  <c r="P1209" i="10" s="1"/>
  <c r="C1210" i="10"/>
  <c r="D1210" i="10"/>
  <c r="E1210" i="10" s="1"/>
  <c r="F1210" i="10" s="1"/>
  <c r="G1210" i="10" s="1"/>
  <c r="H1210" i="10" s="1"/>
  <c r="I1210" i="10" s="1"/>
  <c r="J1210" i="10" s="1"/>
  <c r="C1211" i="10"/>
  <c r="D1211" i="10"/>
  <c r="C1212" i="10"/>
  <c r="C1213" i="10"/>
  <c r="D1213" i="10" s="1"/>
  <c r="E1213" i="10"/>
  <c r="F1213" i="10" s="1"/>
  <c r="G1213" i="10" s="1"/>
  <c r="H1213" i="10" s="1"/>
  <c r="I1213" i="10" s="1"/>
  <c r="J1213" i="10" s="1"/>
  <c r="K1213" i="10" s="1"/>
  <c r="L1213" i="10" s="1"/>
  <c r="M1213" i="10" s="1"/>
  <c r="N1213" i="10" s="1"/>
  <c r="O1213" i="10" s="1"/>
  <c r="P1213" i="10"/>
  <c r="C1214" i="10"/>
  <c r="D1214" i="10" s="1"/>
  <c r="C1215" i="10"/>
  <c r="D1215" i="10"/>
  <c r="E1215" i="10" s="1"/>
  <c r="F1215" i="10" s="1"/>
  <c r="G1215" i="10" s="1"/>
  <c r="H1215" i="10" s="1"/>
  <c r="I1215" i="10" s="1"/>
  <c r="J1215" i="10" s="1"/>
  <c r="K1215" i="10" s="1"/>
  <c r="L1215" i="10" s="1"/>
  <c r="M1215" i="10" s="1"/>
  <c r="N1215" i="10" s="1"/>
  <c r="O1215" i="10" s="1"/>
  <c r="P1215" i="10" s="1"/>
  <c r="C1216" i="10"/>
  <c r="C1217" i="10"/>
  <c r="D1217" i="10" s="1"/>
  <c r="E1217" i="10"/>
  <c r="F1217" i="10" s="1"/>
  <c r="G1217" i="10" s="1"/>
  <c r="H1217" i="10" s="1"/>
  <c r="I1217" i="10" s="1"/>
  <c r="J1217" i="10" s="1"/>
  <c r="K1217" i="10"/>
  <c r="L1217" i="10" s="1"/>
  <c r="M1217" i="10" s="1"/>
  <c r="N1217" i="10" s="1"/>
  <c r="O1217" i="10" s="1"/>
  <c r="P1217" i="10" s="1"/>
  <c r="C1218" i="10"/>
  <c r="D1218" i="10" s="1"/>
  <c r="E1218" i="10" s="1"/>
  <c r="F1218" i="10" s="1"/>
  <c r="G1218" i="10" s="1"/>
  <c r="H1218" i="10" s="1"/>
  <c r="I1218" i="10" s="1"/>
  <c r="J1218" i="10" s="1"/>
  <c r="K1218" i="10" s="1"/>
  <c r="L1218" i="10" s="1"/>
  <c r="M1218" i="10" s="1"/>
  <c r="N1218" i="10" s="1"/>
  <c r="O1218" i="10" s="1"/>
  <c r="P1218" i="10" s="1"/>
  <c r="C1219" i="10"/>
  <c r="D1219" i="10" s="1"/>
  <c r="E1219" i="10" s="1"/>
  <c r="F1219" i="10"/>
  <c r="C1220" i="10"/>
  <c r="D1220" i="10"/>
  <c r="E1220" i="10" s="1"/>
  <c r="C1221" i="10"/>
  <c r="D1221" i="10"/>
  <c r="E1221" i="10"/>
  <c r="F1221" i="10" s="1"/>
  <c r="G1221" i="10" s="1"/>
  <c r="H1221" i="10" s="1"/>
  <c r="I1221" i="10" s="1"/>
  <c r="J1221" i="10" s="1"/>
  <c r="K1221" i="10"/>
  <c r="L1221" i="10" s="1"/>
  <c r="M1221" i="10" s="1"/>
  <c r="N1221" i="10" s="1"/>
  <c r="O1221" i="10" s="1"/>
  <c r="P1221" i="10" s="1"/>
  <c r="C1222" i="10"/>
  <c r="D1222" i="10"/>
  <c r="C1223" i="10"/>
  <c r="D1223" i="10"/>
  <c r="E1223" i="10"/>
  <c r="F1223" i="10" s="1"/>
  <c r="G1223" i="10" s="1"/>
  <c r="H1223" i="10" s="1"/>
  <c r="I1223" i="10" s="1"/>
  <c r="J1223" i="10" s="1"/>
  <c r="K1223" i="10" s="1"/>
  <c r="L1223" i="10" s="1"/>
  <c r="M1223" i="10" s="1"/>
  <c r="N1223" i="10" s="1"/>
  <c r="O1223" i="10" s="1"/>
  <c r="P1223" i="10" s="1"/>
  <c r="C1224" i="10"/>
  <c r="D1224" i="10" s="1"/>
  <c r="C1225" i="10"/>
  <c r="C1226" i="10"/>
  <c r="C1227" i="10"/>
  <c r="D1227" i="10"/>
  <c r="E1227" i="10"/>
  <c r="F1227" i="10" s="1"/>
  <c r="G1227" i="10" s="1"/>
  <c r="H1227" i="10" s="1"/>
  <c r="I1227" i="10" s="1"/>
  <c r="J1227" i="10" s="1"/>
  <c r="K1227" i="10" s="1"/>
  <c r="L1227" i="10" s="1"/>
  <c r="M1227" i="10" s="1"/>
  <c r="N1227" i="10" s="1"/>
  <c r="O1227" i="10" s="1"/>
  <c r="P1227" i="10" s="1"/>
  <c r="C1228" i="10"/>
  <c r="C1229" i="10"/>
  <c r="D1229" i="10" s="1"/>
  <c r="E1229" i="10"/>
  <c r="F1229" i="10" s="1"/>
  <c r="G1229" i="10" s="1"/>
  <c r="H1229" i="10" s="1"/>
  <c r="I1229" i="10" s="1"/>
  <c r="J1229" i="10" s="1"/>
  <c r="K1229" i="10" s="1"/>
  <c r="L1229" i="10" s="1"/>
  <c r="M1229" i="10" s="1"/>
  <c r="N1229" i="10" s="1"/>
  <c r="O1229" i="10"/>
  <c r="P1229" i="10" s="1"/>
  <c r="C1230" i="10"/>
  <c r="D1230" i="10" s="1"/>
  <c r="E1230" i="10" s="1"/>
  <c r="F1230" i="10" s="1"/>
  <c r="G1230" i="10" s="1"/>
  <c r="H1230" i="10" s="1"/>
  <c r="I1230" i="10" s="1"/>
  <c r="J1230" i="10" s="1"/>
  <c r="K1230" i="10" s="1"/>
  <c r="L1230" i="10" s="1"/>
  <c r="M1230" i="10" s="1"/>
  <c r="N1230" i="10" s="1"/>
  <c r="O1230" i="10" s="1"/>
  <c r="P1230" i="10" s="1"/>
  <c r="C1231" i="10"/>
  <c r="D1231" i="10"/>
  <c r="E1231" i="10" s="1"/>
  <c r="F1231" i="10"/>
  <c r="G1231" i="10" s="1"/>
  <c r="H1231" i="10" s="1"/>
  <c r="I1231" i="10" s="1"/>
  <c r="J1231" i="10"/>
  <c r="K1231" i="10" s="1"/>
  <c r="L1231" i="10" s="1"/>
  <c r="M1231" i="10" s="1"/>
  <c r="N1231" i="10" s="1"/>
  <c r="O1231" i="10" s="1"/>
  <c r="P1231" i="10" s="1"/>
  <c r="C1232" i="10"/>
  <c r="D1232" i="10" s="1"/>
  <c r="E1232" i="10" s="1"/>
  <c r="F1232" i="10" s="1"/>
  <c r="G1232" i="10"/>
  <c r="H1232" i="10" s="1"/>
  <c r="I1232" i="10" s="1"/>
  <c r="C1233" i="10"/>
  <c r="D1233" i="10" s="1"/>
  <c r="E1233" i="10"/>
  <c r="F1233" i="10" s="1"/>
  <c r="G1233" i="10"/>
  <c r="H1233" i="10" s="1"/>
  <c r="I1233" i="10" s="1"/>
  <c r="J1233" i="10" s="1"/>
  <c r="K1233" i="10" s="1"/>
  <c r="L1233" i="10"/>
  <c r="M1233" i="10" s="1"/>
  <c r="N1233" i="10" s="1"/>
  <c r="O1233" i="10" s="1"/>
  <c r="P1233" i="10" s="1"/>
  <c r="C1234" i="10"/>
  <c r="D1234" i="10" s="1"/>
  <c r="C1235" i="10"/>
  <c r="C1236" i="10"/>
  <c r="C1237" i="10"/>
  <c r="D1237" i="10" s="1"/>
  <c r="E1237" i="10"/>
  <c r="F1237" i="10" s="1"/>
  <c r="G1237" i="10"/>
  <c r="H1237" i="10" s="1"/>
  <c r="I1237" i="10" s="1"/>
  <c r="J1237" i="10" s="1"/>
  <c r="K1237" i="10" s="1"/>
  <c r="L1237" i="10" s="1"/>
  <c r="M1237" i="10" s="1"/>
  <c r="N1237" i="10" s="1"/>
  <c r="O1237" i="10" s="1"/>
  <c r="P1237" i="10" s="1"/>
  <c r="C1238" i="10"/>
  <c r="D1238" i="10"/>
  <c r="E1238" i="10" s="1"/>
  <c r="F1238" i="10" s="1"/>
  <c r="G1238" i="10" s="1"/>
  <c r="H1238" i="10" s="1"/>
  <c r="I1238" i="10" s="1"/>
  <c r="J1238" i="10" s="1"/>
  <c r="K1238" i="10" s="1"/>
  <c r="L1238" i="10" s="1"/>
  <c r="M1238" i="10" s="1"/>
  <c r="N1238" i="10" s="1"/>
  <c r="O1238" i="10" s="1"/>
  <c r="P1238" i="10" s="1"/>
  <c r="Q1238" i="10" s="1"/>
  <c r="C1239" i="10"/>
  <c r="D1239" i="10"/>
  <c r="E1239" i="10"/>
  <c r="F1239" i="10"/>
  <c r="G1239" i="10" s="1"/>
  <c r="H1239" i="10"/>
  <c r="I1239" i="10" s="1"/>
  <c r="J1239" i="10" s="1"/>
  <c r="K1239" i="10" s="1"/>
  <c r="L1239" i="10" s="1"/>
  <c r="M1239" i="10" s="1"/>
  <c r="N1239" i="10" s="1"/>
  <c r="O1239" i="10" s="1"/>
  <c r="P1239" i="10" s="1"/>
  <c r="C1240" i="10"/>
  <c r="D1240" i="10"/>
  <c r="E1240" i="10" s="1"/>
  <c r="C1241" i="10"/>
  <c r="C1242" i="10"/>
  <c r="C1243" i="10"/>
  <c r="C1244" i="10"/>
  <c r="C1245" i="10"/>
  <c r="D1245" i="10" s="1"/>
  <c r="E1245" i="10" s="1"/>
  <c r="F1245" i="10" s="1"/>
  <c r="G1245" i="10" s="1"/>
  <c r="H1245" i="10"/>
  <c r="I1245" i="10"/>
  <c r="J1245" i="10" s="1"/>
  <c r="K1245" i="10"/>
  <c r="L1245" i="10" s="1"/>
  <c r="M1245" i="10" s="1"/>
  <c r="N1245" i="10" s="1"/>
  <c r="O1245" i="10" s="1"/>
  <c r="P1245" i="10" s="1"/>
  <c r="C1246" i="10"/>
  <c r="D1246" i="10" s="1"/>
  <c r="E1246" i="10" s="1"/>
  <c r="F1246" i="10" s="1"/>
  <c r="G1246" i="10"/>
  <c r="H1246" i="10" s="1"/>
  <c r="C1247" i="10"/>
  <c r="D1247" i="10" s="1"/>
  <c r="E1247" i="10" s="1"/>
  <c r="F1247" i="10"/>
  <c r="G1247" i="10" s="1"/>
  <c r="H1247" i="10" s="1"/>
  <c r="I1247" i="10" s="1"/>
  <c r="J1247" i="10" s="1"/>
  <c r="K1247" i="10" s="1"/>
  <c r="L1247" i="10" s="1"/>
  <c r="M1247" i="10" s="1"/>
  <c r="N1247" i="10" s="1"/>
  <c r="O1247" i="10" s="1"/>
  <c r="P1247" i="10" s="1"/>
  <c r="C1248" i="10"/>
  <c r="D1248" i="10" s="1"/>
  <c r="E1248" i="10" s="1"/>
  <c r="F1248" i="10" s="1"/>
  <c r="G1248" i="10" s="1"/>
  <c r="H1248" i="10" s="1"/>
  <c r="I1248" i="10" s="1"/>
  <c r="J1248" i="10" s="1"/>
  <c r="C1249" i="10"/>
  <c r="D1249" i="10" s="1"/>
  <c r="E1249" i="10" s="1"/>
  <c r="F1249" i="10"/>
  <c r="G1249" i="10" s="1"/>
  <c r="H1249" i="10"/>
  <c r="I1249" i="10" s="1"/>
  <c r="J1249" i="10" s="1"/>
  <c r="K1249" i="10" s="1"/>
  <c r="L1249" i="10" s="1"/>
  <c r="M1249" i="10" s="1"/>
  <c r="N1249" i="10" s="1"/>
  <c r="O1249" i="10" s="1"/>
  <c r="P1249" i="10" s="1"/>
  <c r="C1250" i="10"/>
  <c r="C1251" i="10"/>
  <c r="C1252" i="10"/>
  <c r="C1253" i="10"/>
  <c r="D1253" i="10" s="1"/>
  <c r="E1253" i="10" s="1"/>
  <c r="F1253" i="10" s="1"/>
  <c r="G1253" i="10" s="1"/>
  <c r="H1253" i="10" s="1"/>
  <c r="I1253" i="10" s="1"/>
  <c r="J1253" i="10" s="1"/>
  <c r="K1253" i="10" s="1"/>
  <c r="L1253" i="10" s="1"/>
  <c r="M1253" i="10" s="1"/>
  <c r="N1253" i="10" s="1"/>
  <c r="O1253" i="10" s="1"/>
  <c r="P1253" i="10" s="1"/>
  <c r="C1254" i="10"/>
  <c r="C1255" i="10"/>
  <c r="D1255" i="10"/>
  <c r="E1255" i="10" s="1"/>
  <c r="F1255" i="10" s="1"/>
  <c r="G1255" i="10" s="1"/>
  <c r="H1255" i="10" s="1"/>
  <c r="I1255" i="10" s="1"/>
  <c r="J1255" i="10" s="1"/>
  <c r="K1255" i="10" s="1"/>
  <c r="L1255" i="10" s="1"/>
  <c r="M1255" i="10" s="1"/>
  <c r="N1255" i="10" s="1"/>
  <c r="O1255" i="10" s="1"/>
  <c r="P1255" i="10" s="1"/>
  <c r="C1256" i="10"/>
  <c r="D1256" i="10" s="1"/>
  <c r="E1256" i="10" s="1"/>
  <c r="F1256" i="10" s="1"/>
  <c r="G1256" i="10" s="1"/>
  <c r="H1256" i="10" s="1"/>
  <c r="I1256" i="10" s="1"/>
  <c r="J1256" i="10" s="1"/>
  <c r="K1256" i="10" s="1"/>
  <c r="L1256" i="10" s="1"/>
  <c r="M1256" i="10" s="1"/>
  <c r="N1256" i="10" s="1"/>
  <c r="O1256" i="10" s="1"/>
  <c r="P1256" i="10" s="1"/>
  <c r="C1257" i="10"/>
  <c r="D1257" i="10" s="1"/>
  <c r="E1257" i="10" s="1"/>
  <c r="F1257" i="10" s="1"/>
  <c r="G1257" i="10"/>
  <c r="H1257" i="10" s="1"/>
  <c r="I1257" i="10" s="1"/>
  <c r="J1257" i="10" s="1"/>
  <c r="K1257" i="10" s="1"/>
  <c r="L1257" i="10" s="1"/>
  <c r="M1257" i="10" s="1"/>
  <c r="N1257" i="10" s="1"/>
  <c r="O1257" i="10" s="1"/>
  <c r="P1257" i="10" s="1"/>
  <c r="C1258" i="10"/>
  <c r="C1259" i="10"/>
  <c r="D1259" i="10" s="1"/>
  <c r="E1259" i="10" s="1"/>
  <c r="F1259" i="10"/>
  <c r="G1259" i="10" s="1"/>
  <c r="H1259" i="10" s="1"/>
  <c r="I1259" i="10" s="1"/>
  <c r="J1259" i="10" s="1"/>
  <c r="K1259" i="10" s="1"/>
  <c r="L1259" i="10" s="1"/>
  <c r="M1259" i="10" s="1"/>
  <c r="N1259" i="10" s="1"/>
  <c r="O1259" i="10" s="1"/>
  <c r="P1259" i="10" s="1"/>
  <c r="C1260" i="10"/>
  <c r="D1260" i="10"/>
  <c r="E1260" i="10" s="1"/>
  <c r="C1261" i="10"/>
  <c r="D1261" i="10" s="1"/>
  <c r="E1261" i="10" s="1"/>
  <c r="F1261" i="10"/>
  <c r="G1261" i="10" s="1"/>
  <c r="H1261" i="10"/>
  <c r="I1261" i="10" s="1"/>
  <c r="J1261" i="10" s="1"/>
  <c r="K1261" i="10" s="1"/>
  <c r="L1261" i="10" s="1"/>
  <c r="M1261" i="10" s="1"/>
  <c r="N1261" i="10" s="1"/>
  <c r="O1261" i="10"/>
  <c r="P1261" i="10" s="1"/>
  <c r="C1262" i="10"/>
  <c r="D1262" i="10"/>
  <c r="E1262" i="10" s="1"/>
  <c r="F1262" i="10" s="1"/>
  <c r="G1262" i="10"/>
  <c r="H1262" i="10" s="1"/>
  <c r="I1262" i="10" s="1"/>
  <c r="J1262" i="10" s="1"/>
  <c r="K1262" i="10" s="1"/>
  <c r="L1262" i="10" s="1"/>
  <c r="C1263" i="10"/>
  <c r="D1263" i="10"/>
  <c r="E1263" i="10" s="1"/>
  <c r="F1263" i="10"/>
  <c r="G1263" i="10" s="1"/>
  <c r="H1263" i="10"/>
  <c r="I1263" i="10" s="1"/>
  <c r="J1263" i="10" s="1"/>
  <c r="K1263" i="10"/>
  <c r="L1263" i="10" s="1"/>
  <c r="M1263" i="10" s="1"/>
  <c r="N1263" i="10" s="1"/>
  <c r="O1263" i="10" s="1"/>
  <c r="P1263" i="10" s="1"/>
  <c r="C1264" i="10"/>
  <c r="C1265" i="10"/>
  <c r="D1265" i="10"/>
  <c r="E1265" i="10" s="1"/>
  <c r="F1265" i="10" s="1"/>
  <c r="G1265" i="10" s="1"/>
  <c r="H1265" i="10" s="1"/>
  <c r="I1265" i="10" s="1"/>
  <c r="J1265" i="10" s="1"/>
  <c r="K1265" i="10" s="1"/>
  <c r="L1265" i="10" s="1"/>
  <c r="M1265" i="10"/>
  <c r="N1265" i="10" s="1"/>
  <c r="O1265" i="10" s="1"/>
  <c r="P1265" i="10" s="1"/>
  <c r="C1266" i="10"/>
  <c r="C1267" i="10"/>
  <c r="D1267" i="10"/>
  <c r="E1267" i="10" s="1"/>
  <c r="F1267" i="10" s="1"/>
  <c r="G1267" i="10"/>
  <c r="H1267" i="10" s="1"/>
  <c r="I1267" i="10" s="1"/>
  <c r="J1267" i="10" s="1"/>
  <c r="K1267" i="10" s="1"/>
  <c r="L1267" i="10" s="1"/>
  <c r="M1267" i="10" s="1"/>
  <c r="N1267" i="10" s="1"/>
  <c r="O1267" i="10" s="1"/>
  <c r="P1267" i="10" s="1"/>
  <c r="C1268" i="10"/>
  <c r="D1268" i="10" s="1"/>
  <c r="E1268" i="10"/>
  <c r="F1268" i="10" s="1"/>
  <c r="C1269" i="10"/>
  <c r="D1269" i="10" s="1"/>
  <c r="E1269" i="10" s="1"/>
  <c r="F1269" i="10" s="1"/>
  <c r="G1269" i="10"/>
  <c r="H1269" i="10" s="1"/>
  <c r="I1269" i="10" s="1"/>
  <c r="J1269" i="10" s="1"/>
  <c r="K1269" i="10" s="1"/>
  <c r="L1269" i="10" s="1"/>
  <c r="M1269" i="10" s="1"/>
  <c r="N1269" i="10" s="1"/>
  <c r="O1269" i="10" s="1"/>
  <c r="P1269" i="10" s="1"/>
  <c r="C1270" i="10"/>
  <c r="C1271" i="10"/>
  <c r="D1271" i="10"/>
  <c r="E1271" i="10" s="1"/>
  <c r="F1271" i="10" s="1"/>
  <c r="G1271" i="10" s="1"/>
  <c r="H1271" i="10" s="1"/>
  <c r="I1271" i="10" s="1"/>
  <c r="J1271" i="10" s="1"/>
  <c r="K1271" i="10" s="1"/>
  <c r="L1271" i="10" s="1"/>
  <c r="M1271" i="10" s="1"/>
  <c r="N1271" i="10" s="1"/>
  <c r="O1271" i="10" s="1"/>
  <c r="P1271" i="10" s="1"/>
  <c r="C1272" i="10"/>
  <c r="C1273" i="10"/>
  <c r="D1273" i="10"/>
  <c r="E1273" i="10"/>
  <c r="F1273" i="10" s="1"/>
  <c r="G1273" i="10"/>
  <c r="H1273" i="10" s="1"/>
  <c r="I1273" i="10" s="1"/>
  <c r="J1273" i="10" s="1"/>
  <c r="K1273" i="10" s="1"/>
  <c r="L1273" i="10"/>
  <c r="M1273" i="10" s="1"/>
  <c r="N1273" i="10" s="1"/>
  <c r="O1273" i="10" s="1"/>
  <c r="P1273" i="10" s="1"/>
  <c r="C1274" i="10"/>
  <c r="C1275" i="10"/>
  <c r="D1276" i="10" s="1"/>
  <c r="E1276" i="10" s="1"/>
  <c r="F1276" i="10" s="1"/>
  <c r="G1276" i="10" s="1"/>
  <c r="H1276" i="10" s="1"/>
  <c r="I1276" i="10" s="1"/>
  <c r="D1275" i="10"/>
  <c r="E1275" i="10" s="1"/>
  <c r="F1275" i="10" s="1"/>
  <c r="G1275" i="10" s="1"/>
  <c r="H1275" i="10"/>
  <c r="I1275" i="10" s="1"/>
  <c r="J1275" i="10" s="1"/>
  <c r="K1275" i="10" s="1"/>
  <c r="L1275" i="10" s="1"/>
  <c r="M1275" i="10" s="1"/>
  <c r="N1275" i="10" s="1"/>
  <c r="O1275" i="10" s="1"/>
  <c r="P1275" i="10" s="1"/>
  <c r="C1276" i="10"/>
  <c r="C1277" i="10"/>
  <c r="D1277" i="10" s="1"/>
  <c r="E1277" i="10" s="1"/>
  <c r="F1277" i="10" s="1"/>
  <c r="G1277" i="10" s="1"/>
  <c r="H1277" i="10" s="1"/>
  <c r="I1277" i="10" s="1"/>
  <c r="J1277" i="10" s="1"/>
  <c r="K1277" i="10" s="1"/>
  <c r="L1277" i="10" s="1"/>
  <c r="M1277" i="10" s="1"/>
  <c r="N1277" i="10" s="1"/>
  <c r="O1277" i="10" s="1"/>
  <c r="P1277" i="10" s="1"/>
  <c r="C1278" i="10"/>
  <c r="D1278" i="10"/>
  <c r="E1278" i="10" s="1"/>
  <c r="F1278" i="10" s="1"/>
  <c r="G1278" i="10" s="1"/>
  <c r="H1278" i="10" s="1"/>
  <c r="I1278" i="10" s="1"/>
  <c r="J1278" i="10" s="1"/>
  <c r="K1278" i="10" s="1"/>
  <c r="L1278" i="10" s="1"/>
  <c r="M1278" i="10" s="1"/>
  <c r="N1278" i="10" s="1"/>
  <c r="O1278" i="10" s="1"/>
  <c r="P1278" i="10" s="1"/>
  <c r="C1279" i="10"/>
  <c r="D1279" i="10"/>
  <c r="E1279" i="10"/>
  <c r="F1279" i="10" s="1"/>
  <c r="G1279" i="10" s="1"/>
  <c r="H1279" i="10" s="1"/>
  <c r="I1279" i="10"/>
  <c r="J1279" i="10" s="1"/>
  <c r="K1279" i="10" s="1"/>
  <c r="L1279" i="10" s="1"/>
  <c r="M1279" i="10" s="1"/>
  <c r="N1279" i="10" s="1"/>
  <c r="O1279" i="10" s="1"/>
  <c r="P1279" i="10" s="1"/>
  <c r="C1280" i="10"/>
  <c r="D1280" i="10" s="1"/>
  <c r="E1280" i="10" s="1"/>
  <c r="F1280" i="10" s="1"/>
  <c r="G1280" i="10" s="1"/>
  <c r="H1280" i="10" s="1"/>
  <c r="I1280" i="10" s="1"/>
  <c r="J1280" i="10" s="1"/>
  <c r="K1280" i="10" s="1"/>
  <c r="L1280" i="10" s="1"/>
  <c r="M1280" i="10" s="1"/>
  <c r="N1280" i="10" s="1"/>
  <c r="O1280" i="10" s="1"/>
  <c r="P1280" i="10" s="1"/>
  <c r="C1281" i="10"/>
  <c r="D1281" i="10"/>
  <c r="E1281" i="10" s="1"/>
  <c r="F1281" i="10" s="1"/>
  <c r="G1281" i="10"/>
  <c r="H1281" i="10" s="1"/>
  <c r="I1281" i="10" s="1"/>
  <c r="J1281" i="10" s="1"/>
  <c r="K1281" i="10" s="1"/>
  <c r="L1281" i="10" s="1"/>
  <c r="M1281" i="10" s="1"/>
  <c r="N1281" i="10" s="1"/>
  <c r="O1281" i="10" s="1"/>
  <c r="P1281" i="10" s="1"/>
  <c r="C1282" i="10"/>
  <c r="D1282" i="10" s="1"/>
  <c r="E1282" i="10" s="1"/>
  <c r="F1282" i="10" s="1"/>
  <c r="C1283" i="10"/>
  <c r="D1283" i="10" s="1"/>
  <c r="E1283" i="10" s="1"/>
  <c r="F1283" i="10" s="1"/>
  <c r="G1283" i="10" s="1"/>
  <c r="H1283" i="10" s="1"/>
  <c r="I1283" i="10" s="1"/>
  <c r="J1283" i="10" s="1"/>
  <c r="K1283" i="10" s="1"/>
  <c r="L1283" i="10" s="1"/>
  <c r="M1283" i="10" s="1"/>
  <c r="N1283" i="10" s="1"/>
  <c r="O1283" i="10" s="1"/>
  <c r="P1283" i="10" s="1"/>
  <c r="C1284" i="10"/>
  <c r="C1285" i="10"/>
  <c r="D1285" i="10" s="1"/>
  <c r="E1285" i="10"/>
  <c r="F1285" i="10" s="1"/>
  <c r="G1285" i="10" s="1"/>
  <c r="H1285" i="10" s="1"/>
  <c r="I1285" i="10" s="1"/>
  <c r="J1285" i="10" s="1"/>
  <c r="K1285" i="10" s="1"/>
  <c r="L1285" i="10" s="1"/>
  <c r="M1285" i="10"/>
  <c r="N1285" i="10" s="1"/>
  <c r="O1285" i="10" s="1"/>
  <c r="P1285" i="10" s="1"/>
  <c r="C1286" i="10"/>
  <c r="C1287" i="10"/>
  <c r="D1287" i="10"/>
  <c r="E1287" i="10" s="1"/>
  <c r="F1287" i="10"/>
  <c r="G1287" i="10"/>
  <c r="H1287" i="10" s="1"/>
  <c r="I1287" i="10" s="1"/>
  <c r="J1287" i="10" s="1"/>
  <c r="K1287" i="10" s="1"/>
  <c r="L1287" i="10" s="1"/>
  <c r="M1287" i="10" s="1"/>
  <c r="N1287" i="10" s="1"/>
  <c r="O1287" i="10" s="1"/>
  <c r="P1287" i="10" s="1"/>
  <c r="C1288" i="10"/>
  <c r="D1288" i="10"/>
  <c r="E1288" i="10" s="1"/>
  <c r="F1288" i="10" s="1"/>
  <c r="G1288" i="10" s="1"/>
  <c r="H1288" i="10" s="1"/>
  <c r="I1288" i="10" s="1"/>
  <c r="J1288" i="10" s="1"/>
  <c r="K1288" i="10" s="1"/>
  <c r="L1288" i="10" s="1"/>
  <c r="M1288" i="10" s="1"/>
  <c r="N1288" i="10" s="1"/>
  <c r="O1288" i="10" s="1"/>
  <c r="P1288" i="10" s="1"/>
  <c r="C1289" i="10"/>
  <c r="D1289" i="10"/>
  <c r="E1289" i="10" s="1"/>
  <c r="F1289" i="10" s="1"/>
  <c r="G1289" i="10"/>
  <c r="H1289" i="10" s="1"/>
  <c r="I1289" i="10" s="1"/>
  <c r="J1289" i="10" s="1"/>
  <c r="K1289" i="10" s="1"/>
  <c r="L1289" i="10" s="1"/>
  <c r="M1289" i="10" s="1"/>
  <c r="N1289" i="10" s="1"/>
  <c r="O1289" i="10" s="1"/>
  <c r="P1289" i="10" s="1"/>
  <c r="C1290" i="10"/>
  <c r="D1290" i="10" s="1"/>
  <c r="E1290" i="10" s="1"/>
  <c r="F1290" i="10" s="1"/>
  <c r="C1291" i="10"/>
  <c r="D1291" i="10" s="1"/>
  <c r="C1292" i="10"/>
  <c r="C1293" i="10"/>
  <c r="D1293" i="10" s="1"/>
  <c r="E1293" i="10" s="1"/>
  <c r="F1293" i="10" s="1"/>
  <c r="G1293" i="10"/>
  <c r="H1293" i="10" s="1"/>
  <c r="I1293" i="10" s="1"/>
  <c r="J1293" i="10"/>
  <c r="K1293" i="10" s="1"/>
  <c r="L1293" i="10" s="1"/>
  <c r="M1293" i="10" s="1"/>
  <c r="N1293" i="10" s="1"/>
  <c r="O1293" i="10" s="1"/>
  <c r="P1293" i="10" s="1"/>
  <c r="C1294" i="10"/>
  <c r="C1295" i="10"/>
  <c r="D1295" i="10" s="1"/>
  <c r="E1295" i="10" s="1"/>
  <c r="F1295" i="10" s="1"/>
  <c r="G1295" i="10" s="1"/>
  <c r="H1295" i="10"/>
  <c r="I1295" i="10" s="1"/>
  <c r="J1295" i="10" s="1"/>
  <c r="K1295" i="10" s="1"/>
  <c r="L1295" i="10" s="1"/>
  <c r="M1295" i="10" s="1"/>
  <c r="N1295" i="10" s="1"/>
  <c r="O1295" i="10" s="1"/>
  <c r="P1295" i="10" s="1"/>
  <c r="C1296" i="10"/>
  <c r="D1296" i="10"/>
  <c r="E1296" i="10" s="1"/>
  <c r="F1296" i="10" s="1"/>
  <c r="G1296" i="10" s="1"/>
  <c r="H1296" i="10" s="1"/>
  <c r="I1296" i="10" s="1"/>
  <c r="J1296" i="10" s="1"/>
  <c r="K1296" i="10" s="1"/>
  <c r="L1296" i="10" s="1"/>
  <c r="M1296" i="10" s="1"/>
  <c r="N1296" i="10" s="1"/>
  <c r="O1296" i="10" s="1"/>
  <c r="P1296" i="10" s="1"/>
  <c r="C1297" i="10"/>
  <c r="D1297" i="10"/>
  <c r="E1297" i="10" s="1"/>
  <c r="F1297" i="10"/>
  <c r="G1297" i="10" s="1"/>
  <c r="H1297" i="10" s="1"/>
  <c r="I1297" i="10" s="1"/>
  <c r="J1297" i="10" s="1"/>
  <c r="K1297" i="10" s="1"/>
  <c r="L1297" i="10" s="1"/>
  <c r="M1297" i="10" s="1"/>
  <c r="N1297" i="10" s="1"/>
  <c r="O1297" i="10" s="1"/>
  <c r="P1297" i="10" s="1"/>
  <c r="C1298" i="10"/>
  <c r="C1299" i="10"/>
  <c r="D1299" i="10"/>
  <c r="E1299" i="10" s="1"/>
  <c r="F1299" i="10" s="1"/>
  <c r="G1299" i="10" s="1"/>
  <c r="H1299" i="10" s="1"/>
  <c r="I1299" i="10" s="1"/>
  <c r="J1299" i="10" s="1"/>
  <c r="K1299" i="10"/>
  <c r="L1299" i="10" s="1"/>
  <c r="M1299" i="10" s="1"/>
  <c r="N1299" i="10" s="1"/>
  <c r="O1299" i="10" s="1"/>
  <c r="P1299" i="10" s="1"/>
  <c r="C1300" i="10"/>
  <c r="C1301" i="10"/>
  <c r="D1301" i="10"/>
  <c r="E1301" i="10" s="1"/>
  <c r="F1301" i="10" s="1"/>
  <c r="G1301" i="10"/>
  <c r="H1301" i="10" s="1"/>
  <c r="I1301" i="10" s="1"/>
  <c r="J1301" i="10" s="1"/>
  <c r="K1301" i="10" s="1"/>
  <c r="L1301" i="10" s="1"/>
  <c r="M1301" i="10" s="1"/>
  <c r="N1301" i="10" s="1"/>
  <c r="O1301" i="10" s="1"/>
  <c r="P1301" i="10" s="1"/>
  <c r="C1302" i="10"/>
  <c r="C1303" i="10"/>
  <c r="D1303" i="10"/>
  <c r="E1303" i="10" s="1"/>
  <c r="F1303" i="10" s="1"/>
  <c r="G1303" i="10" s="1"/>
  <c r="H1303" i="10" s="1"/>
  <c r="I1303" i="10" s="1"/>
  <c r="J1303" i="10" s="1"/>
  <c r="K1303" i="10" s="1"/>
  <c r="L1303" i="10" s="1"/>
  <c r="M1303" i="10" s="1"/>
  <c r="N1303" i="10" s="1"/>
  <c r="O1303" i="10" s="1"/>
  <c r="P1303" i="10" s="1"/>
  <c r="C1304" i="10"/>
  <c r="D1304" i="10"/>
  <c r="C1305" i="10"/>
  <c r="D1305" i="10"/>
  <c r="E1305" i="10"/>
  <c r="F1305" i="10" s="1"/>
  <c r="G1305" i="10" s="1"/>
  <c r="H1305" i="10" s="1"/>
  <c r="I1305" i="10"/>
  <c r="J1305" i="10"/>
  <c r="K1305" i="10" s="1"/>
  <c r="L1305" i="10" s="1"/>
  <c r="M1305" i="10" s="1"/>
  <c r="N1305" i="10" s="1"/>
  <c r="O1305" i="10" s="1"/>
  <c r="P1305" i="10" s="1"/>
  <c r="C1306" i="10"/>
  <c r="D1306" i="10" s="1"/>
  <c r="E1306" i="10" s="1"/>
  <c r="F1306" i="10"/>
  <c r="G1306" i="10"/>
  <c r="H1306" i="10" s="1"/>
  <c r="I1306" i="10" s="1"/>
  <c r="C1307" i="10"/>
  <c r="D1307" i="10"/>
  <c r="C1308" i="10"/>
  <c r="C1309" i="10"/>
  <c r="D1309" i="10" s="1"/>
  <c r="E1309" i="10" s="1"/>
  <c r="F1309" i="10" s="1"/>
  <c r="G1309" i="10" s="1"/>
  <c r="H1309" i="10" s="1"/>
  <c r="I1309" i="10"/>
  <c r="J1309" i="10" s="1"/>
  <c r="K1309" i="10" s="1"/>
  <c r="L1309" i="10" s="1"/>
  <c r="M1309" i="10" s="1"/>
  <c r="N1309" i="10" s="1"/>
  <c r="O1309" i="10" s="1"/>
  <c r="P1309" i="10" s="1"/>
  <c r="C1310" i="10"/>
  <c r="D1310" i="10"/>
  <c r="E1310" i="10" s="1"/>
  <c r="F1310" i="10" s="1"/>
  <c r="G1310" i="10" s="1"/>
  <c r="H1310" i="10" s="1"/>
  <c r="I1310" i="10" s="1"/>
  <c r="J1310" i="10" s="1"/>
  <c r="K1310" i="10"/>
  <c r="L1310" i="10" s="1"/>
  <c r="C1311" i="10"/>
  <c r="D1311" i="10"/>
  <c r="E1311" i="10"/>
  <c r="F1311" i="10" s="1"/>
  <c r="G1311" i="10" s="1"/>
  <c r="H1311" i="10" s="1"/>
  <c r="I1311" i="10" s="1"/>
  <c r="J1311" i="10" s="1"/>
  <c r="K1311" i="10" s="1"/>
  <c r="L1311" i="10" s="1"/>
  <c r="M1311" i="10" s="1"/>
  <c r="N1311" i="10" s="1"/>
  <c r="O1311" i="10" s="1"/>
  <c r="P1311" i="10" s="1"/>
  <c r="C1312" i="10"/>
  <c r="D1312" i="10"/>
  <c r="C1313" i="10"/>
  <c r="D1313" i="10"/>
  <c r="E1313" i="10" s="1"/>
  <c r="F1313" i="10"/>
  <c r="G1313" i="10" s="1"/>
  <c r="H1313" i="10" s="1"/>
  <c r="I1313" i="10" s="1"/>
  <c r="J1313" i="10" s="1"/>
  <c r="K1313" i="10" s="1"/>
  <c r="L1313" i="10" s="1"/>
  <c r="M1313" i="10" s="1"/>
  <c r="N1313" i="10" s="1"/>
  <c r="O1313" i="10" s="1"/>
  <c r="P1313" i="10" s="1"/>
  <c r="C1314" i="10"/>
  <c r="C1315" i="10"/>
  <c r="D1315" i="10" s="1"/>
  <c r="E1315" i="10" s="1"/>
  <c r="F1315" i="10" s="1"/>
  <c r="G1315" i="10" s="1"/>
  <c r="H1315" i="10" s="1"/>
  <c r="I1315" i="10" s="1"/>
  <c r="J1315" i="10" s="1"/>
  <c r="K1315" i="10"/>
  <c r="L1315" i="10" s="1"/>
  <c r="M1315" i="10" s="1"/>
  <c r="N1315" i="10" s="1"/>
  <c r="O1315" i="10" s="1"/>
  <c r="P1315" i="10" s="1"/>
  <c r="C1316" i="10"/>
  <c r="C1317" i="10"/>
  <c r="D1317" i="10" s="1"/>
  <c r="E1317" i="10" s="1"/>
  <c r="F1317" i="10"/>
  <c r="G1317" i="10"/>
  <c r="H1317" i="10" s="1"/>
  <c r="I1317" i="10" s="1"/>
  <c r="J1317" i="10"/>
  <c r="K1317" i="10" s="1"/>
  <c r="L1317" i="10" s="1"/>
  <c r="M1317" i="10" s="1"/>
  <c r="N1317" i="10" s="1"/>
  <c r="O1317" i="10" s="1"/>
  <c r="P1317" i="10" s="1"/>
  <c r="C1318" i="10"/>
  <c r="D1318" i="10" s="1"/>
  <c r="E1318" i="10" s="1"/>
  <c r="F1318" i="10"/>
  <c r="G1318" i="10" s="1"/>
  <c r="H1318" i="10" s="1"/>
  <c r="I1318" i="10" s="1"/>
  <c r="J1318" i="10" s="1"/>
  <c r="K1318" i="10" s="1"/>
  <c r="C1319" i="10"/>
  <c r="D1319" i="10"/>
  <c r="E1319" i="10" s="1"/>
  <c r="F1319" i="10"/>
  <c r="G1319" i="10" s="1"/>
  <c r="H1319" i="10" s="1"/>
  <c r="I1319" i="10" s="1"/>
  <c r="J1319" i="10" s="1"/>
  <c r="K1319" i="10" s="1"/>
  <c r="L1319" i="10" s="1"/>
  <c r="M1319" i="10" s="1"/>
  <c r="N1319" i="10" s="1"/>
  <c r="O1319" i="10" s="1"/>
  <c r="P1319" i="10"/>
  <c r="Q1320" i="10" s="1"/>
  <c r="C1320" i="10"/>
  <c r="D1320" i="10" s="1"/>
  <c r="E1320" i="10" s="1"/>
  <c r="F1320" i="10" s="1"/>
  <c r="G1320" i="10" s="1"/>
  <c r="H1320" i="10" s="1"/>
  <c r="I1320" i="10" s="1"/>
  <c r="J1320" i="10" s="1"/>
  <c r="K1320" i="10" s="1"/>
  <c r="L1320" i="10" s="1"/>
  <c r="M1320" i="10" s="1"/>
  <c r="N1320" i="10" s="1"/>
  <c r="O1320" i="10" s="1"/>
  <c r="P1320" i="10" s="1"/>
  <c r="C1321" i="10"/>
  <c r="D1321" i="10" s="1"/>
  <c r="E1321" i="10"/>
  <c r="E1322" i="10" s="1"/>
  <c r="F1321" i="10"/>
  <c r="G1321" i="10" s="1"/>
  <c r="H1321" i="10" s="1"/>
  <c r="I1321" i="10" s="1"/>
  <c r="J1321" i="10" s="1"/>
  <c r="K1321" i="10" s="1"/>
  <c r="L1321" i="10" s="1"/>
  <c r="M1321" i="10" s="1"/>
  <c r="N1321" i="10" s="1"/>
  <c r="O1321" i="10" s="1"/>
  <c r="P1321" i="10" s="1"/>
  <c r="C1322" i="10"/>
  <c r="D1322" i="10"/>
  <c r="C1323" i="10"/>
  <c r="D1323" i="10"/>
  <c r="E1323" i="10" s="1"/>
  <c r="F1323" i="10" s="1"/>
  <c r="G1323" i="10" s="1"/>
  <c r="H1323" i="10" s="1"/>
  <c r="I1323" i="10" s="1"/>
  <c r="J1323" i="10" s="1"/>
  <c r="K1323" i="10" s="1"/>
  <c r="L1323" i="10" s="1"/>
  <c r="M1323" i="10" s="1"/>
  <c r="N1323" i="10" s="1"/>
  <c r="O1323" i="10" s="1"/>
  <c r="P1323" i="10" s="1"/>
  <c r="C1324" i="10"/>
  <c r="D1324" i="10" s="1"/>
  <c r="C1325" i="10"/>
  <c r="D1325" i="10" s="1"/>
  <c r="E1325" i="10" s="1"/>
  <c r="F1325" i="10"/>
  <c r="G1325" i="10" s="1"/>
  <c r="H1325" i="10" s="1"/>
  <c r="I1325" i="10" s="1"/>
  <c r="J1325" i="10" s="1"/>
  <c r="K1325" i="10" s="1"/>
  <c r="L1325" i="10" s="1"/>
  <c r="M1325" i="10" s="1"/>
  <c r="N1325" i="10" s="1"/>
  <c r="O1325" i="10" s="1"/>
  <c r="P1325" i="10" s="1"/>
  <c r="C1326" i="10"/>
  <c r="D1326" i="10" s="1"/>
  <c r="E1326" i="10" s="1"/>
  <c r="F1326" i="10" s="1"/>
  <c r="C1327" i="10"/>
  <c r="D1327" i="10"/>
  <c r="E1327" i="10"/>
  <c r="F1327" i="10" s="1"/>
  <c r="G1327" i="10" s="1"/>
  <c r="H1327" i="10" s="1"/>
  <c r="I1327" i="10" s="1"/>
  <c r="J1327" i="10" s="1"/>
  <c r="K1327" i="10" s="1"/>
  <c r="L1327" i="10" s="1"/>
  <c r="M1327" i="10" s="1"/>
  <c r="N1327" i="10" s="1"/>
  <c r="O1327" i="10" s="1"/>
  <c r="P1327" i="10" s="1"/>
  <c r="C1328" i="10"/>
  <c r="D1328" i="10" s="1"/>
  <c r="E1328" i="10" s="1"/>
  <c r="F1328" i="10" s="1"/>
  <c r="G1328" i="10" s="1"/>
  <c r="H1328" i="10" s="1"/>
  <c r="I1328" i="10" s="1"/>
  <c r="J1328" i="10" s="1"/>
  <c r="K1328" i="10" s="1"/>
  <c r="L1328" i="10" s="1"/>
  <c r="M1328" i="10" s="1"/>
  <c r="N1328" i="10" s="1"/>
  <c r="O1328" i="10" s="1"/>
  <c r="P1328" i="10" s="1"/>
  <c r="C1329" i="10"/>
  <c r="D1329" i="10"/>
  <c r="E1329" i="10"/>
  <c r="F1329" i="10" s="1"/>
  <c r="G1329" i="10" s="1"/>
  <c r="H1329" i="10" s="1"/>
  <c r="I1329" i="10" s="1"/>
  <c r="J1329" i="10" s="1"/>
  <c r="K1329" i="10" s="1"/>
  <c r="L1329" i="10" s="1"/>
  <c r="M1329" i="10" s="1"/>
  <c r="N1329" i="10" s="1"/>
  <c r="O1329" i="10" s="1"/>
  <c r="P1329" i="10" s="1"/>
  <c r="C1330" i="10"/>
  <c r="D1330" i="10" s="1"/>
  <c r="C1331" i="10"/>
  <c r="D1331" i="10" s="1"/>
  <c r="E1331" i="10" s="1"/>
  <c r="F1331" i="10" s="1"/>
  <c r="G1331" i="10"/>
  <c r="H1331" i="10" s="1"/>
  <c r="I1331" i="10"/>
  <c r="J1331" i="10" s="1"/>
  <c r="K1331" i="10" s="1"/>
  <c r="L1331" i="10" s="1"/>
  <c r="M1331" i="10" s="1"/>
  <c r="N1331" i="10" s="1"/>
  <c r="O1331" i="10" s="1"/>
  <c r="P1331" i="10" s="1"/>
  <c r="C1332" i="10"/>
  <c r="D1332" i="10"/>
  <c r="E1332" i="10"/>
  <c r="F1332" i="10" s="1"/>
  <c r="G1332" i="10" s="1"/>
  <c r="H1332" i="10" s="1"/>
  <c r="I1332" i="10" s="1"/>
  <c r="J1332" i="10" s="1"/>
  <c r="K1332" i="10" s="1"/>
  <c r="L1332" i="10" s="1"/>
  <c r="M1332" i="10" s="1"/>
  <c r="N1332" i="10" s="1"/>
  <c r="O1332" i="10" s="1"/>
  <c r="P1332" i="10" s="1"/>
  <c r="C1333" i="10"/>
  <c r="D1333" i="10"/>
  <c r="D1334" i="10" s="1"/>
  <c r="C1334" i="10"/>
  <c r="C1335" i="10"/>
  <c r="D1335" i="10" s="1"/>
  <c r="E1335" i="10"/>
  <c r="F1335" i="10"/>
  <c r="G1335" i="10"/>
  <c r="H1335" i="10" s="1"/>
  <c r="I1335" i="10" s="1"/>
  <c r="J1335" i="10" s="1"/>
  <c r="K1335" i="10" s="1"/>
  <c r="L1335" i="10" s="1"/>
  <c r="M1335" i="10" s="1"/>
  <c r="N1335" i="10" s="1"/>
  <c r="O1335" i="10" s="1"/>
  <c r="P1335" i="10" s="1"/>
  <c r="C1336" i="10"/>
  <c r="D1336" i="10" s="1"/>
  <c r="E1336" i="10"/>
  <c r="F1336" i="10" s="1"/>
  <c r="C1337" i="10"/>
  <c r="D1337" i="10"/>
  <c r="E1337" i="10" s="1"/>
  <c r="F1337" i="10"/>
  <c r="G1337" i="10" s="1"/>
  <c r="H1337" i="10" s="1"/>
  <c r="I1337" i="10" s="1"/>
  <c r="J1337" i="10" s="1"/>
  <c r="K1337" i="10" s="1"/>
  <c r="L1337" i="10" s="1"/>
  <c r="M1337" i="10" s="1"/>
  <c r="N1337" i="10" s="1"/>
  <c r="O1337" i="10" s="1"/>
  <c r="P1337" i="10" s="1"/>
  <c r="C1338" i="10"/>
  <c r="D1338" i="10"/>
  <c r="E1338" i="10"/>
  <c r="C1339" i="10"/>
  <c r="D1339" i="10"/>
  <c r="E1339" i="10"/>
  <c r="F1339" i="10" s="1"/>
  <c r="G1339" i="10" s="1"/>
  <c r="H1339" i="10" s="1"/>
  <c r="I1339" i="10" s="1"/>
  <c r="J1339" i="10" s="1"/>
  <c r="K1339" i="10" s="1"/>
  <c r="L1339" i="10" s="1"/>
  <c r="M1339" i="10" s="1"/>
  <c r="N1339" i="10" s="1"/>
  <c r="O1339" i="10" s="1"/>
  <c r="P1339" i="10" s="1"/>
  <c r="C1340" i="10"/>
  <c r="C1341" i="10"/>
  <c r="D1341" i="10" s="1"/>
  <c r="E1341" i="10" s="1"/>
  <c r="F1341" i="10" s="1"/>
  <c r="G1341" i="10" s="1"/>
  <c r="H1341" i="10" s="1"/>
  <c r="I1341" i="10" s="1"/>
  <c r="J1341" i="10" s="1"/>
  <c r="K1341" i="10" s="1"/>
  <c r="L1341" i="10" s="1"/>
  <c r="M1341" i="10" s="1"/>
  <c r="N1341" i="10" s="1"/>
  <c r="O1341" i="10" s="1"/>
  <c r="P1341" i="10" s="1"/>
  <c r="C1342" i="10"/>
  <c r="C1343" i="10"/>
  <c r="D1344" i="10" s="1"/>
  <c r="E1344" i="10" s="1"/>
  <c r="F1344" i="10" s="1"/>
  <c r="G1344" i="10" s="1"/>
  <c r="H1344" i="10" s="1"/>
  <c r="I1344" i="10" s="1"/>
  <c r="J1344" i="10" s="1"/>
  <c r="K1344" i="10" s="1"/>
  <c r="L1344" i="10" s="1"/>
  <c r="M1344" i="10" s="1"/>
  <c r="N1344" i="10" s="1"/>
  <c r="O1344" i="10" s="1"/>
  <c r="P1344" i="10" s="1"/>
  <c r="D1343" i="10"/>
  <c r="E1343" i="10" s="1"/>
  <c r="F1343" i="10" s="1"/>
  <c r="G1343" i="10" s="1"/>
  <c r="H1343" i="10" s="1"/>
  <c r="I1343" i="10" s="1"/>
  <c r="J1343" i="10" s="1"/>
  <c r="K1343" i="10" s="1"/>
  <c r="L1343" i="10" s="1"/>
  <c r="M1343" i="10" s="1"/>
  <c r="N1343" i="10" s="1"/>
  <c r="O1343" i="10" s="1"/>
  <c r="P1343" i="10" s="1"/>
  <c r="Q1344" i="10" s="1"/>
  <c r="C1344" i="10"/>
  <c r="C1345" i="10"/>
  <c r="D1345" i="10"/>
  <c r="E1345" i="10"/>
  <c r="F1345" i="10" s="1"/>
  <c r="G1345" i="10"/>
  <c r="H1345" i="10" s="1"/>
  <c r="I1345" i="10" s="1"/>
  <c r="J1345" i="10" s="1"/>
  <c r="K1345" i="10" s="1"/>
  <c r="L1345" i="10" s="1"/>
  <c r="M1345" i="10" s="1"/>
  <c r="N1345" i="10" s="1"/>
  <c r="O1345" i="10" s="1"/>
  <c r="P1345" i="10" s="1"/>
  <c r="C1346" i="10"/>
  <c r="D1346" i="10"/>
  <c r="E1346" i="10" s="1"/>
  <c r="F1346" i="10"/>
  <c r="G1346" i="10" s="1"/>
  <c r="C1347" i="10"/>
  <c r="D1347" i="10"/>
  <c r="E1347" i="10"/>
  <c r="F1347" i="10" s="1"/>
  <c r="G1347" i="10" s="1"/>
  <c r="H1347" i="10" s="1"/>
  <c r="I1347" i="10" s="1"/>
  <c r="J1347" i="10" s="1"/>
  <c r="K1347" i="10" s="1"/>
  <c r="L1347" i="10" s="1"/>
  <c r="M1347" i="10" s="1"/>
  <c r="N1347" i="10" s="1"/>
  <c r="O1347" i="10" s="1"/>
  <c r="P1347" i="10" s="1"/>
  <c r="C1348" i="10"/>
  <c r="D1348" i="10"/>
  <c r="E1348" i="10"/>
  <c r="F1348" i="10" s="1"/>
  <c r="C1349" i="10"/>
  <c r="C1350" i="10"/>
  <c r="C1351" i="10"/>
  <c r="D1351" i="10" s="1"/>
  <c r="E1351" i="10"/>
  <c r="F1351" i="10" s="1"/>
  <c r="G1351" i="10" s="1"/>
  <c r="H1351" i="10"/>
  <c r="I1351" i="10" s="1"/>
  <c r="J1351" i="10" s="1"/>
  <c r="K1351" i="10" s="1"/>
  <c r="L1351" i="10" s="1"/>
  <c r="M1351" i="10" s="1"/>
  <c r="N1351" i="10" s="1"/>
  <c r="O1351" i="10"/>
  <c r="P1351" i="10" s="1"/>
  <c r="C1352" i="10"/>
  <c r="D1352" i="10"/>
  <c r="E1352" i="10"/>
  <c r="F1352" i="10" s="1"/>
  <c r="G1352" i="10" s="1"/>
  <c r="C1353" i="10"/>
  <c r="D1353" i="10"/>
  <c r="E1353" i="10" s="1"/>
  <c r="F1353" i="10"/>
  <c r="G1353" i="10" s="1"/>
  <c r="H1353" i="10" s="1"/>
  <c r="I1353" i="10" s="1"/>
  <c r="J1353" i="10" s="1"/>
  <c r="K1353" i="10" s="1"/>
  <c r="L1353" i="10" s="1"/>
  <c r="M1353" i="10" s="1"/>
  <c r="N1353" i="10" s="1"/>
  <c r="O1353" i="10" s="1"/>
  <c r="P1353" i="10" s="1"/>
  <c r="C1354" i="10"/>
  <c r="D1354" i="10"/>
  <c r="E1354" i="10" s="1"/>
  <c r="F1354" i="10"/>
  <c r="G1354" i="10" s="1"/>
  <c r="C1355" i="10"/>
  <c r="D1355" i="10" s="1"/>
  <c r="E1355" i="10"/>
  <c r="F1355" i="10"/>
  <c r="G1355" i="10" s="1"/>
  <c r="H1355" i="10" s="1"/>
  <c r="I1355" i="10" s="1"/>
  <c r="J1355" i="10" s="1"/>
  <c r="K1355" i="10" s="1"/>
  <c r="L1355" i="10" s="1"/>
  <c r="M1355" i="10" s="1"/>
  <c r="N1355" i="10" s="1"/>
  <c r="O1355" i="10" s="1"/>
  <c r="P1355" i="10" s="1"/>
  <c r="C1356" i="10"/>
  <c r="D1356" i="10" s="1"/>
  <c r="E1356" i="10"/>
  <c r="F1356" i="10"/>
  <c r="C1357" i="10"/>
  <c r="D1357" i="10"/>
  <c r="E1357" i="10" s="1"/>
  <c r="F1357" i="10"/>
  <c r="G1357" i="10"/>
  <c r="H1357" i="10"/>
  <c r="I1357" i="10" s="1"/>
  <c r="J1357" i="10" s="1"/>
  <c r="K1357" i="10" s="1"/>
  <c r="L1357" i="10" s="1"/>
  <c r="M1357" i="10" s="1"/>
  <c r="N1357" i="10" s="1"/>
  <c r="O1357" i="10" s="1"/>
  <c r="P1357" i="10" s="1"/>
  <c r="C1358" i="10"/>
  <c r="D1358" i="10"/>
  <c r="E1358" i="10" s="1"/>
  <c r="F1358" i="10" s="1"/>
  <c r="G1358" i="10" s="1"/>
  <c r="H1358" i="10" s="1"/>
  <c r="I1358" i="10" s="1"/>
  <c r="J1358" i="10" s="1"/>
  <c r="K1358" i="10" s="1"/>
  <c r="L1358" i="10" s="1"/>
  <c r="M1358" i="10" s="1"/>
  <c r="N1358" i="10" s="1"/>
  <c r="O1358" i="10" s="1"/>
  <c r="P1358" i="10" s="1"/>
  <c r="C1359" i="10"/>
  <c r="D1359" i="10"/>
  <c r="E1359" i="10" s="1"/>
  <c r="F1359" i="10" s="1"/>
  <c r="G1359" i="10" s="1"/>
  <c r="H1359" i="10" s="1"/>
  <c r="I1359" i="10" s="1"/>
  <c r="J1359" i="10" s="1"/>
  <c r="K1359" i="10" s="1"/>
  <c r="L1359" i="10" s="1"/>
  <c r="M1359" i="10" s="1"/>
  <c r="N1359" i="10" s="1"/>
  <c r="O1359" i="10" s="1"/>
  <c r="P1359" i="10" s="1"/>
  <c r="C1360" i="10"/>
  <c r="C1361" i="10"/>
  <c r="D1361" i="10"/>
  <c r="E1361" i="10"/>
  <c r="F1361" i="10" s="1"/>
  <c r="G1361" i="10" s="1"/>
  <c r="H1361" i="10"/>
  <c r="I1361" i="10" s="1"/>
  <c r="J1361" i="10"/>
  <c r="K1361" i="10" s="1"/>
  <c r="L1361" i="10" s="1"/>
  <c r="M1361" i="10" s="1"/>
  <c r="N1361" i="10" s="1"/>
  <c r="O1361" i="10" s="1"/>
  <c r="P1361" i="10" s="1"/>
  <c r="C1362" i="10"/>
  <c r="D1362" i="10"/>
  <c r="E1362" i="10" s="1"/>
  <c r="F1362" i="10"/>
  <c r="G1362" i="10" s="1"/>
  <c r="H1362" i="10" s="1"/>
  <c r="I1362" i="10" s="1"/>
  <c r="J1362" i="10" s="1"/>
  <c r="K1362" i="10" s="1"/>
  <c r="L1362" i="10" s="1"/>
  <c r="M1362" i="10" s="1"/>
  <c r="N1362" i="10" s="1"/>
  <c r="O1362" i="10" s="1"/>
  <c r="P1362" i="10" s="1"/>
  <c r="C1363" i="10"/>
  <c r="D1363" i="10" s="1"/>
  <c r="E1363" i="10" s="1"/>
  <c r="F1363" i="10" s="1"/>
  <c r="G1363" i="10"/>
  <c r="H1363" i="10" s="1"/>
  <c r="I1363" i="10" s="1"/>
  <c r="J1363" i="10" s="1"/>
  <c r="K1363" i="10" s="1"/>
  <c r="L1363" i="10" s="1"/>
  <c r="M1363" i="10" s="1"/>
  <c r="N1363" i="10" s="1"/>
  <c r="O1363" i="10" s="1"/>
  <c r="P1363" i="10" s="1"/>
  <c r="C1364" i="10"/>
  <c r="D1364" i="10" s="1"/>
  <c r="E1364" i="10" s="1"/>
  <c r="F1364" i="10" s="1"/>
  <c r="G1364" i="10" s="1"/>
  <c r="C1365" i="10"/>
  <c r="D1365" i="10" s="1"/>
  <c r="E1365" i="10" s="1"/>
  <c r="F1365" i="10"/>
  <c r="G1365" i="10" s="1"/>
  <c r="H1365" i="10" s="1"/>
  <c r="I1365" i="10" s="1"/>
  <c r="J1365" i="10" s="1"/>
  <c r="K1365" i="10" s="1"/>
  <c r="L1365" i="10" s="1"/>
  <c r="M1365" i="10" s="1"/>
  <c r="N1365" i="10" s="1"/>
  <c r="O1365" i="10" s="1"/>
  <c r="P1365" i="10" s="1"/>
  <c r="C1366" i="10"/>
  <c r="D1366" i="10"/>
  <c r="E1366" i="10"/>
  <c r="C1367" i="10"/>
  <c r="D1367" i="10" s="1"/>
  <c r="E1367" i="10"/>
  <c r="F1367" i="10" s="1"/>
  <c r="G1367" i="10" s="1"/>
  <c r="H1367" i="10" s="1"/>
  <c r="I1367" i="10" s="1"/>
  <c r="J1367" i="10" s="1"/>
  <c r="K1367" i="10" s="1"/>
  <c r="L1367" i="10" s="1"/>
  <c r="M1367" i="10" s="1"/>
  <c r="N1367" i="10" s="1"/>
  <c r="O1367" i="10" s="1"/>
  <c r="P1367" i="10" s="1"/>
  <c r="C1368" i="10"/>
  <c r="D1368" i="10" s="1"/>
  <c r="E1368" i="10" s="1"/>
  <c r="F1368" i="10" s="1"/>
  <c r="G1368" i="10" s="1"/>
  <c r="H1368" i="10" s="1"/>
  <c r="I1368" i="10" s="1"/>
  <c r="J1368" i="10" s="1"/>
  <c r="K1368" i="10" s="1"/>
  <c r="L1368" i="10" s="1"/>
  <c r="M1368" i="10" s="1"/>
  <c r="N1368" i="10" s="1"/>
  <c r="O1368" i="10" s="1"/>
  <c r="P1368" i="10" s="1"/>
  <c r="C1369" i="10"/>
  <c r="D1369" i="10" s="1"/>
  <c r="E1369" i="10" s="1"/>
  <c r="F1369" i="10"/>
  <c r="G1369" i="10" s="1"/>
  <c r="H1369" i="10"/>
  <c r="I1369" i="10" s="1"/>
  <c r="J1369" i="10" s="1"/>
  <c r="K1369" i="10" s="1"/>
  <c r="L1369" i="10" s="1"/>
  <c r="M1369" i="10"/>
  <c r="N1369" i="10" s="1"/>
  <c r="O1369" i="10" s="1"/>
  <c r="P1369" i="10" s="1"/>
  <c r="C1370" i="10"/>
  <c r="C1371" i="10"/>
  <c r="D1371" i="10"/>
  <c r="E1371" i="10" s="1"/>
  <c r="F1371" i="10" s="1"/>
  <c r="G1371" i="10" s="1"/>
  <c r="H1371" i="10" s="1"/>
  <c r="I1371" i="10" s="1"/>
  <c r="J1371" i="10" s="1"/>
  <c r="K1371" i="10" s="1"/>
  <c r="L1371" i="10" s="1"/>
  <c r="M1371" i="10"/>
  <c r="N1371" i="10" s="1"/>
  <c r="O1371" i="10" s="1"/>
  <c r="P1371" i="10" s="1"/>
  <c r="C1372" i="10"/>
  <c r="C1373" i="10"/>
  <c r="D1373" i="10" s="1"/>
  <c r="E1373" i="10" s="1"/>
  <c r="F1373" i="10" s="1"/>
  <c r="G1373" i="10" s="1"/>
  <c r="H1373" i="10" s="1"/>
  <c r="I1373" i="10" s="1"/>
  <c r="J1373" i="10" s="1"/>
  <c r="K1373" i="10" s="1"/>
  <c r="L1373" i="10" s="1"/>
  <c r="M1373" i="10" s="1"/>
  <c r="N1373" i="10" s="1"/>
  <c r="O1373" i="10" s="1"/>
  <c r="P1373" i="10" s="1"/>
  <c r="C1374" i="10"/>
  <c r="C1375" i="10"/>
  <c r="D1375" i="10" s="1"/>
  <c r="E1375" i="10"/>
  <c r="F1375" i="10"/>
  <c r="G1375" i="10" s="1"/>
  <c r="H1375" i="10" s="1"/>
  <c r="I1375" i="10" s="1"/>
  <c r="J1375" i="10" s="1"/>
  <c r="K1375" i="10" s="1"/>
  <c r="L1375" i="10" s="1"/>
  <c r="M1375" i="10" s="1"/>
  <c r="N1375" i="10" s="1"/>
  <c r="O1375" i="10" s="1"/>
  <c r="P1375" i="10" s="1"/>
  <c r="C1376" i="10"/>
  <c r="D1376" i="10"/>
  <c r="E1376" i="10" s="1"/>
  <c r="F1376" i="10" s="1"/>
  <c r="G1376" i="10" s="1"/>
  <c r="H1376" i="10" s="1"/>
  <c r="I1376" i="10" s="1"/>
  <c r="J1376" i="10" s="1"/>
  <c r="K1376" i="10" s="1"/>
  <c r="L1376" i="10" s="1"/>
  <c r="M1376" i="10" s="1"/>
  <c r="N1376" i="10" s="1"/>
  <c r="O1376" i="10" s="1"/>
  <c r="P1376" i="10" s="1"/>
  <c r="C1377" i="10"/>
  <c r="D1377" i="10"/>
  <c r="E1377" i="10" s="1"/>
  <c r="F1377" i="10"/>
  <c r="G1377" i="10"/>
  <c r="H1377" i="10" s="1"/>
  <c r="I1377" i="10" s="1"/>
  <c r="J1377" i="10" s="1"/>
  <c r="K1377" i="10" s="1"/>
  <c r="L1377" i="10" s="1"/>
  <c r="M1377" i="10" s="1"/>
  <c r="N1377" i="10" s="1"/>
  <c r="O1377" i="10" s="1"/>
  <c r="P1377" i="10" s="1"/>
  <c r="C1378" i="10"/>
  <c r="D1378" i="10"/>
  <c r="E1378" i="10" s="1"/>
  <c r="F1378" i="10" s="1"/>
  <c r="G1378" i="10"/>
  <c r="C1379" i="10"/>
  <c r="D1379" i="10" s="1"/>
  <c r="E1379" i="10"/>
  <c r="F1379" i="10" s="1"/>
  <c r="G1379" i="10" s="1"/>
  <c r="H1379" i="10" s="1"/>
  <c r="I1379" i="10" s="1"/>
  <c r="J1379" i="10" s="1"/>
  <c r="K1379" i="10" s="1"/>
  <c r="L1379" i="10"/>
  <c r="M1379" i="10" s="1"/>
  <c r="N1379" i="10" s="1"/>
  <c r="O1379" i="10" s="1"/>
  <c r="P1379" i="10" s="1"/>
  <c r="C1380" i="10"/>
  <c r="D1380" i="10" s="1"/>
  <c r="E1380" i="10"/>
  <c r="F1380" i="10" s="1"/>
  <c r="C1381" i="10"/>
  <c r="C1382" i="10"/>
  <c r="C1383" i="10"/>
  <c r="D1383" i="10" s="1"/>
  <c r="E1383" i="10" s="1"/>
  <c r="F1383" i="10" s="1"/>
  <c r="G1383" i="10" s="1"/>
  <c r="H1383" i="10" s="1"/>
  <c r="I1383" i="10" s="1"/>
  <c r="J1383" i="10" s="1"/>
  <c r="K1383" i="10" s="1"/>
  <c r="L1383" i="10" s="1"/>
  <c r="M1383" i="10" s="1"/>
  <c r="N1383" i="10" s="1"/>
  <c r="O1383" i="10" s="1"/>
  <c r="P1383" i="10" s="1"/>
  <c r="C1384" i="10"/>
  <c r="C1385" i="10"/>
  <c r="D1385" i="10"/>
  <c r="E1385" i="10"/>
  <c r="F1385" i="10"/>
  <c r="C1386" i="10"/>
  <c r="D1386" i="10"/>
  <c r="E1386" i="10" s="1"/>
  <c r="C1387" i="10"/>
  <c r="D1387" i="10"/>
  <c r="E1387" i="10"/>
  <c r="F1387" i="10" s="1"/>
  <c r="G1387" i="10" s="1"/>
  <c r="H1387" i="10" s="1"/>
  <c r="I1387" i="10" s="1"/>
  <c r="J1387" i="10" s="1"/>
  <c r="K1387" i="10" s="1"/>
  <c r="L1387" i="10" s="1"/>
  <c r="M1387" i="10" s="1"/>
  <c r="N1387" i="10"/>
  <c r="O1387" i="10" s="1"/>
  <c r="P1387" i="10" s="1"/>
  <c r="C1388" i="10"/>
  <c r="D1388" i="10" s="1"/>
  <c r="C1389" i="10"/>
  <c r="D1389" i="10"/>
  <c r="E1389" i="10" s="1"/>
  <c r="F1389" i="10"/>
  <c r="G1389" i="10"/>
  <c r="H1389" i="10" s="1"/>
  <c r="I1389" i="10" s="1"/>
  <c r="J1389" i="10" s="1"/>
  <c r="K1389" i="10" s="1"/>
  <c r="L1389" i="10"/>
  <c r="M1389" i="10" s="1"/>
  <c r="N1389" i="10" s="1"/>
  <c r="O1389" i="10" s="1"/>
  <c r="P1389" i="10" s="1"/>
  <c r="C1390" i="10"/>
  <c r="D1390" i="10" s="1"/>
  <c r="E1390" i="10" s="1"/>
  <c r="F1390" i="10"/>
  <c r="G1390" i="10" s="1"/>
  <c r="H1390" i="10" s="1"/>
  <c r="I1390" i="10" s="1"/>
  <c r="J1390" i="10" s="1"/>
  <c r="K1390" i="10" s="1"/>
  <c r="L1390" i="10" s="1"/>
  <c r="M1390" i="10" s="1"/>
  <c r="N1390" i="10" s="1"/>
  <c r="O1390" i="10" s="1"/>
  <c r="P1390" i="10" s="1"/>
  <c r="C1391" i="10"/>
  <c r="D1391" i="10"/>
  <c r="E1391" i="10" s="1"/>
  <c r="F1391" i="10" s="1"/>
  <c r="G1391" i="10" s="1"/>
  <c r="H1391" i="10" s="1"/>
  <c r="I1391" i="10" s="1"/>
  <c r="J1391" i="10" s="1"/>
  <c r="K1391" i="10" s="1"/>
  <c r="L1391" i="10"/>
  <c r="M1391" i="10" s="1"/>
  <c r="N1391" i="10" s="1"/>
  <c r="O1391" i="10" s="1"/>
  <c r="P1391" i="10" s="1"/>
  <c r="C1392" i="10"/>
  <c r="D1392" i="10"/>
  <c r="E1392" i="10" s="1"/>
  <c r="F1392" i="10" s="1"/>
  <c r="G1392" i="10" s="1"/>
  <c r="H1392" i="10" s="1"/>
  <c r="I1392" i="10" s="1"/>
  <c r="J1392" i="10" s="1"/>
  <c r="K1392" i="10" s="1"/>
  <c r="L1392" i="10" s="1"/>
  <c r="M1392" i="10" s="1"/>
  <c r="N1392" i="10" s="1"/>
  <c r="O1392" i="10" s="1"/>
  <c r="P1392" i="10" s="1"/>
  <c r="Q1392" i="10" s="1"/>
  <c r="C1393" i="10"/>
  <c r="D1393" i="10"/>
  <c r="E1393" i="10" s="1"/>
  <c r="F1393" i="10" s="1"/>
  <c r="G1393" i="10"/>
  <c r="H1393" i="10" s="1"/>
  <c r="I1393" i="10" s="1"/>
  <c r="J1393" i="10" s="1"/>
  <c r="K1393" i="10" s="1"/>
  <c r="L1393" i="10"/>
  <c r="M1393" i="10" s="1"/>
  <c r="N1393" i="10" s="1"/>
  <c r="O1393" i="10" s="1"/>
  <c r="P1393" i="10" s="1"/>
  <c r="C1394" i="10"/>
  <c r="D1394" i="10"/>
  <c r="E1394" i="10" s="1"/>
  <c r="F1394" i="10"/>
  <c r="G1394" i="10" s="1"/>
  <c r="H1394" i="10" s="1"/>
  <c r="I1394" i="10" s="1"/>
  <c r="J1394" i="10" s="1"/>
  <c r="K1394" i="10" s="1"/>
  <c r="C1395" i="10"/>
  <c r="D1395" i="10"/>
  <c r="E1395" i="10"/>
  <c r="F1395" i="10" s="1"/>
  <c r="G1395" i="10" s="1"/>
  <c r="H1395" i="10" s="1"/>
  <c r="I1395" i="10" s="1"/>
  <c r="J1395" i="10"/>
  <c r="K1395" i="10" s="1"/>
  <c r="L1395" i="10" s="1"/>
  <c r="M1395" i="10" s="1"/>
  <c r="N1395" i="10" s="1"/>
  <c r="O1395" i="10" s="1"/>
  <c r="P1395" i="10" s="1"/>
  <c r="C1396" i="10"/>
  <c r="D1396" i="10"/>
  <c r="E1396" i="10" s="1"/>
  <c r="F1396" i="10" s="1"/>
  <c r="G1396" i="10" s="1"/>
  <c r="H1396" i="10" s="1"/>
  <c r="I1396" i="10" s="1"/>
  <c r="J1396" i="10"/>
  <c r="K1396" i="10" s="1"/>
  <c r="L1396" i="10" s="1"/>
  <c r="M1396" i="10" s="1"/>
  <c r="N1396" i="10" s="1"/>
  <c r="O1396" i="10" s="1"/>
  <c r="P1396" i="10" s="1"/>
  <c r="C1397" i="10"/>
  <c r="D1397" i="10"/>
  <c r="E1397" i="10"/>
  <c r="F1397" i="10" s="1"/>
  <c r="G1397" i="10" s="1"/>
  <c r="H1397" i="10" s="1"/>
  <c r="I1397" i="10" s="1"/>
  <c r="J1397" i="10" s="1"/>
  <c r="K1397" i="10" s="1"/>
  <c r="L1397" i="10"/>
  <c r="M1397" i="10" s="1"/>
  <c r="N1397" i="10" s="1"/>
  <c r="O1397" i="10" s="1"/>
  <c r="P1397" i="10" s="1"/>
  <c r="C1398" i="10"/>
  <c r="C1399" i="10"/>
  <c r="C1400" i="10"/>
  <c r="C1401" i="10"/>
  <c r="D1401" i="10"/>
  <c r="E1401" i="10"/>
  <c r="F1401" i="10" s="1"/>
  <c r="G1401" i="10" s="1"/>
  <c r="H1401" i="10" s="1"/>
  <c r="I1401" i="10" s="1"/>
  <c r="J1401" i="10" s="1"/>
  <c r="K1401" i="10" s="1"/>
  <c r="L1401" i="10"/>
  <c r="M1401" i="10" s="1"/>
  <c r="N1401" i="10" s="1"/>
  <c r="O1401" i="10" s="1"/>
  <c r="P1401" i="10" s="1"/>
  <c r="C1402" i="10"/>
  <c r="D1402" i="10"/>
  <c r="E1402" i="10"/>
  <c r="F1402" i="10" s="1"/>
  <c r="G1402" i="10" s="1"/>
  <c r="H1402" i="10" s="1"/>
  <c r="I1402" i="10" s="1"/>
  <c r="J1402" i="10" s="1"/>
  <c r="C1403" i="10"/>
  <c r="D1403" i="10"/>
  <c r="E1403" i="10" s="1"/>
  <c r="F1403" i="10"/>
  <c r="G1403" i="10" s="1"/>
  <c r="H1403" i="10" s="1"/>
  <c r="I1403" i="10" s="1"/>
  <c r="J1403" i="10" s="1"/>
  <c r="K1403" i="10" s="1"/>
  <c r="L1403" i="10" s="1"/>
  <c r="M1403" i="10" s="1"/>
  <c r="N1403" i="10" s="1"/>
  <c r="O1403" i="10" s="1"/>
  <c r="P1403" i="10" s="1"/>
  <c r="C1404" i="10"/>
  <c r="D1404" i="10" s="1"/>
  <c r="E1404" i="10" s="1"/>
  <c r="F1404" i="10"/>
  <c r="G1404" i="10" s="1"/>
  <c r="C1405" i="10"/>
  <c r="D1405" i="10"/>
  <c r="E1405" i="10" s="1"/>
  <c r="F1405" i="10"/>
  <c r="G1405" i="10"/>
  <c r="H1405" i="10" s="1"/>
  <c r="I1405" i="10" s="1"/>
  <c r="J1405" i="10" s="1"/>
  <c r="K1405" i="10"/>
  <c r="L1405" i="10" s="1"/>
  <c r="M1405" i="10" s="1"/>
  <c r="N1405" i="10" s="1"/>
  <c r="O1405" i="10" s="1"/>
  <c r="P1405" i="10" s="1"/>
  <c r="C1406" i="10"/>
  <c r="D1406" i="10"/>
  <c r="E1406" i="10" s="1"/>
  <c r="F1406" i="10" s="1"/>
  <c r="G1406" i="10" s="1"/>
  <c r="H1406" i="10" s="1"/>
  <c r="I1406" i="10" s="1"/>
  <c r="J1406" i="10" s="1"/>
  <c r="K1406" i="10" s="1"/>
  <c r="L1406" i="10"/>
  <c r="M1406" i="10" s="1"/>
  <c r="N1406" i="10" s="1"/>
  <c r="O1406" i="10" s="1"/>
  <c r="P1406" i="10" s="1"/>
  <c r="C1407" i="10"/>
  <c r="C1408" i="10"/>
  <c r="C1409" i="10"/>
  <c r="D1409" i="10"/>
  <c r="C1410" i="10"/>
  <c r="C1411" i="10"/>
  <c r="D1411" i="10" s="1"/>
  <c r="E1411" i="10"/>
  <c r="F1411" i="10" s="1"/>
  <c r="G1411" i="10" s="1"/>
  <c r="H1411" i="10" s="1"/>
  <c r="I1411" i="10" s="1"/>
  <c r="J1411" i="10" s="1"/>
  <c r="K1411" i="10" s="1"/>
  <c r="L1411" i="10" s="1"/>
  <c r="M1411" i="10" s="1"/>
  <c r="N1411" i="10" s="1"/>
  <c r="O1411" i="10" s="1"/>
  <c r="P1411" i="10" s="1"/>
  <c r="C1412" i="10"/>
  <c r="D1412" i="10" s="1"/>
  <c r="C1413" i="10"/>
  <c r="D1413" i="10"/>
  <c r="E1413" i="10" s="1"/>
  <c r="F1413" i="10"/>
  <c r="G1413" i="10" s="1"/>
  <c r="H1413" i="10" s="1"/>
  <c r="I1413" i="10" s="1"/>
  <c r="J1413" i="10" s="1"/>
  <c r="K1413" i="10" s="1"/>
  <c r="L1413" i="10" s="1"/>
  <c r="M1413" i="10"/>
  <c r="N1413" i="10" s="1"/>
  <c r="O1413" i="10" s="1"/>
  <c r="P1413" i="10" s="1"/>
  <c r="C1414" i="10"/>
  <c r="D1414" i="10"/>
  <c r="E1414" i="10" s="1"/>
  <c r="F1414" i="10"/>
  <c r="G1414" i="10" s="1"/>
  <c r="H1414" i="10" s="1"/>
  <c r="I1414" i="10" s="1"/>
  <c r="J1414" i="10" s="1"/>
  <c r="K1414" i="10" s="1"/>
  <c r="L1414" i="10" s="1"/>
  <c r="M1414" i="10" s="1"/>
  <c r="N1414" i="10" s="1"/>
  <c r="O1414" i="10" s="1"/>
  <c r="P1414" i="10" s="1"/>
  <c r="Q1414" i="10"/>
  <c r="C1415" i="10"/>
  <c r="D1415" i="10"/>
  <c r="E1415" i="10" s="1"/>
  <c r="F1415" i="10" s="1"/>
  <c r="G1415" i="10" s="1"/>
  <c r="H1415" i="10" s="1"/>
  <c r="I1415" i="10"/>
  <c r="J1415" i="10"/>
  <c r="K1415" i="10" s="1"/>
  <c r="L1415" i="10" s="1"/>
  <c r="M1415" i="10" s="1"/>
  <c r="N1415" i="10" s="1"/>
  <c r="O1415" i="10" s="1"/>
  <c r="P1415" i="10" s="1"/>
  <c r="C1416" i="10"/>
  <c r="D1416" i="10" s="1"/>
  <c r="E1416" i="10" s="1"/>
  <c r="F1416" i="10"/>
  <c r="G1416" i="10" s="1"/>
  <c r="H1416" i="10" s="1"/>
  <c r="I1416" i="10" s="1"/>
  <c r="C1417" i="10"/>
  <c r="D1417" i="10" s="1"/>
  <c r="E1417" i="10" s="1"/>
  <c r="F1417" i="10" s="1"/>
  <c r="G1417" i="10"/>
  <c r="H1417" i="10" s="1"/>
  <c r="I1417" i="10" s="1"/>
  <c r="J1417" i="10" s="1"/>
  <c r="K1417" i="10" s="1"/>
  <c r="L1417" i="10" s="1"/>
  <c r="M1417" i="10" s="1"/>
  <c r="N1417" i="10" s="1"/>
  <c r="O1417" i="10"/>
  <c r="P1417" i="10" s="1"/>
  <c r="C1418" i="10"/>
  <c r="D1418" i="10"/>
  <c r="E1418" i="10" s="1"/>
  <c r="F1418" i="10" s="1"/>
  <c r="G1418" i="10" s="1"/>
  <c r="H1418" i="10" s="1"/>
  <c r="I1418" i="10" s="1"/>
  <c r="J1418" i="10" s="1"/>
  <c r="K1418" i="10" s="1"/>
  <c r="L1418" i="10" s="1"/>
  <c r="M1418" i="10"/>
  <c r="N1418" i="10" s="1"/>
  <c r="O1418" i="10" s="1"/>
  <c r="P1418" i="10" s="1"/>
  <c r="C1419" i="10"/>
  <c r="D1419" i="10" s="1"/>
  <c r="E1419" i="10" s="1"/>
  <c r="F1419" i="10" s="1"/>
  <c r="G1419" i="10" s="1"/>
  <c r="H1419" i="10" s="1"/>
  <c r="I1419" i="10" s="1"/>
  <c r="J1419" i="10" s="1"/>
  <c r="K1419" i="10" s="1"/>
  <c r="L1419" i="10" s="1"/>
  <c r="M1419" i="10" s="1"/>
  <c r="N1419" i="10" s="1"/>
  <c r="O1419" i="10" s="1"/>
  <c r="P1419" i="10" s="1"/>
  <c r="C1420" i="10"/>
  <c r="C1421" i="10"/>
  <c r="D1421" i="10"/>
  <c r="E1421" i="10" s="1"/>
  <c r="F1421" i="10" s="1"/>
  <c r="G1421" i="10" s="1"/>
  <c r="H1421" i="10" s="1"/>
  <c r="I1421" i="10" s="1"/>
  <c r="J1421" i="10" s="1"/>
  <c r="K1421" i="10" s="1"/>
  <c r="L1421" i="10" s="1"/>
  <c r="M1421" i="10" s="1"/>
  <c r="N1421" i="10" s="1"/>
  <c r="O1421" i="10" s="1"/>
  <c r="P1421" i="10" s="1"/>
  <c r="C1422" i="10"/>
  <c r="C1423" i="10"/>
  <c r="D1423" i="10" s="1"/>
  <c r="E1423" i="10" s="1"/>
  <c r="F1423" i="10" s="1"/>
  <c r="G1423" i="10" s="1"/>
  <c r="H1423" i="10" s="1"/>
  <c r="I1423" i="10" s="1"/>
  <c r="J1423" i="10" s="1"/>
  <c r="K1423" i="10" s="1"/>
  <c r="L1423" i="10" s="1"/>
  <c r="M1423" i="10" s="1"/>
  <c r="N1423" i="10" s="1"/>
  <c r="O1423" i="10" s="1"/>
  <c r="P1423" i="10" s="1"/>
  <c r="C1424" i="10"/>
  <c r="C1425" i="10"/>
  <c r="D1425" i="10" s="1"/>
  <c r="E1425" i="10" s="1"/>
  <c r="F1425" i="10" s="1"/>
  <c r="G1425" i="10" s="1"/>
  <c r="H1425" i="10" s="1"/>
  <c r="I1425" i="10" s="1"/>
  <c r="J1425" i="10"/>
  <c r="K1425" i="10" s="1"/>
  <c r="L1425" i="10" s="1"/>
  <c r="M1425" i="10" s="1"/>
  <c r="N1425" i="10" s="1"/>
  <c r="O1425" i="10" s="1"/>
  <c r="P1425" i="10" s="1"/>
  <c r="C1426" i="10"/>
  <c r="C1427" i="10"/>
  <c r="D1427" i="10" s="1"/>
  <c r="E1427" i="10"/>
  <c r="F1427" i="10" s="1"/>
  <c r="G1427" i="10" s="1"/>
  <c r="H1427" i="10" s="1"/>
  <c r="I1427" i="10" s="1"/>
  <c r="J1427" i="10" s="1"/>
  <c r="K1427" i="10" s="1"/>
  <c r="L1427" i="10" s="1"/>
  <c r="M1427" i="10" s="1"/>
  <c r="N1427" i="10" s="1"/>
  <c r="O1427" i="10" s="1"/>
  <c r="P1427" i="10" s="1"/>
  <c r="C1428" i="10"/>
  <c r="C1429" i="10"/>
  <c r="D1429" i="10"/>
  <c r="E1429" i="10"/>
  <c r="F1429" i="10" s="1"/>
  <c r="G1429" i="10" s="1"/>
  <c r="H1429" i="10"/>
  <c r="I1429" i="10" s="1"/>
  <c r="J1429" i="10" s="1"/>
  <c r="K1429" i="10" s="1"/>
  <c r="L1429" i="10" s="1"/>
  <c r="M1429" i="10" s="1"/>
  <c r="N1429" i="10" s="1"/>
  <c r="O1429" i="10" s="1"/>
  <c r="P1429" i="10" s="1"/>
  <c r="C1430" i="10"/>
  <c r="D1430" i="10" s="1"/>
  <c r="C1431" i="10"/>
  <c r="D1431" i="10"/>
  <c r="E1431" i="10" s="1"/>
  <c r="F1431" i="10" s="1"/>
  <c r="G1431" i="10" s="1"/>
  <c r="H1431" i="10" s="1"/>
  <c r="I1431" i="10" s="1"/>
  <c r="J1431" i="10"/>
  <c r="K1431" i="10"/>
  <c r="L1431" i="10" s="1"/>
  <c r="M1431" i="10" s="1"/>
  <c r="N1431" i="10" s="1"/>
  <c r="O1431" i="10" s="1"/>
  <c r="P1431" i="10" s="1"/>
  <c r="C1432" i="10"/>
  <c r="C1433" i="10"/>
  <c r="D1433" i="10"/>
  <c r="C1434" i="10"/>
  <c r="C1435" i="10"/>
  <c r="C1436" i="10"/>
  <c r="C1437" i="10"/>
  <c r="D1437" i="10"/>
  <c r="E1437" i="10" s="1"/>
  <c r="F1437" i="10"/>
  <c r="G1437" i="10" s="1"/>
  <c r="H1437" i="10" s="1"/>
  <c r="I1437" i="10" s="1"/>
  <c r="J1437" i="10" s="1"/>
  <c r="K1437" i="10" s="1"/>
  <c r="L1437" i="10" s="1"/>
  <c r="M1437" i="10" s="1"/>
  <c r="N1437" i="10" s="1"/>
  <c r="O1437" i="10" s="1"/>
  <c r="P1437" i="10" s="1"/>
  <c r="C1438" i="10"/>
  <c r="C1439" i="10"/>
  <c r="D1439" i="10" s="1"/>
  <c r="E1439" i="10" s="1"/>
  <c r="F1439" i="10" s="1"/>
  <c r="G1439" i="10" s="1"/>
  <c r="H1439" i="10"/>
  <c r="I1439" i="10" s="1"/>
  <c r="J1439" i="10" s="1"/>
  <c r="K1439" i="10" s="1"/>
  <c r="L1439" i="10" s="1"/>
  <c r="M1439" i="10" s="1"/>
  <c r="N1439" i="10" s="1"/>
  <c r="O1439" i="10" s="1"/>
  <c r="P1439" i="10" s="1"/>
  <c r="C1440" i="10"/>
  <c r="C1441" i="10"/>
  <c r="D1441" i="10"/>
  <c r="C1442" i="10"/>
  <c r="C1443" i="10"/>
  <c r="D1443" i="10" s="1"/>
  <c r="E1443" i="10" s="1"/>
  <c r="F1443" i="10" s="1"/>
  <c r="G1443" i="10" s="1"/>
  <c r="H1443" i="10" s="1"/>
  <c r="I1443" i="10" s="1"/>
  <c r="J1443" i="10" s="1"/>
  <c r="K1443" i="10" s="1"/>
  <c r="L1443" i="10" s="1"/>
  <c r="M1443" i="10" s="1"/>
  <c r="N1443" i="10" s="1"/>
  <c r="O1443" i="10" s="1"/>
  <c r="P1443" i="10" s="1"/>
  <c r="C1444" i="10"/>
  <c r="D1444" i="10" s="1"/>
  <c r="E1444" i="10" s="1"/>
  <c r="F1444" i="10" s="1"/>
  <c r="C1445" i="10"/>
  <c r="D1445" i="10"/>
  <c r="E1445" i="10"/>
  <c r="F1445" i="10"/>
  <c r="G1445" i="10" s="1"/>
  <c r="H1445" i="10" s="1"/>
  <c r="I1445" i="10" s="1"/>
  <c r="J1445" i="10" s="1"/>
  <c r="K1445" i="10" s="1"/>
  <c r="L1445" i="10" s="1"/>
  <c r="M1445" i="10" s="1"/>
  <c r="N1445" i="10" s="1"/>
  <c r="O1445" i="10" s="1"/>
  <c r="P1445" i="10" s="1"/>
  <c r="C1446" i="10"/>
  <c r="D1446" i="10" s="1"/>
  <c r="E1446" i="10" s="1"/>
  <c r="C1447" i="10"/>
  <c r="D1447" i="10"/>
  <c r="E1447" i="10"/>
  <c r="F1447" i="10" s="1"/>
  <c r="G1447" i="10" s="1"/>
  <c r="H1447" i="10" s="1"/>
  <c r="I1447" i="10" s="1"/>
  <c r="J1447" i="10" s="1"/>
  <c r="K1447" i="10" s="1"/>
  <c r="L1447" i="10" s="1"/>
  <c r="M1447" i="10" s="1"/>
  <c r="N1447" i="10" s="1"/>
  <c r="O1447" i="10" s="1"/>
  <c r="P1447" i="10" s="1"/>
  <c r="C1448" i="10"/>
  <c r="D1448" i="10"/>
  <c r="C1449" i="10"/>
  <c r="D1449" i="10"/>
  <c r="E1449" i="10" s="1"/>
  <c r="F1449" i="10"/>
  <c r="G1449" i="10" s="1"/>
  <c r="H1449" i="10" s="1"/>
  <c r="I1449" i="10" s="1"/>
  <c r="J1449" i="10" s="1"/>
  <c r="K1449" i="10" s="1"/>
  <c r="L1449" i="10" s="1"/>
  <c r="M1449" i="10" s="1"/>
  <c r="N1449" i="10" s="1"/>
  <c r="O1449" i="10" s="1"/>
  <c r="P1449" i="10" s="1"/>
  <c r="C1450" i="10"/>
  <c r="C1451" i="10"/>
  <c r="D1451" i="10" s="1"/>
  <c r="E1451" i="10"/>
  <c r="F1451" i="10" s="1"/>
  <c r="G1451" i="10" s="1"/>
  <c r="H1451" i="10" s="1"/>
  <c r="I1451" i="10" s="1"/>
  <c r="J1451" i="10" s="1"/>
  <c r="K1451" i="10" s="1"/>
  <c r="L1451" i="10" s="1"/>
  <c r="M1451" i="10" s="1"/>
  <c r="N1451" i="10" s="1"/>
  <c r="O1451" i="10" s="1"/>
  <c r="P1451" i="10" s="1"/>
  <c r="C1452" i="10"/>
  <c r="D1452" i="10"/>
  <c r="E1452" i="10"/>
  <c r="F1452" i="10" s="1"/>
  <c r="G1452" i="10" s="1"/>
  <c r="H1452" i="10" s="1"/>
  <c r="I1452" i="10" s="1"/>
  <c r="J1452" i="10" s="1"/>
  <c r="K1452" i="10" s="1"/>
  <c r="L1452" i="10" s="1"/>
  <c r="M1452" i="10" s="1"/>
  <c r="N1452" i="10" s="1"/>
  <c r="O1452" i="10" s="1"/>
  <c r="P1452" i="10" s="1"/>
  <c r="C1453" i="10"/>
  <c r="D1453" i="10"/>
  <c r="E1453" i="10" s="1"/>
  <c r="F1453" i="10" s="1"/>
  <c r="G1453" i="10" s="1"/>
  <c r="H1453" i="10" s="1"/>
  <c r="I1453" i="10" s="1"/>
  <c r="J1453" i="10" s="1"/>
  <c r="K1453" i="10" s="1"/>
  <c r="L1453" i="10" s="1"/>
  <c r="M1453" i="10" s="1"/>
  <c r="N1453" i="10" s="1"/>
  <c r="O1453" i="10" s="1"/>
  <c r="P1453" i="10"/>
  <c r="C1454" i="10"/>
  <c r="C1455" i="10"/>
  <c r="D1455" i="10" s="1"/>
  <c r="E1455" i="10" s="1"/>
  <c r="F1455" i="10" s="1"/>
  <c r="G1455" i="10" s="1"/>
  <c r="H1455" i="10" s="1"/>
  <c r="I1455" i="10" s="1"/>
  <c r="J1455" i="10" s="1"/>
  <c r="K1455" i="10" s="1"/>
  <c r="L1455" i="10" s="1"/>
  <c r="M1455" i="10" s="1"/>
  <c r="N1455" i="10" s="1"/>
  <c r="O1455" i="10" s="1"/>
  <c r="P1455" i="10" s="1"/>
  <c r="C1456" i="10"/>
  <c r="C1457" i="10"/>
  <c r="D1457" i="10"/>
  <c r="E1457" i="10" s="1"/>
  <c r="F1457" i="10"/>
  <c r="G1457" i="10" s="1"/>
  <c r="H1457" i="10" s="1"/>
  <c r="I1457" i="10" s="1"/>
  <c r="J1457" i="10" s="1"/>
  <c r="K1457" i="10" s="1"/>
  <c r="L1457" i="10" s="1"/>
  <c r="M1457" i="10" s="1"/>
  <c r="N1457" i="10" s="1"/>
  <c r="O1457" i="10" s="1"/>
  <c r="P1457" i="10" s="1"/>
  <c r="C1458" i="10"/>
  <c r="D1458" i="10"/>
  <c r="E1458" i="10" s="1"/>
  <c r="C1459" i="10"/>
  <c r="D1459" i="10"/>
  <c r="E1459" i="10" s="1"/>
  <c r="F1459" i="10"/>
  <c r="G1459" i="10" s="1"/>
  <c r="H1459" i="10" s="1"/>
  <c r="I1459" i="10" s="1"/>
  <c r="J1459" i="10" s="1"/>
  <c r="K1459" i="10"/>
  <c r="L1459" i="10" s="1"/>
  <c r="M1459" i="10" s="1"/>
  <c r="N1459" i="10" s="1"/>
  <c r="O1459" i="10" s="1"/>
  <c r="P1459" i="10" s="1"/>
  <c r="C1460" i="10"/>
  <c r="D1460" i="10"/>
  <c r="E1460" i="10" s="1"/>
  <c r="F1460" i="10" s="1"/>
  <c r="G1460" i="10" s="1"/>
  <c r="H1460" i="10" s="1"/>
  <c r="I1460" i="10" s="1"/>
  <c r="J1460" i="10" s="1"/>
  <c r="K1460" i="10" s="1"/>
  <c r="L1460" i="10" s="1"/>
  <c r="M1460" i="10" s="1"/>
  <c r="N1460" i="10" s="1"/>
  <c r="O1460" i="10" s="1"/>
  <c r="P1460" i="10" s="1"/>
  <c r="Q1460" i="10" s="1"/>
  <c r="C1461" i="10"/>
  <c r="D1461" i="10"/>
  <c r="E1461" i="10"/>
  <c r="F1461" i="10" s="1"/>
  <c r="G1461" i="10" s="1"/>
  <c r="H1461" i="10" s="1"/>
  <c r="I1461" i="10" s="1"/>
  <c r="J1461" i="10" s="1"/>
  <c r="K1461" i="10" s="1"/>
  <c r="L1461" i="10" s="1"/>
  <c r="M1461" i="10" s="1"/>
  <c r="N1461" i="10" s="1"/>
  <c r="O1461" i="10" s="1"/>
  <c r="P1461" i="10" s="1"/>
  <c r="C1462" i="10"/>
  <c r="D1462" i="10"/>
  <c r="E1462" i="10" s="1"/>
  <c r="F1462" i="10"/>
  <c r="G1462" i="10" s="1"/>
  <c r="H1462" i="10" s="1"/>
  <c r="I1462" i="10" s="1"/>
  <c r="J1462" i="10" s="1"/>
  <c r="K1462" i="10" s="1"/>
  <c r="L1462" i="10" s="1"/>
  <c r="M1462" i="10" s="1"/>
  <c r="N1462" i="10" s="1"/>
  <c r="O1462" i="10" s="1"/>
  <c r="P1462" i="10" s="1"/>
  <c r="C1463" i="10"/>
  <c r="D1463" i="10"/>
  <c r="E1463" i="10" s="1"/>
  <c r="F1463" i="10" s="1"/>
  <c r="G1463" i="10" s="1"/>
  <c r="H1463" i="10" s="1"/>
  <c r="I1463" i="10" s="1"/>
  <c r="J1463" i="10" s="1"/>
  <c r="K1463" i="10" s="1"/>
  <c r="L1463" i="10" s="1"/>
  <c r="M1463" i="10" s="1"/>
  <c r="N1463" i="10" s="1"/>
  <c r="O1463" i="10" s="1"/>
  <c r="P1463" i="10" s="1"/>
  <c r="C1464" i="10"/>
  <c r="C1465" i="10"/>
  <c r="C1466" i="10"/>
  <c r="C1467" i="10"/>
  <c r="D1467" i="10" s="1"/>
  <c r="E1467" i="10" s="1"/>
  <c r="F1467" i="10" s="1"/>
  <c r="G1467" i="10" s="1"/>
  <c r="H1467" i="10" s="1"/>
  <c r="I1467" i="10" s="1"/>
  <c r="J1467" i="10" s="1"/>
  <c r="K1467" i="10" s="1"/>
  <c r="L1467" i="10" s="1"/>
  <c r="M1467" i="10" s="1"/>
  <c r="N1467" i="10" s="1"/>
  <c r="O1467" i="10" s="1"/>
  <c r="P1467" i="10" s="1"/>
  <c r="C1468" i="10"/>
  <c r="C1469" i="10"/>
  <c r="D1469" i="10" s="1"/>
  <c r="E1469" i="10"/>
  <c r="F1469" i="10" s="1"/>
  <c r="G1469" i="10" s="1"/>
  <c r="H1469" i="10" s="1"/>
  <c r="I1469" i="10" s="1"/>
  <c r="J1469" i="10" s="1"/>
  <c r="K1469" i="10"/>
  <c r="L1469" i="10" s="1"/>
  <c r="M1469" i="10" s="1"/>
  <c r="N1469" i="10" s="1"/>
  <c r="O1469" i="10" s="1"/>
  <c r="P1469" i="10" s="1"/>
  <c r="C1470" i="10"/>
  <c r="D1470" i="10" s="1"/>
  <c r="E1470" i="10" s="1"/>
  <c r="C1471" i="10"/>
  <c r="D1471" i="10" s="1"/>
  <c r="E1471" i="10" s="1"/>
  <c r="F1471" i="10" s="1"/>
  <c r="G1471" i="10" s="1"/>
  <c r="H1471" i="10" s="1"/>
  <c r="I1471" i="10"/>
  <c r="J1471" i="10" s="1"/>
  <c r="K1471" i="10" s="1"/>
  <c r="L1471" i="10" s="1"/>
  <c r="M1471" i="10" s="1"/>
  <c r="N1471" i="10" s="1"/>
  <c r="O1471" i="10" s="1"/>
  <c r="P1471" i="10" s="1"/>
  <c r="C1472" i="10"/>
  <c r="C1473" i="10"/>
  <c r="D1473" i="10" s="1"/>
  <c r="E1473" i="10" s="1"/>
  <c r="F1473" i="10" s="1"/>
  <c r="G1473" i="10" s="1"/>
  <c r="H1473" i="10" s="1"/>
  <c r="I1473" i="10" s="1"/>
  <c r="J1473" i="10" s="1"/>
  <c r="K1473" i="10" s="1"/>
  <c r="L1473" i="10" s="1"/>
  <c r="M1473" i="10" s="1"/>
  <c r="N1473" i="10" s="1"/>
  <c r="O1473" i="10" s="1"/>
  <c r="P1473" i="10" s="1"/>
  <c r="C1474" i="10"/>
  <c r="C1475" i="10"/>
  <c r="D1475" i="10" s="1"/>
  <c r="E1475" i="10" s="1"/>
  <c r="F1475" i="10" s="1"/>
  <c r="G1475" i="10" s="1"/>
  <c r="H1475" i="10" s="1"/>
  <c r="I1475" i="10" s="1"/>
  <c r="J1475" i="10" s="1"/>
  <c r="K1475" i="10" s="1"/>
  <c r="L1475" i="10" s="1"/>
  <c r="M1475" i="10" s="1"/>
  <c r="N1475" i="10" s="1"/>
  <c r="O1475" i="10" s="1"/>
  <c r="P1475" i="10" s="1"/>
  <c r="C1476" i="10"/>
  <c r="D1476" i="10"/>
  <c r="E1476" i="10" s="1"/>
  <c r="F1476" i="10" s="1"/>
  <c r="G1476" i="10" s="1"/>
  <c r="H1476" i="10" s="1"/>
  <c r="I1476" i="10" s="1"/>
  <c r="J1476" i="10" s="1"/>
  <c r="K1476" i="10"/>
  <c r="L1476" i="10" s="1"/>
  <c r="M1476" i="10" s="1"/>
  <c r="N1476" i="10" s="1"/>
  <c r="O1476" i="10" s="1"/>
  <c r="P1476" i="10" s="1"/>
  <c r="C1477" i="10"/>
  <c r="D1477" i="10"/>
  <c r="E1477" i="10" s="1"/>
  <c r="F1477" i="10" s="1"/>
  <c r="G1477" i="10" s="1"/>
  <c r="H1477" i="10" s="1"/>
  <c r="I1477" i="10" s="1"/>
  <c r="J1477" i="10" s="1"/>
  <c r="K1477" i="10" s="1"/>
  <c r="L1477" i="10" s="1"/>
  <c r="M1477" i="10" s="1"/>
  <c r="N1477" i="10" s="1"/>
  <c r="O1477" i="10" s="1"/>
  <c r="P1477" i="10" s="1"/>
  <c r="C1478" i="10"/>
  <c r="D1478" i="10" s="1"/>
  <c r="C1479" i="10"/>
  <c r="D1479" i="10" s="1"/>
  <c r="E1479" i="10" s="1"/>
  <c r="F1479" i="10" s="1"/>
  <c r="G1479" i="10" s="1"/>
  <c r="H1479" i="10" s="1"/>
  <c r="I1479" i="10" s="1"/>
  <c r="J1479" i="10" s="1"/>
  <c r="K1479" i="10" s="1"/>
  <c r="L1479" i="10" s="1"/>
  <c r="M1479" i="10" s="1"/>
  <c r="N1479" i="10" s="1"/>
  <c r="O1479" i="10" s="1"/>
  <c r="P1479" i="10" s="1"/>
  <c r="C1480" i="10"/>
  <c r="D1480" i="10" s="1"/>
  <c r="E1480" i="10" s="1"/>
  <c r="F1480" i="10" s="1"/>
  <c r="G1480" i="10" s="1"/>
  <c r="H1480" i="10" s="1"/>
  <c r="I1480" i="10" s="1"/>
  <c r="J1480" i="10" s="1"/>
  <c r="K1480" i="10" s="1"/>
  <c r="L1480" i="10" s="1"/>
  <c r="M1480" i="10" s="1"/>
  <c r="N1480" i="10" s="1"/>
  <c r="O1480" i="10" s="1"/>
  <c r="P1480" i="10" s="1"/>
  <c r="C1481" i="10"/>
  <c r="D1481" i="10" s="1"/>
  <c r="E1481" i="10" s="1"/>
  <c r="F1481" i="10" s="1"/>
  <c r="G1481" i="10" s="1"/>
  <c r="H1481" i="10"/>
  <c r="I1481" i="10" s="1"/>
  <c r="J1481" i="10" s="1"/>
  <c r="K1481" i="10" s="1"/>
  <c r="L1481" i="10" s="1"/>
  <c r="M1481" i="10" s="1"/>
  <c r="N1481" i="10" s="1"/>
  <c r="O1481" i="10" s="1"/>
  <c r="P1481" i="10" s="1"/>
  <c r="C1482" i="10"/>
  <c r="D1482" i="10"/>
  <c r="E1482" i="10" s="1"/>
  <c r="F1482" i="10" s="1"/>
  <c r="G1482" i="10"/>
  <c r="H1482" i="10" s="1"/>
  <c r="I1482" i="10" s="1"/>
  <c r="J1482" i="10" s="1"/>
  <c r="K1482" i="10" s="1"/>
  <c r="L1482" i="10" s="1"/>
  <c r="M1482" i="10" s="1"/>
  <c r="N1482" i="10" s="1"/>
  <c r="O1482" i="10" s="1"/>
  <c r="P1482" i="10" s="1"/>
  <c r="C1483" i="10"/>
  <c r="D1483" i="10" s="1"/>
  <c r="E1483" i="10" s="1"/>
  <c r="F1483" i="10" s="1"/>
  <c r="G1483" i="10" s="1"/>
  <c r="H1483" i="10" s="1"/>
  <c r="I1483" i="10"/>
  <c r="J1483" i="10" s="1"/>
  <c r="K1483" i="10" s="1"/>
  <c r="L1483" i="10" s="1"/>
  <c r="M1483" i="10" s="1"/>
  <c r="N1483" i="10" s="1"/>
  <c r="O1483" i="10" s="1"/>
  <c r="P1483" i="10" s="1"/>
  <c r="Q1484" i="10" s="1"/>
  <c r="C1484" i="10"/>
  <c r="D1484" i="10" s="1"/>
  <c r="E1484" i="10" s="1"/>
  <c r="F1484" i="10" s="1"/>
  <c r="G1484" i="10" s="1"/>
  <c r="H1484" i="10" s="1"/>
  <c r="I1484" i="10" s="1"/>
  <c r="J1484" i="10" s="1"/>
  <c r="K1484" i="10" s="1"/>
  <c r="L1484" i="10" s="1"/>
  <c r="M1484" i="10" s="1"/>
  <c r="N1484" i="10" s="1"/>
  <c r="O1484" i="10" s="1"/>
  <c r="P1484" i="10" s="1"/>
  <c r="C1485" i="10"/>
  <c r="D1485" i="10"/>
  <c r="C1486" i="10"/>
  <c r="C1487" i="10"/>
  <c r="D1487" i="10"/>
  <c r="E1487" i="10" s="1"/>
  <c r="F1487" i="10" s="1"/>
  <c r="G1487" i="10" s="1"/>
  <c r="H1487" i="10" s="1"/>
  <c r="I1487" i="10" s="1"/>
  <c r="J1487" i="10" s="1"/>
  <c r="K1487" i="10" s="1"/>
  <c r="L1487" i="10" s="1"/>
  <c r="M1487" i="10" s="1"/>
  <c r="N1487" i="10" s="1"/>
  <c r="O1487" i="10" s="1"/>
  <c r="P1487" i="10" s="1"/>
  <c r="C1488" i="10"/>
  <c r="C1489" i="10"/>
  <c r="D1489" i="10"/>
  <c r="E1489" i="10" s="1"/>
  <c r="F1489" i="10" s="1"/>
  <c r="G1489" i="10" s="1"/>
  <c r="H1489" i="10" s="1"/>
  <c r="I1489" i="10" s="1"/>
  <c r="J1489" i="10" s="1"/>
  <c r="K1489" i="10" s="1"/>
  <c r="L1489" i="10" s="1"/>
  <c r="M1489" i="10" s="1"/>
  <c r="N1489" i="10" s="1"/>
  <c r="O1489" i="10"/>
  <c r="P1489" i="10" s="1"/>
  <c r="C1490" i="10"/>
  <c r="C1491" i="10"/>
  <c r="D1491" i="10"/>
  <c r="E1491" i="10" s="1"/>
  <c r="F1491" i="10"/>
  <c r="C1492" i="10"/>
  <c r="D1492" i="10" s="1"/>
  <c r="E1492" i="10" s="1"/>
  <c r="C1493" i="10"/>
  <c r="D1493" i="10" s="1"/>
  <c r="E1493" i="10"/>
  <c r="F1493" i="10" s="1"/>
  <c r="G1493" i="10" s="1"/>
  <c r="H1493" i="10" s="1"/>
  <c r="I1493" i="10" s="1"/>
  <c r="J1493" i="10" s="1"/>
  <c r="K1493" i="10" s="1"/>
  <c r="L1493" i="10" s="1"/>
  <c r="M1493" i="10" s="1"/>
  <c r="N1493" i="10" s="1"/>
  <c r="O1493" i="10" s="1"/>
  <c r="P1493" i="10" s="1"/>
  <c r="C1494" i="10"/>
  <c r="D1494" i="10" s="1"/>
  <c r="C1495" i="10"/>
  <c r="D1495" i="10" s="1"/>
  <c r="E1495" i="10" s="1"/>
  <c r="F1495" i="10" s="1"/>
  <c r="G1495" i="10" s="1"/>
  <c r="H1495" i="10" s="1"/>
  <c r="I1495" i="10" s="1"/>
  <c r="J1495" i="10" s="1"/>
  <c r="K1495" i="10" s="1"/>
  <c r="L1495" i="10" s="1"/>
  <c r="M1495" i="10" s="1"/>
  <c r="N1495" i="10" s="1"/>
  <c r="O1495" i="10" s="1"/>
  <c r="P1495" i="10" s="1"/>
  <c r="C1496" i="10"/>
  <c r="C1497" i="10"/>
  <c r="C1498" i="10"/>
  <c r="C1499" i="10"/>
  <c r="D1499" i="10"/>
  <c r="E1499" i="10" s="1"/>
  <c r="F1499" i="10" s="1"/>
  <c r="G1499" i="10" s="1"/>
  <c r="H1499" i="10" s="1"/>
  <c r="I1499" i="10" s="1"/>
  <c r="J1499" i="10" s="1"/>
  <c r="K1499" i="10" s="1"/>
  <c r="L1499" i="10" s="1"/>
  <c r="M1499" i="10" s="1"/>
  <c r="N1499" i="10" s="1"/>
  <c r="O1499" i="10" s="1"/>
  <c r="P1499" i="10" s="1"/>
  <c r="C1500" i="10"/>
  <c r="D1500" i="10"/>
  <c r="E1500" i="10" s="1"/>
  <c r="F1500" i="10" s="1"/>
  <c r="G1500" i="10" s="1"/>
  <c r="H1500" i="10" s="1"/>
  <c r="C1501" i="10"/>
  <c r="D1501" i="10"/>
  <c r="E1501" i="10" s="1"/>
  <c r="F1501" i="10" s="1"/>
  <c r="G1501" i="10" s="1"/>
  <c r="H1501" i="10"/>
  <c r="I1501" i="10" s="1"/>
  <c r="J1501" i="10" s="1"/>
  <c r="K1501" i="10" s="1"/>
  <c r="L1501" i="10" s="1"/>
  <c r="M1501" i="10" s="1"/>
  <c r="N1501" i="10" s="1"/>
  <c r="O1501" i="10" s="1"/>
  <c r="P1501" i="10" s="1"/>
  <c r="C1502" i="10"/>
  <c r="D1502" i="10" s="1"/>
  <c r="E1502" i="10" s="1"/>
  <c r="F1502" i="10"/>
  <c r="G1502" i="10" s="1"/>
  <c r="C1503" i="10"/>
  <c r="D1503" i="10" s="1"/>
  <c r="E1503" i="10"/>
  <c r="F1503" i="10" s="1"/>
  <c r="G1503" i="10" s="1"/>
  <c r="H1503" i="10"/>
  <c r="I1503" i="10" s="1"/>
  <c r="J1503" i="10" s="1"/>
  <c r="K1503" i="10" s="1"/>
  <c r="L1503" i="10" s="1"/>
  <c r="M1503" i="10" s="1"/>
  <c r="N1503" i="10" s="1"/>
  <c r="O1503" i="10" s="1"/>
  <c r="P1503" i="10" s="1"/>
  <c r="C1504" i="10"/>
  <c r="D1504" i="10"/>
  <c r="C1505" i="10"/>
  <c r="C1506" i="10"/>
  <c r="C1507" i="10"/>
  <c r="D1507" i="10"/>
  <c r="E1507" i="10" s="1"/>
  <c r="F1507" i="10" s="1"/>
  <c r="G1507" i="10" s="1"/>
  <c r="H1507" i="10" s="1"/>
  <c r="I1507" i="10" s="1"/>
  <c r="J1507" i="10"/>
  <c r="K1507" i="10" s="1"/>
  <c r="L1507" i="10" s="1"/>
  <c r="M1507" i="10" s="1"/>
  <c r="N1507" i="10" s="1"/>
  <c r="O1507" i="10" s="1"/>
  <c r="P1507" i="10" s="1"/>
  <c r="C1508" i="10"/>
  <c r="C1509" i="10"/>
  <c r="D1509" i="10"/>
  <c r="E1509" i="10" s="1"/>
  <c r="F1509" i="10" s="1"/>
  <c r="G1509" i="10" s="1"/>
  <c r="H1509" i="10" s="1"/>
  <c r="I1509" i="10"/>
  <c r="J1509" i="10" s="1"/>
  <c r="K1509" i="10" s="1"/>
  <c r="L1509" i="10" s="1"/>
  <c r="M1509" i="10" s="1"/>
  <c r="N1509" i="10" s="1"/>
  <c r="O1509" i="10" s="1"/>
  <c r="P1509" i="10" s="1"/>
  <c r="C1510" i="10"/>
  <c r="D1510" i="10" s="1"/>
  <c r="E1510" i="10"/>
  <c r="F1510" i="10" s="1"/>
  <c r="G1510" i="10" s="1"/>
  <c r="H1510" i="10" s="1"/>
  <c r="I1510" i="10" s="1"/>
  <c r="J1510" i="10" s="1"/>
  <c r="K1510" i="10" s="1"/>
  <c r="L1510" i="10" s="1"/>
  <c r="C1511" i="10"/>
  <c r="D1511" i="10"/>
  <c r="E1511" i="10" s="1"/>
  <c r="F1511" i="10" s="1"/>
  <c r="G1511" i="10" s="1"/>
  <c r="H1511" i="10" s="1"/>
  <c r="I1511" i="10" s="1"/>
  <c r="J1511" i="10" s="1"/>
  <c r="K1511" i="10" s="1"/>
  <c r="L1511" i="10" s="1"/>
  <c r="M1511" i="10" s="1"/>
  <c r="N1511" i="10" s="1"/>
  <c r="O1511" i="10" s="1"/>
  <c r="P1511" i="10" s="1"/>
  <c r="C1512" i="10"/>
  <c r="D1512" i="10" s="1"/>
  <c r="E1512" i="10" s="1"/>
  <c r="F1512" i="10" s="1"/>
  <c r="G1512" i="10" s="1"/>
  <c r="H1512" i="10" s="1"/>
  <c r="I1512" i="10" s="1"/>
  <c r="J1512" i="10" s="1"/>
  <c r="C1513" i="10"/>
  <c r="D1513" i="10" s="1"/>
  <c r="E1513" i="10"/>
  <c r="F1513" i="10"/>
  <c r="G1513" i="10" s="1"/>
  <c r="H1513" i="10" s="1"/>
  <c r="I1513" i="10"/>
  <c r="J1513" i="10" s="1"/>
  <c r="K1513" i="10" s="1"/>
  <c r="L1513" i="10" s="1"/>
  <c r="M1513" i="10" s="1"/>
  <c r="N1513" i="10" s="1"/>
  <c r="O1513" i="10" s="1"/>
  <c r="P1513" i="10" s="1"/>
  <c r="C1514" i="10"/>
  <c r="D1514" i="10"/>
  <c r="E1514" i="10"/>
  <c r="C1515" i="10"/>
  <c r="D1515" i="10"/>
  <c r="C1516" i="10"/>
  <c r="C1517" i="10"/>
  <c r="D1517" i="10"/>
  <c r="E1517" i="10"/>
  <c r="F1517" i="10" s="1"/>
  <c r="G1517" i="10" s="1"/>
  <c r="H1517" i="10" s="1"/>
  <c r="I1517" i="10" s="1"/>
  <c r="J1517" i="10" s="1"/>
  <c r="K1517" i="10" s="1"/>
  <c r="L1517" i="10" s="1"/>
  <c r="M1517" i="10" s="1"/>
  <c r="N1517" i="10" s="1"/>
  <c r="O1517" i="10" s="1"/>
  <c r="P1517" i="10" s="1"/>
  <c r="C1518" i="10"/>
  <c r="C1519" i="10"/>
  <c r="D1519" i="10"/>
  <c r="E1519" i="10" s="1"/>
  <c r="F1519" i="10"/>
  <c r="G1519" i="10" s="1"/>
  <c r="H1519" i="10" s="1"/>
  <c r="I1519" i="10"/>
  <c r="J1519" i="10"/>
  <c r="K1519" i="10" s="1"/>
  <c r="L1519" i="10" s="1"/>
  <c r="M1519" i="10" s="1"/>
  <c r="N1519" i="10" s="1"/>
  <c r="O1519" i="10" s="1"/>
  <c r="P1519" i="10" s="1"/>
  <c r="Q1520" i="10" s="1"/>
  <c r="C1520" i="10"/>
  <c r="D1520" i="10" s="1"/>
  <c r="E1520" i="10" s="1"/>
  <c r="F1520" i="10" s="1"/>
  <c r="G1520" i="10" s="1"/>
  <c r="H1520" i="10" s="1"/>
  <c r="I1520" i="10" s="1"/>
  <c r="J1520" i="10" s="1"/>
  <c r="K1520" i="10"/>
  <c r="L1520" i="10" s="1"/>
  <c r="M1520" i="10" s="1"/>
  <c r="N1520" i="10" s="1"/>
  <c r="O1520" i="10" s="1"/>
  <c r="P1520" i="10" s="1"/>
  <c r="C1521" i="10"/>
  <c r="D1521" i="10"/>
  <c r="E1521" i="10"/>
  <c r="F1521" i="10" s="1"/>
  <c r="G1521" i="10" s="1"/>
  <c r="H1521" i="10" s="1"/>
  <c r="I1521" i="10" s="1"/>
  <c r="J1521" i="10"/>
  <c r="K1521" i="10" s="1"/>
  <c r="L1521" i="10" s="1"/>
  <c r="M1521" i="10"/>
  <c r="N1521" i="10" s="1"/>
  <c r="O1521" i="10" s="1"/>
  <c r="P1521" i="10" s="1"/>
  <c r="C1522" i="10"/>
  <c r="D1522" i="10"/>
  <c r="C1523" i="10"/>
  <c r="D1523" i="10"/>
  <c r="C1524" i="10"/>
  <c r="C1525" i="10"/>
  <c r="D1525" i="10" s="1"/>
  <c r="E1525" i="10" s="1"/>
  <c r="F1525" i="10" s="1"/>
  <c r="G1525" i="10" s="1"/>
  <c r="H1525" i="10"/>
  <c r="I1525" i="10" s="1"/>
  <c r="J1525" i="10" s="1"/>
  <c r="K1525" i="10"/>
  <c r="L1525" i="10" s="1"/>
  <c r="M1525" i="10" s="1"/>
  <c r="N1525" i="10" s="1"/>
  <c r="O1525" i="10" s="1"/>
  <c r="P1525" i="10" s="1"/>
  <c r="C1526" i="10"/>
  <c r="D1526" i="10"/>
  <c r="E1526" i="10" s="1"/>
  <c r="F1526" i="10" s="1"/>
  <c r="G1526" i="10" s="1"/>
  <c r="H1526" i="10" s="1"/>
  <c r="I1526" i="10"/>
  <c r="J1526" i="10" s="1"/>
  <c r="K1526" i="10" s="1"/>
  <c r="L1526" i="10" s="1"/>
  <c r="M1526" i="10" s="1"/>
  <c r="N1526" i="10" s="1"/>
  <c r="O1526" i="10" s="1"/>
  <c r="P1526" i="10" s="1"/>
  <c r="C1527" i="10"/>
  <c r="D1527" i="10" s="1"/>
  <c r="E1527" i="10"/>
  <c r="F1527" i="10" s="1"/>
  <c r="G1527" i="10" s="1"/>
  <c r="H1527" i="10" s="1"/>
  <c r="I1527" i="10" s="1"/>
  <c r="J1527" i="10" s="1"/>
  <c r="K1527" i="10" s="1"/>
  <c r="L1527" i="10" s="1"/>
  <c r="M1527" i="10" s="1"/>
  <c r="N1527" i="10" s="1"/>
  <c r="O1527" i="10" s="1"/>
  <c r="P1527" i="10" s="1"/>
  <c r="C1528" i="10"/>
  <c r="D1528" i="10"/>
  <c r="C1529" i="10"/>
  <c r="D1529" i="10" s="1"/>
  <c r="E1529" i="10"/>
  <c r="F1529" i="10" s="1"/>
  <c r="G1529" i="10" s="1"/>
  <c r="H1529" i="10"/>
  <c r="I1529" i="10" s="1"/>
  <c r="J1529" i="10" s="1"/>
  <c r="K1529" i="10" s="1"/>
  <c r="L1529" i="10" s="1"/>
  <c r="M1529" i="10"/>
  <c r="N1529" i="10" s="1"/>
  <c r="O1529" i="10" s="1"/>
  <c r="P1529" i="10" s="1"/>
  <c r="C1530" i="10"/>
  <c r="D1530" i="10" s="1"/>
  <c r="C1531" i="10"/>
  <c r="D1531" i="10" s="1"/>
  <c r="E1531" i="10" s="1"/>
  <c r="F1531" i="10" s="1"/>
  <c r="G1531" i="10" s="1"/>
  <c r="H1531" i="10" s="1"/>
  <c r="I1531" i="10" s="1"/>
  <c r="J1531" i="10" s="1"/>
  <c r="K1531" i="10"/>
  <c r="L1531" i="10" s="1"/>
  <c r="M1531" i="10" s="1"/>
  <c r="N1531" i="10" s="1"/>
  <c r="O1531" i="10" s="1"/>
  <c r="P1531" i="10" s="1"/>
  <c r="C1532" i="10"/>
  <c r="D1532" i="10" s="1"/>
  <c r="E1532" i="10"/>
  <c r="F1532" i="10" s="1"/>
  <c r="G1532" i="10" s="1"/>
  <c r="H1532" i="10" s="1"/>
  <c r="I1532" i="10" s="1"/>
  <c r="J1532" i="10" s="1"/>
  <c r="K1532" i="10" s="1"/>
  <c r="L1532" i="10" s="1"/>
  <c r="M1532" i="10" s="1"/>
  <c r="N1532" i="10" s="1"/>
  <c r="O1532" i="10" s="1"/>
  <c r="P1532" i="10" s="1"/>
  <c r="C1533" i="10"/>
  <c r="D1533" i="10" s="1"/>
  <c r="E1533" i="10" s="1"/>
  <c r="F1533" i="10"/>
  <c r="G1533" i="10" s="1"/>
  <c r="H1533" i="10" s="1"/>
  <c r="I1533" i="10" s="1"/>
  <c r="J1533" i="10" s="1"/>
  <c r="K1533" i="10" s="1"/>
  <c r="L1533" i="10" s="1"/>
  <c r="M1533" i="10" s="1"/>
  <c r="N1533" i="10" s="1"/>
  <c r="O1533" i="10" s="1"/>
  <c r="P1533" i="10" s="1"/>
  <c r="C1534" i="10"/>
  <c r="D1534" i="10" s="1"/>
  <c r="E1534" i="10" s="1"/>
  <c r="C1535" i="10"/>
  <c r="D1535" i="10"/>
  <c r="E1535" i="10" s="1"/>
  <c r="F1535" i="10" s="1"/>
  <c r="G1535" i="10"/>
  <c r="H1535" i="10" s="1"/>
  <c r="I1535" i="10" s="1"/>
  <c r="J1535" i="10" s="1"/>
  <c r="K1535" i="10" s="1"/>
  <c r="L1535" i="10" s="1"/>
  <c r="M1535" i="10" s="1"/>
  <c r="N1535" i="10" s="1"/>
  <c r="O1535" i="10" s="1"/>
  <c r="P1535" i="10" s="1"/>
  <c r="C1536" i="10"/>
  <c r="D1536" i="10" s="1"/>
  <c r="C1537" i="10"/>
  <c r="D1537" i="10"/>
  <c r="E1537" i="10"/>
  <c r="F1537" i="10" s="1"/>
  <c r="G1537" i="10" s="1"/>
  <c r="H1537" i="10" s="1"/>
  <c r="I1537" i="10"/>
  <c r="J1537" i="10" s="1"/>
  <c r="K1537" i="10" s="1"/>
  <c r="L1537" i="10" s="1"/>
  <c r="M1537" i="10" s="1"/>
  <c r="N1537" i="10" s="1"/>
  <c r="O1537" i="10" s="1"/>
  <c r="P1537" i="10" s="1"/>
  <c r="C1538" i="10"/>
  <c r="D1538" i="10"/>
  <c r="E1538" i="10" s="1"/>
  <c r="F1538" i="10" s="1"/>
  <c r="G1538" i="10"/>
  <c r="H1538" i="10" s="1"/>
  <c r="C1539" i="10"/>
  <c r="D1539" i="10"/>
  <c r="E1539" i="10"/>
  <c r="F1539" i="10" s="1"/>
  <c r="G1539" i="10"/>
  <c r="H1539" i="10" s="1"/>
  <c r="I1539" i="10" s="1"/>
  <c r="J1539" i="10" s="1"/>
  <c r="K1539" i="10" s="1"/>
  <c r="L1539" i="10" s="1"/>
  <c r="M1539" i="10"/>
  <c r="N1539" i="10" s="1"/>
  <c r="O1539" i="10" s="1"/>
  <c r="P1539" i="10" s="1"/>
  <c r="C1540" i="10"/>
  <c r="D1540" i="10"/>
  <c r="E1540" i="10" s="1"/>
  <c r="F1540" i="10" s="1"/>
  <c r="G1540" i="10" s="1"/>
  <c r="H1540" i="10" s="1"/>
  <c r="I1540" i="10" s="1"/>
  <c r="J1540" i="10" s="1"/>
  <c r="K1540" i="10" s="1"/>
  <c r="L1540" i="10" s="1"/>
  <c r="M1540" i="10" s="1"/>
  <c r="N1540" i="10" s="1"/>
  <c r="O1540" i="10" s="1"/>
  <c r="P1540" i="10" s="1"/>
  <c r="C1541" i="10"/>
  <c r="D1541" i="10" s="1"/>
  <c r="E1541" i="10"/>
  <c r="F1541" i="10" s="1"/>
  <c r="G1541" i="10" s="1"/>
  <c r="H1541" i="10"/>
  <c r="I1541" i="10" s="1"/>
  <c r="J1541" i="10" s="1"/>
  <c r="K1541" i="10" s="1"/>
  <c r="L1541" i="10" s="1"/>
  <c r="M1541" i="10" s="1"/>
  <c r="N1541" i="10" s="1"/>
  <c r="O1541" i="10" s="1"/>
  <c r="P1541" i="10" s="1"/>
  <c r="C1542" i="10"/>
  <c r="C1543" i="10"/>
  <c r="D1543" i="10" s="1"/>
  <c r="E1543" i="10" s="1"/>
  <c r="F1543" i="10"/>
  <c r="G1543" i="10" s="1"/>
  <c r="H1543" i="10" s="1"/>
  <c r="I1543" i="10" s="1"/>
  <c r="J1543" i="10" s="1"/>
  <c r="K1543" i="10" s="1"/>
  <c r="L1543" i="10" s="1"/>
  <c r="M1543" i="10" s="1"/>
  <c r="N1543" i="10" s="1"/>
  <c r="O1543" i="10" s="1"/>
  <c r="P1543" i="10" s="1"/>
  <c r="C1544" i="10"/>
  <c r="C1545" i="10"/>
  <c r="D1545" i="10" s="1"/>
  <c r="E1545" i="10"/>
  <c r="F1545" i="10" s="1"/>
  <c r="G1545" i="10" s="1"/>
  <c r="H1545" i="10" s="1"/>
  <c r="I1545" i="10" s="1"/>
  <c r="J1545" i="10" s="1"/>
  <c r="K1545" i="10" s="1"/>
  <c r="L1545" i="10" s="1"/>
  <c r="M1545" i="10" s="1"/>
  <c r="N1545" i="10" s="1"/>
  <c r="O1545" i="10" s="1"/>
  <c r="P1545" i="10" s="1"/>
  <c r="C1546" i="10"/>
  <c r="C1547" i="10"/>
  <c r="D1547" i="10"/>
  <c r="E1547" i="10" s="1"/>
  <c r="F1547" i="10" s="1"/>
  <c r="G1547" i="10" s="1"/>
  <c r="H1547" i="10"/>
  <c r="I1547" i="10" s="1"/>
  <c r="J1547" i="10" s="1"/>
  <c r="K1547" i="10" s="1"/>
  <c r="L1547" i="10" s="1"/>
  <c r="M1547" i="10" s="1"/>
  <c r="N1547" i="10"/>
  <c r="O1547" i="10" s="1"/>
  <c r="P1547" i="10" s="1"/>
  <c r="C1548" i="10"/>
  <c r="C1549" i="10"/>
  <c r="D1549" i="10"/>
  <c r="E1549" i="10" s="1"/>
  <c r="F1549" i="10" s="1"/>
  <c r="G1549" i="10" s="1"/>
  <c r="H1549" i="10" s="1"/>
  <c r="I1549" i="10" s="1"/>
  <c r="J1549" i="10" s="1"/>
  <c r="K1549" i="10" s="1"/>
  <c r="L1549" i="10" s="1"/>
  <c r="M1549" i="10" s="1"/>
  <c r="N1549" i="10" s="1"/>
  <c r="O1549" i="10" s="1"/>
  <c r="P1549" i="10" s="1"/>
  <c r="C1550" i="10"/>
  <c r="C1551" i="10"/>
  <c r="D1551" i="10"/>
  <c r="E1551" i="10" s="1"/>
  <c r="F1551" i="10"/>
  <c r="G1551" i="10" s="1"/>
  <c r="H1551" i="10" s="1"/>
  <c r="I1551" i="10" s="1"/>
  <c r="J1551" i="10" s="1"/>
  <c r="K1551" i="10" s="1"/>
  <c r="L1551" i="10" s="1"/>
  <c r="M1551" i="10" s="1"/>
  <c r="N1551" i="10" s="1"/>
  <c r="O1551" i="10" s="1"/>
  <c r="P1551" i="10" s="1"/>
  <c r="C1552" i="10"/>
  <c r="D1552" i="10"/>
  <c r="E1552" i="10" s="1"/>
  <c r="C1553" i="10"/>
  <c r="D1553" i="10"/>
  <c r="E1553" i="10" s="1"/>
  <c r="F1553" i="10" s="1"/>
  <c r="G1553" i="10"/>
  <c r="H1553" i="10" s="1"/>
  <c r="I1553" i="10" s="1"/>
  <c r="J1553" i="10"/>
  <c r="K1553" i="10" s="1"/>
  <c r="L1553" i="10" s="1"/>
  <c r="M1553" i="10" s="1"/>
  <c r="N1553" i="10" s="1"/>
  <c r="O1553" i="10" s="1"/>
  <c r="P1553" i="10" s="1"/>
  <c r="C1554" i="10"/>
  <c r="D1554" i="10" s="1"/>
  <c r="E1554" i="10" s="1"/>
  <c r="F1554" i="10"/>
  <c r="G1554" i="10" s="1"/>
  <c r="H1554" i="10" s="1"/>
  <c r="I1554" i="10"/>
  <c r="J1554" i="10" s="1"/>
  <c r="K1554" i="10" s="1"/>
  <c r="L1554" i="10" s="1"/>
  <c r="M1554" i="10" s="1"/>
  <c r="N1554" i="10" s="1"/>
  <c r="O1554" i="10" s="1"/>
  <c r="P1554" i="10" s="1"/>
  <c r="C1555" i="10"/>
  <c r="D1555" i="10"/>
  <c r="E1555" i="10"/>
  <c r="F1555" i="10" s="1"/>
  <c r="G1555" i="10"/>
  <c r="H1555" i="10" s="1"/>
  <c r="I1555" i="10" s="1"/>
  <c r="J1555" i="10" s="1"/>
  <c r="K1555" i="10" s="1"/>
  <c r="L1555" i="10" s="1"/>
  <c r="M1555" i="10" s="1"/>
  <c r="N1555" i="10" s="1"/>
  <c r="O1555" i="10" s="1"/>
  <c r="P1555" i="10" s="1"/>
  <c r="C1556" i="10"/>
  <c r="D1556" i="10"/>
  <c r="E1556" i="10" s="1"/>
  <c r="F1556" i="10"/>
  <c r="G1556" i="10" s="1"/>
  <c r="C1557" i="10"/>
  <c r="D1557" i="10" s="1"/>
  <c r="E1557" i="10" s="1"/>
  <c r="F1557" i="10" s="1"/>
  <c r="G1557" i="10"/>
  <c r="H1557" i="10" s="1"/>
  <c r="I1557" i="10" s="1"/>
  <c r="J1557" i="10" s="1"/>
  <c r="K1557" i="10" s="1"/>
  <c r="L1557" i="10" s="1"/>
  <c r="M1557" i="10" s="1"/>
  <c r="N1557" i="10" s="1"/>
  <c r="O1557" i="10" s="1"/>
  <c r="P1557" i="10" s="1"/>
  <c r="C1558" i="10"/>
  <c r="C1559" i="10"/>
  <c r="D1559" i="10" s="1"/>
  <c r="E1559" i="10"/>
  <c r="F1559" i="10" s="1"/>
  <c r="G1559" i="10" s="1"/>
  <c r="H1559" i="10" s="1"/>
  <c r="I1559" i="10" s="1"/>
  <c r="J1559" i="10" s="1"/>
  <c r="K1559" i="10" s="1"/>
  <c r="L1559" i="10" s="1"/>
  <c r="M1559" i="10" s="1"/>
  <c r="N1559" i="10" s="1"/>
  <c r="O1559" i="10" s="1"/>
  <c r="P1559" i="10" s="1"/>
  <c r="C1560" i="10"/>
  <c r="C1561" i="10"/>
  <c r="D1561" i="10" s="1"/>
  <c r="E1561" i="10" s="1"/>
  <c r="F1561" i="10" s="1"/>
  <c r="G1561" i="10" s="1"/>
  <c r="H1561" i="10" s="1"/>
  <c r="I1561" i="10" s="1"/>
  <c r="J1561" i="10" s="1"/>
  <c r="K1561" i="10" s="1"/>
  <c r="L1561" i="10" s="1"/>
  <c r="M1561" i="10" s="1"/>
  <c r="N1561" i="10" s="1"/>
  <c r="O1561" i="10" s="1"/>
  <c r="P1561" i="10" s="1"/>
  <c r="C1562" i="10"/>
  <c r="C1563" i="10"/>
  <c r="D1563" i="10" s="1"/>
  <c r="E1563" i="10" s="1"/>
  <c r="F1563" i="10" s="1"/>
  <c r="G1563" i="10" s="1"/>
  <c r="H1563" i="10" s="1"/>
  <c r="I1563" i="10" s="1"/>
  <c r="J1563" i="10" s="1"/>
  <c r="K1563" i="10" s="1"/>
  <c r="L1563" i="10" s="1"/>
  <c r="M1563" i="10" s="1"/>
  <c r="N1563" i="10" s="1"/>
  <c r="O1563" i="10" s="1"/>
  <c r="P1563" i="10" s="1"/>
  <c r="C1564" i="10"/>
  <c r="C1565" i="10"/>
  <c r="D1565" i="10" s="1"/>
  <c r="E1565" i="10" s="1"/>
  <c r="F1565" i="10" s="1"/>
  <c r="G1565" i="10" s="1"/>
  <c r="H1565" i="10" s="1"/>
  <c r="I1565" i="10"/>
  <c r="J1565" i="10" s="1"/>
  <c r="K1565" i="10" s="1"/>
  <c r="L1565" i="10" s="1"/>
  <c r="M1565" i="10" s="1"/>
  <c r="N1565" i="10" s="1"/>
  <c r="O1565" i="10" s="1"/>
  <c r="P1565" i="10" s="1"/>
  <c r="C1566" i="10"/>
  <c r="C1567" i="10"/>
  <c r="D1567" i="10"/>
  <c r="E1567" i="10" s="1"/>
  <c r="F1567" i="10"/>
  <c r="G1567" i="10"/>
  <c r="H1567" i="10" s="1"/>
  <c r="I1567" i="10" s="1"/>
  <c r="J1567" i="10" s="1"/>
  <c r="K1567" i="10" s="1"/>
  <c r="L1567" i="10" s="1"/>
  <c r="M1567" i="10" s="1"/>
  <c r="N1567" i="10"/>
  <c r="O1567" i="10" s="1"/>
  <c r="P1567" i="10" s="1"/>
  <c r="C1568" i="10"/>
  <c r="D1568" i="10"/>
  <c r="E1568" i="10" s="1"/>
  <c r="F1568" i="10" s="1"/>
  <c r="G1568" i="10" s="1"/>
  <c r="H1568" i="10" s="1"/>
  <c r="I1568" i="10" s="1"/>
  <c r="J1568" i="10" s="1"/>
  <c r="K1568" i="10" s="1"/>
  <c r="L1568" i="10" s="1"/>
  <c r="M1568" i="10" s="1"/>
  <c r="N1568" i="10" s="1"/>
  <c r="O1568" i="10" s="1"/>
  <c r="P1568" i="10" s="1"/>
  <c r="C1569" i="10"/>
  <c r="D1569" i="10"/>
  <c r="E1569" i="10"/>
  <c r="F1569" i="10" s="1"/>
  <c r="G1569" i="10" s="1"/>
  <c r="H1569" i="10" s="1"/>
  <c r="I1569" i="10" s="1"/>
  <c r="J1569" i="10" s="1"/>
  <c r="K1569" i="10" s="1"/>
  <c r="L1569" i="10" s="1"/>
  <c r="M1569" i="10" s="1"/>
  <c r="N1569" i="10" s="1"/>
  <c r="O1569" i="10" s="1"/>
  <c r="P1569" i="10" s="1"/>
  <c r="C1570" i="10"/>
  <c r="D1570" i="10"/>
  <c r="C1571" i="10"/>
  <c r="D1571" i="10"/>
  <c r="E1571" i="10" s="1"/>
  <c r="F1571" i="10" s="1"/>
  <c r="G1571" i="10"/>
  <c r="H1571" i="10" s="1"/>
  <c r="I1571" i="10" s="1"/>
  <c r="J1571" i="10" s="1"/>
  <c r="K1571" i="10" s="1"/>
  <c r="L1571" i="10" s="1"/>
  <c r="M1571" i="10" s="1"/>
  <c r="N1571" i="10" s="1"/>
  <c r="O1571" i="10" s="1"/>
  <c r="P1571" i="10" s="1"/>
  <c r="C1572" i="10"/>
  <c r="D1572" i="10"/>
  <c r="E1572" i="10" s="1"/>
  <c r="F1572" i="10" s="1"/>
  <c r="C1573" i="10"/>
  <c r="C1574" i="10"/>
  <c r="C1575" i="10"/>
  <c r="C1576" i="10"/>
  <c r="C1577" i="10"/>
  <c r="D1577" i="10" s="1"/>
  <c r="E1577" i="10"/>
  <c r="F1577" i="10" s="1"/>
  <c r="G1577" i="10" s="1"/>
  <c r="H1577" i="10" s="1"/>
  <c r="I1577" i="10" s="1"/>
  <c r="J1577" i="10" s="1"/>
  <c r="K1577" i="10" s="1"/>
  <c r="L1577" i="10" s="1"/>
  <c r="M1577" i="10" s="1"/>
  <c r="N1577" i="10"/>
  <c r="O1577" i="10" s="1"/>
  <c r="P1577" i="10" s="1"/>
  <c r="C1578" i="10"/>
  <c r="D1578" i="10" s="1"/>
  <c r="E1578" i="10" s="1"/>
  <c r="C1579" i="10"/>
  <c r="D1579" i="10"/>
  <c r="E1579" i="10" s="1"/>
  <c r="F1579" i="10" s="1"/>
  <c r="G1579" i="10" s="1"/>
  <c r="H1579" i="10" s="1"/>
  <c r="I1579" i="10" s="1"/>
  <c r="J1579" i="10" s="1"/>
  <c r="K1579" i="10" s="1"/>
  <c r="L1579" i="10" s="1"/>
  <c r="M1579" i="10" s="1"/>
  <c r="N1579" i="10" s="1"/>
  <c r="O1579" i="10" s="1"/>
  <c r="P1579" i="10" s="1"/>
  <c r="C1580" i="10"/>
  <c r="C1581" i="10"/>
  <c r="D1581" i="10"/>
  <c r="E1581" i="10" s="1"/>
  <c r="F1581" i="10" s="1"/>
  <c r="G1581" i="10" s="1"/>
  <c r="H1581" i="10" s="1"/>
  <c r="I1581" i="10" s="1"/>
  <c r="J1581" i="10" s="1"/>
  <c r="K1581" i="10"/>
  <c r="L1581" i="10" s="1"/>
  <c r="M1581" i="10" s="1"/>
  <c r="N1581" i="10" s="1"/>
  <c r="O1581" i="10" s="1"/>
  <c r="P1581" i="10" s="1"/>
  <c r="C1582" i="10"/>
  <c r="D1582" i="10" s="1"/>
  <c r="E1582" i="10" s="1"/>
  <c r="F1582" i="10" s="1"/>
  <c r="G1582" i="10" s="1"/>
  <c r="H1582" i="10" s="1"/>
  <c r="I1582" i="10" s="1"/>
  <c r="J1582" i="10" s="1"/>
  <c r="C1583" i="10"/>
  <c r="D1583" i="10"/>
  <c r="E1583" i="10" s="1"/>
  <c r="F1583" i="10"/>
  <c r="C1584" i="10"/>
  <c r="D1584" i="10"/>
  <c r="E1584" i="10" s="1"/>
  <c r="C1585" i="10"/>
  <c r="D1585" i="10"/>
  <c r="E1585" i="10" s="1"/>
  <c r="F1585" i="10" s="1"/>
  <c r="G1585" i="10" s="1"/>
  <c r="H1585" i="10" s="1"/>
  <c r="I1585" i="10" s="1"/>
  <c r="J1585" i="10" s="1"/>
  <c r="K1585" i="10" s="1"/>
  <c r="L1585" i="10" s="1"/>
  <c r="M1585" i="10" s="1"/>
  <c r="N1585" i="10" s="1"/>
  <c r="O1585" i="10" s="1"/>
  <c r="P1585" i="10" s="1"/>
  <c r="C1586" i="10"/>
  <c r="C1587" i="10"/>
  <c r="D1587" i="10"/>
  <c r="D1588" i="10" s="1"/>
  <c r="E1587" i="10"/>
  <c r="F1587" i="10" s="1"/>
  <c r="G1587" i="10" s="1"/>
  <c r="H1587" i="10"/>
  <c r="I1587" i="10" s="1"/>
  <c r="J1587" i="10" s="1"/>
  <c r="K1587" i="10" s="1"/>
  <c r="L1587" i="10"/>
  <c r="M1587" i="10" s="1"/>
  <c r="N1587" i="10" s="1"/>
  <c r="O1587" i="10" s="1"/>
  <c r="P1587" i="10" s="1"/>
  <c r="C1588" i="10"/>
  <c r="C1589" i="10"/>
  <c r="C1590" i="10"/>
  <c r="C1591" i="10"/>
  <c r="D1591" i="10" s="1"/>
  <c r="E1591" i="10"/>
  <c r="F1591" i="10" s="1"/>
  <c r="G1591" i="10" s="1"/>
  <c r="H1591" i="10" s="1"/>
  <c r="I1591" i="10" s="1"/>
  <c r="J1591" i="10" s="1"/>
  <c r="K1591" i="10"/>
  <c r="L1591" i="10" s="1"/>
  <c r="M1591" i="10" s="1"/>
  <c r="N1591" i="10" s="1"/>
  <c r="O1591" i="10" s="1"/>
  <c r="P1591" i="10" s="1"/>
  <c r="C1592" i="10"/>
  <c r="C1593" i="10"/>
  <c r="D1593" i="10" s="1"/>
  <c r="E1593" i="10" s="1"/>
  <c r="F1593" i="10"/>
  <c r="G1593" i="10" s="1"/>
  <c r="H1593" i="10"/>
  <c r="I1593" i="10" s="1"/>
  <c r="J1593" i="10" s="1"/>
  <c r="K1593" i="10" s="1"/>
  <c r="L1593" i="10" s="1"/>
  <c r="M1593" i="10" s="1"/>
  <c r="N1593" i="10" s="1"/>
  <c r="O1593" i="10" s="1"/>
  <c r="P1593" i="10" s="1"/>
  <c r="C1594" i="10"/>
  <c r="C1595" i="10"/>
  <c r="D1595" i="10"/>
  <c r="E1595" i="10" s="1"/>
  <c r="F1595" i="10" s="1"/>
  <c r="G1595" i="10" s="1"/>
  <c r="H1595" i="10" s="1"/>
  <c r="I1595" i="10" s="1"/>
  <c r="J1595" i="10" s="1"/>
  <c r="K1595" i="10" s="1"/>
  <c r="L1595" i="10" s="1"/>
  <c r="M1595" i="10" s="1"/>
  <c r="N1595" i="10" s="1"/>
  <c r="O1595" i="10" s="1"/>
  <c r="P1595" i="10" s="1"/>
  <c r="C1596" i="10"/>
  <c r="C1597" i="10"/>
  <c r="D1597" i="10" s="1"/>
  <c r="E1597" i="10" s="1"/>
  <c r="F1597" i="10" s="1"/>
  <c r="G1597" i="10" s="1"/>
  <c r="H1597" i="10" s="1"/>
  <c r="I1597" i="10" s="1"/>
  <c r="J1597" i="10" s="1"/>
  <c r="K1597" i="10" s="1"/>
  <c r="L1597" i="10" s="1"/>
  <c r="M1597" i="10" s="1"/>
  <c r="N1597" i="10"/>
  <c r="O1597" i="10" s="1"/>
  <c r="P1597" i="10" s="1"/>
  <c r="C1598" i="10"/>
  <c r="D1598" i="10" s="1"/>
  <c r="E1598" i="10"/>
  <c r="F1598" i="10" s="1"/>
  <c r="G1598" i="10" s="1"/>
  <c r="H1598" i="10" s="1"/>
  <c r="I1598" i="10" s="1"/>
  <c r="J1598" i="10" s="1"/>
  <c r="K1598" i="10" s="1"/>
  <c r="L1598" i="10" s="1"/>
  <c r="M1598" i="10" s="1"/>
  <c r="N1598" i="10" s="1"/>
  <c r="O1598" i="10" s="1"/>
  <c r="P1598" i="10" s="1"/>
  <c r="C1599" i="10"/>
  <c r="D1599" i="10"/>
  <c r="E1599" i="10" s="1"/>
  <c r="F1599" i="10" s="1"/>
  <c r="G1599" i="10" s="1"/>
  <c r="H1599" i="10" s="1"/>
  <c r="I1599" i="10" s="1"/>
  <c r="J1599" i="10" s="1"/>
  <c r="K1599" i="10" s="1"/>
  <c r="L1599" i="10" s="1"/>
  <c r="M1599" i="10" s="1"/>
  <c r="N1599" i="10"/>
  <c r="O1599" i="10" s="1"/>
  <c r="P1599" i="10" s="1"/>
  <c r="C1600" i="10"/>
  <c r="C1601" i="10"/>
  <c r="D1601" i="10"/>
  <c r="E1601" i="10"/>
  <c r="F1601" i="10" s="1"/>
  <c r="G1601" i="10" s="1"/>
  <c r="H1601" i="10" s="1"/>
  <c r="I1601" i="10" s="1"/>
  <c r="J1601" i="10" s="1"/>
  <c r="K1601" i="10" s="1"/>
  <c r="L1601" i="10" s="1"/>
  <c r="M1601" i="10" s="1"/>
  <c r="N1601" i="10" s="1"/>
  <c r="O1601" i="10" s="1"/>
  <c r="P1601" i="10" s="1"/>
  <c r="C1602" i="10"/>
  <c r="D1602" i="10"/>
  <c r="C1603" i="10"/>
  <c r="D1603" i="10"/>
  <c r="E1603" i="10" s="1"/>
  <c r="F1603" i="10" s="1"/>
  <c r="G1603" i="10" s="1"/>
  <c r="H1603" i="10" s="1"/>
  <c r="I1603" i="10" s="1"/>
  <c r="J1603" i="10"/>
  <c r="K1603" i="10" s="1"/>
  <c r="L1603" i="10" s="1"/>
  <c r="M1603" i="10" s="1"/>
  <c r="N1603" i="10" s="1"/>
  <c r="O1603" i="10" s="1"/>
  <c r="P1603" i="10" s="1"/>
  <c r="C1604" i="10"/>
  <c r="C1605" i="10"/>
  <c r="D1605" i="10" s="1"/>
  <c r="E1605" i="10"/>
  <c r="F1605" i="10" s="1"/>
  <c r="G1605" i="10" s="1"/>
  <c r="H1605" i="10"/>
  <c r="I1605" i="10" s="1"/>
  <c r="J1605" i="10" s="1"/>
  <c r="K1605" i="10" s="1"/>
  <c r="L1605" i="10" s="1"/>
  <c r="M1605" i="10" s="1"/>
  <c r="N1605" i="10" s="1"/>
  <c r="O1605" i="10" s="1"/>
  <c r="P1605" i="10" s="1"/>
  <c r="C1606" i="10"/>
  <c r="D1606" i="10"/>
  <c r="E1606" i="10"/>
  <c r="F1606" i="10" s="1"/>
  <c r="G1606" i="10" s="1"/>
  <c r="H1606" i="10" s="1"/>
  <c r="I1606" i="10" s="1"/>
  <c r="C1607" i="10"/>
  <c r="D1607" i="10" s="1"/>
  <c r="E1607" i="10" s="1"/>
  <c r="F1607" i="10"/>
  <c r="G1607" i="10" s="1"/>
  <c r="H1607" i="10" s="1"/>
  <c r="I1607" i="10" s="1"/>
  <c r="J1607" i="10" s="1"/>
  <c r="K1607" i="10" s="1"/>
  <c r="L1607" i="10" s="1"/>
  <c r="M1607" i="10" s="1"/>
  <c r="N1607" i="10" s="1"/>
  <c r="O1607" i="10" s="1"/>
  <c r="P1607" i="10" s="1"/>
  <c r="C1608" i="10"/>
  <c r="D1608" i="10"/>
  <c r="C1609" i="10"/>
  <c r="D1609" i="10" s="1"/>
  <c r="E1609" i="10"/>
  <c r="F1609" i="10" s="1"/>
  <c r="G1609" i="10" s="1"/>
  <c r="H1609" i="10" s="1"/>
  <c r="I1609" i="10"/>
  <c r="J1609" i="10" s="1"/>
  <c r="K1609" i="10" s="1"/>
  <c r="L1609" i="10" s="1"/>
  <c r="M1609" i="10" s="1"/>
  <c r="N1609" i="10" s="1"/>
  <c r="O1609" i="10" s="1"/>
  <c r="P1609" i="10" s="1"/>
  <c r="C1610" i="10"/>
  <c r="D1610" i="10" s="1"/>
  <c r="C1611" i="10"/>
  <c r="D1611" i="10"/>
  <c r="E1611" i="10" s="1"/>
  <c r="F1611" i="10"/>
  <c r="G1611" i="10" s="1"/>
  <c r="H1611" i="10"/>
  <c r="I1611" i="10" s="1"/>
  <c r="J1611" i="10" s="1"/>
  <c r="K1611" i="10"/>
  <c r="L1611" i="10" s="1"/>
  <c r="M1611" i="10" s="1"/>
  <c r="N1611" i="10" s="1"/>
  <c r="O1611" i="10" s="1"/>
  <c r="P1611" i="10" s="1"/>
  <c r="C1612" i="10"/>
  <c r="D1612" i="10" s="1"/>
  <c r="E1612" i="10"/>
  <c r="F1612" i="10" s="1"/>
  <c r="G1612" i="10" s="1"/>
  <c r="H1612" i="10" s="1"/>
  <c r="I1612" i="10" s="1"/>
  <c r="J1612" i="10" s="1"/>
  <c r="C1613" i="10"/>
  <c r="D1613" i="10"/>
  <c r="E1613" i="10" s="1"/>
  <c r="F1613" i="10"/>
  <c r="G1613" i="10" s="1"/>
  <c r="H1613" i="10" s="1"/>
  <c r="I1613" i="10" s="1"/>
  <c r="J1613" i="10" s="1"/>
  <c r="K1613" i="10" s="1"/>
  <c r="L1613" i="10" s="1"/>
  <c r="M1613" i="10" s="1"/>
  <c r="N1613" i="10" s="1"/>
  <c r="O1613" i="10" s="1"/>
  <c r="P1613" i="10" s="1"/>
  <c r="C1614" i="10"/>
  <c r="C1615" i="10"/>
  <c r="D1615" i="10"/>
  <c r="E1615" i="10" s="1"/>
  <c r="F1615" i="10"/>
  <c r="G1615" i="10" s="1"/>
  <c r="H1615" i="10" s="1"/>
  <c r="I1615" i="10" s="1"/>
  <c r="J1615" i="10" s="1"/>
  <c r="K1615" i="10" s="1"/>
  <c r="L1615" i="10" s="1"/>
  <c r="M1615" i="10" s="1"/>
  <c r="N1615" i="10" s="1"/>
  <c r="O1615" i="10" s="1"/>
  <c r="P1615" i="10" s="1"/>
  <c r="C1616" i="10"/>
  <c r="D1616" i="10"/>
  <c r="E1616" i="10" s="1"/>
  <c r="C1617" i="10"/>
  <c r="D1617" i="10"/>
  <c r="E1617" i="10"/>
  <c r="F1617" i="10" s="1"/>
  <c r="G1617" i="10" s="1"/>
  <c r="H1617" i="10" s="1"/>
  <c r="I1617" i="10" s="1"/>
  <c r="J1617" i="10" s="1"/>
  <c r="K1617" i="10" s="1"/>
  <c r="L1617" i="10" s="1"/>
  <c r="M1617" i="10" s="1"/>
  <c r="N1617" i="10" s="1"/>
  <c r="O1617" i="10" s="1"/>
  <c r="P1617" i="10" s="1"/>
  <c r="C1618" i="10"/>
  <c r="D1618" i="10"/>
  <c r="C1619" i="10"/>
  <c r="D1619" i="10"/>
  <c r="C1620" i="10"/>
  <c r="C1621" i="10"/>
  <c r="D1621" i="10" s="1"/>
  <c r="E1621" i="10" s="1"/>
  <c r="F1621" i="10" s="1"/>
  <c r="G1621" i="10" s="1"/>
  <c r="H1621" i="10" s="1"/>
  <c r="I1621" i="10" s="1"/>
  <c r="J1621" i="10" s="1"/>
  <c r="K1621" i="10" s="1"/>
  <c r="L1621" i="10" s="1"/>
  <c r="M1621" i="10" s="1"/>
  <c r="N1621" i="10" s="1"/>
  <c r="O1621" i="10" s="1"/>
  <c r="P1621" i="10" s="1"/>
  <c r="C1622" i="10"/>
  <c r="D1622" i="10"/>
  <c r="E1622" i="10" s="1"/>
  <c r="F1622" i="10" s="1"/>
  <c r="G1622" i="10"/>
  <c r="H1622" i="10" s="1"/>
  <c r="I1622" i="10" s="1"/>
  <c r="J1622" i="10" s="1"/>
  <c r="K1622" i="10" s="1"/>
  <c r="L1622" i="10" s="1"/>
  <c r="M1622" i="10" s="1"/>
  <c r="N1622" i="10" s="1"/>
  <c r="O1622" i="10" s="1"/>
  <c r="P1622" i="10" s="1"/>
  <c r="C1623" i="10"/>
  <c r="D1623" i="10" s="1"/>
  <c r="E1623" i="10"/>
  <c r="F1623" i="10" s="1"/>
  <c r="G1623" i="10" s="1"/>
  <c r="H1623" i="10" s="1"/>
  <c r="I1623" i="10" s="1"/>
  <c r="J1623" i="10" s="1"/>
  <c r="K1623" i="10" s="1"/>
  <c r="L1623" i="10" s="1"/>
  <c r="M1623" i="10" s="1"/>
  <c r="N1623" i="10"/>
  <c r="O1623" i="10" s="1"/>
  <c r="P1623" i="10" s="1"/>
  <c r="C1624" i="10"/>
  <c r="D1624" i="10"/>
  <c r="E1624" i="10"/>
  <c r="C1625" i="10"/>
  <c r="D1625" i="10" s="1"/>
  <c r="E1625" i="10" s="1"/>
  <c r="F1625" i="10"/>
  <c r="G1625" i="10" s="1"/>
  <c r="H1625" i="10" s="1"/>
  <c r="I1625" i="10"/>
  <c r="J1625" i="10" s="1"/>
  <c r="K1625" i="10" s="1"/>
  <c r="L1625" i="10" s="1"/>
  <c r="M1625" i="10" s="1"/>
  <c r="N1625" i="10" s="1"/>
  <c r="O1625" i="10" s="1"/>
  <c r="P1625" i="10" s="1"/>
  <c r="C1626" i="10"/>
  <c r="C1627" i="10"/>
  <c r="D1627" i="10" s="1"/>
  <c r="E1627" i="10" s="1"/>
  <c r="F1627" i="10"/>
  <c r="G1627" i="10" s="1"/>
  <c r="H1627" i="10" s="1"/>
  <c r="I1627" i="10" s="1"/>
  <c r="J1627" i="10" s="1"/>
  <c r="K1627" i="10" s="1"/>
  <c r="L1627" i="10" s="1"/>
  <c r="M1627" i="10" s="1"/>
  <c r="N1627" i="10" s="1"/>
  <c r="O1627" i="10" s="1"/>
  <c r="P1627" i="10" s="1"/>
  <c r="C1628" i="10"/>
  <c r="C1629" i="10"/>
  <c r="D1629" i="10" s="1"/>
  <c r="E1629" i="10" s="1"/>
  <c r="F1629" i="10"/>
  <c r="G1629" i="10" s="1"/>
  <c r="H1629" i="10" s="1"/>
  <c r="I1629" i="10" s="1"/>
  <c r="J1629" i="10" s="1"/>
  <c r="K1629" i="10" s="1"/>
  <c r="L1629" i="10" s="1"/>
  <c r="M1629" i="10" s="1"/>
  <c r="N1629" i="10" s="1"/>
  <c r="O1629" i="10" s="1"/>
  <c r="P1629" i="10" s="1"/>
  <c r="C1630" i="10"/>
  <c r="C1631" i="10"/>
  <c r="D1631" i="10"/>
  <c r="E1631" i="10" s="1"/>
  <c r="F1631" i="10" s="1"/>
  <c r="G1631" i="10" s="1"/>
  <c r="H1631" i="10" s="1"/>
  <c r="I1631" i="10" s="1"/>
  <c r="J1631" i="10"/>
  <c r="K1631" i="10" s="1"/>
  <c r="L1631" i="10" s="1"/>
  <c r="M1631" i="10" s="1"/>
  <c r="N1631" i="10" s="1"/>
  <c r="O1631" i="10" s="1"/>
  <c r="P1631" i="10" s="1"/>
  <c r="C1632" i="10"/>
  <c r="C1633" i="10"/>
  <c r="D1633" i="10"/>
  <c r="E1633" i="10"/>
  <c r="F1633" i="10" s="1"/>
  <c r="G1633" i="10"/>
  <c r="H1633" i="10" s="1"/>
  <c r="I1633" i="10" s="1"/>
  <c r="J1633" i="10"/>
  <c r="K1633" i="10" s="1"/>
  <c r="L1633" i="10" s="1"/>
  <c r="M1633" i="10" s="1"/>
  <c r="N1633" i="10" s="1"/>
  <c r="O1633" i="10" s="1"/>
  <c r="P1633" i="10" s="1"/>
  <c r="C1634" i="10"/>
  <c r="D1634" i="10"/>
  <c r="E1634" i="10" s="1"/>
  <c r="F1634" i="10" s="1"/>
  <c r="G1634" i="10"/>
  <c r="H1634" i="10" s="1"/>
  <c r="I1634" i="10" s="1"/>
  <c r="C1635" i="10"/>
  <c r="D1635" i="10"/>
  <c r="C1636" i="10"/>
  <c r="C1637" i="10"/>
  <c r="D1637" i="10" s="1"/>
  <c r="E1637" i="10"/>
  <c r="F1637" i="10" s="1"/>
  <c r="G1637" i="10" s="1"/>
  <c r="H1637" i="10" s="1"/>
  <c r="I1637" i="10" s="1"/>
  <c r="J1637" i="10" s="1"/>
  <c r="K1637" i="10" s="1"/>
  <c r="L1637" i="10" s="1"/>
  <c r="M1637" i="10" s="1"/>
  <c r="N1637" i="10" s="1"/>
  <c r="O1637" i="10" s="1"/>
  <c r="P1637" i="10" s="1"/>
  <c r="C1638" i="10"/>
  <c r="C1639" i="10"/>
  <c r="C1640" i="10"/>
  <c r="C1641" i="10"/>
  <c r="D1641" i="10" s="1"/>
  <c r="E1641" i="10"/>
  <c r="C1642" i="10"/>
  <c r="D1642" i="10" s="1"/>
  <c r="C1643" i="10"/>
  <c r="D1643" i="10"/>
  <c r="E1643" i="10" s="1"/>
  <c r="F1643" i="10" s="1"/>
  <c r="G1643" i="10" s="1"/>
  <c r="H1643" i="10" s="1"/>
  <c r="I1643" i="10" s="1"/>
  <c r="J1643" i="10" s="1"/>
  <c r="K1643" i="10" s="1"/>
  <c r="L1643" i="10" s="1"/>
  <c r="M1643" i="10" s="1"/>
  <c r="N1643" i="10" s="1"/>
  <c r="O1643" i="10" s="1"/>
  <c r="P1643" i="10" s="1"/>
  <c r="C1644" i="10"/>
  <c r="C1645" i="10"/>
  <c r="D1645" i="10"/>
  <c r="E1645" i="10" s="1"/>
  <c r="F1645" i="10" s="1"/>
  <c r="G1645" i="10" s="1"/>
  <c r="H1645" i="10" s="1"/>
  <c r="I1645" i="10" s="1"/>
  <c r="J1645" i="10" s="1"/>
  <c r="K1645" i="10" s="1"/>
  <c r="L1645" i="10"/>
  <c r="M1645" i="10" s="1"/>
  <c r="N1645" i="10" s="1"/>
  <c r="O1645" i="10" s="1"/>
  <c r="P1645" i="10" s="1"/>
  <c r="C1646" i="10"/>
  <c r="C1647" i="10"/>
  <c r="D1647" i="10"/>
  <c r="E1647" i="10" s="1"/>
  <c r="F1647" i="10"/>
  <c r="G1647" i="10"/>
  <c r="H1647" i="10" s="1"/>
  <c r="I1647" i="10" s="1"/>
  <c r="J1647" i="10" s="1"/>
  <c r="K1647" i="10" s="1"/>
  <c r="L1647" i="10"/>
  <c r="M1647" i="10" s="1"/>
  <c r="N1647" i="10" s="1"/>
  <c r="O1647" i="10" s="1"/>
  <c r="P1647" i="10" s="1"/>
  <c r="C1648" i="10"/>
  <c r="D1648" i="10" s="1"/>
  <c r="E1648" i="10" s="1"/>
  <c r="F1648" i="10" s="1"/>
  <c r="G1648" i="10" s="1"/>
  <c r="H1648" i="10" s="1"/>
  <c r="I1648" i="10" s="1"/>
  <c r="J1648" i="10" s="1"/>
  <c r="K1648" i="10" s="1"/>
  <c r="L1648" i="10"/>
  <c r="M1648" i="10" s="1"/>
  <c r="N1648" i="10" s="1"/>
  <c r="O1648" i="10" s="1"/>
  <c r="P1648" i="10" s="1"/>
  <c r="Q1648" i="10" s="1"/>
  <c r="C1649" i="10"/>
  <c r="D1649" i="10"/>
  <c r="E1649" i="10" s="1"/>
  <c r="F1649" i="10" s="1"/>
  <c r="G1649" i="10"/>
  <c r="H1649" i="10" s="1"/>
  <c r="I1649" i="10" s="1"/>
  <c r="J1649" i="10"/>
  <c r="K1649" i="10" s="1"/>
  <c r="L1649" i="10" s="1"/>
  <c r="M1649" i="10" s="1"/>
  <c r="N1649" i="10" s="1"/>
  <c r="O1649" i="10" s="1"/>
  <c r="P1649" i="10" s="1"/>
  <c r="C1650" i="10"/>
  <c r="C1651" i="10"/>
  <c r="D1651" i="10"/>
  <c r="E1651" i="10"/>
  <c r="F1651" i="10" s="1"/>
  <c r="G1651" i="10" s="1"/>
  <c r="H1651" i="10" s="1"/>
  <c r="I1651" i="10" s="1"/>
  <c r="J1651" i="10" s="1"/>
  <c r="K1651" i="10" s="1"/>
  <c r="L1651" i="10" s="1"/>
  <c r="M1651" i="10" s="1"/>
  <c r="N1651" i="10" s="1"/>
  <c r="O1651" i="10" s="1"/>
  <c r="P1651" i="10" s="1"/>
  <c r="C1652" i="10"/>
  <c r="D1652" i="10"/>
  <c r="C1653" i="10"/>
  <c r="C1654" i="10"/>
  <c r="C1655" i="10"/>
  <c r="D1655" i="10" s="1"/>
  <c r="E1655" i="10"/>
  <c r="F1655" i="10" s="1"/>
  <c r="G1655" i="10" s="1"/>
  <c r="H1655" i="10"/>
  <c r="I1655" i="10" s="1"/>
  <c r="J1655" i="10" s="1"/>
  <c r="K1655" i="10" s="1"/>
  <c r="L1655" i="10" s="1"/>
  <c r="M1655" i="10" s="1"/>
  <c r="N1655" i="10" s="1"/>
  <c r="O1655" i="10" s="1"/>
  <c r="P1655" i="10" s="1"/>
  <c r="C1656" i="10"/>
  <c r="D1656" i="10"/>
  <c r="E1656" i="10" s="1"/>
  <c r="F1656" i="10" s="1"/>
  <c r="G1656" i="10" s="1"/>
  <c r="H1656" i="10" s="1"/>
  <c r="I1656" i="10" s="1"/>
  <c r="J1656" i="10" s="1"/>
  <c r="K1656" i="10" s="1"/>
  <c r="L1656" i="10" s="1"/>
  <c r="M1656" i="10" s="1"/>
  <c r="N1656" i="10" s="1"/>
  <c r="O1656" i="10" s="1"/>
  <c r="P1656" i="10" s="1"/>
  <c r="C1657" i="10"/>
  <c r="D1657" i="10" s="1"/>
  <c r="E1657" i="10" s="1"/>
  <c r="F1657" i="10" s="1"/>
  <c r="G1657" i="10" s="1"/>
  <c r="H1657" i="10" s="1"/>
  <c r="I1657" i="10" s="1"/>
  <c r="J1657" i="10" s="1"/>
  <c r="K1657" i="10" s="1"/>
  <c r="L1657" i="10" s="1"/>
  <c r="M1657" i="10" s="1"/>
  <c r="N1657" i="10" s="1"/>
  <c r="O1657" i="10" s="1"/>
  <c r="P1657" i="10" s="1"/>
  <c r="C1658" i="10"/>
  <c r="D1658" i="10" s="1"/>
  <c r="E1658" i="10" s="1"/>
  <c r="C1659" i="10"/>
  <c r="D1659" i="10" s="1"/>
  <c r="E1659" i="10" s="1"/>
  <c r="F1659" i="10" s="1"/>
  <c r="G1659" i="10" s="1"/>
  <c r="H1659" i="10" s="1"/>
  <c r="I1659" i="10" s="1"/>
  <c r="J1659" i="10" s="1"/>
  <c r="K1659" i="10" s="1"/>
  <c r="L1659" i="10" s="1"/>
  <c r="M1659" i="10" s="1"/>
  <c r="N1659" i="10" s="1"/>
  <c r="O1659" i="10" s="1"/>
  <c r="P1659" i="10" s="1"/>
  <c r="C1660" i="10"/>
  <c r="D1660" i="10" s="1"/>
  <c r="E1660" i="10" s="1"/>
  <c r="F1660" i="10" s="1"/>
  <c r="G1660" i="10" s="1"/>
  <c r="H1660" i="10" s="1"/>
  <c r="C1661" i="10"/>
  <c r="D1661" i="10" s="1"/>
  <c r="E1661" i="10" s="1"/>
  <c r="F1661" i="10" s="1"/>
  <c r="G1661" i="10" s="1"/>
  <c r="H1661" i="10" s="1"/>
  <c r="I1661" i="10" s="1"/>
  <c r="J1661" i="10" s="1"/>
  <c r="K1661" i="10" s="1"/>
  <c r="L1661" i="10" s="1"/>
  <c r="M1661" i="10" s="1"/>
  <c r="N1661" i="10" s="1"/>
  <c r="O1661" i="10" s="1"/>
  <c r="P1661" i="10" s="1"/>
  <c r="C1662" i="10"/>
  <c r="C1663" i="10"/>
  <c r="D1663" i="10"/>
  <c r="C1664" i="10"/>
  <c r="C1665" i="10"/>
  <c r="D1665" i="10"/>
  <c r="C1666" i="10"/>
  <c r="C1667" i="10"/>
  <c r="D1667" i="10"/>
  <c r="E1667" i="10"/>
  <c r="F1667" i="10" s="1"/>
  <c r="G1667" i="10"/>
  <c r="H1667" i="10" s="1"/>
  <c r="I1667" i="10" s="1"/>
  <c r="J1667" i="10"/>
  <c r="K1667" i="10" s="1"/>
  <c r="L1667" i="10" s="1"/>
  <c r="M1667" i="10" s="1"/>
  <c r="N1667" i="10" s="1"/>
  <c r="O1667" i="10" s="1"/>
  <c r="P1667" i="10"/>
  <c r="C1668" i="10"/>
  <c r="D1668" i="10"/>
  <c r="E1668" i="10" s="1"/>
  <c r="F1668" i="10"/>
  <c r="C1669" i="10"/>
  <c r="D1669" i="10" s="1"/>
  <c r="E1669" i="10"/>
  <c r="F1669" i="10" s="1"/>
  <c r="G1669" i="10" s="1"/>
  <c r="H1669" i="10" s="1"/>
  <c r="I1669" i="10" s="1"/>
  <c r="J1669" i="10" s="1"/>
  <c r="K1669" i="10" s="1"/>
  <c r="L1669" i="10" s="1"/>
  <c r="M1669" i="10"/>
  <c r="N1669" i="10" s="1"/>
  <c r="O1669" i="10" s="1"/>
  <c r="P1669" i="10" s="1"/>
  <c r="C1670" i="10"/>
  <c r="D1670" i="10"/>
  <c r="C1671" i="10"/>
  <c r="C1672" i="10"/>
  <c r="C1673" i="10"/>
  <c r="D1673" i="10" s="1"/>
  <c r="E1673" i="10"/>
  <c r="F1673" i="10" s="1"/>
  <c r="G1673" i="10" s="1"/>
  <c r="H1673" i="10"/>
  <c r="I1673" i="10" s="1"/>
  <c r="J1673" i="10" s="1"/>
  <c r="K1673" i="10" s="1"/>
  <c r="L1673" i="10" s="1"/>
  <c r="M1673" i="10" s="1"/>
  <c r="N1673" i="10" s="1"/>
  <c r="O1673" i="10" s="1"/>
  <c r="P1673" i="10" s="1"/>
  <c r="C1674" i="10"/>
  <c r="D1674" i="10" s="1"/>
  <c r="E1674" i="10"/>
  <c r="F1674" i="10" s="1"/>
  <c r="G1674" i="10" s="1"/>
  <c r="H1674" i="10" s="1"/>
  <c r="I1674" i="10" s="1"/>
  <c r="J1674" i="10"/>
  <c r="K1674" i="10" s="1"/>
  <c r="L1674" i="10" s="1"/>
  <c r="M1674" i="10" s="1"/>
  <c r="N1674" i="10" s="1"/>
  <c r="O1674" i="10" s="1"/>
  <c r="P1674" i="10" s="1"/>
  <c r="C1675" i="10"/>
  <c r="D1675" i="10"/>
  <c r="E1675" i="10" s="1"/>
  <c r="F1675" i="10" s="1"/>
  <c r="G1675" i="10" s="1"/>
  <c r="H1675" i="10"/>
  <c r="I1675" i="10" s="1"/>
  <c r="J1675" i="10" s="1"/>
  <c r="K1675" i="10" s="1"/>
  <c r="L1675" i="10" s="1"/>
  <c r="M1675" i="10" s="1"/>
  <c r="N1675" i="10" s="1"/>
  <c r="O1675" i="10" s="1"/>
  <c r="P1675" i="10" s="1"/>
  <c r="C1676" i="10"/>
  <c r="C1677" i="10"/>
  <c r="D1677" i="10"/>
  <c r="E1677" i="10" s="1"/>
  <c r="F1677" i="10" s="1"/>
  <c r="G1677" i="10" s="1"/>
  <c r="H1677" i="10" s="1"/>
  <c r="I1677" i="10"/>
  <c r="J1677" i="10" s="1"/>
  <c r="K1677" i="10" s="1"/>
  <c r="L1677" i="10" s="1"/>
  <c r="M1677" i="10" s="1"/>
  <c r="N1677" i="10" s="1"/>
  <c r="O1677" i="10"/>
  <c r="P1677" i="10" s="1"/>
  <c r="C1678" i="10"/>
  <c r="C1679" i="10"/>
  <c r="D1679" i="10"/>
  <c r="E1679" i="10" s="1"/>
  <c r="F1679" i="10" s="1"/>
  <c r="G1679" i="10"/>
  <c r="H1679" i="10" s="1"/>
  <c r="I1679" i="10" s="1"/>
  <c r="J1679" i="10" s="1"/>
  <c r="K1679" i="10" s="1"/>
  <c r="L1679" i="10" s="1"/>
  <c r="M1679" i="10" s="1"/>
  <c r="N1679" i="10" s="1"/>
  <c r="O1679" i="10" s="1"/>
  <c r="P1679" i="10" s="1"/>
  <c r="C1680" i="10"/>
  <c r="D1680" i="10"/>
  <c r="E1680" i="10" s="1"/>
  <c r="F1680" i="10" s="1"/>
  <c r="C1681" i="10"/>
  <c r="D1681" i="10"/>
  <c r="E1681" i="10"/>
  <c r="F1681" i="10" s="1"/>
  <c r="G1681" i="10" s="1"/>
  <c r="H1681" i="10" s="1"/>
  <c r="I1681" i="10" s="1"/>
  <c r="J1681" i="10" s="1"/>
  <c r="K1681" i="10" s="1"/>
  <c r="L1681" i="10" s="1"/>
  <c r="M1681" i="10" s="1"/>
  <c r="N1681" i="10" s="1"/>
  <c r="O1681" i="10" s="1"/>
  <c r="P1681" i="10" s="1"/>
  <c r="C1682" i="10"/>
  <c r="D1682" i="10" s="1"/>
  <c r="C1683" i="10"/>
  <c r="D1683" i="10"/>
  <c r="E1683" i="10"/>
  <c r="F1683" i="10" s="1"/>
  <c r="G1683" i="10" s="1"/>
  <c r="H1683" i="10" s="1"/>
  <c r="I1683" i="10" s="1"/>
  <c r="J1683" i="10" s="1"/>
  <c r="K1683" i="10" s="1"/>
  <c r="L1683" i="10" s="1"/>
  <c r="M1683" i="10"/>
  <c r="N1683" i="10" s="1"/>
  <c r="O1683" i="10" s="1"/>
  <c r="P1683" i="10" s="1"/>
  <c r="C1684" i="10"/>
  <c r="D1684" i="10"/>
  <c r="E1684" i="10" s="1"/>
  <c r="F1684" i="10" s="1"/>
  <c r="G1684" i="10" s="1"/>
  <c r="H1684" i="10" s="1"/>
  <c r="I1684" i="10" s="1"/>
  <c r="J1684" i="10" s="1"/>
  <c r="K1684" i="10" s="1"/>
  <c r="L1684" i="10" s="1"/>
  <c r="M1684" i="10" s="1"/>
  <c r="N1684" i="10" s="1"/>
  <c r="O1684" i="10" s="1"/>
  <c r="P1684" i="10" s="1"/>
  <c r="C1685" i="10"/>
  <c r="C1686" i="10"/>
  <c r="C1687" i="10"/>
  <c r="C1688" i="10"/>
  <c r="C1689" i="10"/>
  <c r="D1689" i="10" s="1"/>
  <c r="E1689" i="10"/>
  <c r="F1689" i="10"/>
  <c r="G1689" i="10" s="1"/>
  <c r="H1689" i="10" s="1"/>
  <c r="I1689" i="10"/>
  <c r="J1689" i="10" s="1"/>
  <c r="K1689" i="10" s="1"/>
  <c r="L1689" i="10" s="1"/>
  <c r="M1689" i="10" s="1"/>
  <c r="N1689" i="10" s="1"/>
  <c r="O1689" i="10" s="1"/>
  <c r="P1689" i="10" s="1"/>
  <c r="C1690" i="10"/>
  <c r="D1690" i="10" s="1"/>
  <c r="E1690" i="10"/>
  <c r="C1691" i="10"/>
  <c r="D1691" i="10"/>
  <c r="E1691" i="10" s="1"/>
  <c r="F1691" i="10"/>
  <c r="G1691" i="10" s="1"/>
  <c r="H1691" i="10" s="1"/>
  <c r="I1691" i="10"/>
  <c r="J1691" i="10" s="1"/>
  <c r="K1691" i="10" s="1"/>
  <c r="L1691" i="10" s="1"/>
  <c r="M1691" i="10" s="1"/>
  <c r="N1691" i="10" s="1"/>
  <c r="O1691" i="10" s="1"/>
  <c r="P1691" i="10" s="1"/>
  <c r="C1692" i="10"/>
  <c r="C1693" i="10"/>
  <c r="D1693" i="10"/>
  <c r="E1693" i="10" s="1"/>
  <c r="F1693" i="10"/>
  <c r="G1693" i="10" s="1"/>
  <c r="H1693" i="10" s="1"/>
  <c r="I1693" i="10" s="1"/>
  <c r="J1693" i="10" s="1"/>
  <c r="K1693" i="10" s="1"/>
  <c r="L1693" i="10" s="1"/>
  <c r="M1693" i="10" s="1"/>
  <c r="N1693" i="10" s="1"/>
  <c r="O1693" i="10" s="1"/>
  <c r="P1693" i="10" s="1"/>
  <c r="C1694" i="10"/>
  <c r="C1695" i="10"/>
  <c r="D1695" i="10"/>
  <c r="C1696" i="10"/>
  <c r="C1697" i="10"/>
  <c r="D1697" i="10"/>
  <c r="E1697" i="10"/>
  <c r="F1697" i="10" s="1"/>
  <c r="G1697" i="10" s="1"/>
  <c r="H1697" i="10" s="1"/>
  <c r="I1697" i="10"/>
  <c r="J1697" i="10" s="1"/>
  <c r="K1697" i="10" s="1"/>
  <c r="L1697" i="10" s="1"/>
  <c r="M1697" i="10" s="1"/>
  <c r="N1697" i="10" s="1"/>
  <c r="O1697" i="10" s="1"/>
  <c r="P1697" i="10" s="1"/>
  <c r="C1698" i="10"/>
  <c r="D1698" i="10" s="1"/>
  <c r="E1698" i="10" s="1"/>
  <c r="F1698" i="10" s="1"/>
  <c r="G1698" i="10" s="1"/>
  <c r="H1698" i="10" s="1"/>
  <c r="I1698" i="10" s="1"/>
  <c r="J1698" i="10" s="1"/>
  <c r="K1698" i="10"/>
  <c r="L1698" i="10" s="1"/>
  <c r="M1698" i="10" s="1"/>
  <c r="N1698" i="10" s="1"/>
  <c r="O1698" i="10" s="1"/>
  <c r="P1698" i="10" s="1"/>
  <c r="C1699" i="10"/>
  <c r="D1699" i="10"/>
  <c r="C1700" i="10"/>
  <c r="C1701" i="10"/>
  <c r="D1701" i="10" s="1"/>
  <c r="E1701" i="10"/>
  <c r="F1701" i="10" s="1"/>
  <c r="G1701" i="10" s="1"/>
  <c r="H1701" i="10" s="1"/>
  <c r="I1701" i="10" s="1"/>
  <c r="J1701" i="10" s="1"/>
  <c r="K1701" i="10"/>
  <c r="L1701" i="10" s="1"/>
  <c r="M1701" i="10" s="1"/>
  <c r="N1701" i="10" s="1"/>
  <c r="O1701" i="10" s="1"/>
  <c r="P1701" i="10" s="1"/>
  <c r="C1702" i="10"/>
  <c r="D1702" i="10"/>
  <c r="E1702" i="10"/>
  <c r="F1702" i="10" s="1"/>
  <c r="G1702" i="10" s="1"/>
  <c r="H1702" i="10" s="1"/>
  <c r="I1702" i="10" s="1"/>
  <c r="J1702" i="10" s="1"/>
  <c r="C1703" i="10"/>
  <c r="D1703" i="10" s="1"/>
  <c r="E1703" i="10"/>
  <c r="F1703" i="10" s="1"/>
  <c r="G1703" i="10" s="1"/>
  <c r="H1703" i="10" s="1"/>
  <c r="I1703" i="10" s="1"/>
  <c r="J1703" i="10" s="1"/>
  <c r="K1703" i="10" s="1"/>
  <c r="L1703" i="10" s="1"/>
  <c r="M1703" i="10" s="1"/>
  <c r="N1703" i="10" s="1"/>
  <c r="O1703" i="10" s="1"/>
  <c r="P1703" i="10" s="1"/>
  <c r="C1704" i="10"/>
  <c r="D1704" i="10"/>
  <c r="E1704" i="10" s="1"/>
  <c r="F1704" i="10" s="1"/>
  <c r="G1704" i="10" s="1"/>
  <c r="H1704" i="10" s="1"/>
  <c r="I1704" i="10" s="1"/>
  <c r="J1704" i="10" s="1"/>
  <c r="K1704" i="10" s="1"/>
  <c r="L1704" i="10" s="1"/>
  <c r="M1704" i="10" s="1"/>
  <c r="N1704" i="10" s="1"/>
  <c r="O1704" i="10" s="1"/>
  <c r="P1704" i="10" s="1"/>
  <c r="C1705" i="10"/>
  <c r="D1705" i="10" s="1"/>
  <c r="E1705" i="10"/>
  <c r="F1705" i="10"/>
  <c r="G1705" i="10" s="1"/>
  <c r="H1705" i="10"/>
  <c r="I1705" i="10" s="1"/>
  <c r="J1705" i="10" s="1"/>
  <c r="K1705" i="10"/>
  <c r="L1705" i="10" s="1"/>
  <c r="M1705" i="10" s="1"/>
  <c r="N1705" i="10" s="1"/>
  <c r="O1705" i="10" s="1"/>
  <c r="P1705" i="10" s="1"/>
  <c r="C1706" i="10"/>
  <c r="D1706" i="10" s="1"/>
  <c r="E1706" i="10" s="1"/>
  <c r="F1706" i="10" s="1"/>
  <c r="G1706" i="10" s="1"/>
  <c r="H1706" i="10" s="1"/>
  <c r="I1706" i="10" s="1"/>
  <c r="J1706" i="10" s="1"/>
  <c r="K1706" i="10"/>
  <c r="L1706" i="10" s="1"/>
  <c r="M1706" i="10" s="1"/>
  <c r="N1706" i="10" s="1"/>
  <c r="O1706" i="10" s="1"/>
  <c r="P1706" i="10" s="1"/>
  <c r="C1707" i="10"/>
  <c r="D1707" i="10" s="1"/>
  <c r="E1707" i="10" s="1"/>
  <c r="F1707" i="10" s="1"/>
  <c r="G1707" i="10" s="1"/>
  <c r="H1707" i="10" s="1"/>
  <c r="I1707" i="10" s="1"/>
  <c r="J1707" i="10" s="1"/>
  <c r="K1707" i="10" s="1"/>
  <c r="L1707" i="10" s="1"/>
  <c r="M1707" i="10" s="1"/>
  <c r="N1707" i="10" s="1"/>
  <c r="O1707" i="10" s="1"/>
  <c r="P1707" i="10" s="1"/>
  <c r="C1708" i="10"/>
  <c r="D1708" i="10" s="1"/>
  <c r="E1708" i="10" s="1"/>
  <c r="F1708" i="10" s="1"/>
  <c r="G1708" i="10" s="1"/>
  <c r="H1708" i="10" s="1"/>
  <c r="I1708" i="10" s="1"/>
  <c r="J1708" i="10" s="1"/>
  <c r="C1709" i="10"/>
  <c r="D1709" i="10" s="1"/>
  <c r="E1709" i="10" s="1"/>
  <c r="F1709" i="10" s="1"/>
  <c r="G1709" i="10" s="1"/>
  <c r="H1709" i="10" s="1"/>
  <c r="I1709" i="10" s="1"/>
  <c r="J1709" i="10" s="1"/>
  <c r="K1709" i="10" s="1"/>
  <c r="L1709" i="10" s="1"/>
  <c r="M1709" i="10" s="1"/>
  <c r="N1709" i="10" s="1"/>
  <c r="O1709" i="10" s="1"/>
  <c r="P1709" i="10" s="1"/>
  <c r="C1710" i="10"/>
  <c r="D1710" i="10" s="1"/>
  <c r="E1710" i="10" s="1"/>
  <c r="F1710" i="10" s="1"/>
  <c r="C1711" i="10"/>
  <c r="D1711" i="10"/>
  <c r="E1711" i="10" s="1"/>
  <c r="F1711" i="10"/>
  <c r="G1711" i="10" s="1"/>
  <c r="H1711" i="10" s="1"/>
  <c r="I1711" i="10"/>
  <c r="J1711" i="10" s="1"/>
  <c r="K1711" i="10" s="1"/>
  <c r="L1711" i="10" s="1"/>
  <c r="M1711" i="10" s="1"/>
  <c r="N1711" i="10"/>
  <c r="O1711" i="10" s="1"/>
  <c r="P1711" i="10" s="1"/>
  <c r="C1712" i="10"/>
  <c r="D1712" i="10"/>
  <c r="E1712" i="10" s="1"/>
  <c r="F1712" i="10" s="1"/>
  <c r="G1712" i="10" s="1"/>
  <c r="H1712" i="10" s="1"/>
  <c r="C1713" i="10"/>
  <c r="D1713" i="10"/>
  <c r="E1713" i="10"/>
  <c r="F1713" i="10" s="1"/>
  <c r="G1713" i="10" s="1"/>
  <c r="H1713" i="10" s="1"/>
  <c r="I1713" i="10" s="1"/>
  <c r="J1713" i="10" s="1"/>
  <c r="K1713" i="10" s="1"/>
  <c r="L1713" i="10" s="1"/>
  <c r="M1713" i="10" s="1"/>
  <c r="N1713" i="10" s="1"/>
  <c r="O1713" i="10" s="1"/>
  <c r="P1713" i="10" s="1"/>
  <c r="C1714" i="10"/>
  <c r="D1714" i="10" s="1"/>
  <c r="C1715" i="10"/>
  <c r="D1715" i="10"/>
  <c r="C1716" i="10"/>
  <c r="C1717" i="10"/>
  <c r="C1718" i="10"/>
  <c r="C1719" i="10"/>
  <c r="D1719" i="10" s="1"/>
  <c r="E1719" i="10"/>
  <c r="F1719" i="10"/>
  <c r="G1719" i="10" s="1"/>
  <c r="H1719" i="10" s="1"/>
  <c r="I1719" i="10" s="1"/>
  <c r="J1719" i="10" s="1"/>
  <c r="K1719" i="10" s="1"/>
  <c r="L1719" i="10" s="1"/>
  <c r="M1719" i="10" s="1"/>
  <c r="N1719" i="10" s="1"/>
  <c r="O1719" i="10" s="1"/>
  <c r="P1719" i="10"/>
  <c r="C1720" i="10"/>
  <c r="D1720" i="10"/>
  <c r="E1720" i="10" s="1"/>
  <c r="C1721" i="10"/>
  <c r="D1721" i="10" s="1"/>
  <c r="E1721" i="10" s="1"/>
  <c r="F1721" i="10" s="1"/>
  <c r="G1721" i="10" s="1"/>
  <c r="H1721" i="10" s="1"/>
  <c r="I1721" i="10" s="1"/>
  <c r="J1721" i="10" s="1"/>
  <c r="K1721" i="10" s="1"/>
  <c r="L1721" i="10" s="1"/>
  <c r="M1721" i="10" s="1"/>
  <c r="N1721" i="10" s="1"/>
  <c r="O1721" i="10" s="1"/>
  <c r="P1721" i="10" s="1"/>
  <c r="C1722" i="10"/>
  <c r="C1723" i="10"/>
  <c r="D1723" i="10" s="1"/>
  <c r="E1723" i="10" s="1"/>
  <c r="F1723" i="10" s="1"/>
  <c r="G1723" i="10" s="1"/>
  <c r="H1723" i="10" s="1"/>
  <c r="I1723" i="10" s="1"/>
  <c r="J1723" i="10" s="1"/>
  <c r="K1723" i="10" s="1"/>
  <c r="L1723" i="10" s="1"/>
  <c r="M1723" i="10" s="1"/>
  <c r="N1723" i="10" s="1"/>
  <c r="O1723" i="10" s="1"/>
  <c r="P1723" i="10" s="1"/>
  <c r="C1724" i="10"/>
  <c r="D1724" i="10" s="1"/>
  <c r="E1724" i="10" s="1"/>
  <c r="F1724" i="10" s="1"/>
  <c r="G1724" i="10" s="1"/>
  <c r="H1724" i="10" s="1"/>
  <c r="I1724" i="10" s="1"/>
  <c r="J1724" i="10" s="1"/>
  <c r="K1724" i="10" s="1"/>
  <c r="L1724" i="10" s="1"/>
  <c r="M1724" i="10" s="1"/>
  <c r="N1724" i="10" s="1"/>
  <c r="O1724" i="10" s="1"/>
  <c r="P1724" i="10" s="1"/>
  <c r="C1725" i="10"/>
  <c r="D1725" i="10" s="1"/>
  <c r="E1725" i="10" s="1"/>
  <c r="F1725" i="10" s="1"/>
  <c r="G1725" i="10" s="1"/>
  <c r="H1725" i="10" s="1"/>
  <c r="I1725" i="10"/>
  <c r="J1725" i="10" s="1"/>
  <c r="K1725" i="10" s="1"/>
  <c r="L1725" i="10" s="1"/>
  <c r="M1725" i="10" s="1"/>
  <c r="N1725" i="10" s="1"/>
  <c r="O1725" i="10" s="1"/>
  <c r="P1725" i="10" s="1"/>
  <c r="C1726" i="10"/>
  <c r="D1726" i="10" s="1"/>
  <c r="E1726" i="10" s="1"/>
  <c r="F1726" i="10" s="1"/>
  <c r="G1726" i="10" s="1"/>
  <c r="H1726" i="10" s="1"/>
  <c r="I1726" i="10" s="1"/>
  <c r="J1726" i="10" s="1"/>
  <c r="K1726" i="10" s="1"/>
  <c r="L1726" i="10" s="1"/>
  <c r="M1726" i="10" s="1"/>
  <c r="N1726" i="10" s="1"/>
  <c r="O1726" i="10" s="1"/>
  <c r="P1726" i="10" s="1"/>
  <c r="Q1726" i="10" s="1"/>
  <c r="C1727" i="10"/>
  <c r="D1727" i="10"/>
  <c r="E1727" i="10" s="1"/>
  <c r="F1727" i="10" s="1"/>
  <c r="G1727" i="10"/>
  <c r="H1727" i="10" s="1"/>
  <c r="I1727" i="10"/>
  <c r="C1728" i="10"/>
  <c r="D1728" i="10" s="1"/>
  <c r="E1728" i="10" s="1"/>
  <c r="F1728" i="10" s="1"/>
  <c r="G1728" i="10" s="1"/>
  <c r="H1728" i="10" s="1"/>
  <c r="C1729" i="10"/>
  <c r="D1729" i="10"/>
  <c r="E1729" i="10"/>
  <c r="F1729" i="10" s="1"/>
  <c r="G1729" i="10"/>
  <c r="H1729" i="10" s="1"/>
  <c r="I1729" i="10" s="1"/>
  <c r="J1729" i="10" s="1"/>
  <c r="K1729" i="10" s="1"/>
  <c r="L1729" i="10" s="1"/>
  <c r="M1729" i="10" s="1"/>
  <c r="N1729" i="10" s="1"/>
  <c r="O1729" i="10"/>
  <c r="P1729" i="10" s="1"/>
  <c r="C1730" i="10"/>
  <c r="D1730" i="10" s="1"/>
  <c r="E1730" i="10" s="1"/>
  <c r="F1730" i="10" s="1"/>
  <c r="G1730" i="10"/>
  <c r="H1730" i="10" s="1"/>
  <c r="I1730" i="10" s="1"/>
  <c r="C1731" i="10"/>
  <c r="D1731" i="10"/>
  <c r="E1731" i="10"/>
  <c r="F1731" i="10" s="1"/>
  <c r="G1731" i="10" s="1"/>
  <c r="H1731" i="10" s="1"/>
  <c r="I1731" i="10" s="1"/>
  <c r="J1731" i="10" s="1"/>
  <c r="K1731" i="10" s="1"/>
  <c r="L1731" i="10" s="1"/>
  <c r="M1731" i="10" s="1"/>
  <c r="N1731" i="10" s="1"/>
  <c r="O1731" i="10" s="1"/>
  <c r="P1731" i="10" s="1"/>
  <c r="C1732" i="10"/>
  <c r="D1732" i="10"/>
  <c r="C1733" i="10"/>
  <c r="D1733" i="10" s="1"/>
  <c r="E1733" i="10"/>
  <c r="F1733" i="10" s="1"/>
  <c r="G1733" i="10"/>
  <c r="H1733" i="10" s="1"/>
  <c r="I1733" i="10" s="1"/>
  <c r="J1733" i="10"/>
  <c r="K1733" i="10" s="1"/>
  <c r="L1733" i="10" s="1"/>
  <c r="M1733" i="10" s="1"/>
  <c r="N1733" i="10" s="1"/>
  <c r="O1733" i="10" s="1"/>
  <c r="P1733" i="10" s="1"/>
  <c r="C1734" i="10"/>
  <c r="D1734" i="10"/>
  <c r="E1734" i="10"/>
  <c r="F1734" i="10" s="1"/>
  <c r="G1734" i="10" s="1"/>
  <c r="H1734" i="10" s="1"/>
  <c r="I1734" i="10" s="1"/>
  <c r="C1735" i="10"/>
  <c r="D1735" i="10" s="1"/>
  <c r="E1735" i="10"/>
  <c r="F1735" i="10" s="1"/>
  <c r="G1735" i="10" s="1"/>
  <c r="H1735" i="10"/>
  <c r="I1735" i="10" s="1"/>
  <c r="J1735" i="10" s="1"/>
  <c r="K1735" i="10" s="1"/>
  <c r="L1735" i="10" s="1"/>
  <c r="M1735" i="10" s="1"/>
  <c r="N1735" i="10" s="1"/>
  <c r="O1735" i="10" s="1"/>
  <c r="P1735" i="10"/>
  <c r="C1736" i="10"/>
  <c r="D1736" i="10"/>
  <c r="E1736" i="10" s="1"/>
  <c r="F1736" i="10" s="1"/>
  <c r="G1736" i="10" s="1"/>
  <c r="H1736" i="10" s="1"/>
  <c r="I1736" i="10" s="1"/>
  <c r="J1736" i="10" s="1"/>
  <c r="K1736" i="10" s="1"/>
  <c r="L1736" i="10" s="1"/>
  <c r="M1736" i="10" s="1"/>
  <c r="N1736" i="10" s="1"/>
  <c r="O1736" i="10" s="1"/>
  <c r="P1736" i="10" s="1"/>
  <c r="C1737" i="10"/>
  <c r="D1737" i="10" s="1"/>
  <c r="E1737" i="10" s="1"/>
  <c r="F1737" i="10" s="1"/>
  <c r="G1737" i="10" s="1"/>
  <c r="H1737" i="10" s="1"/>
  <c r="I1737" i="10"/>
  <c r="J1737" i="10" s="1"/>
  <c r="K1737" i="10" s="1"/>
  <c r="L1737" i="10" s="1"/>
  <c r="M1737" i="10" s="1"/>
  <c r="N1737" i="10" s="1"/>
  <c r="O1737" i="10" s="1"/>
  <c r="P1737" i="10" s="1"/>
  <c r="C1738" i="10"/>
  <c r="D1738" i="10" s="1"/>
  <c r="E1738" i="10" s="1"/>
  <c r="F1738" i="10" s="1"/>
  <c r="G1738" i="10" s="1"/>
  <c r="H1738" i="10" s="1"/>
  <c r="C1739" i="10"/>
  <c r="D1739" i="10"/>
  <c r="E1739" i="10" s="1"/>
  <c r="F1739" i="10"/>
  <c r="G1739" i="10" s="1"/>
  <c r="H1739" i="10" s="1"/>
  <c r="I1739" i="10" s="1"/>
  <c r="J1739" i="10" s="1"/>
  <c r="K1739" i="10" s="1"/>
  <c r="L1739" i="10" s="1"/>
  <c r="M1739" i="10" s="1"/>
  <c r="N1739" i="10" s="1"/>
  <c r="O1739" i="10" s="1"/>
  <c r="P1739" i="10" s="1"/>
  <c r="C1740" i="10"/>
  <c r="D1740" i="10" s="1"/>
  <c r="E1740" i="10" s="1"/>
  <c r="F1740" i="10"/>
  <c r="G1740" i="10" s="1"/>
  <c r="H1740" i="10" s="1"/>
  <c r="I1740" i="10" s="1"/>
  <c r="J1740" i="10" s="1"/>
  <c r="K1740" i="10" s="1"/>
  <c r="L1740" i="10" s="1"/>
  <c r="M1740" i="10" s="1"/>
  <c r="N1740" i="10" s="1"/>
  <c r="O1740" i="10" s="1"/>
  <c r="P1740" i="10" s="1"/>
  <c r="C1741" i="10"/>
  <c r="D1741" i="10"/>
  <c r="E1741" i="10" s="1"/>
  <c r="F1741" i="10"/>
  <c r="G1741" i="10" s="1"/>
  <c r="H1741" i="10" s="1"/>
  <c r="I1741" i="10" s="1"/>
  <c r="J1741" i="10" s="1"/>
  <c r="K1741" i="10" s="1"/>
  <c r="L1741" i="10"/>
  <c r="M1741" i="10" s="1"/>
  <c r="N1741" i="10" s="1"/>
  <c r="O1741" i="10" s="1"/>
  <c r="P1741" i="10" s="1"/>
  <c r="C1742" i="10"/>
  <c r="D1742" i="10" s="1"/>
  <c r="E1742" i="10" s="1"/>
  <c r="C1743" i="10"/>
  <c r="D1743" i="10"/>
  <c r="E1743" i="10" s="1"/>
  <c r="F1743" i="10"/>
  <c r="G1743" i="10" s="1"/>
  <c r="H1743" i="10" s="1"/>
  <c r="I1743" i="10" s="1"/>
  <c r="J1743" i="10" s="1"/>
  <c r="K1743" i="10" s="1"/>
  <c r="L1743" i="10" s="1"/>
  <c r="M1743" i="10" s="1"/>
  <c r="N1743" i="10" s="1"/>
  <c r="O1743" i="10" s="1"/>
  <c r="P1743" i="10" s="1"/>
  <c r="C1744" i="10"/>
  <c r="D1744" i="10" s="1"/>
  <c r="E1744" i="10" s="1"/>
  <c r="F1744" i="10" s="1"/>
  <c r="G1744" i="10" s="1"/>
  <c r="H1744" i="10" s="1"/>
  <c r="I1744" i="10" s="1"/>
  <c r="J1744" i="10" s="1"/>
  <c r="K1744" i="10" s="1"/>
  <c r="L1744" i="10" s="1"/>
  <c r="M1744" i="10" s="1"/>
  <c r="N1744" i="10" s="1"/>
  <c r="O1744" i="10" s="1"/>
  <c r="P1744" i="10" s="1"/>
  <c r="C1745" i="10"/>
  <c r="D1745" i="10"/>
  <c r="E1745" i="10"/>
  <c r="F1745" i="10" s="1"/>
  <c r="G1745" i="10" s="1"/>
  <c r="H1745" i="10" s="1"/>
  <c r="I1745" i="10"/>
  <c r="J1745" i="10" s="1"/>
  <c r="K1745" i="10" s="1"/>
  <c r="L1745" i="10" s="1"/>
  <c r="M1745" i="10" s="1"/>
  <c r="N1745" i="10" s="1"/>
  <c r="O1745" i="10" s="1"/>
  <c r="P1745" i="10" s="1"/>
  <c r="C1746" i="10"/>
  <c r="D1746" i="10"/>
  <c r="C1747" i="10"/>
  <c r="D1747" i="10"/>
  <c r="E1747" i="10"/>
  <c r="F1747" i="10" s="1"/>
  <c r="G1747" i="10" s="1"/>
  <c r="H1747" i="10" s="1"/>
  <c r="I1747" i="10" s="1"/>
  <c r="J1747" i="10" s="1"/>
  <c r="K1747" i="10" s="1"/>
  <c r="L1747" i="10" s="1"/>
  <c r="M1747" i="10" s="1"/>
  <c r="N1747" i="10" s="1"/>
  <c r="O1747" i="10" s="1"/>
  <c r="P1747" i="10"/>
  <c r="C1748" i="10"/>
  <c r="D1748" i="10"/>
  <c r="C1749" i="10"/>
  <c r="C1750" i="10"/>
  <c r="C1751" i="10"/>
  <c r="C1752" i="10"/>
  <c r="C1753" i="10"/>
  <c r="D1753" i="10"/>
  <c r="E1753" i="10" s="1"/>
  <c r="F1753" i="10" s="1"/>
  <c r="G1753" i="10" s="1"/>
  <c r="H1753" i="10"/>
  <c r="I1753" i="10" s="1"/>
  <c r="J1753" i="10" s="1"/>
  <c r="K1753" i="10" s="1"/>
  <c r="L1753" i="10" s="1"/>
  <c r="M1753" i="10" s="1"/>
  <c r="N1753" i="10" s="1"/>
  <c r="O1753" i="10" s="1"/>
  <c r="P1753" i="10" s="1"/>
  <c r="C1754" i="10"/>
  <c r="C1755" i="10"/>
  <c r="D1755" i="10"/>
  <c r="E1755" i="10" s="1"/>
  <c r="F1755" i="10" s="1"/>
  <c r="G1755" i="10" s="1"/>
  <c r="H1755" i="10" s="1"/>
  <c r="I1755" i="10"/>
  <c r="J1755" i="10" s="1"/>
  <c r="K1755" i="10" s="1"/>
  <c r="L1755" i="10" s="1"/>
  <c r="M1755" i="10" s="1"/>
  <c r="N1755" i="10" s="1"/>
  <c r="O1755" i="10" s="1"/>
  <c r="P1755" i="10" s="1"/>
  <c r="C1756" i="10"/>
  <c r="C1757" i="10"/>
  <c r="D1757" i="10" s="1"/>
  <c r="E1757" i="10" s="1"/>
  <c r="F1757" i="10" s="1"/>
  <c r="G1757" i="10"/>
  <c r="H1757" i="10" s="1"/>
  <c r="I1757" i="10" s="1"/>
  <c r="J1757" i="10" s="1"/>
  <c r="K1757" i="10" s="1"/>
  <c r="L1757" i="10"/>
  <c r="M1757" i="10" s="1"/>
  <c r="N1757" i="10" s="1"/>
  <c r="O1757" i="10" s="1"/>
  <c r="P1757" i="10" s="1"/>
  <c r="C1758" i="10"/>
  <c r="C1759" i="10"/>
  <c r="D1759" i="10"/>
  <c r="C1760" i="10"/>
  <c r="C1761" i="10"/>
  <c r="D1761" i="10"/>
  <c r="E1761" i="10"/>
  <c r="F1761" i="10" s="1"/>
  <c r="G1761" i="10" s="1"/>
  <c r="H1761" i="10" s="1"/>
  <c r="I1761" i="10" s="1"/>
  <c r="J1761" i="10" s="1"/>
  <c r="K1761" i="10" s="1"/>
  <c r="L1761" i="10" s="1"/>
  <c r="M1761" i="10" s="1"/>
  <c r="N1761" i="10" s="1"/>
  <c r="O1761" i="10" s="1"/>
  <c r="P1761" i="10" s="1"/>
  <c r="C1762" i="10"/>
  <c r="D1762" i="10" s="1"/>
  <c r="C1763" i="10"/>
  <c r="C1764" i="10"/>
  <c r="C1765" i="10"/>
  <c r="D1765" i="10" s="1"/>
  <c r="E1765" i="10"/>
  <c r="F1765" i="10" s="1"/>
  <c r="G1765" i="10" s="1"/>
  <c r="H1765" i="10" s="1"/>
  <c r="I1765" i="10" s="1"/>
  <c r="J1765" i="10"/>
  <c r="K1765" i="10" s="1"/>
  <c r="L1765" i="10" s="1"/>
  <c r="M1765" i="10" s="1"/>
  <c r="N1765" i="10" s="1"/>
  <c r="O1765" i="10" s="1"/>
  <c r="P1765" i="10" s="1"/>
  <c r="C1766" i="10"/>
  <c r="C1767" i="10"/>
  <c r="D1767" i="10" s="1"/>
  <c r="E1767" i="10" s="1"/>
  <c r="F1767" i="10" s="1"/>
  <c r="G1767" i="10" s="1"/>
  <c r="H1767" i="10"/>
  <c r="I1767" i="10" s="1"/>
  <c r="J1767" i="10" s="1"/>
  <c r="K1767" i="10" s="1"/>
  <c r="L1767" i="10" s="1"/>
  <c r="M1767" i="10"/>
  <c r="N1767" i="10" s="1"/>
  <c r="O1767" i="10" s="1"/>
  <c r="P1767" i="10" s="1"/>
  <c r="C1768" i="10"/>
  <c r="D1768" i="10" s="1"/>
  <c r="E1768" i="10" s="1"/>
  <c r="F1768" i="10" s="1"/>
  <c r="G1768" i="10" s="1"/>
  <c r="H1768" i="10" s="1"/>
  <c r="I1768" i="10" s="1"/>
  <c r="J1768" i="10" s="1"/>
  <c r="K1768" i="10" s="1"/>
  <c r="L1768" i="10" s="1"/>
  <c r="M1768" i="10" s="1"/>
  <c r="N1768" i="10" s="1"/>
  <c r="O1768" i="10" s="1"/>
  <c r="P1768" i="10" s="1"/>
  <c r="C1769" i="10"/>
  <c r="D1769" i="10"/>
  <c r="E1769" i="10" s="1"/>
  <c r="F1769" i="10" s="1"/>
  <c r="G1769" i="10" s="1"/>
  <c r="H1769" i="10"/>
  <c r="I1769" i="10" s="1"/>
  <c r="J1769" i="10" s="1"/>
  <c r="K1769" i="10" s="1"/>
  <c r="L1769" i="10" s="1"/>
  <c r="M1769" i="10"/>
  <c r="N1769" i="10" s="1"/>
  <c r="O1769" i="10" s="1"/>
  <c r="P1769" i="10" s="1"/>
  <c r="C1770" i="10"/>
  <c r="D1770" i="10" s="1"/>
  <c r="E1770" i="10" s="1"/>
  <c r="F1770" i="10" s="1"/>
  <c r="G1770" i="10" s="1"/>
  <c r="H1770" i="10" s="1"/>
  <c r="I1770" i="10" s="1"/>
  <c r="J1770" i="10" s="1"/>
  <c r="K1770" i="10" s="1"/>
  <c r="L1770" i="10" s="1"/>
  <c r="M1770" i="10" s="1"/>
  <c r="N1770" i="10" s="1"/>
  <c r="O1770" i="10" s="1"/>
  <c r="P1770" i="10" s="1"/>
  <c r="C1771" i="10"/>
  <c r="D1771" i="10" s="1"/>
  <c r="E1771" i="10" s="1"/>
  <c r="F1771" i="10"/>
  <c r="G1771" i="10" s="1"/>
  <c r="H1771" i="10" s="1"/>
  <c r="I1771" i="10" s="1"/>
  <c r="J1771" i="10" s="1"/>
  <c r="K1771" i="10" s="1"/>
  <c r="L1771" i="10" s="1"/>
  <c r="M1771" i="10" s="1"/>
  <c r="N1771" i="10" s="1"/>
  <c r="O1771" i="10" s="1"/>
  <c r="P1771" i="10" s="1"/>
  <c r="C1772" i="10"/>
  <c r="C1773" i="10"/>
  <c r="D1773" i="10" s="1"/>
  <c r="E1773" i="10" s="1"/>
  <c r="F1773" i="10" s="1"/>
  <c r="G1773" i="10" s="1"/>
  <c r="H1773" i="10"/>
  <c r="I1773" i="10" s="1"/>
  <c r="J1773" i="10" s="1"/>
  <c r="K1773" i="10" s="1"/>
  <c r="L1773" i="10" s="1"/>
  <c r="M1773" i="10" s="1"/>
  <c r="N1773" i="10" s="1"/>
  <c r="O1773" i="10" s="1"/>
  <c r="P1773" i="10" s="1"/>
  <c r="C1774" i="10"/>
  <c r="C1775" i="10"/>
  <c r="D1775" i="10" s="1"/>
  <c r="E1775" i="10" s="1"/>
  <c r="F1775" i="10"/>
  <c r="G1775" i="10" s="1"/>
  <c r="H1775" i="10" s="1"/>
  <c r="I1775" i="10" s="1"/>
  <c r="J1775" i="10" s="1"/>
  <c r="K1775" i="10"/>
  <c r="L1775" i="10" s="1"/>
  <c r="M1775" i="10" s="1"/>
  <c r="N1775" i="10" s="1"/>
  <c r="O1775" i="10" s="1"/>
  <c r="P1775" i="10" s="1"/>
  <c r="C1776" i="10"/>
  <c r="D1776" i="10"/>
  <c r="E1776" i="10" s="1"/>
  <c r="F1776" i="10" s="1"/>
  <c r="G1776" i="10" s="1"/>
  <c r="H1776" i="10" s="1"/>
  <c r="I1776" i="10" s="1"/>
  <c r="J1776" i="10" s="1"/>
  <c r="K1776" i="10" s="1"/>
  <c r="L1776" i="10" s="1"/>
  <c r="M1776" i="10" s="1"/>
  <c r="N1776" i="10" s="1"/>
  <c r="O1776" i="10" s="1"/>
  <c r="P1776" i="10"/>
  <c r="C1777" i="10"/>
  <c r="D1777" i="10"/>
  <c r="E1777" i="10" s="1"/>
  <c r="F1777" i="10" s="1"/>
  <c r="G1777" i="10" s="1"/>
  <c r="H1777" i="10" s="1"/>
  <c r="I1777" i="10" s="1"/>
  <c r="J1777" i="10" s="1"/>
  <c r="K1777" i="10" s="1"/>
  <c r="L1777" i="10" s="1"/>
  <c r="M1777" i="10" s="1"/>
  <c r="N1777" i="10" s="1"/>
  <c r="O1777" i="10" s="1"/>
  <c r="P1777" i="10" s="1"/>
  <c r="C1778" i="10"/>
  <c r="D1778" i="10" s="1"/>
  <c r="E1778" i="10" s="1"/>
  <c r="F1778" i="10" s="1"/>
  <c r="G1778" i="10" s="1"/>
  <c r="H1778" i="10" s="1"/>
  <c r="I1778" i="10" s="1"/>
  <c r="J1778" i="10" s="1"/>
  <c r="K1778" i="10" s="1"/>
  <c r="L1778" i="10" s="1"/>
  <c r="M1778" i="10" s="1"/>
  <c r="N1778" i="10" s="1"/>
  <c r="O1778" i="10" s="1"/>
  <c r="P1778" i="10" s="1"/>
  <c r="Q1778" i="10" s="1"/>
  <c r="C1779" i="10"/>
  <c r="D1779" i="10"/>
  <c r="E1779" i="10" s="1"/>
  <c r="F1779" i="10" s="1"/>
  <c r="G1779" i="10" s="1"/>
  <c r="H1779" i="10" s="1"/>
  <c r="I1779" i="10" s="1"/>
  <c r="J1779" i="10" s="1"/>
  <c r="K1779" i="10" s="1"/>
  <c r="L1779" i="10" s="1"/>
  <c r="M1779" i="10" s="1"/>
  <c r="N1779" i="10" s="1"/>
  <c r="O1779" i="10" s="1"/>
  <c r="P1779" i="10" s="1"/>
  <c r="C1780" i="10"/>
  <c r="C1781" i="10"/>
  <c r="D1781" i="10" s="1"/>
  <c r="E1781" i="10" s="1"/>
  <c r="F1781" i="10" s="1"/>
  <c r="G1781" i="10" s="1"/>
  <c r="H1781" i="10" s="1"/>
  <c r="I1781" i="10" s="1"/>
  <c r="J1781" i="10" s="1"/>
  <c r="K1781" i="10" s="1"/>
  <c r="L1781" i="10"/>
  <c r="M1781" i="10" s="1"/>
  <c r="N1781" i="10" s="1"/>
  <c r="O1781" i="10" s="1"/>
  <c r="P1781" i="10" s="1"/>
  <c r="C1782" i="10"/>
  <c r="D1782" i="10"/>
  <c r="E1782" i="10" s="1"/>
  <c r="F1782" i="10" s="1"/>
  <c r="G1782" i="10" s="1"/>
  <c r="H1782" i="10" s="1"/>
  <c r="I1782" i="10" s="1"/>
  <c r="J1782" i="10" s="1"/>
  <c r="K1782" i="10" s="1"/>
  <c r="L1782" i="10" s="1"/>
  <c r="M1782" i="10" s="1"/>
  <c r="N1782" i="10" s="1"/>
  <c r="O1782" i="10" s="1"/>
  <c r="P1782" i="10" s="1"/>
  <c r="C1783" i="10"/>
  <c r="D1783" i="10" s="1"/>
  <c r="E1783" i="10" s="1"/>
  <c r="F1783" i="10" s="1"/>
  <c r="G1783" i="10"/>
  <c r="H1783" i="10" s="1"/>
  <c r="I1783" i="10" s="1"/>
  <c r="J1783" i="10" s="1"/>
  <c r="K1783" i="10" s="1"/>
  <c r="L1783" i="10" s="1"/>
  <c r="M1783" i="10" s="1"/>
  <c r="N1783" i="10" s="1"/>
  <c r="O1783" i="10" s="1"/>
  <c r="P1783" i="10" s="1"/>
  <c r="C1784" i="10"/>
  <c r="D1784" i="10"/>
  <c r="E1784" i="10" s="1"/>
  <c r="F1784" i="10" s="1"/>
  <c r="C1785" i="10"/>
  <c r="D1785" i="10"/>
  <c r="E1785" i="10"/>
  <c r="F1785" i="10" s="1"/>
  <c r="G1785" i="10" s="1"/>
  <c r="H1785" i="10"/>
  <c r="I1785" i="10" s="1"/>
  <c r="J1785" i="10" s="1"/>
  <c r="K1785" i="10" s="1"/>
  <c r="L1785" i="10" s="1"/>
  <c r="M1785" i="10" s="1"/>
  <c r="N1785" i="10" s="1"/>
  <c r="O1785" i="10" s="1"/>
  <c r="P1785" i="10" s="1"/>
  <c r="C1786" i="10"/>
  <c r="D1786" i="10" s="1"/>
  <c r="E1786" i="10" s="1"/>
  <c r="F1786" i="10"/>
  <c r="G1786" i="10" s="1"/>
  <c r="H1786" i="10" s="1"/>
  <c r="I1786" i="10" s="1"/>
  <c r="J1786" i="10" s="1"/>
  <c r="K1786" i="10" s="1"/>
  <c r="L1786" i="10" s="1"/>
  <c r="M1786" i="10" s="1"/>
  <c r="N1786" i="10" s="1"/>
  <c r="O1786" i="10"/>
  <c r="P1786" i="10" s="1"/>
  <c r="C1787" i="10"/>
  <c r="D1787" i="10"/>
  <c r="E1787" i="10" s="1"/>
  <c r="F1787" i="10" s="1"/>
  <c r="G1787" i="10" s="1"/>
  <c r="H1787" i="10"/>
  <c r="C1788" i="10"/>
  <c r="D1788" i="10" s="1"/>
  <c r="E1788" i="10" s="1"/>
  <c r="F1788" i="10" s="1"/>
  <c r="G1788" i="10" s="1"/>
  <c r="C1789" i="10"/>
  <c r="D1789" i="10"/>
  <c r="E1789" i="10" s="1"/>
  <c r="F1789" i="10" s="1"/>
  <c r="G1789" i="10" s="1"/>
  <c r="H1789" i="10"/>
  <c r="I1789" i="10" s="1"/>
  <c r="J1789" i="10" s="1"/>
  <c r="K1789" i="10" s="1"/>
  <c r="L1789" i="10" s="1"/>
  <c r="M1789" i="10" s="1"/>
  <c r="N1789" i="10" s="1"/>
  <c r="O1789" i="10" s="1"/>
  <c r="P1789" i="10" s="1"/>
  <c r="C1790" i="10"/>
  <c r="D1790" i="10" s="1"/>
  <c r="E1790" i="10" s="1"/>
  <c r="F1790" i="10" s="1"/>
  <c r="G1790" i="10" s="1"/>
  <c r="C1791" i="10"/>
  <c r="C1792" i="10"/>
  <c r="C1793" i="10"/>
  <c r="D1793" i="10"/>
  <c r="E1793" i="10" s="1"/>
  <c r="F1793" i="10" s="1"/>
  <c r="G1793" i="10"/>
  <c r="H1793" i="10" s="1"/>
  <c r="I1793" i="10" s="1"/>
  <c r="J1793" i="10" s="1"/>
  <c r="K1793" i="10" s="1"/>
  <c r="L1793" i="10"/>
  <c r="M1793" i="10" s="1"/>
  <c r="N1793" i="10" s="1"/>
  <c r="O1793" i="10" s="1"/>
  <c r="P1793" i="10" s="1"/>
  <c r="C1794" i="10"/>
  <c r="D1794" i="10"/>
  <c r="E1794" i="10" s="1"/>
  <c r="F1794" i="10" s="1"/>
  <c r="G1794" i="10" s="1"/>
  <c r="H1794" i="10" s="1"/>
  <c r="I1794" i="10" s="1"/>
  <c r="J1794" i="10" s="1"/>
  <c r="K1794" i="10" s="1"/>
  <c r="C1795" i="10"/>
  <c r="D1795" i="10"/>
  <c r="E1795" i="10"/>
  <c r="F1795" i="10" s="1"/>
  <c r="G1795" i="10" s="1"/>
  <c r="H1795" i="10"/>
  <c r="I1795" i="10" s="1"/>
  <c r="J1795" i="10" s="1"/>
  <c r="K1795" i="10"/>
  <c r="L1795" i="10" s="1"/>
  <c r="M1795" i="10" s="1"/>
  <c r="N1795" i="10" s="1"/>
  <c r="O1795" i="10" s="1"/>
  <c r="P1795" i="10" s="1"/>
  <c r="C1796" i="10"/>
  <c r="D1796" i="10" s="1"/>
  <c r="E1796" i="10" s="1"/>
  <c r="F1796" i="10"/>
  <c r="G1796" i="10" s="1"/>
  <c r="H1796" i="10" s="1"/>
  <c r="I1796" i="10" s="1"/>
  <c r="J1796" i="10" s="1"/>
  <c r="C1797" i="10"/>
  <c r="D1797" i="10"/>
  <c r="C1798" i="10"/>
  <c r="C1799" i="10"/>
  <c r="C1800" i="10"/>
  <c r="C1801" i="10"/>
  <c r="D1801" i="10"/>
  <c r="C1802" i="10"/>
  <c r="C1803" i="10"/>
  <c r="D1803" i="10"/>
  <c r="E1803" i="10" s="1"/>
  <c r="F1803" i="10" s="1"/>
  <c r="G1803" i="10" s="1"/>
  <c r="H1803" i="10" s="1"/>
  <c r="I1803" i="10" s="1"/>
  <c r="J1803" i="10" s="1"/>
  <c r="K1803" i="10" s="1"/>
  <c r="L1803" i="10" s="1"/>
  <c r="M1803" i="10"/>
  <c r="N1803" i="10" s="1"/>
  <c r="O1803" i="10" s="1"/>
  <c r="P1803" i="10" s="1"/>
  <c r="C1804" i="10"/>
  <c r="C1805" i="10"/>
  <c r="D1805" i="10"/>
  <c r="E1805" i="10" s="1"/>
  <c r="F1805" i="10"/>
  <c r="G1805" i="10" s="1"/>
  <c r="H1805" i="10" s="1"/>
  <c r="I1805" i="10" s="1"/>
  <c r="J1805" i="10"/>
  <c r="K1805" i="10" s="1"/>
  <c r="L1805" i="10" s="1"/>
  <c r="M1805" i="10" s="1"/>
  <c r="N1805" i="10" s="1"/>
  <c r="O1805" i="10" s="1"/>
  <c r="P1805" i="10" s="1"/>
  <c r="C1806" i="10"/>
  <c r="D1806" i="10" s="1"/>
  <c r="E1806" i="10"/>
  <c r="C1807" i="10"/>
  <c r="D1807" i="10"/>
  <c r="E1807" i="10" s="1"/>
  <c r="F1807" i="10"/>
  <c r="G1807" i="10" s="1"/>
  <c r="H1807" i="10" s="1"/>
  <c r="I1807" i="10" s="1"/>
  <c r="J1807" i="10" s="1"/>
  <c r="K1807" i="10" s="1"/>
  <c r="L1807" i="10" s="1"/>
  <c r="M1807" i="10" s="1"/>
  <c r="N1807" i="10" s="1"/>
  <c r="O1807" i="10"/>
  <c r="P1807" i="10" s="1"/>
  <c r="C1808" i="10"/>
  <c r="D1808" i="10"/>
  <c r="E1808" i="10" s="1"/>
  <c r="C1809" i="10"/>
  <c r="D1809" i="10"/>
  <c r="C1810" i="10"/>
  <c r="C1811" i="10"/>
  <c r="D1811" i="10"/>
  <c r="E1811" i="10"/>
  <c r="F1811" i="10" s="1"/>
  <c r="G1811" i="10" s="1"/>
  <c r="H1811" i="10" s="1"/>
  <c r="I1811" i="10" s="1"/>
  <c r="J1811" i="10" s="1"/>
  <c r="K1811" i="10"/>
  <c r="L1811" i="10" s="1"/>
  <c r="M1811" i="10" s="1"/>
  <c r="N1811" i="10" s="1"/>
  <c r="O1811" i="10"/>
  <c r="P1811" i="10" s="1"/>
  <c r="C1812" i="10"/>
  <c r="D1812" i="10"/>
  <c r="E1812" i="10" s="1"/>
  <c r="F1812" i="10" s="1"/>
  <c r="G1812" i="10" s="1"/>
  <c r="H1812" i="10" s="1"/>
  <c r="I1812" i="10"/>
  <c r="J1812" i="10" s="1"/>
  <c r="K1812" i="10" s="1"/>
  <c r="L1812" i="10" s="1"/>
  <c r="M1812" i="10" s="1"/>
  <c r="N1812" i="10" s="1"/>
  <c r="O1812" i="10" s="1"/>
  <c r="P1812" i="10" s="1"/>
  <c r="C1813" i="10"/>
  <c r="C1814" i="10"/>
  <c r="C1815" i="10"/>
  <c r="D1815" i="10" s="1"/>
  <c r="E1815" i="10"/>
  <c r="F1815" i="10" s="1"/>
  <c r="G1815" i="10" s="1"/>
  <c r="H1815" i="10" s="1"/>
  <c r="I1815" i="10"/>
  <c r="J1815" i="10" s="1"/>
  <c r="K1815" i="10" s="1"/>
  <c r="L1815" i="10" s="1"/>
  <c r="M1815" i="10" s="1"/>
  <c r="N1815" i="10" s="1"/>
  <c r="O1815" i="10" s="1"/>
  <c r="P1815" i="10" s="1"/>
  <c r="C1816" i="10"/>
  <c r="D1816" i="10"/>
  <c r="E1816" i="10"/>
  <c r="F1816" i="10" s="1"/>
  <c r="G1816" i="10" s="1"/>
  <c r="H1816" i="10" s="1"/>
  <c r="C1817" i="10"/>
  <c r="D1817" i="10" s="1"/>
  <c r="E1817" i="10"/>
  <c r="F1817" i="10" s="1"/>
  <c r="G1817" i="10" s="1"/>
  <c r="H1817" i="10" s="1"/>
  <c r="I1817" i="10" s="1"/>
  <c r="J1817" i="10" s="1"/>
  <c r="K1817" i="10" s="1"/>
  <c r="L1817" i="10" s="1"/>
  <c r="M1817" i="10" s="1"/>
  <c r="N1817" i="10" s="1"/>
  <c r="O1817" i="10" s="1"/>
  <c r="P1817" i="10" s="1"/>
  <c r="C1818" i="10"/>
  <c r="D1818" i="10"/>
  <c r="C1819" i="10"/>
  <c r="D1819" i="10"/>
  <c r="E1819" i="10" s="1"/>
  <c r="F1819" i="10"/>
  <c r="G1819" i="10" s="1"/>
  <c r="H1819" i="10" s="1"/>
  <c r="I1819" i="10" s="1"/>
  <c r="J1819" i="10" s="1"/>
  <c r="K1819" i="10" s="1"/>
  <c r="L1819" i="10" s="1"/>
  <c r="M1819" i="10" s="1"/>
  <c r="N1819" i="10" s="1"/>
  <c r="O1819" i="10"/>
  <c r="P1819" i="10" s="1"/>
  <c r="C1820" i="10"/>
  <c r="C1821" i="10"/>
  <c r="D1821" i="10"/>
  <c r="C1822" i="10"/>
  <c r="C1823" i="10"/>
  <c r="D1823" i="10"/>
  <c r="E1823" i="10" s="1"/>
  <c r="F1823" i="10" s="1"/>
  <c r="G1823" i="10" s="1"/>
  <c r="H1823" i="10" s="1"/>
  <c r="I1823" i="10" s="1"/>
  <c r="J1823" i="10" s="1"/>
  <c r="K1823" i="10" s="1"/>
  <c r="L1823" i="10" s="1"/>
  <c r="M1823" i="10" s="1"/>
  <c r="N1823" i="10" s="1"/>
  <c r="O1823" i="10" s="1"/>
  <c r="P1823" i="10" s="1"/>
  <c r="C1824" i="10"/>
  <c r="C1825" i="10"/>
  <c r="D1825" i="10"/>
  <c r="E1825" i="10"/>
  <c r="F1825" i="10" s="1"/>
  <c r="G1825" i="10"/>
  <c r="H1825" i="10" s="1"/>
  <c r="I1825" i="10" s="1"/>
  <c r="J1825" i="10"/>
  <c r="K1825" i="10" s="1"/>
  <c r="L1825" i="10" s="1"/>
  <c r="M1825" i="10" s="1"/>
  <c r="N1825" i="10" s="1"/>
  <c r="O1825" i="10" s="1"/>
  <c r="P1825" i="10" s="1"/>
  <c r="C1826" i="10"/>
  <c r="D1826" i="10"/>
  <c r="E1826" i="10" s="1"/>
  <c r="F1826" i="10" s="1"/>
  <c r="G1826" i="10" s="1"/>
  <c r="H1826" i="10" s="1"/>
  <c r="I1826" i="10" s="1"/>
  <c r="J1826" i="10" s="1"/>
  <c r="K1826" i="10" s="1"/>
  <c r="L1826" i="10" s="1"/>
  <c r="M1826" i="10" s="1"/>
  <c r="N1826" i="10" s="1"/>
  <c r="O1826" i="10" s="1"/>
  <c r="P1826" i="10" s="1"/>
  <c r="C1827" i="10"/>
  <c r="D1827" i="10" s="1"/>
  <c r="E1827" i="10" s="1"/>
  <c r="F1827" i="10" s="1"/>
  <c r="G1827" i="10" s="1"/>
  <c r="H1827" i="10" s="1"/>
  <c r="I1827" i="10" s="1"/>
  <c r="J1827" i="10" s="1"/>
  <c r="K1827" i="10" s="1"/>
  <c r="L1827" i="10"/>
  <c r="M1827" i="10" s="1"/>
  <c r="N1827" i="10" s="1"/>
  <c r="O1827" i="10" s="1"/>
  <c r="P1827" i="10" s="1"/>
  <c r="C1828" i="10"/>
  <c r="C1829" i="10"/>
  <c r="D1829" i="10"/>
  <c r="C1830" i="10"/>
  <c r="C1831" i="10"/>
  <c r="D1831" i="10" s="1"/>
  <c r="E1831" i="10" s="1"/>
  <c r="F1831" i="10" s="1"/>
  <c r="G1831" i="10" s="1"/>
  <c r="H1831" i="10" s="1"/>
  <c r="I1831" i="10" s="1"/>
  <c r="J1831" i="10" s="1"/>
  <c r="K1831" i="10" s="1"/>
  <c r="L1831" i="10" s="1"/>
  <c r="M1831" i="10" s="1"/>
  <c r="N1831" i="10" s="1"/>
  <c r="O1831" i="10" s="1"/>
  <c r="P1831" i="10" s="1"/>
  <c r="C1832" i="10"/>
  <c r="C1833" i="10"/>
  <c r="D1833" i="10" s="1"/>
  <c r="E1833" i="10" s="1"/>
  <c r="F1833" i="10"/>
  <c r="G1833" i="10" s="1"/>
  <c r="H1833" i="10" s="1"/>
  <c r="I1833" i="10" s="1"/>
  <c r="J1833" i="10" s="1"/>
  <c r="K1833" i="10" s="1"/>
  <c r="L1833" i="10" s="1"/>
  <c r="M1833" i="10" s="1"/>
  <c r="N1833" i="10" s="1"/>
  <c r="O1833" i="10" s="1"/>
  <c r="P1833" i="10" s="1"/>
  <c r="C1834" i="10"/>
  <c r="D1834" i="10"/>
  <c r="E1834" i="10" s="1"/>
  <c r="C1835" i="10"/>
  <c r="D1835" i="10"/>
  <c r="E1835" i="10"/>
  <c r="F1835" i="10" s="1"/>
  <c r="G1835" i="10" s="1"/>
  <c r="H1835" i="10" s="1"/>
  <c r="I1835" i="10" s="1"/>
  <c r="J1835" i="10" s="1"/>
  <c r="K1835" i="10" s="1"/>
  <c r="L1835" i="10" s="1"/>
  <c r="M1835" i="10" s="1"/>
  <c r="N1835" i="10" s="1"/>
  <c r="O1835" i="10" s="1"/>
  <c r="P1835" i="10"/>
  <c r="C1836" i="10"/>
  <c r="C1837" i="10"/>
  <c r="D1837" i="10" s="1"/>
  <c r="E1837" i="10" s="1"/>
  <c r="F1837" i="10" s="1"/>
  <c r="G1837" i="10" s="1"/>
  <c r="H1837" i="10"/>
  <c r="I1837" i="10" s="1"/>
  <c r="J1837" i="10" s="1"/>
  <c r="K1837" i="10"/>
  <c r="L1837" i="10" s="1"/>
  <c r="M1837" i="10" s="1"/>
  <c r="N1837" i="10" s="1"/>
  <c r="O1837" i="10" s="1"/>
  <c r="P1837" i="10" s="1"/>
  <c r="C1838" i="10"/>
  <c r="D1838" i="10"/>
  <c r="E1838" i="10" s="1"/>
  <c r="F1838" i="10" s="1"/>
  <c r="G1838" i="10" s="1"/>
  <c r="H1838" i="10" s="1"/>
  <c r="I1838" i="10" s="1"/>
  <c r="J1838" i="10" s="1"/>
  <c r="K1838" i="10" s="1"/>
  <c r="L1838" i="10" s="1"/>
  <c r="M1838" i="10" s="1"/>
  <c r="N1838" i="10" s="1"/>
  <c r="O1838" i="10" s="1"/>
  <c r="P1838" i="10" s="1"/>
  <c r="C1839" i="10"/>
  <c r="D1839" i="10"/>
  <c r="E1839" i="10" s="1"/>
  <c r="F1839" i="10"/>
  <c r="G1839" i="10" s="1"/>
  <c r="H1839" i="10" s="1"/>
  <c r="I1839" i="10" s="1"/>
  <c r="J1839" i="10" s="1"/>
  <c r="K1839" i="10" s="1"/>
  <c r="L1839" i="10" s="1"/>
  <c r="M1839" i="10"/>
  <c r="N1839" i="10" s="1"/>
  <c r="O1839" i="10" s="1"/>
  <c r="P1839" i="10" s="1"/>
  <c r="C1840" i="10"/>
  <c r="D1840" i="10" s="1"/>
  <c r="E1840" i="10" s="1"/>
  <c r="F1840" i="10"/>
  <c r="G1840" i="10" s="1"/>
  <c r="H1840" i="10" s="1"/>
  <c r="I1840" i="10" s="1"/>
  <c r="J1840" i="10" s="1"/>
  <c r="C1841" i="10"/>
  <c r="D1841" i="10"/>
  <c r="E1841" i="10" s="1"/>
  <c r="F1841" i="10" s="1"/>
  <c r="G1841" i="10"/>
  <c r="H1841" i="10" s="1"/>
  <c r="I1841" i="10" s="1"/>
  <c r="J1841" i="10" s="1"/>
  <c r="K1841" i="10" s="1"/>
  <c r="L1841" i="10" s="1"/>
  <c r="M1841" i="10" s="1"/>
  <c r="N1841" i="10" s="1"/>
  <c r="O1841" i="10" s="1"/>
  <c r="P1841" i="10" s="1"/>
  <c r="C1842" i="10"/>
  <c r="C1843" i="10"/>
  <c r="C1844" i="10"/>
  <c r="C1845" i="10"/>
  <c r="D1845" i="10"/>
  <c r="C1846" i="10"/>
  <c r="C1847" i="10"/>
  <c r="D1847" i="10" s="1"/>
  <c r="E1847" i="10"/>
  <c r="F1847" i="10" s="1"/>
  <c r="G1847" i="10"/>
  <c r="H1847" i="10" s="1"/>
  <c r="I1847" i="10" s="1"/>
  <c r="J1847" i="10"/>
  <c r="K1847" i="10" s="1"/>
  <c r="L1847" i="10" s="1"/>
  <c r="M1847" i="10" s="1"/>
  <c r="N1847" i="10" s="1"/>
  <c r="O1847" i="10" s="1"/>
  <c r="P1847" i="10" s="1"/>
  <c r="C1848" i="10"/>
  <c r="D1848" i="10" s="1"/>
  <c r="E1848" i="10" s="1"/>
  <c r="F1848" i="10" s="1"/>
  <c r="G1848" i="10"/>
  <c r="H1848" i="10" s="1"/>
  <c r="I1848" i="10" s="1"/>
  <c r="J1848" i="10" s="1"/>
  <c r="K1848" i="10" s="1"/>
  <c r="L1848" i="10" s="1"/>
  <c r="M1848" i="10" s="1"/>
  <c r="N1848" i="10" s="1"/>
  <c r="O1848" i="10" s="1"/>
  <c r="P1848" i="10" s="1"/>
  <c r="C1849" i="10"/>
  <c r="C1850" i="10"/>
  <c r="C1851" i="10"/>
  <c r="D1851" i="10"/>
  <c r="E1851" i="10" s="1"/>
  <c r="F1851" i="10" s="1"/>
  <c r="G1851" i="10" s="1"/>
  <c r="H1851" i="10" s="1"/>
  <c r="I1851" i="10" s="1"/>
  <c r="J1851" i="10" s="1"/>
  <c r="K1851" i="10" s="1"/>
  <c r="L1851" i="10" s="1"/>
  <c r="M1851" i="10" s="1"/>
  <c r="N1851" i="10" s="1"/>
  <c r="O1851" i="10" s="1"/>
  <c r="P1851" i="10" s="1"/>
  <c r="C1852" i="10"/>
  <c r="C1853" i="10"/>
  <c r="C1854" i="10"/>
  <c r="C1855" i="10"/>
  <c r="D1855" i="10"/>
  <c r="E1855" i="10" s="1"/>
  <c r="F1855" i="10" s="1"/>
  <c r="G1855" i="10"/>
  <c r="H1855" i="10" s="1"/>
  <c r="I1855" i="10" s="1"/>
  <c r="J1855" i="10" s="1"/>
  <c r="K1855" i="10" s="1"/>
  <c r="L1855" i="10" s="1"/>
  <c r="M1855" i="10" s="1"/>
  <c r="N1855" i="10" s="1"/>
  <c r="O1855" i="10" s="1"/>
  <c r="P1855" i="10" s="1"/>
  <c r="C1856" i="10"/>
  <c r="C1857" i="10"/>
  <c r="D1857" i="10"/>
  <c r="E1857" i="10"/>
  <c r="F1857" i="10" s="1"/>
  <c r="G1857" i="10" s="1"/>
  <c r="H1857" i="10" s="1"/>
  <c r="I1857" i="10" s="1"/>
  <c r="J1857" i="10" s="1"/>
  <c r="K1857" i="10" s="1"/>
  <c r="L1857" i="10" s="1"/>
  <c r="M1857" i="10" s="1"/>
  <c r="N1857" i="10" s="1"/>
  <c r="O1857" i="10" s="1"/>
  <c r="P1857" i="10"/>
  <c r="C1858" i="10"/>
  <c r="D1858" i="10" s="1"/>
  <c r="C1859" i="10"/>
  <c r="D1859" i="10" s="1"/>
  <c r="E1859" i="10"/>
  <c r="F1859" i="10" s="1"/>
  <c r="G1859" i="10" s="1"/>
  <c r="H1859" i="10" s="1"/>
  <c r="I1859" i="10"/>
  <c r="J1859" i="10" s="1"/>
  <c r="K1859" i="10" s="1"/>
  <c r="L1859" i="10" s="1"/>
  <c r="M1859" i="10" s="1"/>
  <c r="N1859" i="10" s="1"/>
  <c r="O1859" i="10" s="1"/>
  <c r="P1859" i="10" s="1"/>
  <c r="C1860" i="10"/>
  <c r="D1860" i="10"/>
  <c r="E1860" i="10" s="1"/>
  <c r="F1860" i="10" s="1"/>
  <c r="G1860" i="10"/>
  <c r="H1860" i="10" s="1"/>
  <c r="C1861" i="10"/>
  <c r="D1862" i="10" s="1"/>
  <c r="E1862" i="10" s="1"/>
  <c r="F1862" i="10" s="1"/>
  <c r="G1862" i="10" s="1"/>
  <c r="D1861" i="10"/>
  <c r="E1861" i="10"/>
  <c r="F1861" i="10" s="1"/>
  <c r="G1861" i="10" s="1"/>
  <c r="H1861" i="10"/>
  <c r="I1861" i="10" s="1"/>
  <c r="J1861" i="10" s="1"/>
  <c r="K1861" i="10" s="1"/>
  <c r="L1861" i="10" s="1"/>
  <c r="M1861" i="10" s="1"/>
  <c r="N1861" i="10" s="1"/>
  <c r="O1861" i="10" s="1"/>
  <c r="P1861" i="10"/>
  <c r="C1862" i="10"/>
  <c r="H1862" i="10"/>
  <c r="I1862" i="10" s="1"/>
  <c r="J1862" i="10" s="1"/>
  <c r="K1862" i="10" s="1"/>
  <c r="L1862" i="10" s="1"/>
  <c r="M1862" i="10" s="1"/>
  <c r="N1862" i="10" s="1"/>
  <c r="O1862" i="10" s="1"/>
  <c r="P1862" i="10" s="1"/>
  <c r="C1863" i="10"/>
  <c r="D1863" i="10" s="1"/>
  <c r="E1863" i="10"/>
  <c r="F1863" i="10"/>
  <c r="G1863" i="10" s="1"/>
  <c r="H1863" i="10" s="1"/>
  <c r="I1863" i="10" s="1"/>
  <c r="J1863" i="10" s="1"/>
  <c r="K1863" i="10" s="1"/>
  <c r="L1863" i="10" s="1"/>
  <c r="M1863" i="10" s="1"/>
  <c r="N1863" i="10" s="1"/>
  <c r="O1863" i="10" s="1"/>
  <c r="P1863" i="10" s="1"/>
  <c r="C1864" i="10"/>
  <c r="D1864" i="10" s="1"/>
  <c r="E1864" i="10" s="1"/>
  <c r="C1865" i="10"/>
  <c r="C1866" i="10"/>
  <c r="C1867" i="10"/>
  <c r="D1867" i="10"/>
  <c r="E1867" i="10" s="1"/>
  <c r="F1867" i="10"/>
  <c r="G1867" i="10" s="1"/>
  <c r="H1867" i="10" s="1"/>
  <c r="I1867" i="10"/>
  <c r="J1867" i="10" s="1"/>
  <c r="K1867" i="10" s="1"/>
  <c r="L1867" i="10" s="1"/>
  <c r="M1867" i="10" s="1"/>
  <c r="N1867" i="10" s="1"/>
  <c r="O1867" i="10" s="1"/>
  <c r="P1867" i="10" s="1"/>
  <c r="Q1868" i="10" s="1"/>
  <c r="C1868" i="10"/>
  <c r="D1868" i="10"/>
  <c r="E1868" i="10" s="1"/>
  <c r="F1868" i="10" s="1"/>
  <c r="G1868" i="10" s="1"/>
  <c r="H1868" i="10"/>
  <c r="I1868" i="10" s="1"/>
  <c r="J1868" i="10" s="1"/>
  <c r="K1868" i="10" s="1"/>
  <c r="L1868" i="10" s="1"/>
  <c r="M1868" i="10" s="1"/>
  <c r="N1868" i="10" s="1"/>
  <c r="O1868" i="10" s="1"/>
  <c r="P1868" i="10" s="1"/>
  <c r="C1869" i="10"/>
  <c r="D1869" i="10"/>
  <c r="E1869" i="10" s="1"/>
  <c r="F1869" i="10" s="1"/>
  <c r="G1869" i="10"/>
  <c r="H1869" i="10" s="1"/>
  <c r="I1869" i="10" s="1"/>
  <c r="J1869" i="10" s="1"/>
  <c r="K1869" i="10" s="1"/>
  <c r="L1869" i="10" s="1"/>
  <c r="M1869" i="10"/>
  <c r="N1869" i="10" s="1"/>
  <c r="O1869" i="10" s="1"/>
  <c r="P1869" i="10" s="1"/>
  <c r="C1870" i="10"/>
  <c r="C1871" i="10"/>
  <c r="D1871" i="10"/>
  <c r="E1871" i="10"/>
  <c r="F1871" i="10" s="1"/>
  <c r="G1871" i="10" s="1"/>
  <c r="H1871" i="10" s="1"/>
  <c r="I1871" i="10" s="1"/>
  <c r="J1871" i="10" s="1"/>
  <c r="K1871" i="10" s="1"/>
  <c r="L1871" i="10" s="1"/>
  <c r="M1871" i="10" s="1"/>
  <c r="N1871" i="10" s="1"/>
  <c r="O1871" i="10"/>
  <c r="P1871" i="10" s="1"/>
  <c r="C1872" i="10"/>
  <c r="D1872" i="10"/>
  <c r="C1873" i="10"/>
  <c r="D1873" i="10" s="1"/>
  <c r="E1873" i="10" s="1"/>
  <c r="F1873" i="10" s="1"/>
  <c r="G1873" i="10"/>
  <c r="H1873" i="10" s="1"/>
  <c r="I1873" i="10" s="1"/>
  <c r="J1873" i="10" s="1"/>
  <c r="K1873" i="10" s="1"/>
  <c r="L1873" i="10" s="1"/>
  <c r="M1873" i="10" s="1"/>
  <c r="N1873" i="10" s="1"/>
  <c r="O1873" i="10" s="1"/>
  <c r="P1873" i="10" s="1"/>
  <c r="Q1874" i="10" s="1"/>
  <c r="C1874" i="10"/>
  <c r="D1874" i="10"/>
  <c r="E1874" i="10" s="1"/>
  <c r="F1874" i="10" s="1"/>
  <c r="G1874" i="10" s="1"/>
  <c r="H1874" i="10" s="1"/>
  <c r="I1874" i="10" s="1"/>
  <c r="J1874" i="10" s="1"/>
  <c r="K1874" i="10" s="1"/>
  <c r="L1874" i="10" s="1"/>
  <c r="M1874" i="10"/>
  <c r="N1874" i="10" s="1"/>
  <c r="O1874" i="10" s="1"/>
  <c r="P1874" i="10" s="1"/>
  <c r="C1875" i="10"/>
  <c r="D1875" i="10" s="1"/>
  <c r="E1875" i="10"/>
  <c r="F1875" i="10" s="1"/>
  <c r="G1875" i="10" s="1"/>
  <c r="H1875" i="10" s="1"/>
  <c r="I1875" i="10" s="1"/>
  <c r="J1875" i="10" s="1"/>
  <c r="K1875" i="10"/>
  <c r="L1875" i="10" s="1"/>
  <c r="M1875" i="10" s="1"/>
  <c r="N1875" i="10" s="1"/>
  <c r="O1875" i="10" s="1"/>
  <c r="P1875" i="10" s="1"/>
  <c r="C1876" i="10"/>
  <c r="C1877" i="10"/>
  <c r="D1877" i="10" s="1"/>
  <c r="E1877" i="10" s="1"/>
  <c r="F1877" i="10"/>
  <c r="G1877" i="10" s="1"/>
  <c r="H1877" i="10" s="1"/>
  <c r="I1877" i="10" s="1"/>
  <c r="J1877" i="10" s="1"/>
  <c r="K1877" i="10" s="1"/>
  <c r="L1877" i="10" s="1"/>
  <c r="M1877" i="10" s="1"/>
  <c r="N1877" i="10" s="1"/>
  <c r="O1877" i="10" s="1"/>
  <c r="P1877" i="10"/>
  <c r="C1878" i="10"/>
  <c r="C1879" i="10"/>
  <c r="D1879" i="10" s="1"/>
  <c r="E1879" i="10" s="1"/>
  <c r="F1879" i="10"/>
  <c r="G1879" i="10" s="1"/>
  <c r="H1879" i="10" s="1"/>
  <c r="I1879" i="10"/>
  <c r="J1879" i="10" s="1"/>
  <c r="K1879" i="10" s="1"/>
  <c r="L1879" i="10" s="1"/>
  <c r="M1879" i="10" s="1"/>
  <c r="N1879" i="10" s="1"/>
  <c r="O1879" i="10" s="1"/>
  <c r="P1879" i="10" s="1"/>
  <c r="C1880" i="10"/>
  <c r="C1881" i="10"/>
  <c r="D1881" i="10" s="1"/>
  <c r="E1881" i="10" s="1"/>
  <c r="F1881" i="10" s="1"/>
  <c r="G1881" i="10" s="1"/>
  <c r="H1881" i="10" s="1"/>
  <c r="I1881" i="10" s="1"/>
  <c r="J1881" i="10" s="1"/>
  <c r="K1881" i="10" s="1"/>
  <c r="L1881" i="10"/>
  <c r="M1881" i="10" s="1"/>
  <c r="N1881" i="10" s="1"/>
  <c r="O1881" i="10" s="1"/>
  <c r="P1881" i="10" s="1"/>
  <c r="C1882" i="10"/>
  <c r="C1883" i="10"/>
  <c r="D1883" i="10"/>
  <c r="E1883" i="10" s="1"/>
  <c r="F1883" i="10" s="1"/>
  <c r="G1883" i="10"/>
  <c r="H1883" i="10" s="1"/>
  <c r="I1883" i="10" s="1"/>
  <c r="J1883" i="10" s="1"/>
  <c r="K1883" i="10" s="1"/>
  <c r="L1883" i="10" s="1"/>
  <c r="M1883" i="10" s="1"/>
  <c r="N1883" i="10" s="1"/>
  <c r="O1883" i="10" s="1"/>
  <c r="P1883" i="10" s="1"/>
  <c r="C1884" i="10"/>
  <c r="D1884" i="10" s="1"/>
  <c r="E1884" i="10" s="1"/>
  <c r="F1884" i="10" s="1"/>
  <c r="G1884" i="10" s="1"/>
  <c r="H1884" i="10" s="1"/>
  <c r="I1884" i="10" s="1"/>
  <c r="J1884" i="10" s="1"/>
  <c r="K1884" i="10" s="1"/>
  <c r="L1884" i="10" s="1"/>
  <c r="M1884" i="10" s="1"/>
  <c r="N1884" i="10" s="1"/>
  <c r="O1884" i="10" s="1"/>
  <c r="P1884" i="10" s="1"/>
  <c r="C1885" i="10"/>
  <c r="D1885" i="10"/>
  <c r="E1885" i="10"/>
  <c r="F1885" i="10" s="1"/>
  <c r="G1885" i="10" s="1"/>
  <c r="H1885" i="10" s="1"/>
  <c r="I1885" i="10"/>
  <c r="J1885" i="10" s="1"/>
  <c r="K1885" i="10" s="1"/>
  <c r="L1885" i="10" s="1"/>
  <c r="M1885" i="10" s="1"/>
  <c r="N1885" i="10" s="1"/>
  <c r="O1885" i="10" s="1"/>
  <c r="P1885" i="10" s="1"/>
  <c r="C1886" i="10"/>
  <c r="D1886" i="10"/>
  <c r="E1886" i="10" s="1"/>
  <c r="F1886" i="10" s="1"/>
  <c r="G1886" i="10"/>
  <c r="H1886" i="10" s="1"/>
  <c r="I1886" i="10" s="1"/>
  <c r="J1886" i="10" s="1"/>
  <c r="K1886" i="10" s="1"/>
  <c r="L1886" i="10" s="1"/>
  <c r="M1886" i="10" s="1"/>
  <c r="N1886" i="10" s="1"/>
  <c r="O1886" i="10" s="1"/>
  <c r="P1886" i="10" s="1"/>
  <c r="C1887" i="10"/>
  <c r="D1887" i="10"/>
  <c r="E1887" i="10" s="1"/>
  <c r="F1887" i="10" s="1"/>
  <c r="G1887" i="10"/>
  <c r="H1887" i="10" s="1"/>
  <c r="I1887" i="10" s="1"/>
  <c r="J1887" i="10" s="1"/>
  <c r="K1887" i="10" s="1"/>
  <c r="L1887" i="10" s="1"/>
  <c r="M1887" i="10"/>
  <c r="N1887" i="10" s="1"/>
  <c r="O1887" i="10" s="1"/>
  <c r="P1887" i="10" s="1"/>
  <c r="C1888" i="10"/>
  <c r="D1888" i="10"/>
  <c r="E1888" i="10" s="1"/>
  <c r="F1888" i="10" s="1"/>
  <c r="G1888" i="10" s="1"/>
  <c r="H1888" i="10" s="1"/>
  <c r="I1888" i="10" s="1"/>
  <c r="J1888" i="10" s="1"/>
  <c r="K1888" i="10" s="1"/>
  <c r="L1888" i="10" s="1"/>
  <c r="M1888" i="10" s="1"/>
  <c r="N1888" i="10"/>
  <c r="O1888" i="10" s="1"/>
  <c r="P1888" i="10" s="1"/>
  <c r="C1889" i="10"/>
  <c r="D1889" i="10" s="1"/>
  <c r="E1889" i="10"/>
  <c r="F1889" i="10" s="1"/>
  <c r="G1889" i="10" s="1"/>
  <c r="H1889" i="10"/>
  <c r="I1889" i="10" s="1"/>
  <c r="J1889" i="10" s="1"/>
  <c r="K1889" i="10"/>
  <c r="L1889" i="10" s="1"/>
  <c r="M1889" i="10" s="1"/>
  <c r="N1889" i="10" s="1"/>
  <c r="O1889" i="10" s="1"/>
  <c r="P1889" i="10" s="1"/>
  <c r="C1890" i="10"/>
  <c r="D1890" i="10"/>
  <c r="E1890" i="10"/>
  <c r="F1890" i="10" s="1"/>
  <c r="G1890" i="10" s="1"/>
  <c r="H1890" i="10" s="1"/>
  <c r="I1890" i="10"/>
  <c r="J1890" i="10" s="1"/>
  <c r="K1890" i="10" s="1"/>
  <c r="L1890" i="10" s="1"/>
  <c r="M1890" i="10" s="1"/>
  <c r="N1890" i="10" s="1"/>
  <c r="O1890" i="10" s="1"/>
  <c r="P1890" i="10" s="1"/>
  <c r="C1891" i="10"/>
  <c r="C1892" i="10"/>
  <c r="C1893" i="10"/>
  <c r="D1893" i="10" s="1"/>
  <c r="E1893" i="10"/>
  <c r="F1893" i="10" s="1"/>
  <c r="G1893" i="10" s="1"/>
  <c r="H1893" i="10"/>
  <c r="I1893" i="10" s="1"/>
  <c r="J1893" i="10" s="1"/>
  <c r="K1893" i="10" s="1"/>
  <c r="L1893" i="10" s="1"/>
  <c r="M1893" i="10" s="1"/>
  <c r="N1893" i="10" s="1"/>
  <c r="O1893" i="10" s="1"/>
  <c r="P1893" i="10" s="1"/>
  <c r="C1894" i="10"/>
  <c r="D1894" i="10" s="1"/>
  <c r="E1894" i="10" s="1"/>
  <c r="F1894" i="10" s="1"/>
  <c r="G1894" i="10" s="1"/>
  <c r="H1894" i="10" s="1"/>
  <c r="I1894" i="10" s="1"/>
  <c r="J1894" i="10" s="1"/>
  <c r="K1894" i="10" s="1"/>
  <c r="L1894" i="10" s="1"/>
  <c r="M1894" i="10" s="1"/>
  <c r="N1894" i="10" s="1"/>
  <c r="O1894" i="10" s="1"/>
  <c r="P1894" i="10" s="1"/>
  <c r="C1895" i="10"/>
  <c r="D1895" i="10"/>
  <c r="E1895" i="10" s="1"/>
  <c r="F1895" i="10" s="1"/>
  <c r="G1895" i="10" s="1"/>
  <c r="H1895" i="10"/>
  <c r="I1895" i="10" s="1"/>
  <c r="J1895" i="10" s="1"/>
  <c r="K1895" i="10"/>
  <c r="L1895" i="10" s="1"/>
  <c r="M1895" i="10" s="1"/>
  <c r="N1895" i="10" s="1"/>
  <c r="O1895" i="10" s="1"/>
  <c r="P1895" i="10" s="1"/>
  <c r="C1896" i="10"/>
  <c r="D1896" i="10" s="1"/>
  <c r="E1896" i="10" s="1"/>
  <c r="F1896" i="10"/>
  <c r="G1896" i="10" s="1"/>
  <c r="H1896" i="10" s="1"/>
  <c r="I1896" i="10" s="1"/>
  <c r="J1896" i="10" s="1"/>
  <c r="K1896" i="10" s="1"/>
  <c r="L1896" i="10" s="1"/>
  <c r="M1896" i="10"/>
  <c r="N1896" i="10" s="1"/>
  <c r="O1896" i="10" s="1"/>
  <c r="P1896" i="10" s="1"/>
  <c r="C1897" i="10"/>
  <c r="D1897" i="10"/>
  <c r="E1897" i="10" s="1"/>
  <c r="F1897" i="10" s="1"/>
  <c r="G1897" i="10" s="1"/>
  <c r="H1897" i="10" s="1"/>
  <c r="I1897" i="10" s="1"/>
  <c r="J1897" i="10" s="1"/>
  <c r="K1897" i="10" s="1"/>
  <c r="L1897" i="10" s="1"/>
  <c r="M1897" i="10" s="1"/>
  <c r="N1897" i="10" s="1"/>
  <c r="O1897" i="10" s="1"/>
  <c r="P1897" i="10" s="1"/>
  <c r="C1898" i="10"/>
  <c r="C1899" i="10"/>
  <c r="D1899" i="10"/>
  <c r="E1899" i="10" s="1"/>
  <c r="F1899" i="10"/>
  <c r="G1899" i="10" s="1"/>
  <c r="H1899" i="10" s="1"/>
  <c r="I1899" i="10" s="1"/>
  <c r="J1899" i="10" s="1"/>
  <c r="K1899" i="10" s="1"/>
  <c r="L1899" i="10"/>
  <c r="M1899" i="10" s="1"/>
  <c r="N1899" i="10" s="1"/>
  <c r="O1899" i="10" s="1"/>
  <c r="P1899" i="10" s="1"/>
  <c r="C1900" i="10"/>
  <c r="D1900" i="10"/>
  <c r="E1900" i="10" s="1"/>
  <c r="F1900" i="10" s="1"/>
  <c r="G1900" i="10" s="1"/>
  <c r="H1900" i="10" s="1"/>
  <c r="I1900" i="10" s="1"/>
  <c r="J1900" i="10" s="1"/>
  <c r="K1900" i="10" s="1"/>
  <c r="C1901" i="10"/>
  <c r="D1901" i="10"/>
  <c r="E1901" i="10" s="1"/>
  <c r="F1901" i="10" s="1"/>
  <c r="G1901" i="10"/>
  <c r="H1901" i="10" s="1"/>
  <c r="I1901" i="10" s="1"/>
  <c r="J1901" i="10"/>
  <c r="K1901" i="10" s="1"/>
  <c r="L1901" i="10" s="1"/>
  <c r="M1901" i="10" s="1"/>
  <c r="N1901" i="10" s="1"/>
  <c r="O1901" i="10" s="1"/>
  <c r="P1901" i="10" s="1"/>
  <c r="C1902" i="10"/>
  <c r="D1902" i="10" s="1"/>
  <c r="E1902" i="10" s="1"/>
  <c r="F1902" i="10"/>
  <c r="G1902" i="10" s="1"/>
  <c r="H1902" i="10" s="1"/>
  <c r="I1902" i="10" s="1"/>
  <c r="J1902" i="10" s="1"/>
  <c r="K1902" i="10" s="1"/>
  <c r="L1902" i="10"/>
  <c r="M1902" i="10" s="1"/>
  <c r="N1902" i="10" s="1"/>
  <c r="O1902" i="10" s="1"/>
  <c r="P1902" i="10" s="1"/>
  <c r="C1903" i="10"/>
  <c r="D1903" i="10"/>
  <c r="D1904" i="10" s="1"/>
  <c r="E1904" i="10" s="1"/>
  <c r="F1904" i="10" s="1"/>
  <c r="G1904" i="10" s="1"/>
  <c r="E1903" i="10"/>
  <c r="F1903" i="10" s="1"/>
  <c r="G1903" i="10" s="1"/>
  <c r="H1903" i="10" s="1"/>
  <c r="I1903" i="10" s="1"/>
  <c r="J1903" i="10" s="1"/>
  <c r="K1903" i="10" s="1"/>
  <c r="L1903" i="10"/>
  <c r="M1903" i="10" s="1"/>
  <c r="N1903" i="10" s="1"/>
  <c r="O1903" i="10" s="1"/>
  <c r="P1903" i="10" s="1"/>
  <c r="C1904" i="10"/>
  <c r="C1905" i="10"/>
  <c r="D1905" i="10" s="1"/>
  <c r="E1905" i="10" s="1"/>
  <c r="F1905" i="10" s="1"/>
  <c r="G1905" i="10"/>
  <c r="H1905" i="10" s="1"/>
  <c r="I1905" i="10" s="1"/>
  <c r="J1905" i="10" s="1"/>
  <c r="K1905" i="10" s="1"/>
  <c r="L1905" i="10" s="1"/>
  <c r="M1905" i="10"/>
  <c r="N1905" i="10" s="1"/>
  <c r="O1905" i="10" s="1"/>
  <c r="P1905" i="10" s="1"/>
  <c r="C1906" i="10"/>
  <c r="D1906" i="10"/>
  <c r="E1906" i="10" s="1"/>
  <c r="F1906" i="10" s="1"/>
  <c r="G1906" i="10" s="1"/>
  <c r="H1906" i="10" s="1"/>
  <c r="I1906" i="10" s="1"/>
  <c r="J1906" i="10" s="1"/>
  <c r="K1906" i="10" s="1"/>
  <c r="L1906" i="10" s="1"/>
  <c r="M1906" i="10"/>
  <c r="N1906" i="10" s="1"/>
  <c r="O1906" i="10" s="1"/>
  <c r="P1906" i="10" s="1"/>
  <c r="C1907" i="10"/>
  <c r="D1907" i="10" s="1"/>
  <c r="E1907" i="10"/>
  <c r="F1907" i="10" s="1"/>
  <c r="G1907" i="10" s="1"/>
  <c r="H1907" i="10"/>
  <c r="I1907" i="10" s="1"/>
  <c r="J1907" i="10" s="1"/>
  <c r="K1907" i="10"/>
  <c r="L1907" i="10" s="1"/>
  <c r="M1907" i="10" s="1"/>
  <c r="N1907" i="10" s="1"/>
  <c r="O1907" i="10" s="1"/>
  <c r="P1907" i="10" s="1"/>
  <c r="C1908" i="10"/>
  <c r="D1908" i="10"/>
  <c r="E1908" i="10"/>
  <c r="F1908" i="10" s="1"/>
  <c r="G1908" i="10" s="1"/>
  <c r="H1908" i="10"/>
  <c r="I1908" i="10" s="1"/>
  <c r="J1908" i="10" s="1"/>
  <c r="K1908" i="10" s="1"/>
  <c r="L1908" i="10" s="1"/>
  <c r="M1908" i="10" s="1"/>
  <c r="N1908" i="10" s="1"/>
  <c r="O1908" i="10" s="1"/>
  <c r="P1908" i="10" s="1"/>
  <c r="C1909" i="10"/>
  <c r="D1909" i="10" s="1"/>
  <c r="E1909" i="10" s="1"/>
  <c r="F1909" i="10" s="1"/>
  <c r="G1909" i="10" s="1"/>
  <c r="H1909" i="10" s="1"/>
  <c r="I1909" i="10" s="1"/>
  <c r="J1909" i="10" s="1"/>
  <c r="K1909" i="10" s="1"/>
  <c r="L1909" i="10" s="1"/>
  <c r="M1909" i="10"/>
  <c r="N1909" i="10" s="1"/>
  <c r="O1909" i="10" s="1"/>
  <c r="P1909" i="10" s="1"/>
  <c r="C1910" i="10"/>
  <c r="C1911" i="10"/>
  <c r="D1911" i="10" s="1"/>
  <c r="E1911" i="10" s="1"/>
  <c r="F1911" i="10"/>
  <c r="G1911" i="10" s="1"/>
  <c r="H1911" i="10" s="1"/>
  <c r="I1911" i="10" s="1"/>
  <c r="J1911" i="10" s="1"/>
  <c r="K1911" i="10" s="1"/>
  <c r="L1911" i="10"/>
  <c r="M1911" i="10" s="1"/>
  <c r="N1911" i="10" s="1"/>
  <c r="O1911" i="10" s="1"/>
  <c r="P1911" i="10" s="1"/>
  <c r="C1912" i="10"/>
  <c r="C1913" i="10"/>
  <c r="D1913" i="10" s="1"/>
  <c r="E1913" i="10" s="1"/>
  <c r="F1913" i="10"/>
  <c r="G1913" i="10" s="1"/>
  <c r="H1913" i="10" s="1"/>
  <c r="I1913" i="10" s="1"/>
  <c r="J1913" i="10" s="1"/>
  <c r="K1913" i="10" s="1"/>
  <c r="L1913" i="10" s="1"/>
  <c r="M1913" i="10" s="1"/>
  <c r="N1913" i="10" s="1"/>
  <c r="O1913" i="10"/>
  <c r="P1913" i="10" s="1"/>
  <c r="C1914" i="10"/>
  <c r="C1915" i="10"/>
  <c r="D1915" i="10"/>
  <c r="E1915" i="10" s="1"/>
  <c r="F1915" i="10" s="1"/>
  <c r="G1915" i="10" s="1"/>
  <c r="H1915" i="10" s="1"/>
  <c r="I1915" i="10" s="1"/>
  <c r="J1915" i="10" s="1"/>
  <c r="K1915" i="10" s="1"/>
  <c r="L1915" i="10" s="1"/>
  <c r="M1915" i="10" s="1"/>
  <c r="N1915" i="10" s="1"/>
  <c r="O1915" i="10" s="1"/>
  <c r="P1915" i="10" s="1"/>
  <c r="C1916" i="10"/>
  <c r="C1917" i="10"/>
  <c r="D1917" i="10"/>
  <c r="E1917" i="10"/>
  <c r="F1917" i="10" s="1"/>
  <c r="G1917" i="10" s="1"/>
  <c r="H1917" i="10" s="1"/>
  <c r="I1917" i="10" s="1"/>
  <c r="J1917" i="10" s="1"/>
  <c r="K1917" i="10" s="1"/>
  <c r="L1917" i="10"/>
  <c r="M1917" i="10" s="1"/>
  <c r="N1917" i="10" s="1"/>
  <c r="O1917" i="10" s="1"/>
  <c r="P1917" i="10" s="1"/>
  <c r="C1918" i="10"/>
  <c r="D1918" i="10"/>
  <c r="E1918" i="10" s="1"/>
  <c r="F1918" i="10" s="1"/>
  <c r="G1918" i="10" s="1"/>
  <c r="H1918" i="10" s="1"/>
  <c r="I1918" i="10" s="1"/>
  <c r="J1918" i="10" s="1"/>
  <c r="K1918" i="10" s="1"/>
  <c r="C1919" i="10"/>
  <c r="D1919" i="10"/>
  <c r="E1919" i="10" s="1"/>
  <c r="F1919" i="10" s="1"/>
  <c r="G1919" i="10"/>
  <c r="H1919" i="10" s="1"/>
  <c r="I1919" i="10" s="1"/>
  <c r="J1919" i="10"/>
  <c r="K1919" i="10" s="1"/>
  <c r="L1919" i="10" s="1"/>
  <c r="M1919" i="10" s="1"/>
  <c r="N1919" i="10" s="1"/>
  <c r="O1919" i="10" s="1"/>
  <c r="P1919" i="10" s="1"/>
  <c r="C1920" i="10"/>
  <c r="D1920" i="10"/>
  <c r="E1920" i="10" s="1"/>
  <c r="F1920" i="10" s="1"/>
  <c r="G1920" i="10"/>
  <c r="H1920" i="10" s="1"/>
  <c r="I1920" i="10" s="1"/>
  <c r="J1920" i="10" s="1"/>
  <c r="K1920" i="10" s="1"/>
  <c r="L1920" i="10" s="1"/>
  <c r="M1920" i="10" s="1"/>
  <c r="N1920" i="10" s="1"/>
  <c r="O1920" i="10" s="1"/>
  <c r="P1920" i="10" s="1"/>
  <c r="Q1920" i="10"/>
  <c r="C1921" i="10"/>
  <c r="D1921" i="10" s="1"/>
  <c r="E1921" i="10"/>
  <c r="F1921" i="10" s="1"/>
  <c r="G1921" i="10" s="1"/>
  <c r="H1921" i="10"/>
  <c r="I1921" i="10" s="1"/>
  <c r="J1921" i="10" s="1"/>
  <c r="K1921" i="10" s="1"/>
  <c r="L1921" i="10" s="1"/>
  <c r="M1921" i="10" s="1"/>
  <c r="N1921" i="10" s="1"/>
  <c r="O1921" i="10" s="1"/>
  <c r="P1921" i="10" s="1"/>
  <c r="C1922" i="10"/>
  <c r="D1922" i="10"/>
  <c r="E1922" i="10"/>
  <c r="F1922" i="10" s="1"/>
  <c r="G1922" i="10" s="1"/>
  <c r="C1923" i="10"/>
  <c r="D1923" i="10" s="1"/>
  <c r="E1923" i="10" s="1"/>
  <c r="F1923" i="10"/>
  <c r="G1923" i="10" s="1"/>
  <c r="H1923" i="10" s="1"/>
  <c r="I1923" i="10" s="1"/>
  <c r="J1923" i="10" s="1"/>
  <c r="K1923" i="10" s="1"/>
  <c r="L1923" i="10" s="1"/>
  <c r="M1923" i="10" s="1"/>
  <c r="N1923" i="10" s="1"/>
  <c r="O1923" i="10" s="1"/>
  <c r="P1923" i="10"/>
  <c r="C1924" i="10"/>
  <c r="C1925" i="10"/>
  <c r="D1925" i="10" s="1"/>
  <c r="E1925" i="10"/>
  <c r="F1925" i="10" s="1"/>
  <c r="G1925" i="10" s="1"/>
  <c r="H1925" i="10" s="1"/>
  <c r="I1925" i="10" s="1"/>
  <c r="J1925" i="10" s="1"/>
  <c r="K1925" i="10" s="1"/>
  <c r="L1925" i="10" s="1"/>
  <c r="M1925" i="10" s="1"/>
  <c r="N1925" i="10" s="1"/>
  <c r="O1925" i="10" s="1"/>
  <c r="P1925" i="10" s="1"/>
  <c r="C1926" i="10"/>
  <c r="D1926" i="10" s="1"/>
  <c r="C1927" i="10"/>
  <c r="D1927" i="10"/>
  <c r="E1927" i="10" s="1"/>
  <c r="F1927" i="10" s="1"/>
  <c r="G1927" i="10" s="1"/>
  <c r="H1927" i="10"/>
  <c r="I1927" i="10" s="1"/>
  <c r="J1927" i="10" s="1"/>
  <c r="K1927" i="10" s="1"/>
  <c r="L1927" i="10" s="1"/>
  <c r="M1927" i="10" s="1"/>
  <c r="N1927" i="10"/>
  <c r="O1927" i="10" s="1"/>
  <c r="P1927" i="10" s="1"/>
  <c r="C1928" i="10"/>
  <c r="C1929" i="10"/>
  <c r="D1929" i="10"/>
  <c r="E1929" i="10" s="1"/>
  <c r="F1929" i="10" s="1"/>
  <c r="G1929" i="10"/>
  <c r="H1929" i="10" s="1"/>
  <c r="I1929" i="10" s="1"/>
  <c r="J1929" i="10" s="1"/>
  <c r="K1929" i="10" s="1"/>
  <c r="L1929" i="10" s="1"/>
  <c r="M1929" i="10" s="1"/>
  <c r="N1929" i="10" s="1"/>
  <c r="O1929" i="10" s="1"/>
  <c r="P1929" i="10" s="1"/>
  <c r="C1930" i="10"/>
  <c r="D1930" i="10" s="1"/>
  <c r="E1930" i="10" s="1"/>
  <c r="F1930" i="10" s="1"/>
  <c r="C1931" i="10"/>
  <c r="D1931" i="10"/>
  <c r="E1931" i="10" s="1"/>
  <c r="F1931" i="10"/>
  <c r="G1931" i="10" s="1"/>
  <c r="H1931" i="10" s="1"/>
  <c r="I1931" i="10"/>
  <c r="J1931" i="10" s="1"/>
  <c r="K1931" i="10" s="1"/>
  <c r="L1931" i="10" s="1"/>
  <c r="M1931" i="10" s="1"/>
  <c r="N1931" i="10" s="1"/>
  <c r="O1931" i="10" s="1"/>
  <c r="P1931" i="10" s="1"/>
  <c r="C1932" i="10"/>
  <c r="D1932" i="10"/>
  <c r="E1932" i="10" s="1"/>
  <c r="F1932" i="10" s="1"/>
  <c r="G1932" i="10" s="1"/>
  <c r="H1932" i="10"/>
  <c r="C1933" i="10"/>
  <c r="D1933" i="10"/>
  <c r="E1933" i="10" s="1"/>
  <c r="F1933" i="10" s="1"/>
  <c r="G1933" i="10"/>
  <c r="H1933" i="10" s="1"/>
  <c r="I1933" i="10" s="1"/>
  <c r="J1933" i="10" s="1"/>
  <c r="K1933" i="10" s="1"/>
  <c r="L1933" i="10" s="1"/>
  <c r="M1933" i="10"/>
  <c r="N1933" i="10" s="1"/>
  <c r="O1933" i="10" s="1"/>
  <c r="P1933" i="10" s="1"/>
  <c r="C1934" i="10"/>
  <c r="C1935" i="10"/>
  <c r="D1935" i="10"/>
  <c r="E1935" i="10"/>
  <c r="F1935" i="10" s="1"/>
  <c r="G1935" i="10" s="1"/>
  <c r="H1935" i="10" s="1"/>
  <c r="I1935" i="10" s="1"/>
  <c r="J1935" i="10" s="1"/>
  <c r="K1935" i="10" s="1"/>
  <c r="L1935" i="10" s="1"/>
  <c r="M1935" i="10" s="1"/>
  <c r="N1935" i="10" s="1"/>
  <c r="O1935" i="10" s="1"/>
  <c r="P1935" i="10" s="1"/>
  <c r="C1936" i="10"/>
  <c r="D1936" i="10"/>
  <c r="C1937" i="10"/>
  <c r="D1937" i="10" s="1"/>
  <c r="E1937" i="10" s="1"/>
  <c r="F1937" i="10" s="1"/>
  <c r="G1937" i="10"/>
  <c r="H1937" i="10" s="1"/>
  <c r="I1937" i="10" s="1"/>
  <c r="J1937" i="10" s="1"/>
  <c r="K1937" i="10" s="1"/>
  <c r="L1937" i="10" s="1"/>
  <c r="M1937" i="10" s="1"/>
  <c r="N1937" i="10" s="1"/>
  <c r="O1937" i="10" s="1"/>
  <c r="P1937" i="10"/>
  <c r="C1938" i="10"/>
  <c r="D1938" i="10"/>
  <c r="E1938" i="10" s="1"/>
  <c r="F1938" i="10" s="1"/>
  <c r="G1938" i="10" s="1"/>
  <c r="H1938" i="10" s="1"/>
  <c r="I1938" i="10" s="1"/>
  <c r="J1938" i="10" s="1"/>
  <c r="K1938" i="10" s="1"/>
  <c r="L1938" i="10" s="1"/>
  <c r="M1938" i="10"/>
  <c r="N1938" i="10" s="1"/>
  <c r="O1938" i="10" s="1"/>
  <c r="P1938" i="10" s="1"/>
  <c r="C1939" i="10"/>
  <c r="D1939" i="10" s="1"/>
  <c r="E1939" i="10"/>
  <c r="C1940" i="10"/>
  <c r="D1940" i="10"/>
  <c r="C1941" i="10"/>
  <c r="D1941" i="10" s="1"/>
  <c r="E1941" i="10" s="1"/>
  <c r="F1941" i="10" s="1"/>
  <c r="G1941" i="10" s="1"/>
  <c r="H1941" i="10" s="1"/>
  <c r="I1941" i="10" s="1"/>
  <c r="J1941" i="10" s="1"/>
  <c r="K1941" i="10" s="1"/>
  <c r="L1941" i="10" s="1"/>
  <c r="M1941" i="10"/>
  <c r="N1941" i="10" s="1"/>
  <c r="O1941" i="10" s="1"/>
  <c r="P1941" i="10" s="1"/>
  <c r="C1942" i="10"/>
  <c r="C1943" i="10"/>
  <c r="D1943" i="10" s="1"/>
  <c r="E1943" i="10" s="1"/>
  <c r="F1943" i="10"/>
  <c r="G1943" i="10" s="1"/>
  <c r="H1943" i="10" s="1"/>
  <c r="I1943" i="10" s="1"/>
  <c r="J1943" i="10" s="1"/>
  <c r="K1943" i="10" s="1"/>
  <c r="L1943" i="10" s="1"/>
  <c r="M1943" i="10" s="1"/>
  <c r="N1943" i="10" s="1"/>
  <c r="O1943" i="10" s="1"/>
  <c r="P1943" i="10" s="1"/>
  <c r="C1944" i="10"/>
  <c r="C1945" i="10"/>
  <c r="D1945" i="10" s="1"/>
  <c r="E1945" i="10" s="1"/>
  <c r="F1945" i="10" s="1"/>
  <c r="G1945" i="10" s="1"/>
  <c r="H1945" i="10" s="1"/>
  <c r="I1945" i="10" s="1"/>
  <c r="J1945" i="10" s="1"/>
  <c r="K1945" i="10" s="1"/>
  <c r="L1945" i="10" s="1"/>
  <c r="M1945" i="10" s="1"/>
  <c r="N1945" i="10" s="1"/>
  <c r="O1945" i="10" s="1"/>
  <c r="P1945" i="10" s="1"/>
  <c r="C1946" i="10"/>
  <c r="C1947" i="10"/>
  <c r="D1947" i="10"/>
  <c r="E1947" i="10" s="1"/>
  <c r="F1947" i="10" s="1"/>
  <c r="G1947" i="10" s="1"/>
  <c r="H1947" i="10" s="1"/>
  <c r="I1947" i="10" s="1"/>
  <c r="J1947" i="10" s="1"/>
  <c r="K1947" i="10" s="1"/>
  <c r="L1947" i="10" s="1"/>
  <c r="M1947" i="10" s="1"/>
  <c r="N1947" i="10" s="1"/>
  <c r="O1947" i="10" s="1"/>
  <c r="P1947" i="10" s="1"/>
  <c r="C1948" i="10"/>
  <c r="C1949" i="10"/>
  <c r="D1949" i="10"/>
  <c r="E1949" i="10"/>
  <c r="F1949" i="10" s="1"/>
  <c r="G1949" i="10" s="1"/>
  <c r="H1949" i="10" s="1"/>
  <c r="I1949" i="10" s="1"/>
  <c r="J1949" i="10" s="1"/>
  <c r="K1949" i="10" s="1"/>
  <c r="L1949" i="10" s="1"/>
  <c r="M1949" i="10" s="1"/>
  <c r="N1949" i="10" s="1"/>
  <c r="O1949" i="10" s="1"/>
  <c r="P1949" i="10" s="1"/>
  <c r="C1950" i="10"/>
  <c r="D1950" i="10"/>
  <c r="C1951" i="10"/>
  <c r="D1951" i="10"/>
  <c r="C1952" i="10"/>
  <c r="C1953" i="10"/>
  <c r="D1953" i="10" s="1"/>
  <c r="E1953" i="10"/>
  <c r="F1953" i="10" s="1"/>
  <c r="G1953" i="10" s="1"/>
  <c r="H1953" i="10"/>
  <c r="I1953" i="10" s="1"/>
  <c r="J1953" i="10" s="1"/>
  <c r="K1953" i="10" s="1"/>
  <c r="L1953" i="10" s="1"/>
  <c r="M1953" i="10" s="1"/>
  <c r="N1953" i="10" s="1"/>
  <c r="O1953" i="10" s="1"/>
  <c r="P1953" i="10" s="1"/>
  <c r="C1954" i="10"/>
  <c r="C1955" i="10"/>
  <c r="C1956" i="10"/>
  <c r="C1957" i="10"/>
  <c r="D1957" i="10" s="1"/>
  <c r="E1957" i="10"/>
  <c r="F1957" i="10" s="1"/>
  <c r="G1957" i="10" s="1"/>
  <c r="H1957" i="10"/>
  <c r="I1957" i="10" s="1"/>
  <c r="J1957" i="10" s="1"/>
  <c r="K1957" i="10" s="1"/>
  <c r="L1957" i="10" s="1"/>
  <c r="M1957" i="10" s="1"/>
  <c r="N1957" i="10" s="1"/>
  <c r="O1957" i="10" s="1"/>
  <c r="P1957" i="10" s="1"/>
  <c r="C1958" i="10"/>
  <c r="D1958" i="10" s="1"/>
  <c r="E1958" i="10" s="1"/>
  <c r="F1958" i="10" s="1"/>
  <c r="G1958" i="10" s="1"/>
  <c r="H1958" i="10" s="1"/>
  <c r="I1958" i="10" s="1"/>
  <c r="J1958" i="10" s="1"/>
  <c r="K1958" i="10" s="1"/>
  <c r="L1958" i="10" s="1"/>
  <c r="M1958" i="10" s="1"/>
  <c r="N1958" i="10" s="1"/>
  <c r="O1958" i="10" s="1"/>
  <c r="P1958" i="10" s="1"/>
  <c r="C1959" i="10"/>
  <c r="D1959" i="10"/>
  <c r="E1959" i="10" s="1"/>
  <c r="F1959" i="10" s="1"/>
  <c r="G1959" i="10" s="1"/>
  <c r="H1959" i="10"/>
  <c r="I1959" i="10" s="1"/>
  <c r="J1959" i="10" s="1"/>
  <c r="K1959" i="10"/>
  <c r="L1959" i="10" s="1"/>
  <c r="M1959" i="10" s="1"/>
  <c r="N1959" i="10" s="1"/>
  <c r="O1959" i="10" s="1"/>
  <c r="P1959" i="10" s="1"/>
  <c r="C1960" i="10"/>
  <c r="D1960" i="10" s="1"/>
  <c r="E1960" i="10" s="1"/>
  <c r="F1960" i="10"/>
  <c r="G1960" i="10" s="1"/>
  <c r="H1960" i="10" s="1"/>
  <c r="I1960" i="10" s="1"/>
  <c r="J1960" i="10" s="1"/>
  <c r="K1960" i="10" s="1"/>
  <c r="L1960" i="10" s="1"/>
  <c r="M1960" i="10" s="1"/>
  <c r="N1960" i="10" s="1"/>
  <c r="O1960" i="10" s="1"/>
  <c r="P1960" i="10" s="1"/>
  <c r="C1961" i="10"/>
  <c r="D1961" i="10"/>
  <c r="E1961" i="10" s="1"/>
  <c r="F1961" i="10" s="1"/>
  <c r="G1961" i="10" s="1"/>
  <c r="H1961" i="10" s="1"/>
  <c r="I1961" i="10" s="1"/>
  <c r="J1961" i="10" s="1"/>
  <c r="K1961" i="10" s="1"/>
  <c r="L1961" i="10" s="1"/>
  <c r="M1961" i="10" s="1"/>
  <c r="N1961" i="10"/>
  <c r="O1961" i="10" s="1"/>
  <c r="P1961" i="10" s="1"/>
  <c r="C1962" i="10"/>
  <c r="C1963" i="10"/>
  <c r="D1963" i="10"/>
  <c r="E1963" i="10" s="1"/>
  <c r="F1963" i="10"/>
  <c r="G1963" i="10" s="1"/>
  <c r="H1963" i="10" s="1"/>
  <c r="I1963" i="10" s="1"/>
  <c r="J1963" i="10" s="1"/>
  <c r="K1963" i="10" s="1"/>
  <c r="L1963" i="10" s="1"/>
  <c r="M1963" i="10" s="1"/>
  <c r="N1963" i="10" s="1"/>
  <c r="O1963" i="10" s="1"/>
  <c r="P1963" i="10" s="1"/>
  <c r="C1964" i="10"/>
  <c r="D1964" i="10"/>
  <c r="E1964" i="10" s="1"/>
  <c r="C1965" i="10"/>
  <c r="D1965" i="10"/>
  <c r="E1965" i="10" s="1"/>
  <c r="F1965" i="10" s="1"/>
  <c r="G1965" i="10"/>
  <c r="H1965" i="10" s="1"/>
  <c r="I1965" i="10" s="1"/>
  <c r="J1965" i="10"/>
  <c r="K1965" i="10" s="1"/>
  <c r="L1965" i="10" s="1"/>
  <c r="M1965" i="10" s="1"/>
  <c r="N1965" i="10" s="1"/>
  <c r="O1965" i="10" s="1"/>
  <c r="P1965" i="10" s="1"/>
  <c r="C1966" i="10"/>
  <c r="D1966" i="10" s="1"/>
  <c r="E1966" i="10" s="1"/>
  <c r="F1966" i="10"/>
  <c r="G1966" i="10" s="1"/>
  <c r="H1966" i="10" s="1"/>
  <c r="I1966" i="10"/>
  <c r="C1967" i="10"/>
  <c r="D1967" i="10"/>
  <c r="E1967" i="10"/>
  <c r="F1967" i="10" s="1"/>
  <c r="G1967" i="10" s="1"/>
  <c r="H1967" i="10" s="1"/>
  <c r="I1967" i="10" s="1"/>
  <c r="J1967" i="10" s="1"/>
  <c r="K1967" i="10" s="1"/>
  <c r="L1967" i="10"/>
  <c r="M1967" i="10" s="1"/>
  <c r="N1967" i="10" s="1"/>
  <c r="O1967" i="10" s="1"/>
  <c r="P1967" i="10" s="1"/>
  <c r="C1968" i="10"/>
  <c r="D1968" i="10"/>
  <c r="C1969" i="10"/>
  <c r="C1970" i="10"/>
  <c r="C1971" i="10"/>
  <c r="D1971" i="10" s="1"/>
  <c r="E1971" i="10"/>
  <c r="F1971" i="10" s="1"/>
  <c r="G1971" i="10" s="1"/>
  <c r="H1971" i="10"/>
  <c r="I1971" i="10" s="1"/>
  <c r="J1971" i="10" s="1"/>
  <c r="K1971" i="10" s="1"/>
  <c r="L1971" i="10" s="1"/>
  <c r="M1971" i="10" s="1"/>
  <c r="N1971" i="10" s="1"/>
  <c r="O1971" i="10" s="1"/>
  <c r="P1971" i="10" s="1"/>
  <c r="C1972" i="10"/>
  <c r="D1972" i="10"/>
  <c r="E1972" i="10"/>
  <c r="F1972" i="10" s="1"/>
  <c r="G1972" i="10" s="1"/>
  <c r="C1973" i="10"/>
  <c r="D1973" i="10" s="1"/>
  <c r="E1973" i="10" s="1"/>
  <c r="F1973" i="10" s="1"/>
  <c r="G1973" i="10" s="1"/>
  <c r="H1973" i="10" s="1"/>
  <c r="I1973" i="10" s="1"/>
  <c r="J1973" i="10" s="1"/>
  <c r="K1973" i="10" s="1"/>
  <c r="L1973" i="10" s="1"/>
  <c r="M1973" i="10" s="1"/>
  <c r="N1973" i="10" s="1"/>
  <c r="O1973" i="10" s="1"/>
  <c r="P1973" i="10"/>
  <c r="C1974" i="10"/>
  <c r="C1975" i="10"/>
  <c r="D1975" i="10" s="1"/>
  <c r="E1975" i="10" s="1"/>
  <c r="F1975" i="10"/>
  <c r="G1975" i="10" s="1"/>
  <c r="H1975" i="10" s="1"/>
  <c r="I1975" i="10" s="1"/>
  <c r="J1975" i="10" s="1"/>
  <c r="K1975" i="10" s="1"/>
  <c r="L1975" i="10" s="1"/>
  <c r="M1975" i="10" s="1"/>
  <c r="N1975" i="10" s="1"/>
  <c r="O1975" i="10" s="1"/>
  <c r="P1975" i="10" s="1"/>
  <c r="C1976" i="10"/>
  <c r="C1977" i="10"/>
  <c r="D1977" i="10" s="1"/>
  <c r="E1977" i="10" s="1"/>
  <c r="F1977" i="10" s="1"/>
  <c r="G1977" i="10" s="1"/>
  <c r="H1977" i="10" s="1"/>
  <c r="I1977" i="10" s="1"/>
  <c r="J1977" i="10" s="1"/>
  <c r="K1977" i="10" s="1"/>
  <c r="L1977" i="10"/>
  <c r="M1977" i="10" s="1"/>
  <c r="N1977" i="10" s="1"/>
  <c r="O1977" i="10"/>
  <c r="P1977" i="10" s="1"/>
  <c r="C1978" i="10"/>
  <c r="C1979" i="10"/>
  <c r="D1979" i="10"/>
  <c r="E1979" i="10" s="1"/>
  <c r="F1979" i="10" s="1"/>
  <c r="G1979" i="10" s="1"/>
  <c r="H1979" i="10" s="1"/>
  <c r="I1979" i="10" s="1"/>
  <c r="J1979" i="10"/>
  <c r="K1979" i="10" s="1"/>
  <c r="L1979" i="10" s="1"/>
  <c r="M1979" i="10" s="1"/>
  <c r="N1979" i="10"/>
  <c r="O1979" i="10" s="1"/>
  <c r="P1979" i="10" s="1"/>
  <c r="C1980" i="10"/>
  <c r="D1980" i="10" s="1"/>
  <c r="E1980" i="10" s="1"/>
  <c r="F1980" i="10" s="1"/>
  <c r="G1980" i="10" s="1"/>
  <c r="H1980" i="10" s="1"/>
  <c r="I1980" i="10" s="1"/>
  <c r="C1981" i="10"/>
  <c r="D1981" i="10"/>
  <c r="E1981" i="10"/>
  <c r="F1981" i="10" s="1"/>
  <c r="G1981" i="10" s="1"/>
  <c r="H1981" i="10" s="1"/>
  <c r="I1981" i="10"/>
  <c r="J1981" i="10" s="1"/>
  <c r="K1981" i="10" s="1"/>
  <c r="L1981" i="10" s="1"/>
  <c r="M1981" i="10" s="1"/>
  <c r="N1981" i="10" s="1"/>
  <c r="O1981" i="10" s="1"/>
  <c r="P1981" i="10" s="1"/>
  <c r="C1982" i="10"/>
  <c r="D1982" i="10"/>
  <c r="E1982" i="10" s="1"/>
  <c r="F1982" i="10" s="1"/>
  <c r="G1982" i="10" s="1"/>
  <c r="H1982" i="10" s="1"/>
  <c r="C1983" i="10"/>
  <c r="D1983" i="10"/>
  <c r="E1983" i="10" s="1"/>
  <c r="F1983" i="10" s="1"/>
  <c r="G1983" i="10"/>
  <c r="H1983" i="10" s="1"/>
  <c r="I1983" i="10" s="1"/>
  <c r="J1983" i="10"/>
  <c r="K1983" i="10" s="1"/>
  <c r="L1983" i="10" s="1"/>
  <c r="M1983" i="10" s="1"/>
  <c r="N1983" i="10" s="1"/>
  <c r="O1983" i="10" s="1"/>
  <c r="P1983" i="10" s="1"/>
  <c r="C1984" i="10"/>
  <c r="D1984" i="10"/>
  <c r="E1984" i="10" s="1"/>
  <c r="F1984" i="10" s="1"/>
  <c r="G1984" i="10" s="1"/>
  <c r="H1984" i="10" s="1"/>
  <c r="I1984" i="10" s="1"/>
  <c r="J1984" i="10" s="1"/>
  <c r="K1984" i="10" s="1"/>
  <c r="L1984" i="10" s="1"/>
  <c r="M1984" i="10" s="1"/>
  <c r="N1984" i="10" s="1"/>
  <c r="O1984" i="10" s="1"/>
  <c r="P1984" i="10" s="1"/>
  <c r="Q1984" i="10"/>
  <c r="C1985" i="10"/>
  <c r="D1985" i="10" s="1"/>
  <c r="E1985" i="10"/>
  <c r="F1985" i="10" s="1"/>
  <c r="G1985" i="10" s="1"/>
  <c r="H1985" i="10"/>
  <c r="I1985" i="10" s="1"/>
  <c r="J1985" i="10" s="1"/>
  <c r="K1985" i="10" s="1"/>
  <c r="L1985" i="10" s="1"/>
  <c r="M1985" i="10" s="1"/>
  <c r="N1985" i="10" s="1"/>
  <c r="O1985" i="10" s="1"/>
  <c r="P1985" i="10" s="1"/>
  <c r="C1986" i="10"/>
  <c r="D1986" i="10"/>
  <c r="C1987" i="10"/>
  <c r="D1987" i="10" s="1"/>
  <c r="E1987" i="10" s="1"/>
  <c r="F1987" i="10" s="1"/>
  <c r="G1987" i="10" s="1"/>
  <c r="H1987" i="10" s="1"/>
  <c r="I1987" i="10" s="1"/>
  <c r="J1987" i="10" s="1"/>
  <c r="K1987" i="10" s="1"/>
  <c r="L1987" i="10" s="1"/>
  <c r="M1987" i="10"/>
  <c r="N1987" i="10" s="1"/>
  <c r="O1987" i="10" s="1"/>
  <c r="P1987" i="10" s="1"/>
  <c r="C1988" i="10"/>
  <c r="D1988" i="10"/>
  <c r="E1988" i="10" s="1"/>
  <c r="F1988" i="10" s="1"/>
  <c r="G1988" i="10" s="1"/>
  <c r="H1988" i="10" s="1"/>
  <c r="I1988" i="10" s="1"/>
  <c r="J1988" i="10" s="1"/>
  <c r="K1988" i="10" s="1"/>
  <c r="L1988" i="10" s="1"/>
  <c r="M1988" i="10" s="1"/>
  <c r="N1988" i="10" s="1"/>
  <c r="O1988" i="10" s="1"/>
  <c r="P1988" i="10" s="1"/>
  <c r="C1989" i="10"/>
  <c r="D1989" i="10" s="1"/>
  <c r="E1989" i="10"/>
  <c r="F1989" i="10" s="1"/>
  <c r="G1989" i="10" s="1"/>
  <c r="H1989" i="10" s="1"/>
  <c r="I1989" i="10" s="1"/>
  <c r="J1989" i="10" s="1"/>
  <c r="K1989" i="10"/>
  <c r="L1989" i="10" s="1"/>
  <c r="M1989" i="10" s="1"/>
  <c r="N1989" i="10" s="1"/>
  <c r="O1989" i="10" s="1"/>
  <c r="P1989" i="10" s="1"/>
  <c r="C1990" i="10"/>
  <c r="D1990" i="10" s="1"/>
  <c r="E1990" i="10" s="1"/>
  <c r="F1990" i="10" s="1"/>
  <c r="G1990" i="10" s="1"/>
  <c r="H1990" i="10" s="1"/>
  <c r="I1990" i="10" s="1"/>
  <c r="J1990" i="10" s="1"/>
  <c r="C1991" i="10"/>
  <c r="D1991" i="10"/>
  <c r="E1991" i="10" s="1"/>
  <c r="F1991" i="10" s="1"/>
  <c r="G1991" i="10" s="1"/>
  <c r="H1991" i="10"/>
  <c r="I1991" i="10" s="1"/>
  <c r="J1991" i="10" s="1"/>
  <c r="K1991" i="10"/>
  <c r="L1991" i="10" s="1"/>
  <c r="M1991" i="10" s="1"/>
  <c r="N1991" i="10" s="1"/>
  <c r="O1991" i="10" s="1"/>
  <c r="P1991" i="10" s="1"/>
  <c r="C1992" i="10"/>
  <c r="C1993" i="10"/>
  <c r="D1993" i="10"/>
  <c r="E1993" i="10" s="1"/>
  <c r="F1993" i="10" s="1"/>
  <c r="G1993" i="10" s="1"/>
  <c r="H1993" i="10" s="1"/>
  <c r="I1993" i="10" s="1"/>
  <c r="J1993" i="10" s="1"/>
  <c r="K1993" i="10" s="1"/>
  <c r="L1993" i="10" s="1"/>
  <c r="M1993" i="10" s="1"/>
  <c r="N1993" i="10"/>
  <c r="O1993" i="10" s="1"/>
  <c r="P1993" i="10" s="1"/>
  <c r="C1994" i="10"/>
  <c r="D1994" i="10" s="1"/>
  <c r="E1994" i="10" s="1"/>
  <c r="F1994" i="10" s="1"/>
  <c r="G1994" i="10" s="1"/>
  <c r="H1994" i="10" s="1"/>
  <c r="I1994" i="10" s="1"/>
  <c r="J1994" i="10" s="1"/>
  <c r="K1994" i="10" s="1"/>
  <c r="L1994" i="10" s="1"/>
  <c r="M1994" i="10" s="1"/>
  <c r="N1994" i="10" s="1"/>
  <c r="O1994" i="10" s="1"/>
  <c r="P1994" i="10" s="1"/>
  <c r="C1995" i="10"/>
  <c r="D1995" i="10"/>
  <c r="E1995" i="10" s="1"/>
  <c r="F1995" i="10"/>
  <c r="G1995" i="10" s="1"/>
  <c r="H1995" i="10" s="1"/>
  <c r="I1995" i="10"/>
  <c r="J1995" i="10" s="1"/>
  <c r="K1995" i="10" s="1"/>
  <c r="L1995" i="10" s="1"/>
  <c r="M1995" i="10" s="1"/>
  <c r="N1995" i="10" s="1"/>
  <c r="O1995" i="10"/>
  <c r="P1995" i="10" s="1"/>
  <c r="Q1996" i="10" s="1"/>
  <c r="C1996" i="10"/>
  <c r="D1996" i="10"/>
  <c r="E1996" i="10" s="1"/>
  <c r="F1996" i="10" s="1"/>
  <c r="G1996" i="10" s="1"/>
  <c r="H1996" i="10" s="1"/>
  <c r="I1996" i="10" s="1"/>
  <c r="J1996" i="10" s="1"/>
  <c r="K1996" i="10" s="1"/>
  <c r="L1996" i="10" s="1"/>
  <c r="M1996" i="10" s="1"/>
  <c r="N1996" i="10"/>
  <c r="O1996" i="10" s="1"/>
  <c r="P1996" i="10" s="1"/>
  <c r="C1997" i="10"/>
  <c r="D1997" i="10"/>
  <c r="E1997" i="10" s="1"/>
  <c r="F1997" i="10" s="1"/>
  <c r="G1997" i="10"/>
  <c r="H1997" i="10" s="1"/>
  <c r="I1997" i="10" s="1"/>
  <c r="J1997" i="10"/>
  <c r="K1997" i="10" s="1"/>
  <c r="L1997" i="10" s="1"/>
  <c r="M1997" i="10" s="1"/>
  <c r="N1997" i="10" s="1"/>
  <c r="O1997" i="10" s="1"/>
  <c r="P1997" i="10" s="1"/>
  <c r="C1998" i="10"/>
  <c r="C1999" i="10"/>
  <c r="D1999" i="10"/>
  <c r="E1999" i="10"/>
  <c r="F1999" i="10" s="1"/>
  <c r="G1999" i="10" s="1"/>
  <c r="H1999" i="10"/>
  <c r="I1999" i="10" s="1"/>
  <c r="J1999" i="10" s="1"/>
  <c r="K1999" i="10" s="1"/>
  <c r="L1999" i="10"/>
  <c r="M1999" i="10" s="1"/>
  <c r="N1999" i="10" s="1"/>
  <c r="O1999" i="10"/>
  <c r="P1999" i="10" s="1"/>
  <c r="C2000" i="10"/>
  <c r="D2000" i="10"/>
  <c r="C2001" i="10"/>
  <c r="C2002" i="10"/>
  <c r="C2003" i="10"/>
  <c r="D2003" i="10" s="1"/>
  <c r="E2003" i="10"/>
  <c r="F2003" i="10" s="1"/>
  <c r="G2003" i="10" s="1"/>
  <c r="H2003" i="10"/>
  <c r="I2003" i="10" s="1"/>
  <c r="J2003" i="10" s="1"/>
  <c r="K2003" i="10" s="1"/>
  <c r="L2003" i="10" s="1"/>
  <c r="M2003" i="10" s="1"/>
  <c r="N2003" i="10" s="1"/>
  <c r="O2003" i="10" s="1"/>
  <c r="P2003" i="10" s="1"/>
  <c r="C2004" i="10"/>
  <c r="C2005" i="10"/>
  <c r="D2005" i="10" s="1"/>
  <c r="E2005" i="10" s="1"/>
  <c r="F2005" i="10" s="1"/>
  <c r="G2005" i="10" s="1"/>
  <c r="H2005" i="10" s="1"/>
  <c r="I2005" i="10" s="1"/>
  <c r="J2005" i="10" s="1"/>
  <c r="K2005" i="10" s="1"/>
  <c r="L2005" i="10" s="1"/>
  <c r="M2005" i="10" s="1"/>
  <c r="N2005" i="10" s="1"/>
  <c r="O2005" i="10" s="1"/>
  <c r="P2005" i="10" s="1"/>
  <c r="C2006" i="10"/>
  <c r="C2007" i="10"/>
  <c r="D2007" i="10" s="1"/>
  <c r="E2007" i="10" s="1"/>
  <c r="F2007" i="10"/>
  <c r="G2007" i="10" s="1"/>
  <c r="H2007" i="10" s="1"/>
  <c r="I2007" i="10" s="1"/>
  <c r="J2007" i="10" s="1"/>
  <c r="K2007" i="10" s="1"/>
  <c r="L2007" i="10" s="1"/>
  <c r="M2007" i="10" s="1"/>
  <c r="N2007" i="10" s="1"/>
  <c r="O2007" i="10" s="1"/>
  <c r="P2007" i="10" s="1"/>
  <c r="C2008" i="10"/>
  <c r="C2009" i="10"/>
  <c r="D2009" i="10"/>
  <c r="E2009" i="10" s="1"/>
  <c r="F2009" i="10" s="1"/>
  <c r="G2009" i="10" s="1"/>
  <c r="H2009" i="10" s="1"/>
  <c r="I2009" i="10" s="1"/>
  <c r="J2009" i="10" s="1"/>
  <c r="K2009" i="10" s="1"/>
  <c r="L2009" i="10" s="1"/>
  <c r="M2009" i="10" s="1"/>
  <c r="N2009" i="10" s="1"/>
  <c r="O2009" i="10" s="1"/>
  <c r="P2009" i="10" s="1"/>
  <c r="C2010" i="10"/>
  <c r="C2011" i="10"/>
  <c r="D2011" i="10"/>
  <c r="E2011" i="10" s="1"/>
  <c r="F2011" i="10" s="1"/>
  <c r="G2011" i="10" s="1"/>
  <c r="H2011" i="10" s="1"/>
  <c r="I2011" i="10" s="1"/>
  <c r="J2011" i="10" s="1"/>
  <c r="K2011" i="10" s="1"/>
  <c r="L2011" i="10" s="1"/>
  <c r="M2011" i="10" s="1"/>
  <c r="N2011" i="10" s="1"/>
  <c r="O2011" i="10" s="1"/>
  <c r="P2011" i="10" s="1"/>
  <c r="C2012" i="10"/>
  <c r="C2013" i="10"/>
  <c r="D2013" i="10"/>
  <c r="E2013" i="10"/>
  <c r="F2013" i="10" s="1"/>
  <c r="G2013" i="10" s="1"/>
  <c r="H2013" i="10"/>
  <c r="I2013" i="10" s="1"/>
  <c r="J2013" i="10"/>
  <c r="K2013" i="10" s="1"/>
  <c r="L2013" i="10" s="1"/>
  <c r="M2013" i="10" s="1"/>
  <c r="N2013" i="10" s="1"/>
  <c r="O2013" i="10"/>
  <c r="P2013" i="10" s="1"/>
  <c r="C2014" i="10"/>
  <c r="D2014" i="10"/>
  <c r="C2015" i="10"/>
  <c r="D2015" i="10" s="1"/>
  <c r="E2015" i="10"/>
  <c r="F2015" i="10" s="1"/>
  <c r="G2015" i="10" s="1"/>
  <c r="H2015" i="10" s="1"/>
  <c r="I2015" i="10" s="1"/>
  <c r="J2015" i="10" s="1"/>
  <c r="K2015" i="10" s="1"/>
  <c r="L2015" i="10" s="1"/>
  <c r="M2015" i="10" s="1"/>
  <c r="N2015" i="10" s="1"/>
  <c r="O2015" i="10" s="1"/>
  <c r="P2015" i="10" s="1"/>
  <c r="C2016" i="10"/>
  <c r="C2017" i="10"/>
  <c r="D2017" i="10" s="1"/>
  <c r="E2017" i="10"/>
  <c r="F2017" i="10"/>
  <c r="G2017" i="10" s="1"/>
  <c r="H2017" i="10" s="1"/>
  <c r="I2017" i="10" s="1"/>
  <c r="J2017" i="10" s="1"/>
  <c r="K2017" i="10" s="1"/>
  <c r="L2017" i="10" s="1"/>
  <c r="M2017" i="10" s="1"/>
  <c r="N2017" i="10" s="1"/>
  <c r="O2017" i="10" s="1"/>
  <c r="P2017" i="10" s="1"/>
  <c r="C2018" i="10"/>
  <c r="D2018" i="10"/>
  <c r="E2018" i="10" s="1"/>
  <c r="C2019" i="10"/>
  <c r="D2019" i="10" s="1"/>
  <c r="E2019" i="10" s="1"/>
  <c r="F2019" i="10" s="1"/>
  <c r="G2019" i="10" s="1"/>
  <c r="H2019" i="10" s="1"/>
  <c r="I2019" i="10"/>
  <c r="J2019" i="10" s="1"/>
  <c r="K2019" i="10" s="1"/>
  <c r="L2019" i="10" s="1"/>
  <c r="M2019" i="10" s="1"/>
  <c r="N2019" i="10" s="1"/>
  <c r="O2019" i="10" s="1"/>
  <c r="P2019" i="10" s="1"/>
  <c r="Q2020" i="10" s="1"/>
  <c r="C2020" i="10"/>
  <c r="D2020" i="10"/>
  <c r="E2020" i="10" s="1"/>
  <c r="F2020" i="10" s="1"/>
  <c r="G2020" i="10" s="1"/>
  <c r="H2020" i="10" s="1"/>
  <c r="I2020" i="10" s="1"/>
  <c r="J2020" i="10" s="1"/>
  <c r="K2020" i="10" s="1"/>
  <c r="L2020" i="10" s="1"/>
  <c r="M2020" i="10" s="1"/>
  <c r="N2020" i="10" s="1"/>
  <c r="O2020" i="10" s="1"/>
  <c r="P2020" i="10" s="1"/>
  <c r="H5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H6" i="9"/>
  <c r="C18" i="9" s="1"/>
  <c r="H7" i="9"/>
  <c r="D15" i="9" s="1"/>
  <c r="H8" i="9"/>
  <c r="H9" i="9"/>
  <c r="H11" i="9"/>
  <c r="H12" i="9"/>
  <c r="E15" i="9"/>
  <c r="F15" i="9"/>
  <c r="G15" i="9" s="1"/>
  <c r="H15" i="9" s="1"/>
  <c r="I15" i="9" s="1"/>
  <c r="J15" i="9" s="1"/>
  <c r="K15" i="9" s="1"/>
  <c r="L15" i="9" s="1"/>
  <c r="M15" i="9" s="1"/>
  <c r="C17" i="9"/>
  <c r="H22" i="9"/>
  <c r="H23" i="9"/>
  <c r="H24" i="9"/>
  <c r="H25" i="9"/>
  <c r="H26" i="9"/>
  <c r="H27" i="9"/>
  <c r="H28" i="9"/>
  <c r="D29" i="9"/>
  <c r="E29" i="9" s="1"/>
  <c r="F29" i="9" s="1"/>
  <c r="G29" i="9" s="1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D64" i="9"/>
  <c r="E64" i="9" s="1"/>
  <c r="F64" i="9" s="1"/>
  <c r="G64" i="9" s="1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I92" i="9"/>
  <c r="J92" i="9" s="1"/>
  <c r="K92" i="9" s="1"/>
  <c r="L92" i="9" s="1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D141" i="9"/>
  <c r="E141" i="9" s="1"/>
  <c r="F141" i="9" s="1"/>
  <c r="G141" i="9" s="1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I164" i="9"/>
  <c r="J164" i="9" s="1"/>
  <c r="K164" i="9" s="1"/>
  <c r="L164" i="9" s="1"/>
  <c r="H165" i="9"/>
  <c r="H166" i="9"/>
  <c r="H167" i="9"/>
  <c r="H168" i="9"/>
  <c r="H169" i="9"/>
  <c r="H170" i="9"/>
  <c r="H171" i="9"/>
  <c r="H172" i="9"/>
  <c r="D173" i="9"/>
  <c r="E173" i="9" s="1"/>
  <c r="F173" i="9" s="1"/>
  <c r="G173" i="9" s="1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D200" i="9"/>
  <c r="E200" i="9" s="1"/>
  <c r="F200" i="9" s="1"/>
  <c r="G200" i="9" s="1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I224" i="9"/>
  <c r="J224" i="9" s="1"/>
  <c r="K224" i="9" s="1"/>
  <c r="L224" i="9" s="1"/>
  <c r="H225" i="9"/>
  <c r="H226" i="9"/>
  <c r="I226" i="9"/>
  <c r="J226" i="9" s="1"/>
  <c r="K226" i="9" s="1"/>
  <c r="L226" i="9" s="1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D255" i="9"/>
  <c r="E255" i="9" s="1"/>
  <c r="F255" i="9" s="1"/>
  <c r="G255" i="9" s="1"/>
  <c r="H255" i="9"/>
  <c r="H256" i="9"/>
  <c r="I256" i="9"/>
  <c r="J256" i="9" s="1"/>
  <c r="K256" i="9" s="1"/>
  <c r="L256" i="9" s="1"/>
  <c r="H257" i="9"/>
  <c r="H258" i="9"/>
  <c r="H259" i="9"/>
  <c r="H260" i="9"/>
  <c r="H261" i="9"/>
  <c r="H262" i="9"/>
  <c r="I262" i="9"/>
  <c r="J262" i="9" s="1"/>
  <c r="K262" i="9" s="1"/>
  <c r="L262" i="9" s="1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D280" i="9"/>
  <c r="E280" i="9" s="1"/>
  <c r="F280" i="9" s="1"/>
  <c r="G280" i="9" s="1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D298" i="9"/>
  <c r="E298" i="9" s="1"/>
  <c r="F298" i="9" s="1"/>
  <c r="G298" i="9" s="1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I317" i="9"/>
  <c r="J317" i="9" s="1"/>
  <c r="K317" i="9" s="1"/>
  <c r="L317" i="9" s="1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I337" i="9"/>
  <c r="J337" i="9" s="1"/>
  <c r="K337" i="9" s="1"/>
  <c r="L337" i="9" s="1"/>
  <c r="H338" i="9"/>
  <c r="H339" i="9"/>
  <c r="H340" i="9"/>
  <c r="H341" i="9"/>
  <c r="H342" i="9"/>
  <c r="I342" i="9"/>
  <c r="J342" i="9" s="1"/>
  <c r="K342" i="9" s="1"/>
  <c r="L342" i="9" s="1"/>
  <c r="H343" i="9"/>
  <c r="H344" i="9"/>
  <c r="H345" i="9"/>
  <c r="D346" i="9"/>
  <c r="E346" i="9" s="1"/>
  <c r="F346" i="9" s="1"/>
  <c r="G346" i="9" s="1"/>
  <c r="H346" i="9"/>
  <c r="H347" i="9"/>
  <c r="H348" i="9"/>
  <c r="I348" i="9"/>
  <c r="J348" i="9" s="1"/>
  <c r="K348" i="9" s="1"/>
  <c r="L348" i="9" s="1"/>
  <c r="H349" i="9"/>
  <c r="H350" i="9"/>
  <c r="H351" i="9"/>
  <c r="H352" i="9"/>
  <c r="I352" i="9"/>
  <c r="J352" i="9" s="1"/>
  <c r="K352" i="9" s="1"/>
  <c r="L352" i="9" s="1"/>
  <c r="H353" i="9"/>
  <c r="D354" i="9"/>
  <c r="E354" i="9" s="1"/>
  <c r="F354" i="9" s="1"/>
  <c r="G354" i="9" s="1"/>
  <c r="H354" i="9"/>
  <c r="H355" i="9"/>
  <c r="H356" i="9"/>
  <c r="I356" i="9"/>
  <c r="J356" i="9" s="1"/>
  <c r="K356" i="9" s="1"/>
  <c r="L356" i="9" s="1"/>
  <c r="H357" i="9"/>
  <c r="H358" i="9"/>
  <c r="H359" i="9"/>
  <c r="H360" i="9"/>
  <c r="I360" i="9"/>
  <c r="J360" i="9" s="1"/>
  <c r="K360" i="9" s="1"/>
  <c r="L360" i="9" s="1"/>
  <c r="H361" i="9"/>
  <c r="D362" i="9"/>
  <c r="E362" i="9" s="1"/>
  <c r="F362" i="9" s="1"/>
  <c r="G362" i="9" s="1"/>
  <c r="H362" i="9"/>
  <c r="H363" i="9"/>
  <c r="H364" i="9"/>
  <c r="I364" i="9"/>
  <c r="J364" i="9" s="1"/>
  <c r="K364" i="9" s="1"/>
  <c r="L364" i="9" s="1"/>
  <c r="H365" i="9"/>
  <c r="H366" i="9"/>
  <c r="H367" i="9"/>
  <c r="H368" i="9"/>
  <c r="I368" i="9"/>
  <c r="J368" i="9" s="1"/>
  <c r="K368" i="9" s="1"/>
  <c r="L368" i="9" s="1"/>
  <c r="H369" i="9"/>
  <c r="D370" i="9"/>
  <c r="E370" i="9" s="1"/>
  <c r="F370" i="9" s="1"/>
  <c r="G370" i="9" s="1"/>
  <c r="H370" i="9"/>
  <c r="H371" i="9"/>
  <c r="H372" i="9"/>
  <c r="I372" i="9"/>
  <c r="J372" i="9" s="1"/>
  <c r="K372" i="9" s="1"/>
  <c r="L372" i="9" s="1"/>
  <c r="H373" i="9"/>
  <c r="H374" i="9"/>
  <c r="H375" i="9"/>
  <c r="H376" i="9"/>
  <c r="I376" i="9"/>
  <c r="J376" i="9" s="1"/>
  <c r="K376" i="9" s="1"/>
  <c r="L376" i="9" s="1"/>
  <c r="H377" i="9"/>
  <c r="D378" i="9"/>
  <c r="E378" i="9" s="1"/>
  <c r="F378" i="9" s="1"/>
  <c r="G378" i="9" s="1"/>
  <c r="H378" i="9"/>
  <c r="H379" i="9"/>
  <c r="H380" i="9"/>
  <c r="I380" i="9"/>
  <c r="J380" i="9" s="1"/>
  <c r="K380" i="9" s="1"/>
  <c r="L380" i="9" s="1"/>
  <c r="H381" i="9"/>
  <c r="H382" i="9"/>
  <c r="H383" i="9"/>
  <c r="H384" i="9"/>
  <c r="I384" i="9"/>
  <c r="J384" i="9" s="1"/>
  <c r="K384" i="9" s="1"/>
  <c r="L384" i="9" s="1"/>
  <c r="H385" i="9"/>
  <c r="D386" i="9"/>
  <c r="E386" i="9" s="1"/>
  <c r="F386" i="9" s="1"/>
  <c r="G386" i="9" s="1"/>
  <c r="H386" i="9"/>
  <c r="H387" i="9"/>
  <c r="H388" i="9"/>
  <c r="I388" i="9"/>
  <c r="J388" i="9" s="1"/>
  <c r="K388" i="9" s="1"/>
  <c r="L388" i="9" s="1"/>
  <c r="H389" i="9"/>
  <c r="H390" i="9"/>
  <c r="H391" i="9"/>
  <c r="H392" i="9"/>
  <c r="I392" i="9"/>
  <c r="J392" i="9" s="1"/>
  <c r="K392" i="9" s="1"/>
  <c r="L392" i="9" s="1"/>
  <c r="H393" i="9"/>
  <c r="D394" i="9"/>
  <c r="E394" i="9" s="1"/>
  <c r="F394" i="9" s="1"/>
  <c r="G394" i="9" s="1"/>
  <c r="H394" i="9"/>
  <c r="H395" i="9"/>
  <c r="H396" i="9"/>
  <c r="I396" i="9"/>
  <c r="J396" i="9" s="1"/>
  <c r="K396" i="9" s="1"/>
  <c r="L396" i="9" s="1"/>
  <c r="H397" i="9"/>
  <c r="H398" i="9"/>
  <c r="H399" i="9"/>
  <c r="H400" i="9"/>
  <c r="I400" i="9"/>
  <c r="J400" i="9" s="1"/>
  <c r="K400" i="9" s="1"/>
  <c r="L400" i="9" s="1"/>
  <c r="H401" i="9"/>
  <c r="D402" i="9"/>
  <c r="E402" i="9" s="1"/>
  <c r="F402" i="9" s="1"/>
  <c r="G402" i="9" s="1"/>
  <c r="H402" i="9"/>
  <c r="H403" i="9"/>
  <c r="H404" i="9"/>
  <c r="I404" i="9"/>
  <c r="J404" i="9" s="1"/>
  <c r="K404" i="9" s="1"/>
  <c r="L404" i="9" s="1"/>
  <c r="H405" i="9"/>
  <c r="H406" i="9"/>
  <c r="H407" i="9"/>
  <c r="H408" i="9"/>
  <c r="I408" i="9"/>
  <c r="J408" i="9" s="1"/>
  <c r="K408" i="9" s="1"/>
  <c r="L408" i="9" s="1"/>
  <c r="H409" i="9"/>
  <c r="D410" i="9"/>
  <c r="E410" i="9" s="1"/>
  <c r="F410" i="9" s="1"/>
  <c r="G410" i="9" s="1"/>
  <c r="H410" i="9"/>
  <c r="H411" i="9"/>
  <c r="H412" i="9"/>
  <c r="I412" i="9"/>
  <c r="J412" i="9" s="1"/>
  <c r="K412" i="9" s="1"/>
  <c r="L412" i="9" s="1"/>
  <c r="H413" i="9"/>
  <c r="H414" i="9"/>
  <c r="H415" i="9"/>
  <c r="H416" i="9"/>
  <c r="I416" i="9"/>
  <c r="J416" i="9" s="1"/>
  <c r="K416" i="9" s="1"/>
  <c r="L416" i="9" s="1"/>
  <c r="H417" i="9"/>
  <c r="D418" i="9"/>
  <c r="E418" i="9" s="1"/>
  <c r="F418" i="9" s="1"/>
  <c r="G418" i="9" s="1"/>
  <c r="H418" i="9"/>
  <c r="H419" i="9"/>
  <c r="H420" i="9"/>
  <c r="I420" i="9"/>
  <c r="J420" i="9" s="1"/>
  <c r="K420" i="9" s="1"/>
  <c r="L420" i="9" s="1"/>
  <c r="H421" i="9"/>
  <c r="H422" i="9"/>
  <c r="H423" i="9"/>
  <c r="H424" i="9"/>
  <c r="I424" i="9"/>
  <c r="J424" i="9" s="1"/>
  <c r="K424" i="9" s="1"/>
  <c r="L424" i="9" s="1"/>
  <c r="H425" i="9"/>
  <c r="D426" i="9"/>
  <c r="E426" i="9" s="1"/>
  <c r="F426" i="9" s="1"/>
  <c r="G426" i="9" s="1"/>
  <c r="H426" i="9"/>
  <c r="H427" i="9"/>
  <c r="H428" i="9"/>
  <c r="I428" i="9"/>
  <c r="J428" i="9" s="1"/>
  <c r="K428" i="9" s="1"/>
  <c r="L428" i="9" s="1"/>
  <c r="H429" i="9"/>
  <c r="H430" i="9"/>
  <c r="H431" i="9"/>
  <c r="H432" i="9"/>
  <c r="I432" i="9"/>
  <c r="J432" i="9" s="1"/>
  <c r="K432" i="9" s="1"/>
  <c r="L432" i="9" s="1"/>
  <c r="H433" i="9"/>
  <c r="D434" i="9"/>
  <c r="E434" i="9" s="1"/>
  <c r="F434" i="9" s="1"/>
  <c r="G434" i="9" s="1"/>
  <c r="H434" i="9"/>
  <c r="H435" i="9"/>
  <c r="H436" i="9"/>
  <c r="I436" i="9"/>
  <c r="J436" i="9" s="1"/>
  <c r="K436" i="9" s="1"/>
  <c r="L436" i="9" s="1"/>
  <c r="H437" i="9"/>
  <c r="H438" i="9"/>
  <c r="H439" i="9"/>
  <c r="H440" i="9"/>
  <c r="I440" i="9"/>
  <c r="J440" i="9" s="1"/>
  <c r="K440" i="9" s="1"/>
  <c r="L440" i="9" s="1"/>
  <c r="H441" i="9"/>
  <c r="D442" i="9"/>
  <c r="E442" i="9" s="1"/>
  <c r="F442" i="9" s="1"/>
  <c r="G442" i="9" s="1"/>
  <c r="H442" i="9"/>
  <c r="H443" i="9"/>
  <c r="H444" i="9"/>
  <c r="I444" i="9"/>
  <c r="J444" i="9" s="1"/>
  <c r="K444" i="9" s="1"/>
  <c r="L444" i="9" s="1"/>
  <c r="H445" i="9"/>
  <c r="H446" i="9"/>
  <c r="H447" i="9"/>
  <c r="H448" i="9"/>
  <c r="I448" i="9"/>
  <c r="J448" i="9" s="1"/>
  <c r="K448" i="9" s="1"/>
  <c r="L448" i="9" s="1"/>
  <c r="H449" i="9"/>
  <c r="D450" i="9"/>
  <c r="E450" i="9" s="1"/>
  <c r="F450" i="9" s="1"/>
  <c r="G450" i="9" s="1"/>
  <c r="H450" i="9"/>
  <c r="H451" i="9"/>
  <c r="H452" i="9"/>
  <c r="I452" i="9"/>
  <c r="J452" i="9" s="1"/>
  <c r="K452" i="9" s="1"/>
  <c r="L452" i="9" s="1"/>
  <c r="H453" i="9"/>
  <c r="H454" i="9"/>
  <c r="H455" i="9"/>
  <c r="H456" i="9"/>
  <c r="I456" i="9"/>
  <c r="J456" i="9" s="1"/>
  <c r="K456" i="9" s="1"/>
  <c r="L456" i="9" s="1"/>
  <c r="H457" i="9"/>
  <c r="I457" i="9"/>
  <c r="J457" i="9" s="1"/>
  <c r="K457" i="9" s="1"/>
  <c r="L457" i="9" s="1"/>
  <c r="D458" i="9"/>
  <c r="E458" i="9" s="1"/>
  <c r="F458" i="9" s="1"/>
  <c r="G458" i="9" s="1"/>
  <c r="H458" i="9"/>
  <c r="H459" i="9"/>
  <c r="H460" i="9"/>
  <c r="I460" i="9"/>
  <c r="J460" i="9" s="1"/>
  <c r="K460" i="9" s="1"/>
  <c r="L460" i="9" s="1"/>
  <c r="H461" i="9"/>
  <c r="I461" i="9"/>
  <c r="J461" i="9" s="1"/>
  <c r="K461" i="9" s="1"/>
  <c r="L461" i="9" s="1"/>
  <c r="H462" i="9"/>
  <c r="H463" i="9"/>
  <c r="H464" i="9"/>
  <c r="I464" i="9"/>
  <c r="J464" i="9" s="1"/>
  <c r="K464" i="9" s="1"/>
  <c r="L464" i="9" s="1"/>
  <c r="H465" i="9"/>
  <c r="I465" i="9"/>
  <c r="J465" i="9" s="1"/>
  <c r="K465" i="9" s="1"/>
  <c r="L465" i="9" s="1"/>
  <c r="D466" i="9"/>
  <c r="E466" i="9" s="1"/>
  <c r="F466" i="9" s="1"/>
  <c r="G466" i="9" s="1"/>
  <c r="H466" i="9"/>
  <c r="D467" i="9"/>
  <c r="E467" i="9" s="1"/>
  <c r="F467" i="9" s="1"/>
  <c r="G467" i="9" s="1"/>
  <c r="H467" i="9"/>
  <c r="H468" i="9"/>
  <c r="I468" i="9"/>
  <c r="J468" i="9" s="1"/>
  <c r="K468" i="9" s="1"/>
  <c r="L468" i="9" s="1"/>
  <c r="H469" i="9"/>
  <c r="I469" i="9"/>
  <c r="J469" i="9" s="1"/>
  <c r="K469" i="9" s="1"/>
  <c r="L469" i="9" s="1"/>
  <c r="H470" i="9"/>
  <c r="H471" i="9"/>
  <c r="H472" i="9"/>
  <c r="I472" i="9"/>
  <c r="J472" i="9" s="1"/>
  <c r="K472" i="9" s="1"/>
  <c r="L472" i="9" s="1"/>
  <c r="H473" i="9"/>
  <c r="I473" i="9"/>
  <c r="J473" i="9" s="1"/>
  <c r="K473" i="9" s="1"/>
  <c r="L473" i="9" s="1"/>
  <c r="D474" i="9"/>
  <c r="E474" i="9" s="1"/>
  <c r="F474" i="9" s="1"/>
  <c r="G474" i="9" s="1"/>
  <c r="H474" i="9"/>
  <c r="D475" i="9"/>
  <c r="E475" i="9" s="1"/>
  <c r="F475" i="9" s="1"/>
  <c r="G475" i="9"/>
  <c r="H475" i="9"/>
  <c r="H476" i="9"/>
  <c r="I476" i="9"/>
  <c r="J476" i="9" s="1"/>
  <c r="K476" i="9" s="1"/>
  <c r="L476" i="9" s="1"/>
  <c r="H477" i="9"/>
  <c r="I477" i="9"/>
  <c r="J477" i="9" s="1"/>
  <c r="K477" i="9" s="1"/>
  <c r="L477" i="9" s="1"/>
  <c r="H478" i="9"/>
  <c r="H479" i="9"/>
  <c r="H480" i="9"/>
  <c r="I480" i="9"/>
  <c r="J480" i="9" s="1"/>
  <c r="K480" i="9" s="1"/>
  <c r="L480" i="9" s="1"/>
  <c r="H481" i="9"/>
  <c r="I481" i="9"/>
  <c r="J481" i="9" s="1"/>
  <c r="K481" i="9" s="1"/>
  <c r="L481" i="9" s="1"/>
  <c r="D482" i="9"/>
  <c r="E482" i="9" s="1"/>
  <c r="F482" i="9" s="1"/>
  <c r="G482" i="9" s="1"/>
  <c r="H482" i="9"/>
  <c r="D483" i="9"/>
  <c r="E483" i="9" s="1"/>
  <c r="F483" i="9" s="1"/>
  <c r="G483" i="9" s="1"/>
  <c r="H483" i="9"/>
  <c r="H484" i="9"/>
  <c r="I484" i="9"/>
  <c r="J484" i="9" s="1"/>
  <c r="K484" i="9" s="1"/>
  <c r="L484" i="9" s="1"/>
  <c r="H485" i="9"/>
  <c r="I485" i="9"/>
  <c r="J485" i="9" s="1"/>
  <c r="K485" i="9" s="1"/>
  <c r="L485" i="9" s="1"/>
  <c r="H486" i="9"/>
  <c r="H487" i="9"/>
  <c r="H488" i="9"/>
  <c r="I488" i="9"/>
  <c r="J488" i="9" s="1"/>
  <c r="K488" i="9" s="1"/>
  <c r="L488" i="9" s="1"/>
  <c r="H489" i="9"/>
  <c r="I489" i="9"/>
  <c r="J489" i="9" s="1"/>
  <c r="K489" i="9" s="1"/>
  <c r="L489" i="9" s="1"/>
  <c r="D490" i="9"/>
  <c r="E490" i="9" s="1"/>
  <c r="F490" i="9" s="1"/>
  <c r="G490" i="9" s="1"/>
  <c r="H490" i="9"/>
  <c r="D491" i="9"/>
  <c r="E491" i="9" s="1"/>
  <c r="F491" i="9" s="1"/>
  <c r="G491" i="9"/>
  <c r="H491" i="9"/>
  <c r="H492" i="9"/>
  <c r="I492" i="9"/>
  <c r="J492" i="9" s="1"/>
  <c r="K492" i="9" s="1"/>
  <c r="L492" i="9" s="1"/>
  <c r="H493" i="9"/>
  <c r="I493" i="9"/>
  <c r="J493" i="9" s="1"/>
  <c r="K493" i="9" s="1"/>
  <c r="L493" i="9" s="1"/>
  <c r="H494" i="9"/>
  <c r="H495" i="9"/>
  <c r="H496" i="9"/>
  <c r="I496" i="9"/>
  <c r="J496" i="9" s="1"/>
  <c r="K496" i="9" s="1"/>
  <c r="L496" i="9" s="1"/>
  <c r="H497" i="9"/>
  <c r="I497" i="9"/>
  <c r="J497" i="9" s="1"/>
  <c r="K497" i="9" s="1"/>
  <c r="L497" i="9" s="1"/>
  <c r="D498" i="9"/>
  <c r="E498" i="9" s="1"/>
  <c r="F498" i="9" s="1"/>
  <c r="G498" i="9" s="1"/>
  <c r="H498" i="9"/>
  <c r="D499" i="9"/>
  <c r="E499" i="9" s="1"/>
  <c r="F499" i="9" s="1"/>
  <c r="G499" i="9" s="1"/>
  <c r="H499" i="9"/>
  <c r="H500" i="9"/>
  <c r="I500" i="9"/>
  <c r="J500" i="9" s="1"/>
  <c r="K500" i="9" s="1"/>
  <c r="L500" i="9" s="1"/>
  <c r="H501" i="9"/>
  <c r="I501" i="9"/>
  <c r="J501" i="9" s="1"/>
  <c r="K501" i="9" s="1"/>
  <c r="L501" i="9" s="1"/>
  <c r="H502" i="9"/>
  <c r="H503" i="9"/>
  <c r="H504" i="9"/>
  <c r="I504" i="9"/>
  <c r="J504" i="9" s="1"/>
  <c r="K504" i="9" s="1"/>
  <c r="L504" i="9" s="1"/>
  <c r="H505" i="9"/>
  <c r="I505" i="9"/>
  <c r="J505" i="9" s="1"/>
  <c r="K505" i="9" s="1"/>
  <c r="L505" i="9" s="1"/>
  <c r="D506" i="9"/>
  <c r="E506" i="9" s="1"/>
  <c r="F506" i="9" s="1"/>
  <c r="G506" i="9" s="1"/>
  <c r="H506" i="9"/>
  <c r="D507" i="9"/>
  <c r="E507" i="9" s="1"/>
  <c r="F507" i="9" s="1"/>
  <c r="G507" i="9"/>
  <c r="H507" i="9"/>
  <c r="H508" i="9"/>
  <c r="I508" i="9"/>
  <c r="J508" i="9" s="1"/>
  <c r="K508" i="9" s="1"/>
  <c r="L508" i="9" s="1"/>
  <c r="H509" i="9"/>
  <c r="I509" i="9"/>
  <c r="J509" i="9" s="1"/>
  <c r="K509" i="9" s="1"/>
  <c r="L509" i="9" s="1"/>
  <c r="H510" i="9"/>
  <c r="H511" i="9"/>
  <c r="H512" i="9"/>
  <c r="I512" i="9"/>
  <c r="J512" i="9" s="1"/>
  <c r="K512" i="9" s="1"/>
  <c r="L512" i="9" s="1"/>
  <c r="H513" i="9"/>
  <c r="I513" i="9"/>
  <c r="J513" i="9" s="1"/>
  <c r="K513" i="9" s="1"/>
  <c r="L513" i="9" s="1"/>
  <c r="D514" i="9"/>
  <c r="E514" i="9" s="1"/>
  <c r="F514" i="9" s="1"/>
  <c r="G514" i="9" s="1"/>
  <c r="H514" i="9"/>
  <c r="D515" i="9"/>
  <c r="E515" i="9" s="1"/>
  <c r="F515" i="9" s="1"/>
  <c r="G515" i="9" s="1"/>
  <c r="H515" i="9"/>
  <c r="H516" i="9"/>
  <c r="I516" i="9"/>
  <c r="J516" i="9" s="1"/>
  <c r="K516" i="9" s="1"/>
  <c r="L516" i="9" s="1"/>
  <c r="H517" i="9"/>
  <c r="D518" i="9"/>
  <c r="E518" i="9" s="1"/>
  <c r="F518" i="9" s="1"/>
  <c r="G518" i="9" s="1"/>
  <c r="H518" i="9"/>
  <c r="H519" i="9"/>
  <c r="H520" i="9"/>
  <c r="H521" i="9"/>
  <c r="I521" i="9"/>
  <c r="J521" i="9" s="1"/>
  <c r="K521" i="9" s="1"/>
  <c r="L521" i="9" s="1"/>
  <c r="H522" i="9"/>
  <c r="D523" i="9"/>
  <c r="E523" i="9" s="1"/>
  <c r="F523" i="9" s="1"/>
  <c r="G523" i="9"/>
  <c r="H523" i="9"/>
  <c r="H524" i="9"/>
  <c r="I524" i="9"/>
  <c r="J524" i="9" s="1"/>
  <c r="K524" i="9" s="1"/>
  <c r="L524" i="9" s="1"/>
  <c r="H525" i="9"/>
  <c r="D526" i="9"/>
  <c r="E526" i="9" s="1"/>
  <c r="F526" i="9" s="1"/>
  <c r="G526" i="9" s="1"/>
  <c r="H526" i="9"/>
  <c r="H527" i="9"/>
  <c r="H528" i="9"/>
  <c r="H529" i="9"/>
  <c r="I529" i="9"/>
  <c r="J529" i="9" s="1"/>
  <c r="K529" i="9" s="1"/>
  <c r="L529" i="9" s="1"/>
  <c r="H530" i="9"/>
  <c r="D531" i="9"/>
  <c r="E531" i="9" s="1"/>
  <c r="F531" i="9" s="1"/>
  <c r="G531" i="9" s="1"/>
  <c r="H531" i="9"/>
  <c r="H532" i="9"/>
  <c r="I532" i="9"/>
  <c r="J532" i="9" s="1"/>
  <c r="K532" i="9" s="1"/>
  <c r="L532" i="9" s="1"/>
  <c r="H533" i="9"/>
  <c r="D534" i="9"/>
  <c r="E534" i="9" s="1"/>
  <c r="F534" i="9" s="1"/>
  <c r="G534" i="9" s="1"/>
  <c r="H534" i="9"/>
  <c r="H535" i="9"/>
  <c r="H536" i="9"/>
  <c r="H537" i="9"/>
  <c r="I537" i="9"/>
  <c r="J537" i="9" s="1"/>
  <c r="K537" i="9" s="1"/>
  <c r="L537" i="9" s="1"/>
  <c r="H538" i="9"/>
  <c r="D539" i="9"/>
  <c r="E539" i="9" s="1"/>
  <c r="F539" i="9" s="1"/>
  <c r="G539" i="9"/>
  <c r="H539" i="9"/>
  <c r="H540" i="9"/>
  <c r="I540" i="9"/>
  <c r="J540" i="9" s="1"/>
  <c r="K540" i="9" s="1"/>
  <c r="L540" i="9" s="1"/>
  <c r="H541" i="9"/>
  <c r="D542" i="9"/>
  <c r="E542" i="9" s="1"/>
  <c r="F542" i="9" s="1"/>
  <c r="G542" i="9" s="1"/>
  <c r="H542" i="9"/>
  <c r="H543" i="9"/>
  <c r="H544" i="9"/>
  <c r="H545" i="9"/>
  <c r="I545" i="9"/>
  <c r="J545" i="9" s="1"/>
  <c r="K545" i="9" s="1"/>
  <c r="L545" i="9" s="1"/>
  <c r="H546" i="9"/>
  <c r="D547" i="9"/>
  <c r="E547" i="9" s="1"/>
  <c r="F547" i="9" s="1"/>
  <c r="G547" i="9" s="1"/>
  <c r="H547" i="9"/>
  <c r="H548" i="9"/>
  <c r="I548" i="9"/>
  <c r="J548" i="9" s="1"/>
  <c r="K548" i="9" s="1"/>
  <c r="L548" i="9" s="1"/>
  <c r="H549" i="9"/>
  <c r="D550" i="9"/>
  <c r="E550" i="9" s="1"/>
  <c r="F550" i="9" s="1"/>
  <c r="G550" i="9" s="1"/>
  <c r="H550" i="9"/>
  <c r="H551" i="9"/>
  <c r="H552" i="9"/>
  <c r="H553" i="9"/>
  <c r="I553" i="9"/>
  <c r="J553" i="9" s="1"/>
  <c r="K553" i="9" s="1"/>
  <c r="L553" i="9" s="1"/>
  <c r="H554" i="9"/>
  <c r="D555" i="9"/>
  <c r="E555" i="9" s="1"/>
  <c r="F555" i="9" s="1"/>
  <c r="G555" i="9"/>
  <c r="H555" i="9"/>
  <c r="H556" i="9"/>
  <c r="I556" i="9"/>
  <c r="J556" i="9" s="1"/>
  <c r="K556" i="9" s="1"/>
  <c r="L556" i="9" s="1"/>
  <c r="H557" i="9"/>
  <c r="D558" i="9"/>
  <c r="E558" i="9" s="1"/>
  <c r="F558" i="9" s="1"/>
  <c r="G558" i="9" s="1"/>
  <c r="H558" i="9"/>
  <c r="H559" i="9"/>
  <c r="H560" i="9"/>
  <c r="H561" i="9"/>
  <c r="I561" i="9"/>
  <c r="J561" i="9" s="1"/>
  <c r="K561" i="9" s="1"/>
  <c r="L561" i="9" s="1"/>
  <c r="H562" i="9"/>
  <c r="D563" i="9"/>
  <c r="E563" i="9" s="1"/>
  <c r="F563" i="9" s="1"/>
  <c r="G563" i="9" s="1"/>
  <c r="H563" i="9"/>
  <c r="H564" i="9"/>
  <c r="I564" i="9"/>
  <c r="J564" i="9" s="1"/>
  <c r="K564" i="9" s="1"/>
  <c r="L564" i="9" s="1"/>
  <c r="H565" i="9"/>
  <c r="D566" i="9"/>
  <c r="E566" i="9" s="1"/>
  <c r="F566" i="9" s="1"/>
  <c r="G566" i="9" s="1"/>
  <c r="H566" i="9"/>
  <c r="H567" i="9"/>
  <c r="H568" i="9"/>
  <c r="H569" i="9"/>
  <c r="I569" i="9"/>
  <c r="J569" i="9" s="1"/>
  <c r="K569" i="9" s="1"/>
  <c r="L569" i="9" s="1"/>
  <c r="H570" i="9"/>
  <c r="D571" i="9"/>
  <c r="E571" i="9" s="1"/>
  <c r="F571" i="9" s="1"/>
  <c r="G571" i="9"/>
  <c r="H571" i="9"/>
  <c r="H572" i="9"/>
  <c r="I572" i="9"/>
  <c r="J572" i="9" s="1"/>
  <c r="K572" i="9" s="1"/>
  <c r="L572" i="9" s="1"/>
  <c r="H573" i="9"/>
  <c r="D574" i="9"/>
  <c r="E574" i="9" s="1"/>
  <c r="F574" i="9" s="1"/>
  <c r="G574" i="9" s="1"/>
  <c r="H574" i="9"/>
  <c r="H575" i="9"/>
  <c r="H576" i="9"/>
  <c r="H577" i="9"/>
  <c r="I577" i="9"/>
  <c r="J577" i="9" s="1"/>
  <c r="K577" i="9" s="1"/>
  <c r="L577" i="9" s="1"/>
  <c r="H578" i="9"/>
  <c r="D579" i="9"/>
  <c r="E579" i="9" s="1"/>
  <c r="F579" i="9" s="1"/>
  <c r="G579" i="9" s="1"/>
  <c r="H579" i="9"/>
  <c r="H580" i="9"/>
  <c r="I580" i="9"/>
  <c r="J580" i="9" s="1"/>
  <c r="K580" i="9" s="1"/>
  <c r="L580" i="9" s="1"/>
  <c r="H581" i="9"/>
  <c r="D582" i="9"/>
  <c r="E582" i="9" s="1"/>
  <c r="F582" i="9" s="1"/>
  <c r="G582" i="9" s="1"/>
  <c r="H582" i="9"/>
  <c r="H583" i="9"/>
  <c r="H584" i="9"/>
  <c r="H585" i="9"/>
  <c r="I585" i="9"/>
  <c r="J585" i="9" s="1"/>
  <c r="K585" i="9" s="1"/>
  <c r="L585" i="9" s="1"/>
  <c r="H586" i="9"/>
  <c r="D587" i="9"/>
  <c r="E587" i="9" s="1"/>
  <c r="F587" i="9" s="1"/>
  <c r="G587" i="9"/>
  <c r="H587" i="9"/>
  <c r="H588" i="9"/>
  <c r="I588" i="9"/>
  <c r="J588" i="9" s="1"/>
  <c r="K588" i="9" s="1"/>
  <c r="L588" i="9" s="1"/>
  <c r="H589" i="9"/>
  <c r="D590" i="9"/>
  <c r="E590" i="9" s="1"/>
  <c r="F590" i="9" s="1"/>
  <c r="G590" i="9" s="1"/>
  <c r="H590" i="9"/>
  <c r="H591" i="9"/>
  <c r="H592" i="9"/>
  <c r="H593" i="9"/>
  <c r="I593" i="9"/>
  <c r="J593" i="9" s="1"/>
  <c r="K593" i="9" s="1"/>
  <c r="L593" i="9" s="1"/>
  <c r="H594" i="9"/>
  <c r="D595" i="9"/>
  <c r="E595" i="9" s="1"/>
  <c r="F595" i="9" s="1"/>
  <c r="G595" i="9" s="1"/>
  <c r="H595" i="9"/>
  <c r="H596" i="9"/>
  <c r="I596" i="9"/>
  <c r="J596" i="9" s="1"/>
  <c r="K596" i="9" s="1"/>
  <c r="L596" i="9" s="1"/>
  <c r="H597" i="9"/>
  <c r="D598" i="9"/>
  <c r="E598" i="9" s="1"/>
  <c r="F598" i="9" s="1"/>
  <c r="G598" i="9" s="1"/>
  <c r="H598" i="9"/>
  <c r="H599" i="9"/>
  <c r="H600" i="9"/>
  <c r="H601" i="9"/>
  <c r="I601" i="9"/>
  <c r="J601" i="9" s="1"/>
  <c r="K601" i="9" s="1"/>
  <c r="L601" i="9" s="1"/>
  <c r="H602" i="9"/>
  <c r="D603" i="9"/>
  <c r="E603" i="9" s="1"/>
  <c r="F603" i="9" s="1"/>
  <c r="G603" i="9"/>
  <c r="H603" i="9"/>
  <c r="H604" i="9"/>
  <c r="I604" i="9"/>
  <c r="J604" i="9" s="1"/>
  <c r="K604" i="9" s="1"/>
  <c r="L604" i="9" s="1"/>
  <c r="H605" i="9"/>
  <c r="D606" i="9"/>
  <c r="E606" i="9" s="1"/>
  <c r="F606" i="9" s="1"/>
  <c r="G606" i="9" s="1"/>
  <c r="H606" i="9"/>
  <c r="H607" i="9"/>
  <c r="H608" i="9"/>
  <c r="H609" i="9"/>
  <c r="I609" i="9"/>
  <c r="J609" i="9" s="1"/>
  <c r="K609" i="9" s="1"/>
  <c r="L609" i="9" s="1"/>
  <c r="H610" i="9"/>
  <c r="D611" i="9"/>
  <c r="E611" i="9" s="1"/>
  <c r="F611" i="9" s="1"/>
  <c r="G611" i="9" s="1"/>
  <c r="H611" i="9"/>
  <c r="H612" i="9"/>
  <c r="I612" i="9"/>
  <c r="J612" i="9" s="1"/>
  <c r="K612" i="9" s="1"/>
  <c r="L612" i="9" s="1"/>
  <c r="H613" i="9"/>
  <c r="D614" i="9"/>
  <c r="E614" i="9" s="1"/>
  <c r="F614" i="9" s="1"/>
  <c r="G614" i="9" s="1"/>
  <c r="H614" i="9"/>
  <c r="H615" i="9"/>
  <c r="H616" i="9"/>
  <c r="H617" i="9"/>
  <c r="I617" i="9"/>
  <c r="J617" i="9" s="1"/>
  <c r="K617" i="9" s="1"/>
  <c r="L617" i="9" s="1"/>
  <c r="H618" i="9"/>
  <c r="D619" i="9"/>
  <c r="E619" i="9" s="1"/>
  <c r="F619" i="9" s="1"/>
  <c r="G619" i="9"/>
  <c r="H619" i="9"/>
  <c r="H620" i="9"/>
  <c r="I620" i="9"/>
  <c r="J620" i="9" s="1"/>
  <c r="K620" i="9" s="1"/>
  <c r="L620" i="9" s="1"/>
  <c r="H621" i="9"/>
  <c r="D622" i="9"/>
  <c r="E622" i="9" s="1"/>
  <c r="F622" i="9" s="1"/>
  <c r="G622" i="9" s="1"/>
  <c r="H622" i="9"/>
  <c r="H623" i="9"/>
  <c r="H624" i="9"/>
  <c r="H625" i="9"/>
  <c r="I625" i="9"/>
  <c r="J625" i="9" s="1"/>
  <c r="K625" i="9" s="1"/>
  <c r="L625" i="9" s="1"/>
  <c r="H626" i="9"/>
  <c r="D627" i="9"/>
  <c r="E627" i="9" s="1"/>
  <c r="F627" i="9" s="1"/>
  <c r="G627" i="9" s="1"/>
  <c r="H627" i="9"/>
  <c r="H628" i="9"/>
  <c r="I628" i="9"/>
  <c r="J628" i="9" s="1"/>
  <c r="K628" i="9" s="1"/>
  <c r="L628" i="9" s="1"/>
  <c r="H629" i="9"/>
  <c r="D630" i="9"/>
  <c r="E630" i="9" s="1"/>
  <c r="F630" i="9" s="1"/>
  <c r="G630" i="9" s="1"/>
  <c r="H630" i="9"/>
  <c r="H631" i="9"/>
  <c r="H632" i="9"/>
  <c r="H633" i="9"/>
  <c r="I633" i="9"/>
  <c r="J633" i="9" s="1"/>
  <c r="K633" i="9" s="1"/>
  <c r="L633" i="9" s="1"/>
  <c r="H634" i="9"/>
  <c r="H635" i="9"/>
  <c r="D636" i="9"/>
  <c r="E636" i="9" s="1"/>
  <c r="F636" i="9" s="1"/>
  <c r="G636" i="9" s="1"/>
  <c r="H636" i="9"/>
  <c r="H637" i="9"/>
  <c r="H638" i="9"/>
  <c r="H639" i="9"/>
  <c r="I639" i="9"/>
  <c r="J639" i="9" s="1"/>
  <c r="K639" i="9" s="1"/>
  <c r="L639" i="9" s="1"/>
  <c r="H640" i="9"/>
  <c r="H641" i="9"/>
  <c r="I641" i="9"/>
  <c r="J641" i="9" s="1"/>
  <c r="K641" i="9" s="1"/>
  <c r="L641" i="9"/>
  <c r="H642" i="9"/>
  <c r="H643" i="9"/>
  <c r="D644" i="9"/>
  <c r="E644" i="9" s="1"/>
  <c r="F644" i="9" s="1"/>
  <c r="G644" i="9" s="1"/>
  <c r="H644" i="9"/>
  <c r="H645" i="9"/>
  <c r="H646" i="9"/>
  <c r="H647" i="9"/>
  <c r="I647" i="9"/>
  <c r="J647" i="9" s="1"/>
  <c r="K647" i="9" s="1"/>
  <c r="L647" i="9" s="1"/>
  <c r="H648" i="9"/>
  <c r="D649" i="9"/>
  <c r="E649" i="9" s="1"/>
  <c r="F649" i="9" s="1"/>
  <c r="G649" i="9" s="1"/>
  <c r="H649" i="9"/>
  <c r="H650" i="9"/>
  <c r="H651" i="9"/>
  <c r="H652" i="9"/>
  <c r="I652" i="9"/>
  <c r="J652" i="9" s="1"/>
  <c r="K652" i="9" s="1"/>
  <c r="L652" i="9" s="1"/>
  <c r="H653" i="9"/>
  <c r="H654" i="9"/>
  <c r="H655" i="9"/>
  <c r="H656" i="9"/>
  <c r="D657" i="9"/>
  <c r="E657" i="9" s="1"/>
  <c r="F657" i="9" s="1"/>
  <c r="G657" i="9" s="1"/>
  <c r="H657" i="9"/>
  <c r="H658" i="9"/>
  <c r="H659" i="9"/>
  <c r="H660" i="9"/>
  <c r="I660" i="9"/>
  <c r="J660" i="9" s="1"/>
  <c r="K660" i="9" s="1"/>
  <c r="L660" i="9" s="1"/>
  <c r="H661" i="9"/>
  <c r="H662" i="9"/>
  <c r="H663" i="9"/>
  <c r="H664" i="9"/>
  <c r="H665" i="9"/>
  <c r="I665" i="9"/>
  <c r="J665" i="9" s="1"/>
  <c r="K665" i="9" s="1"/>
  <c r="L665" i="9" s="1"/>
  <c r="H666" i="9"/>
  <c r="H667" i="9"/>
  <c r="D668" i="9"/>
  <c r="E668" i="9" s="1"/>
  <c r="F668" i="9" s="1"/>
  <c r="G668" i="9" s="1"/>
  <c r="H668" i="9"/>
  <c r="H669" i="9"/>
  <c r="H670" i="9"/>
  <c r="H671" i="9"/>
  <c r="D672" i="9"/>
  <c r="E672" i="9" s="1"/>
  <c r="F672" i="9"/>
  <c r="G672" i="9" s="1"/>
  <c r="H672" i="9"/>
  <c r="H673" i="9"/>
  <c r="H674" i="9"/>
  <c r="H675" i="9"/>
  <c r="D676" i="9"/>
  <c r="E676" i="9" s="1"/>
  <c r="F676" i="9"/>
  <c r="G676" i="9" s="1"/>
  <c r="H676" i="9"/>
  <c r="H677" i="9"/>
  <c r="H678" i="9"/>
  <c r="H679" i="9"/>
  <c r="D680" i="9"/>
  <c r="E680" i="9" s="1"/>
  <c r="F680" i="9"/>
  <c r="G680" i="9" s="1"/>
  <c r="H680" i="9"/>
  <c r="H681" i="9"/>
  <c r="H682" i="9"/>
  <c r="H683" i="9"/>
  <c r="D684" i="9"/>
  <c r="E684" i="9" s="1"/>
  <c r="F684" i="9"/>
  <c r="G684" i="9" s="1"/>
  <c r="H684" i="9"/>
  <c r="H685" i="9"/>
  <c r="H686" i="9"/>
  <c r="H687" i="9"/>
  <c r="D688" i="9"/>
  <c r="E688" i="9" s="1"/>
  <c r="F688" i="9"/>
  <c r="G688" i="9" s="1"/>
  <c r="H688" i="9"/>
  <c r="H689" i="9"/>
  <c r="H690" i="9"/>
  <c r="H691" i="9"/>
  <c r="D692" i="9"/>
  <c r="E692" i="9" s="1"/>
  <c r="F692" i="9"/>
  <c r="G692" i="9" s="1"/>
  <c r="H692" i="9"/>
  <c r="H693" i="9"/>
  <c r="H694" i="9"/>
  <c r="H695" i="9"/>
  <c r="D696" i="9"/>
  <c r="E696" i="9" s="1"/>
  <c r="F696" i="9"/>
  <c r="G696" i="9" s="1"/>
  <c r="H696" i="9"/>
  <c r="H697" i="9"/>
  <c r="H698" i="9"/>
  <c r="H699" i="9"/>
  <c r="D700" i="9"/>
  <c r="E700" i="9" s="1"/>
  <c r="F700" i="9"/>
  <c r="G700" i="9" s="1"/>
  <c r="H700" i="9"/>
  <c r="H701" i="9"/>
  <c r="H702" i="9"/>
  <c r="H703" i="9"/>
  <c r="D704" i="9"/>
  <c r="E704" i="9" s="1"/>
  <c r="F704" i="9"/>
  <c r="G704" i="9" s="1"/>
  <c r="H704" i="9"/>
  <c r="H705" i="9"/>
  <c r="H706" i="9"/>
  <c r="H707" i="9"/>
  <c r="D708" i="9"/>
  <c r="E708" i="9" s="1"/>
  <c r="F708" i="9"/>
  <c r="G708" i="9" s="1"/>
  <c r="H708" i="9"/>
  <c r="H709" i="9"/>
  <c r="H710" i="9"/>
  <c r="H711" i="9"/>
  <c r="D712" i="9"/>
  <c r="E712" i="9" s="1"/>
  <c r="F712" i="9"/>
  <c r="G712" i="9" s="1"/>
  <c r="H712" i="9"/>
  <c r="H713" i="9"/>
  <c r="H714" i="9"/>
  <c r="H715" i="9"/>
  <c r="D716" i="9"/>
  <c r="E716" i="9" s="1"/>
  <c r="F716" i="9"/>
  <c r="G716" i="9" s="1"/>
  <c r="H716" i="9"/>
  <c r="H717" i="9"/>
  <c r="H718" i="9"/>
  <c r="H719" i="9"/>
  <c r="D720" i="9"/>
  <c r="E720" i="9" s="1"/>
  <c r="F720" i="9"/>
  <c r="G720" i="9" s="1"/>
  <c r="H720" i="9"/>
  <c r="H721" i="9"/>
  <c r="H722" i="9"/>
  <c r="H723" i="9"/>
  <c r="D724" i="9"/>
  <c r="E724" i="9" s="1"/>
  <c r="F724" i="9"/>
  <c r="G724" i="9" s="1"/>
  <c r="H724" i="9"/>
  <c r="H725" i="9"/>
  <c r="H726" i="9"/>
  <c r="H727" i="9"/>
  <c r="D728" i="9"/>
  <c r="E728" i="9" s="1"/>
  <c r="F728" i="9"/>
  <c r="G728" i="9" s="1"/>
  <c r="H728" i="9"/>
  <c r="H729" i="9"/>
  <c r="H730" i="9"/>
  <c r="H731" i="9"/>
  <c r="D732" i="9"/>
  <c r="E732" i="9" s="1"/>
  <c r="F732" i="9"/>
  <c r="G732" i="9" s="1"/>
  <c r="H732" i="9"/>
  <c r="H733" i="9"/>
  <c r="H734" i="9"/>
  <c r="H735" i="9"/>
  <c r="D736" i="9"/>
  <c r="E736" i="9" s="1"/>
  <c r="F736" i="9"/>
  <c r="G736" i="9" s="1"/>
  <c r="H736" i="9"/>
  <c r="H737" i="9"/>
  <c r="H738" i="9"/>
  <c r="H739" i="9"/>
  <c r="D740" i="9"/>
  <c r="E740" i="9" s="1"/>
  <c r="F740" i="9"/>
  <c r="G740" i="9" s="1"/>
  <c r="H740" i="9"/>
  <c r="H741" i="9"/>
  <c r="H742" i="9"/>
  <c r="H743" i="9"/>
  <c r="D744" i="9"/>
  <c r="E744" i="9" s="1"/>
  <c r="F744" i="9"/>
  <c r="G744" i="9" s="1"/>
  <c r="H744" i="9"/>
  <c r="H745" i="9"/>
  <c r="H746" i="9"/>
  <c r="H747" i="9"/>
  <c r="D748" i="9"/>
  <c r="E748" i="9" s="1"/>
  <c r="F748" i="9"/>
  <c r="G748" i="9" s="1"/>
  <c r="H748" i="9"/>
  <c r="H749" i="9"/>
  <c r="H750" i="9"/>
  <c r="H751" i="9"/>
  <c r="D752" i="9"/>
  <c r="E752" i="9" s="1"/>
  <c r="F752" i="9"/>
  <c r="G752" i="9" s="1"/>
  <c r="H752" i="9"/>
  <c r="H753" i="9"/>
  <c r="H754" i="9"/>
  <c r="H755" i="9"/>
  <c r="D756" i="9"/>
  <c r="E756" i="9" s="1"/>
  <c r="F756" i="9"/>
  <c r="G756" i="9" s="1"/>
  <c r="H756" i="9"/>
  <c r="H757" i="9"/>
  <c r="H758" i="9"/>
  <c r="H759" i="9"/>
  <c r="D760" i="9"/>
  <c r="E760" i="9" s="1"/>
  <c r="F760" i="9"/>
  <c r="G760" i="9" s="1"/>
  <c r="H760" i="9"/>
  <c r="H761" i="9"/>
  <c r="H762" i="9"/>
  <c r="H763" i="9"/>
  <c r="D764" i="9"/>
  <c r="E764" i="9" s="1"/>
  <c r="F764" i="9"/>
  <c r="G764" i="9" s="1"/>
  <c r="H764" i="9"/>
  <c r="H765" i="9"/>
  <c r="H766" i="9"/>
  <c r="H767" i="9"/>
  <c r="D768" i="9"/>
  <c r="E768" i="9" s="1"/>
  <c r="F768" i="9"/>
  <c r="G768" i="9" s="1"/>
  <c r="H768" i="9"/>
  <c r="H769" i="9"/>
  <c r="H770" i="9"/>
  <c r="H771" i="9"/>
  <c r="D772" i="9"/>
  <c r="E772" i="9" s="1"/>
  <c r="F772" i="9"/>
  <c r="G772" i="9" s="1"/>
  <c r="H772" i="9"/>
  <c r="H773" i="9"/>
  <c r="H774" i="9"/>
  <c r="H775" i="9"/>
  <c r="D776" i="9"/>
  <c r="E776" i="9" s="1"/>
  <c r="F776" i="9"/>
  <c r="G776" i="9" s="1"/>
  <c r="H776" i="9"/>
  <c r="H777" i="9"/>
  <c r="H778" i="9"/>
  <c r="H779" i="9"/>
  <c r="D780" i="9"/>
  <c r="E780" i="9" s="1"/>
  <c r="F780" i="9"/>
  <c r="G780" i="9" s="1"/>
  <c r="H780" i="9"/>
  <c r="H781" i="9"/>
  <c r="H782" i="9"/>
  <c r="H783" i="9"/>
  <c r="D784" i="9"/>
  <c r="E784" i="9" s="1"/>
  <c r="F784" i="9"/>
  <c r="G784" i="9" s="1"/>
  <c r="H784" i="9"/>
  <c r="H785" i="9"/>
  <c r="H786" i="9"/>
  <c r="H787" i="9"/>
  <c r="D788" i="9"/>
  <c r="E788" i="9" s="1"/>
  <c r="F788" i="9"/>
  <c r="G788" i="9" s="1"/>
  <c r="H788" i="9"/>
  <c r="H789" i="9"/>
  <c r="H790" i="9"/>
  <c r="H791" i="9"/>
  <c r="D792" i="9"/>
  <c r="E792" i="9" s="1"/>
  <c r="F792" i="9"/>
  <c r="G792" i="9" s="1"/>
  <c r="H792" i="9"/>
  <c r="H793" i="9"/>
  <c r="H794" i="9"/>
  <c r="H795" i="9"/>
  <c r="D796" i="9"/>
  <c r="E796" i="9" s="1"/>
  <c r="F796" i="9"/>
  <c r="G796" i="9" s="1"/>
  <c r="H796" i="9"/>
  <c r="H797" i="9"/>
  <c r="H798" i="9"/>
  <c r="H799" i="9"/>
  <c r="D800" i="9"/>
  <c r="E800" i="9" s="1"/>
  <c r="F800" i="9"/>
  <c r="G800" i="9" s="1"/>
  <c r="H800" i="9"/>
  <c r="H801" i="9"/>
  <c r="H802" i="9"/>
  <c r="H803" i="9"/>
  <c r="D804" i="9"/>
  <c r="E804" i="9" s="1"/>
  <c r="F804" i="9"/>
  <c r="G804" i="9" s="1"/>
  <c r="H804" i="9"/>
  <c r="H805" i="9"/>
  <c r="H806" i="9"/>
  <c r="H807" i="9"/>
  <c r="D808" i="9"/>
  <c r="E808" i="9" s="1"/>
  <c r="F808" i="9"/>
  <c r="G808" i="9" s="1"/>
  <c r="H808" i="9"/>
  <c r="H809" i="9"/>
  <c r="H810" i="9"/>
  <c r="H811" i="9"/>
  <c r="D812" i="9"/>
  <c r="E812" i="9" s="1"/>
  <c r="F812" i="9"/>
  <c r="G812" i="9" s="1"/>
  <c r="H812" i="9"/>
  <c r="H813" i="9"/>
  <c r="H814" i="9"/>
  <c r="H815" i="9"/>
  <c r="D816" i="9"/>
  <c r="E816" i="9" s="1"/>
  <c r="F816" i="9"/>
  <c r="G816" i="9" s="1"/>
  <c r="H816" i="9"/>
  <c r="H817" i="9"/>
  <c r="H818" i="9"/>
  <c r="H819" i="9"/>
  <c r="D820" i="9"/>
  <c r="E820" i="9" s="1"/>
  <c r="F820" i="9"/>
  <c r="G820" i="9" s="1"/>
  <c r="H820" i="9"/>
  <c r="H821" i="9"/>
  <c r="H822" i="9"/>
  <c r="H823" i="9"/>
  <c r="D824" i="9"/>
  <c r="E824" i="9" s="1"/>
  <c r="F824" i="9"/>
  <c r="G824" i="9" s="1"/>
  <c r="H824" i="9"/>
  <c r="H825" i="9"/>
  <c r="H826" i="9"/>
  <c r="H827" i="9"/>
  <c r="D828" i="9"/>
  <c r="E828" i="9" s="1"/>
  <c r="F828" i="9"/>
  <c r="G828" i="9" s="1"/>
  <c r="H828" i="9"/>
  <c r="H829" i="9"/>
  <c r="H830" i="9"/>
  <c r="H831" i="9"/>
  <c r="D832" i="9"/>
  <c r="E832" i="9" s="1"/>
  <c r="F832" i="9"/>
  <c r="G832" i="9" s="1"/>
  <c r="H832" i="9"/>
  <c r="H833" i="9"/>
  <c r="H834" i="9"/>
  <c r="H835" i="9"/>
  <c r="D836" i="9"/>
  <c r="E836" i="9" s="1"/>
  <c r="F836" i="9"/>
  <c r="G836" i="9" s="1"/>
  <c r="H836" i="9"/>
  <c r="H837" i="9"/>
  <c r="H838" i="9"/>
  <c r="H839" i="9"/>
  <c r="D840" i="9"/>
  <c r="E840" i="9" s="1"/>
  <c r="F840" i="9"/>
  <c r="G840" i="9" s="1"/>
  <c r="H840" i="9"/>
  <c r="H841" i="9"/>
  <c r="H842" i="9"/>
  <c r="H843" i="9"/>
  <c r="D844" i="9"/>
  <c r="E844" i="9" s="1"/>
  <c r="F844" i="9"/>
  <c r="G844" i="9" s="1"/>
  <c r="H844" i="9"/>
  <c r="H845" i="9"/>
  <c r="H846" i="9"/>
  <c r="H847" i="9"/>
  <c r="D848" i="9"/>
  <c r="E848" i="9" s="1"/>
  <c r="F848" i="9"/>
  <c r="G848" i="9" s="1"/>
  <c r="H848" i="9"/>
  <c r="H849" i="9"/>
  <c r="H850" i="9"/>
  <c r="H851" i="9"/>
  <c r="D852" i="9"/>
  <c r="E852" i="9" s="1"/>
  <c r="F852" i="9"/>
  <c r="G852" i="9" s="1"/>
  <c r="H852" i="9"/>
  <c r="H853" i="9"/>
  <c r="H854" i="9"/>
  <c r="H855" i="9"/>
  <c r="D856" i="9"/>
  <c r="E856" i="9" s="1"/>
  <c r="F856" i="9"/>
  <c r="G856" i="9" s="1"/>
  <c r="H856" i="9"/>
  <c r="H857" i="9"/>
  <c r="H858" i="9"/>
  <c r="H859" i="9"/>
  <c r="D860" i="9"/>
  <c r="E860" i="9" s="1"/>
  <c r="F860" i="9"/>
  <c r="G860" i="9" s="1"/>
  <c r="H860" i="9"/>
  <c r="H861" i="9"/>
  <c r="H862" i="9"/>
  <c r="H863" i="9"/>
  <c r="D864" i="9"/>
  <c r="E864" i="9" s="1"/>
  <c r="F864" i="9"/>
  <c r="G864" i="9" s="1"/>
  <c r="H864" i="9"/>
  <c r="H865" i="9"/>
  <c r="H866" i="9"/>
  <c r="H867" i="9"/>
  <c r="D868" i="9"/>
  <c r="E868" i="9" s="1"/>
  <c r="F868" i="9"/>
  <c r="G868" i="9" s="1"/>
  <c r="H868" i="9"/>
  <c r="H869" i="9"/>
  <c r="H870" i="9"/>
  <c r="H871" i="9"/>
  <c r="D872" i="9"/>
  <c r="E872" i="9" s="1"/>
  <c r="F872" i="9"/>
  <c r="G872" i="9" s="1"/>
  <c r="H872" i="9"/>
  <c r="H873" i="9"/>
  <c r="H874" i="9"/>
  <c r="H875" i="9"/>
  <c r="D876" i="9"/>
  <c r="E876" i="9" s="1"/>
  <c r="F876" i="9"/>
  <c r="G876" i="9" s="1"/>
  <c r="H876" i="9"/>
  <c r="H877" i="9"/>
  <c r="H878" i="9"/>
  <c r="H879" i="9"/>
  <c r="D880" i="9"/>
  <c r="E880" i="9" s="1"/>
  <c r="F880" i="9"/>
  <c r="G880" i="9" s="1"/>
  <c r="H880" i="9"/>
  <c r="H881" i="9"/>
  <c r="H882" i="9"/>
  <c r="H883" i="9"/>
  <c r="D884" i="9"/>
  <c r="E884" i="9" s="1"/>
  <c r="F884" i="9"/>
  <c r="G884" i="9" s="1"/>
  <c r="H884" i="9"/>
  <c r="H885" i="9"/>
  <c r="H886" i="9"/>
  <c r="H887" i="9"/>
  <c r="D888" i="9"/>
  <c r="E888" i="9" s="1"/>
  <c r="F888" i="9"/>
  <c r="G888" i="9" s="1"/>
  <c r="H888" i="9"/>
  <c r="H889" i="9"/>
  <c r="H890" i="9"/>
  <c r="H891" i="9"/>
  <c r="D892" i="9"/>
  <c r="E892" i="9" s="1"/>
  <c r="F892" i="9"/>
  <c r="G892" i="9" s="1"/>
  <c r="H892" i="9"/>
  <c r="H893" i="9"/>
  <c r="H894" i="9"/>
  <c r="H895" i="9"/>
  <c r="D896" i="9"/>
  <c r="E896" i="9" s="1"/>
  <c r="F896" i="9"/>
  <c r="G896" i="9" s="1"/>
  <c r="H896" i="9"/>
  <c r="H897" i="9"/>
  <c r="H898" i="9"/>
  <c r="H899" i="9"/>
  <c r="D900" i="9"/>
  <c r="E900" i="9" s="1"/>
  <c r="F900" i="9"/>
  <c r="G900" i="9" s="1"/>
  <c r="H900" i="9"/>
  <c r="H901" i="9"/>
  <c r="H902" i="9"/>
  <c r="H903" i="9"/>
  <c r="D904" i="9"/>
  <c r="E904" i="9" s="1"/>
  <c r="F904" i="9"/>
  <c r="G904" i="9" s="1"/>
  <c r="H904" i="9"/>
  <c r="H905" i="9"/>
  <c r="H906" i="9"/>
  <c r="H907" i="9"/>
  <c r="D908" i="9"/>
  <c r="E908" i="9" s="1"/>
  <c r="F908" i="9"/>
  <c r="G908" i="9" s="1"/>
  <c r="H908" i="9"/>
  <c r="H909" i="9"/>
  <c r="H910" i="9"/>
  <c r="H911" i="9"/>
  <c r="D912" i="9"/>
  <c r="E912" i="9" s="1"/>
  <c r="F912" i="9"/>
  <c r="G912" i="9" s="1"/>
  <c r="H912" i="9"/>
  <c r="H913" i="9"/>
  <c r="H914" i="9"/>
  <c r="H915" i="9"/>
  <c r="D916" i="9"/>
  <c r="E916" i="9" s="1"/>
  <c r="F916" i="9"/>
  <c r="G916" i="9" s="1"/>
  <c r="H916" i="9"/>
  <c r="H917" i="9"/>
  <c r="H918" i="9"/>
  <c r="H919" i="9"/>
  <c r="D920" i="9"/>
  <c r="E920" i="9" s="1"/>
  <c r="F920" i="9"/>
  <c r="G920" i="9" s="1"/>
  <c r="H920" i="9"/>
  <c r="H921" i="9"/>
  <c r="H922" i="9"/>
  <c r="H923" i="9"/>
  <c r="D924" i="9"/>
  <c r="E924" i="9" s="1"/>
  <c r="F924" i="9"/>
  <c r="G924" i="9" s="1"/>
  <c r="H924" i="9"/>
  <c r="H925" i="9"/>
  <c r="H926" i="9"/>
  <c r="H927" i="9"/>
  <c r="D928" i="9"/>
  <c r="E928" i="9" s="1"/>
  <c r="F928" i="9"/>
  <c r="G928" i="9" s="1"/>
  <c r="H928" i="9"/>
  <c r="H929" i="9"/>
  <c r="H930" i="9"/>
  <c r="H931" i="9"/>
  <c r="D932" i="9"/>
  <c r="E932" i="9" s="1"/>
  <c r="F932" i="9"/>
  <c r="G932" i="9" s="1"/>
  <c r="H932" i="9"/>
  <c r="H933" i="9"/>
  <c r="H934" i="9"/>
  <c r="H935" i="9"/>
  <c r="D936" i="9"/>
  <c r="E936" i="9" s="1"/>
  <c r="F936" i="9"/>
  <c r="G936" i="9" s="1"/>
  <c r="H936" i="9"/>
  <c r="H937" i="9"/>
  <c r="H938" i="9"/>
  <c r="H939" i="9"/>
  <c r="D940" i="9"/>
  <c r="E940" i="9" s="1"/>
  <c r="F940" i="9"/>
  <c r="G940" i="9" s="1"/>
  <c r="H940" i="9"/>
  <c r="H941" i="9"/>
  <c r="H942" i="9"/>
  <c r="H943" i="9"/>
  <c r="D944" i="9"/>
  <c r="E944" i="9" s="1"/>
  <c r="F944" i="9"/>
  <c r="G944" i="9" s="1"/>
  <c r="H944" i="9"/>
  <c r="H945" i="9"/>
  <c r="H946" i="9"/>
  <c r="H947" i="9"/>
  <c r="D948" i="9"/>
  <c r="E948" i="9" s="1"/>
  <c r="F948" i="9"/>
  <c r="G948" i="9" s="1"/>
  <c r="H948" i="9"/>
  <c r="H949" i="9"/>
  <c r="H950" i="9"/>
  <c r="H951" i="9"/>
  <c r="D952" i="9"/>
  <c r="E952" i="9" s="1"/>
  <c r="F952" i="9"/>
  <c r="G952" i="9" s="1"/>
  <c r="H952" i="9"/>
  <c r="H953" i="9"/>
  <c r="H954" i="9"/>
  <c r="H955" i="9"/>
  <c r="D956" i="9"/>
  <c r="E956" i="9" s="1"/>
  <c r="F956" i="9"/>
  <c r="G956" i="9" s="1"/>
  <c r="H956" i="9"/>
  <c r="H957" i="9"/>
  <c r="H958" i="9"/>
  <c r="D959" i="9"/>
  <c r="E959" i="9" s="1"/>
  <c r="F959" i="9" s="1"/>
  <c r="G959" i="9" s="1"/>
  <c r="H959" i="9"/>
  <c r="H960" i="9"/>
  <c r="I960" i="9"/>
  <c r="J960" i="9" s="1"/>
  <c r="K960" i="9" s="1"/>
  <c r="L960" i="9" s="1"/>
  <c r="H961" i="9"/>
  <c r="H962" i="9"/>
  <c r="I962" i="9"/>
  <c r="J962" i="9" s="1"/>
  <c r="K962" i="9" s="1"/>
  <c r="L962" i="9" s="1"/>
  <c r="H963" i="9"/>
  <c r="H964" i="9"/>
  <c r="H965" i="9"/>
  <c r="H966" i="9"/>
  <c r="D967" i="9"/>
  <c r="E967" i="9" s="1"/>
  <c r="F967" i="9" s="1"/>
  <c r="G967" i="9" s="1"/>
  <c r="H967" i="9"/>
  <c r="H968" i="9"/>
  <c r="I968" i="9"/>
  <c r="J968" i="9" s="1"/>
  <c r="K968" i="9" s="1"/>
  <c r="L968" i="9" s="1"/>
  <c r="H969" i="9"/>
  <c r="H970" i="9"/>
  <c r="I970" i="9"/>
  <c r="J970" i="9" s="1"/>
  <c r="K970" i="9" s="1"/>
  <c r="L970" i="9" s="1"/>
  <c r="H971" i="9"/>
  <c r="H972" i="9"/>
  <c r="H973" i="9"/>
  <c r="H974" i="9"/>
  <c r="D975" i="9"/>
  <c r="E975" i="9" s="1"/>
  <c r="F975" i="9" s="1"/>
  <c r="G975" i="9" s="1"/>
  <c r="H975" i="9"/>
  <c r="H976" i="9"/>
  <c r="I976" i="9"/>
  <c r="J976" i="9" s="1"/>
  <c r="K976" i="9" s="1"/>
  <c r="L976" i="9" s="1"/>
  <c r="H977" i="9"/>
  <c r="H978" i="9"/>
  <c r="I978" i="9"/>
  <c r="J978" i="9" s="1"/>
  <c r="K978" i="9" s="1"/>
  <c r="L978" i="9" s="1"/>
  <c r="H979" i="9"/>
  <c r="H980" i="9"/>
  <c r="H981" i="9"/>
  <c r="H982" i="9"/>
  <c r="D983" i="9"/>
  <c r="E983" i="9" s="1"/>
  <c r="F983" i="9" s="1"/>
  <c r="G983" i="9" s="1"/>
  <c r="H983" i="9"/>
  <c r="H984" i="9"/>
  <c r="I984" i="9"/>
  <c r="J984" i="9" s="1"/>
  <c r="K984" i="9" s="1"/>
  <c r="L984" i="9" s="1"/>
  <c r="H985" i="9"/>
  <c r="H986" i="9"/>
  <c r="I986" i="9"/>
  <c r="J986" i="9" s="1"/>
  <c r="K986" i="9" s="1"/>
  <c r="L986" i="9" s="1"/>
  <c r="H987" i="9"/>
  <c r="H988" i="9"/>
  <c r="H989" i="9"/>
  <c r="H990" i="9"/>
  <c r="D991" i="9"/>
  <c r="E991" i="9" s="1"/>
  <c r="F991" i="9" s="1"/>
  <c r="G991" i="9" s="1"/>
  <c r="H991" i="9"/>
  <c r="H992" i="9"/>
  <c r="I992" i="9"/>
  <c r="J992" i="9" s="1"/>
  <c r="K992" i="9" s="1"/>
  <c r="L992" i="9" s="1"/>
  <c r="H993" i="9"/>
  <c r="H994" i="9"/>
  <c r="I994" i="9"/>
  <c r="J994" i="9" s="1"/>
  <c r="K994" i="9" s="1"/>
  <c r="L994" i="9" s="1"/>
  <c r="H995" i="9"/>
  <c r="H996" i="9"/>
  <c r="H997" i="9"/>
  <c r="H998" i="9"/>
  <c r="D999" i="9"/>
  <c r="E999" i="9" s="1"/>
  <c r="F999" i="9" s="1"/>
  <c r="G999" i="9" s="1"/>
  <c r="H999" i="9"/>
  <c r="H1000" i="9"/>
  <c r="I1000" i="9"/>
  <c r="J1000" i="9" s="1"/>
  <c r="K1000" i="9" s="1"/>
  <c r="L1000" i="9" s="1"/>
  <c r="H1001" i="9"/>
  <c r="H1002" i="9"/>
  <c r="I1002" i="9"/>
  <c r="J1002" i="9" s="1"/>
  <c r="K1002" i="9" s="1"/>
  <c r="L1002" i="9" s="1"/>
  <c r="H1003" i="9"/>
  <c r="H1004" i="9"/>
  <c r="H1005" i="9"/>
  <c r="H1006" i="9"/>
  <c r="D1007" i="9"/>
  <c r="E1007" i="9" s="1"/>
  <c r="F1007" i="9" s="1"/>
  <c r="G1007" i="9" s="1"/>
  <c r="H1007" i="9"/>
  <c r="H1008" i="9"/>
  <c r="I1008" i="9"/>
  <c r="J1008" i="9" s="1"/>
  <c r="K1008" i="9" s="1"/>
  <c r="L1008" i="9" s="1"/>
  <c r="H1009" i="9"/>
  <c r="H1010" i="9"/>
  <c r="I1010" i="9"/>
  <c r="J1010" i="9" s="1"/>
  <c r="K1010" i="9" s="1"/>
  <c r="L1010" i="9" s="1"/>
  <c r="H1011" i="9"/>
  <c r="H1012" i="9"/>
  <c r="H1013" i="9"/>
  <c r="H1014" i="9"/>
  <c r="D1015" i="9"/>
  <c r="E1015" i="9" s="1"/>
  <c r="F1015" i="9" s="1"/>
  <c r="G1015" i="9" s="1"/>
  <c r="H1015" i="9"/>
  <c r="H1016" i="9"/>
  <c r="I1016" i="9"/>
  <c r="J1016" i="9" s="1"/>
  <c r="K1016" i="9" s="1"/>
  <c r="L1016" i="9" s="1"/>
  <c r="H1017" i="9"/>
  <c r="H1018" i="9"/>
  <c r="I1018" i="9"/>
  <c r="J1018" i="9" s="1"/>
  <c r="K1018" i="9" s="1"/>
  <c r="L1018" i="9" s="1"/>
  <c r="H1019" i="9"/>
  <c r="H1020" i="9"/>
  <c r="H1021" i="9"/>
  <c r="M1000" i="9" l="1"/>
  <c r="M1008" i="9"/>
  <c r="M593" i="9"/>
  <c r="M352" i="9"/>
  <c r="M604" i="9"/>
  <c r="M556" i="9"/>
  <c r="M492" i="9"/>
  <c r="M388" i="9"/>
  <c r="M986" i="9"/>
  <c r="M472" i="9"/>
  <c r="M364" i="9"/>
  <c r="E1951" i="10"/>
  <c r="F1951" i="10" s="1"/>
  <c r="G1951" i="10" s="1"/>
  <c r="H1951" i="10" s="1"/>
  <c r="I1951" i="10" s="1"/>
  <c r="J1951" i="10" s="1"/>
  <c r="K1951" i="10" s="1"/>
  <c r="L1951" i="10" s="1"/>
  <c r="M1951" i="10" s="1"/>
  <c r="N1951" i="10" s="1"/>
  <c r="O1951" i="10" s="1"/>
  <c r="P1951" i="10" s="1"/>
  <c r="D1952" i="10"/>
  <c r="Q1904" i="10"/>
  <c r="D23" i="9"/>
  <c r="E23" i="9" s="1"/>
  <c r="F23" i="9" s="1"/>
  <c r="G23" i="9" s="1"/>
  <c r="D27" i="9"/>
  <c r="E27" i="9" s="1"/>
  <c r="F27" i="9" s="1"/>
  <c r="G27" i="9" s="1"/>
  <c r="D31" i="9"/>
  <c r="E31" i="9" s="1"/>
  <c r="F31" i="9" s="1"/>
  <c r="G31" i="9" s="1"/>
  <c r="D35" i="9"/>
  <c r="E35" i="9" s="1"/>
  <c r="F35" i="9" s="1"/>
  <c r="G35" i="9" s="1"/>
  <c r="D39" i="9"/>
  <c r="E39" i="9" s="1"/>
  <c r="F39" i="9" s="1"/>
  <c r="G39" i="9" s="1"/>
  <c r="D43" i="9"/>
  <c r="E43" i="9" s="1"/>
  <c r="F43" i="9" s="1"/>
  <c r="G43" i="9" s="1"/>
  <c r="D47" i="9"/>
  <c r="E47" i="9" s="1"/>
  <c r="F47" i="9" s="1"/>
  <c r="G47" i="9" s="1"/>
  <c r="D51" i="9"/>
  <c r="E51" i="9" s="1"/>
  <c r="F51" i="9" s="1"/>
  <c r="G51" i="9" s="1"/>
  <c r="D55" i="9"/>
  <c r="E55" i="9" s="1"/>
  <c r="F55" i="9" s="1"/>
  <c r="G55" i="9" s="1"/>
  <c r="D59" i="9"/>
  <c r="E59" i="9" s="1"/>
  <c r="F59" i="9" s="1"/>
  <c r="G59" i="9" s="1"/>
  <c r="D63" i="9"/>
  <c r="E63" i="9" s="1"/>
  <c r="F63" i="9" s="1"/>
  <c r="G63" i="9" s="1"/>
  <c r="D67" i="9"/>
  <c r="E67" i="9" s="1"/>
  <c r="F67" i="9" s="1"/>
  <c r="G67" i="9" s="1"/>
  <c r="D71" i="9"/>
  <c r="E71" i="9" s="1"/>
  <c r="F71" i="9" s="1"/>
  <c r="G71" i="9" s="1"/>
  <c r="D75" i="9"/>
  <c r="E75" i="9" s="1"/>
  <c r="F75" i="9" s="1"/>
  <c r="G75" i="9" s="1"/>
  <c r="D79" i="9"/>
  <c r="E79" i="9" s="1"/>
  <c r="F79" i="9" s="1"/>
  <c r="G79" i="9" s="1"/>
  <c r="D83" i="9"/>
  <c r="E83" i="9" s="1"/>
  <c r="F83" i="9" s="1"/>
  <c r="G83" i="9" s="1"/>
  <c r="D87" i="9"/>
  <c r="E87" i="9" s="1"/>
  <c r="F87" i="9" s="1"/>
  <c r="G87" i="9" s="1"/>
  <c r="D91" i="9"/>
  <c r="E91" i="9" s="1"/>
  <c r="F91" i="9" s="1"/>
  <c r="G91" i="9" s="1"/>
  <c r="D95" i="9"/>
  <c r="E95" i="9" s="1"/>
  <c r="F95" i="9" s="1"/>
  <c r="G95" i="9" s="1"/>
  <c r="D99" i="9"/>
  <c r="E99" i="9" s="1"/>
  <c r="F99" i="9" s="1"/>
  <c r="G99" i="9" s="1"/>
  <c r="D103" i="9"/>
  <c r="E103" i="9" s="1"/>
  <c r="F103" i="9" s="1"/>
  <c r="G103" i="9" s="1"/>
  <c r="D107" i="9"/>
  <c r="E107" i="9" s="1"/>
  <c r="F107" i="9" s="1"/>
  <c r="G107" i="9" s="1"/>
  <c r="D111" i="9"/>
  <c r="E111" i="9" s="1"/>
  <c r="F111" i="9" s="1"/>
  <c r="G111" i="9" s="1"/>
  <c r="D115" i="9"/>
  <c r="E115" i="9" s="1"/>
  <c r="F115" i="9" s="1"/>
  <c r="G115" i="9" s="1"/>
  <c r="D119" i="9"/>
  <c r="E119" i="9" s="1"/>
  <c r="F119" i="9" s="1"/>
  <c r="G119" i="9" s="1"/>
  <c r="D123" i="9"/>
  <c r="E123" i="9" s="1"/>
  <c r="F123" i="9" s="1"/>
  <c r="G123" i="9" s="1"/>
  <c r="D127" i="9"/>
  <c r="E127" i="9" s="1"/>
  <c r="F127" i="9" s="1"/>
  <c r="G127" i="9" s="1"/>
  <c r="D131" i="9"/>
  <c r="E131" i="9" s="1"/>
  <c r="F131" i="9" s="1"/>
  <c r="G131" i="9" s="1"/>
  <c r="D135" i="9"/>
  <c r="E135" i="9" s="1"/>
  <c r="F135" i="9" s="1"/>
  <c r="G135" i="9" s="1"/>
  <c r="D139" i="9"/>
  <c r="E139" i="9" s="1"/>
  <c r="F139" i="9" s="1"/>
  <c r="G139" i="9" s="1"/>
  <c r="D143" i="9"/>
  <c r="E143" i="9" s="1"/>
  <c r="F143" i="9" s="1"/>
  <c r="G143" i="9" s="1"/>
  <c r="D147" i="9"/>
  <c r="E147" i="9" s="1"/>
  <c r="F147" i="9" s="1"/>
  <c r="G147" i="9" s="1"/>
  <c r="D151" i="9"/>
  <c r="E151" i="9" s="1"/>
  <c r="F151" i="9" s="1"/>
  <c r="G151" i="9" s="1"/>
  <c r="D155" i="9"/>
  <c r="E155" i="9" s="1"/>
  <c r="F155" i="9" s="1"/>
  <c r="G155" i="9" s="1"/>
  <c r="D159" i="9"/>
  <c r="E159" i="9" s="1"/>
  <c r="F159" i="9" s="1"/>
  <c r="G159" i="9" s="1"/>
  <c r="D163" i="9"/>
  <c r="E163" i="9" s="1"/>
  <c r="F163" i="9" s="1"/>
  <c r="G163" i="9" s="1"/>
  <c r="D167" i="9"/>
  <c r="E167" i="9" s="1"/>
  <c r="F167" i="9" s="1"/>
  <c r="G167" i="9" s="1"/>
  <c r="I23" i="9"/>
  <c r="J23" i="9" s="1"/>
  <c r="K23" i="9" s="1"/>
  <c r="L23" i="9" s="1"/>
  <c r="I27" i="9"/>
  <c r="J27" i="9" s="1"/>
  <c r="K27" i="9" s="1"/>
  <c r="L27" i="9" s="1"/>
  <c r="M27" i="9" s="1"/>
  <c r="I31" i="9"/>
  <c r="J31" i="9" s="1"/>
  <c r="K31" i="9" s="1"/>
  <c r="L31" i="9" s="1"/>
  <c r="M31" i="9" s="1"/>
  <c r="I35" i="9"/>
  <c r="J35" i="9" s="1"/>
  <c r="K35" i="9" s="1"/>
  <c r="L35" i="9" s="1"/>
  <c r="M35" i="9" s="1"/>
  <c r="I39" i="9"/>
  <c r="J39" i="9" s="1"/>
  <c r="K39" i="9" s="1"/>
  <c r="L39" i="9" s="1"/>
  <c r="M39" i="9" s="1"/>
  <c r="I43" i="9"/>
  <c r="J43" i="9" s="1"/>
  <c r="K43" i="9" s="1"/>
  <c r="L43" i="9" s="1"/>
  <c r="I47" i="9"/>
  <c r="J47" i="9" s="1"/>
  <c r="K47" i="9" s="1"/>
  <c r="L47" i="9" s="1"/>
  <c r="M47" i="9" s="1"/>
  <c r="I51" i="9"/>
  <c r="J51" i="9" s="1"/>
  <c r="K51" i="9" s="1"/>
  <c r="L51" i="9" s="1"/>
  <c r="M51" i="9" s="1"/>
  <c r="I55" i="9"/>
  <c r="J55" i="9" s="1"/>
  <c r="K55" i="9" s="1"/>
  <c r="L55" i="9" s="1"/>
  <c r="I59" i="9"/>
  <c r="J59" i="9" s="1"/>
  <c r="K59" i="9" s="1"/>
  <c r="L59" i="9" s="1"/>
  <c r="M59" i="9" s="1"/>
  <c r="I63" i="9"/>
  <c r="J63" i="9" s="1"/>
  <c r="K63" i="9" s="1"/>
  <c r="L63" i="9" s="1"/>
  <c r="M63" i="9" s="1"/>
  <c r="I67" i="9"/>
  <c r="J67" i="9" s="1"/>
  <c r="K67" i="9" s="1"/>
  <c r="L67" i="9" s="1"/>
  <c r="M67" i="9" s="1"/>
  <c r="I71" i="9"/>
  <c r="J71" i="9" s="1"/>
  <c r="K71" i="9" s="1"/>
  <c r="L71" i="9" s="1"/>
  <c r="I75" i="9"/>
  <c r="J75" i="9" s="1"/>
  <c r="K75" i="9" s="1"/>
  <c r="L75" i="9" s="1"/>
  <c r="I79" i="9"/>
  <c r="J79" i="9" s="1"/>
  <c r="K79" i="9" s="1"/>
  <c r="L79" i="9" s="1"/>
  <c r="M79" i="9" s="1"/>
  <c r="I83" i="9"/>
  <c r="J83" i="9" s="1"/>
  <c r="K83" i="9" s="1"/>
  <c r="L83" i="9" s="1"/>
  <c r="M83" i="9" s="1"/>
  <c r="I87" i="9"/>
  <c r="J87" i="9" s="1"/>
  <c r="K87" i="9" s="1"/>
  <c r="L87" i="9" s="1"/>
  <c r="I91" i="9"/>
  <c r="J91" i="9" s="1"/>
  <c r="K91" i="9" s="1"/>
  <c r="L91" i="9" s="1"/>
  <c r="M91" i="9" s="1"/>
  <c r="I95" i="9"/>
  <c r="J95" i="9" s="1"/>
  <c r="K95" i="9" s="1"/>
  <c r="L95" i="9" s="1"/>
  <c r="M95" i="9" s="1"/>
  <c r="I99" i="9"/>
  <c r="J99" i="9" s="1"/>
  <c r="K99" i="9" s="1"/>
  <c r="L99" i="9" s="1"/>
  <c r="M99" i="9" s="1"/>
  <c r="I103" i="9"/>
  <c r="J103" i="9" s="1"/>
  <c r="K103" i="9" s="1"/>
  <c r="L103" i="9" s="1"/>
  <c r="I107" i="9"/>
  <c r="J107" i="9" s="1"/>
  <c r="K107" i="9" s="1"/>
  <c r="L107" i="9" s="1"/>
  <c r="I111" i="9"/>
  <c r="J111" i="9" s="1"/>
  <c r="K111" i="9" s="1"/>
  <c r="L111" i="9" s="1"/>
  <c r="M111" i="9" s="1"/>
  <c r="I115" i="9"/>
  <c r="J115" i="9" s="1"/>
  <c r="K115" i="9" s="1"/>
  <c r="L115" i="9" s="1"/>
  <c r="M115" i="9" s="1"/>
  <c r="I119" i="9"/>
  <c r="J119" i="9" s="1"/>
  <c r="K119" i="9" s="1"/>
  <c r="L119" i="9" s="1"/>
  <c r="I123" i="9"/>
  <c r="J123" i="9" s="1"/>
  <c r="K123" i="9" s="1"/>
  <c r="L123" i="9" s="1"/>
  <c r="M123" i="9" s="1"/>
  <c r="I127" i="9"/>
  <c r="J127" i="9" s="1"/>
  <c r="K127" i="9" s="1"/>
  <c r="L127" i="9" s="1"/>
  <c r="M127" i="9" s="1"/>
  <c r="I131" i="9"/>
  <c r="J131" i="9" s="1"/>
  <c r="K131" i="9" s="1"/>
  <c r="L131" i="9" s="1"/>
  <c r="M131" i="9" s="1"/>
  <c r="I135" i="9"/>
  <c r="J135" i="9" s="1"/>
  <c r="K135" i="9" s="1"/>
  <c r="L135" i="9" s="1"/>
  <c r="I139" i="9"/>
  <c r="J139" i="9" s="1"/>
  <c r="K139" i="9" s="1"/>
  <c r="L139" i="9" s="1"/>
  <c r="I143" i="9"/>
  <c r="J143" i="9" s="1"/>
  <c r="K143" i="9" s="1"/>
  <c r="L143" i="9" s="1"/>
  <c r="M143" i="9" s="1"/>
  <c r="I147" i="9"/>
  <c r="J147" i="9" s="1"/>
  <c r="K147" i="9" s="1"/>
  <c r="L147" i="9" s="1"/>
  <c r="M147" i="9" s="1"/>
  <c r="I151" i="9"/>
  <c r="J151" i="9" s="1"/>
  <c r="K151" i="9" s="1"/>
  <c r="L151" i="9" s="1"/>
  <c r="I155" i="9"/>
  <c r="J155" i="9" s="1"/>
  <c r="K155" i="9" s="1"/>
  <c r="L155" i="9" s="1"/>
  <c r="M155" i="9" s="1"/>
  <c r="I159" i="9"/>
  <c r="J159" i="9" s="1"/>
  <c r="K159" i="9" s="1"/>
  <c r="L159" i="9" s="1"/>
  <c r="M159" i="9" s="1"/>
  <c r="I163" i="9"/>
  <c r="J163" i="9" s="1"/>
  <c r="K163" i="9" s="1"/>
  <c r="L163" i="9" s="1"/>
  <c r="M163" i="9" s="1"/>
  <c r="I167" i="9"/>
  <c r="J167" i="9" s="1"/>
  <c r="K167" i="9" s="1"/>
  <c r="L167" i="9" s="1"/>
  <c r="M167" i="9" s="1"/>
  <c r="I171" i="9"/>
  <c r="J171" i="9" s="1"/>
  <c r="K171" i="9" s="1"/>
  <c r="L171" i="9" s="1"/>
  <c r="I175" i="9"/>
  <c r="J175" i="9" s="1"/>
  <c r="K175" i="9" s="1"/>
  <c r="L175" i="9" s="1"/>
  <c r="M175" i="9" s="1"/>
  <c r="I179" i="9"/>
  <c r="J179" i="9" s="1"/>
  <c r="K179" i="9" s="1"/>
  <c r="L179" i="9" s="1"/>
  <c r="I183" i="9"/>
  <c r="J183" i="9" s="1"/>
  <c r="K183" i="9" s="1"/>
  <c r="L183" i="9" s="1"/>
  <c r="I187" i="9"/>
  <c r="J187" i="9" s="1"/>
  <c r="K187" i="9" s="1"/>
  <c r="L187" i="9" s="1"/>
  <c r="I191" i="9"/>
  <c r="J191" i="9" s="1"/>
  <c r="K191" i="9" s="1"/>
  <c r="L191" i="9" s="1"/>
  <c r="I195" i="9"/>
  <c r="J195" i="9" s="1"/>
  <c r="K195" i="9" s="1"/>
  <c r="L195" i="9" s="1"/>
  <c r="M195" i="9" s="1"/>
  <c r="I199" i="9"/>
  <c r="J199" i="9" s="1"/>
  <c r="K199" i="9" s="1"/>
  <c r="L199" i="9" s="1"/>
  <c r="I203" i="9"/>
  <c r="J203" i="9" s="1"/>
  <c r="K203" i="9" s="1"/>
  <c r="L203" i="9" s="1"/>
  <c r="I207" i="9"/>
  <c r="J207" i="9" s="1"/>
  <c r="K207" i="9" s="1"/>
  <c r="L207" i="9" s="1"/>
  <c r="M207" i="9" s="1"/>
  <c r="I211" i="9"/>
  <c r="J211" i="9" s="1"/>
  <c r="K211" i="9" s="1"/>
  <c r="L211" i="9" s="1"/>
  <c r="I215" i="9"/>
  <c r="J215" i="9" s="1"/>
  <c r="K215" i="9" s="1"/>
  <c r="L215" i="9" s="1"/>
  <c r="I219" i="9"/>
  <c r="J219" i="9" s="1"/>
  <c r="K219" i="9" s="1"/>
  <c r="L219" i="9" s="1"/>
  <c r="I223" i="9"/>
  <c r="J223" i="9" s="1"/>
  <c r="K223" i="9" s="1"/>
  <c r="L223" i="9" s="1"/>
  <c r="I227" i="9"/>
  <c r="J227" i="9" s="1"/>
  <c r="K227" i="9" s="1"/>
  <c r="L227" i="9" s="1"/>
  <c r="M227" i="9" s="1"/>
  <c r="I231" i="9"/>
  <c r="J231" i="9" s="1"/>
  <c r="K231" i="9" s="1"/>
  <c r="L231" i="9" s="1"/>
  <c r="I235" i="9"/>
  <c r="J235" i="9" s="1"/>
  <c r="K235" i="9" s="1"/>
  <c r="L235" i="9" s="1"/>
  <c r="I239" i="9"/>
  <c r="J239" i="9" s="1"/>
  <c r="K239" i="9" s="1"/>
  <c r="L239" i="9" s="1"/>
  <c r="I243" i="9"/>
  <c r="J243" i="9" s="1"/>
  <c r="K243" i="9" s="1"/>
  <c r="L243" i="9" s="1"/>
  <c r="I247" i="9"/>
  <c r="J247" i="9" s="1"/>
  <c r="K247" i="9" s="1"/>
  <c r="L247" i="9" s="1"/>
  <c r="I251" i="9"/>
  <c r="J251" i="9" s="1"/>
  <c r="K251" i="9" s="1"/>
  <c r="L251" i="9" s="1"/>
  <c r="I255" i="9"/>
  <c r="J255" i="9" s="1"/>
  <c r="K255" i="9" s="1"/>
  <c r="L255" i="9" s="1"/>
  <c r="M255" i="9" s="1"/>
  <c r="I259" i="9"/>
  <c r="J259" i="9" s="1"/>
  <c r="K259" i="9" s="1"/>
  <c r="L259" i="9" s="1"/>
  <c r="M259" i="9" s="1"/>
  <c r="I263" i="9"/>
  <c r="J263" i="9" s="1"/>
  <c r="K263" i="9" s="1"/>
  <c r="L263" i="9" s="1"/>
  <c r="I267" i="9"/>
  <c r="J267" i="9" s="1"/>
  <c r="K267" i="9" s="1"/>
  <c r="L267" i="9" s="1"/>
  <c r="I271" i="9"/>
  <c r="J271" i="9" s="1"/>
  <c r="K271" i="9" s="1"/>
  <c r="L271" i="9" s="1"/>
  <c r="M271" i="9" s="1"/>
  <c r="I275" i="9"/>
  <c r="J275" i="9" s="1"/>
  <c r="K275" i="9" s="1"/>
  <c r="L275" i="9" s="1"/>
  <c r="I279" i="9"/>
  <c r="J279" i="9" s="1"/>
  <c r="K279" i="9" s="1"/>
  <c r="L279" i="9" s="1"/>
  <c r="I283" i="9"/>
  <c r="J283" i="9" s="1"/>
  <c r="K283" i="9" s="1"/>
  <c r="L283" i="9" s="1"/>
  <c r="I287" i="9"/>
  <c r="J287" i="9" s="1"/>
  <c r="K287" i="9" s="1"/>
  <c r="L287" i="9" s="1"/>
  <c r="I291" i="9"/>
  <c r="J291" i="9" s="1"/>
  <c r="K291" i="9" s="1"/>
  <c r="L291" i="9" s="1"/>
  <c r="M291" i="9" s="1"/>
  <c r="I295" i="9"/>
  <c r="J295" i="9" s="1"/>
  <c r="K295" i="9" s="1"/>
  <c r="L295" i="9" s="1"/>
  <c r="I299" i="9"/>
  <c r="J299" i="9" s="1"/>
  <c r="K299" i="9" s="1"/>
  <c r="L299" i="9" s="1"/>
  <c r="I303" i="9"/>
  <c r="J303" i="9" s="1"/>
  <c r="K303" i="9" s="1"/>
  <c r="L303" i="9" s="1"/>
  <c r="M303" i="9" s="1"/>
  <c r="I307" i="9"/>
  <c r="J307" i="9" s="1"/>
  <c r="K307" i="9" s="1"/>
  <c r="L307" i="9" s="1"/>
  <c r="I311" i="9"/>
  <c r="J311" i="9" s="1"/>
  <c r="K311" i="9" s="1"/>
  <c r="L311" i="9" s="1"/>
  <c r="I315" i="9"/>
  <c r="J315" i="9" s="1"/>
  <c r="K315" i="9" s="1"/>
  <c r="L315" i="9" s="1"/>
  <c r="I319" i="9"/>
  <c r="J319" i="9" s="1"/>
  <c r="K319" i="9" s="1"/>
  <c r="L319" i="9" s="1"/>
  <c r="I323" i="9"/>
  <c r="J323" i="9" s="1"/>
  <c r="K323" i="9" s="1"/>
  <c r="L323" i="9" s="1"/>
  <c r="I327" i="9"/>
  <c r="J327" i="9" s="1"/>
  <c r="K327" i="9" s="1"/>
  <c r="L327" i="9" s="1"/>
  <c r="I331" i="9"/>
  <c r="J331" i="9" s="1"/>
  <c r="K331" i="9" s="1"/>
  <c r="L331" i="9" s="1"/>
  <c r="I32" i="9"/>
  <c r="J32" i="9" s="1"/>
  <c r="K32" i="9" s="1"/>
  <c r="L32" i="9" s="1"/>
  <c r="M32" i="9" s="1"/>
  <c r="I33" i="9"/>
  <c r="J33" i="9" s="1"/>
  <c r="K33" i="9" s="1"/>
  <c r="L33" i="9" s="1"/>
  <c r="I34" i="9"/>
  <c r="J34" i="9" s="1"/>
  <c r="K34" i="9" s="1"/>
  <c r="L34" i="9" s="1"/>
  <c r="D48" i="9"/>
  <c r="E48" i="9" s="1"/>
  <c r="F48" i="9" s="1"/>
  <c r="G48" i="9" s="1"/>
  <c r="D49" i="9"/>
  <c r="E49" i="9" s="1"/>
  <c r="F49" i="9" s="1"/>
  <c r="G49" i="9" s="1"/>
  <c r="D50" i="9"/>
  <c r="E50" i="9" s="1"/>
  <c r="F50" i="9" s="1"/>
  <c r="G50" i="9" s="1"/>
  <c r="I64" i="9"/>
  <c r="J64" i="9" s="1"/>
  <c r="K64" i="9" s="1"/>
  <c r="L64" i="9" s="1"/>
  <c r="M64" i="9" s="1"/>
  <c r="I65" i="9"/>
  <c r="J65" i="9" s="1"/>
  <c r="K65" i="9" s="1"/>
  <c r="L65" i="9" s="1"/>
  <c r="I66" i="9"/>
  <c r="J66" i="9" s="1"/>
  <c r="K66" i="9" s="1"/>
  <c r="L66" i="9" s="1"/>
  <c r="D80" i="9"/>
  <c r="E80" i="9" s="1"/>
  <c r="F80" i="9" s="1"/>
  <c r="G80" i="9" s="1"/>
  <c r="D81" i="9"/>
  <c r="E81" i="9" s="1"/>
  <c r="F81" i="9" s="1"/>
  <c r="G81" i="9" s="1"/>
  <c r="D82" i="9"/>
  <c r="E82" i="9" s="1"/>
  <c r="F82" i="9" s="1"/>
  <c r="G82" i="9" s="1"/>
  <c r="I96" i="9"/>
  <c r="J96" i="9" s="1"/>
  <c r="K96" i="9" s="1"/>
  <c r="L96" i="9" s="1"/>
  <c r="I97" i="9"/>
  <c r="J97" i="9" s="1"/>
  <c r="K97" i="9" s="1"/>
  <c r="L97" i="9" s="1"/>
  <c r="I98" i="9"/>
  <c r="J98" i="9" s="1"/>
  <c r="K98" i="9" s="1"/>
  <c r="L98" i="9" s="1"/>
  <c r="D112" i="9"/>
  <c r="E112" i="9" s="1"/>
  <c r="F112" i="9" s="1"/>
  <c r="G112" i="9" s="1"/>
  <c r="D113" i="9"/>
  <c r="E113" i="9" s="1"/>
  <c r="F113" i="9" s="1"/>
  <c r="G113" i="9" s="1"/>
  <c r="D114" i="9"/>
  <c r="E114" i="9" s="1"/>
  <c r="F114" i="9" s="1"/>
  <c r="G114" i="9" s="1"/>
  <c r="I128" i="9"/>
  <c r="J128" i="9" s="1"/>
  <c r="K128" i="9" s="1"/>
  <c r="L128" i="9" s="1"/>
  <c r="I129" i="9"/>
  <c r="J129" i="9" s="1"/>
  <c r="K129" i="9" s="1"/>
  <c r="L129" i="9" s="1"/>
  <c r="I130" i="9"/>
  <c r="J130" i="9" s="1"/>
  <c r="K130" i="9" s="1"/>
  <c r="L130" i="9" s="1"/>
  <c r="D144" i="9"/>
  <c r="E144" i="9" s="1"/>
  <c r="F144" i="9" s="1"/>
  <c r="G144" i="9" s="1"/>
  <c r="D145" i="9"/>
  <c r="E145" i="9" s="1"/>
  <c r="F145" i="9" s="1"/>
  <c r="G145" i="9" s="1"/>
  <c r="D146" i="9"/>
  <c r="E146" i="9" s="1"/>
  <c r="F146" i="9" s="1"/>
  <c r="G146" i="9" s="1"/>
  <c r="I160" i="9"/>
  <c r="J160" i="9" s="1"/>
  <c r="K160" i="9" s="1"/>
  <c r="L160" i="9" s="1"/>
  <c r="M160" i="9" s="1"/>
  <c r="I161" i="9"/>
  <c r="J161" i="9" s="1"/>
  <c r="K161" i="9" s="1"/>
  <c r="L161" i="9" s="1"/>
  <c r="I162" i="9"/>
  <c r="J162" i="9" s="1"/>
  <c r="K162" i="9" s="1"/>
  <c r="L162" i="9" s="1"/>
  <c r="I172" i="9"/>
  <c r="J172" i="9" s="1"/>
  <c r="K172" i="9" s="1"/>
  <c r="L172" i="9" s="1"/>
  <c r="D177" i="9"/>
  <c r="E177" i="9" s="1"/>
  <c r="F177" i="9" s="1"/>
  <c r="G177" i="9" s="1"/>
  <c r="D178" i="9"/>
  <c r="E178" i="9" s="1"/>
  <c r="F178" i="9" s="1"/>
  <c r="G178" i="9" s="1"/>
  <c r="I182" i="9"/>
  <c r="J182" i="9" s="1"/>
  <c r="K182" i="9" s="1"/>
  <c r="L182" i="9" s="1"/>
  <c r="D188" i="9"/>
  <c r="E188" i="9" s="1"/>
  <c r="F188" i="9" s="1"/>
  <c r="G188" i="9" s="1"/>
  <c r="I193" i="9"/>
  <c r="J193" i="9" s="1"/>
  <c r="K193" i="9" s="1"/>
  <c r="L193" i="9" s="1"/>
  <c r="D199" i="9"/>
  <c r="E199" i="9" s="1"/>
  <c r="F199" i="9" s="1"/>
  <c r="G199" i="9" s="1"/>
  <c r="I204" i="9"/>
  <c r="J204" i="9" s="1"/>
  <c r="K204" i="9" s="1"/>
  <c r="L204" i="9" s="1"/>
  <c r="D209" i="9"/>
  <c r="E209" i="9" s="1"/>
  <c r="F209" i="9" s="1"/>
  <c r="G209" i="9" s="1"/>
  <c r="D210" i="9"/>
  <c r="E210" i="9" s="1"/>
  <c r="F210" i="9" s="1"/>
  <c r="G210" i="9" s="1"/>
  <c r="I214" i="9"/>
  <c r="J214" i="9" s="1"/>
  <c r="K214" i="9" s="1"/>
  <c r="L214" i="9" s="1"/>
  <c r="M214" i="9" s="1"/>
  <c r="D220" i="9"/>
  <c r="E220" i="9" s="1"/>
  <c r="F220" i="9" s="1"/>
  <c r="G220" i="9" s="1"/>
  <c r="I225" i="9"/>
  <c r="J225" i="9" s="1"/>
  <c r="K225" i="9" s="1"/>
  <c r="L225" i="9" s="1"/>
  <c r="D231" i="9"/>
  <c r="E231" i="9" s="1"/>
  <c r="F231" i="9" s="1"/>
  <c r="G231" i="9" s="1"/>
  <c r="I236" i="9"/>
  <c r="J236" i="9" s="1"/>
  <c r="K236" i="9" s="1"/>
  <c r="L236" i="9" s="1"/>
  <c r="D241" i="9"/>
  <c r="E241" i="9" s="1"/>
  <c r="F241" i="9" s="1"/>
  <c r="G241" i="9" s="1"/>
  <c r="D242" i="9"/>
  <c r="E242" i="9" s="1"/>
  <c r="F242" i="9" s="1"/>
  <c r="G242" i="9" s="1"/>
  <c r="I246" i="9"/>
  <c r="J246" i="9" s="1"/>
  <c r="K246" i="9" s="1"/>
  <c r="L246" i="9" s="1"/>
  <c r="D252" i="9"/>
  <c r="E252" i="9" s="1"/>
  <c r="F252" i="9" s="1"/>
  <c r="G252" i="9" s="1"/>
  <c r="I257" i="9"/>
  <c r="J257" i="9" s="1"/>
  <c r="K257" i="9" s="1"/>
  <c r="L257" i="9" s="1"/>
  <c r="D263" i="9"/>
  <c r="E263" i="9" s="1"/>
  <c r="F263" i="9" s="1"/>
  <c r="G263" i="9" s="1"/>
  <c r="I268" i="9"/>
  <c r="J268" i="9" s="1"/>
  <c r="K268" i="9" s="1"/>
  <c r="L268" i="9" s="1"/>
  <c r="D273" i="9"/>
  <c r="E273" i="9" s="1"/>
  <c r="F273" i="9" s="1"/>
  <c r="G273" i="9" s="1"/>
  <c r="D274" i="9"/>
  <c r="E274" i="9" s="1"/>
  <c r="F274" i="9" s="1"/>
  <c r="G274" i="9" s="1"/>
  <c r="I278" i="9"/>
  <c r="J278" i="9" s="1"/>
  <c r="K278" i="9" s="1"/>
  <c r="L278" i="9" s="1"/>
  <c r="D284" i="9"/>
  <c r="E284" i="9" s="1"/>
  <c r="F284" i="9" s="1"/>
  <c r="G284" i="9" s="1"/>
  <c r="D24" i="9"/>
  <c r="E24" i="9" s="1"/>
  <c r="F24" i="9" s="1"/>
  <c r="G24" i="9" s="1"/>
  <c r="D25" i="9"/>
  <c r="E25" i="9" s="1"/>
  <c r="F25" i="9" s="1"/>
  <c r="G25" i="9" s="1"/>
  <c r="D26" i="9"/>
  <c r="E26" i="9" s="1"/>
  <c r="F26" i="9" s="1"/>
  <c r="G26" i="9" s="1"/>
  <c r="I40" i="9"/>
  <c r="J40" i="9" s="1"/>
  <c r="K40" i="9" s="1"/>
  <c r="L40" i="9" s="1"/>
  <c r="I41" i="9"/>
  <c r="J41" i="9" s="1"/>
  <c r="K41" i="9" s="1"/>
  <c r="L41" i="9" s="1"/>
  <c r="I42" i="9"/>
  <c r="J42" i="9" s="1"/>
  <c r="K42" i="9" s="1"/>
  <c r="L42" i="9" s="1"/>
  <c r="D56" i="9"/>
  <c r="E56" i="9" s="1"/>
  <c r="F56" i="9" s="1"/>
  <c r="G56" i="9" s="1"/>
  <c r="D57" i="9"/>
  <c r="E57" i="9" s="1"/>
  <c r="F57" i="9" s="1"/>
  <c r="G57" i="9" s="1"/>
  <c r="D58" i="9"/>
  <c r="E58" i="9" s="1"/>
  <c r="F58" i="9" s="1"/>
  <c r="G58" i="9" s="1"/>
  <c r="I72" i="9"/>
  <c r="J72" i="9" s="1"/>
  <c r="K72" i="9" s="1"/>
  <c r="L72" i="9" s="1"/>
  <c r="I73" i="9"/>
  <c r="J73" i="9" s="1"/>
  <c r="K73" i="9" s="1"/>
  <c r="L73" i="9" s="1"/>
  <c r="I74" i="9"/>
  <c r="J74" i="9" s="1"/>
  <c r="K74" i="9" s="1"/>
  <c r="L74" i="9" s="1"/>
  <c r="M74" i="9" s="1"/>
  <c r="D88" i="9"/>
  <c r="E88" i="9" s="1"/>
  <c r="F88" i="9" s="1"/>
  <c r="G88" i="9" s="1"/>
  <c r="D89" i="9"/>
  <c r="E89" i="9" s="1"/>
  <c r="F89" i="9" s="1"/>
  <c r="G89" i="9" s="1"/>
  <c r="D90" i="9"/>
  <c r="E90" i="9" s="1"/>
  <c r="F90" i="9" s="1"/>
  <c r="G90" i="9" s="1"/>
  <c r="I104" i="9"/>
  <c r="J104" i="9" s="1"/>
  <c r="K104" i="9" s="1"/>
  <c r="L104" i="9" s="1"/>
  <c r="I105" i="9"/>
  <c r="J105" i="9" s="1"/>
  <c r="K105" i="9" s="1"/>
  <c r="L105" i="9" s="1"/>
  <c r="M105" i="9" s="1"/>
  <c r="I106" i="9"/>
  <c r="J106" i="9" s="1"/>
  <c r="K106" i="9" s="1"/>
  <c r="L106" i="9" s="1"/>
  <c r="D120" i="9"/>
  <c r="E120" i="9" s="1"/>
  <c r="F120" i="9" s="1"/>
  <c r="G120" i="9" s="1"/>
  <c r="D121" i="9"/>
  <c r="E121" i="9" s="1"/>
  <c r="F121" i="9" s="1"/>
  <c r="G121" i="9" s="1"/>
  <c r="D122" i="9"/>
  <c r="E122" i="9" s="1"/>
  <c r="F122" i="9" s="1"/>
  <c r="G122" i="9" s="1"/>
  <c r="I136" i="9"/>
  <c r="J136" i="9" s="1"/>
  <c r="K136" i="9" s="1"/>
  <c r="L136" i="9" s="1"/>
  <c r="I137" i="9"/>
  <c r="J137" i="9" s="1"/>
  <c r="K137" i="9" s="1"/>
  <c r="L137" i="9" s="1"/>
  <c r="I138" i="9"/>
  <c r="J138" i="9" s="1"/>
  <c r="K138" i="9" s="1"/>
  <c r="L138" i="9" s="1"/>
  <c r="D152" i="9"/>
  <c r="E152" i="9" s="1"/>
  <c r="F152" i="9" s="1"/>
  <c r="G152" i="9" s="1"/>
  <c r="D153" i="9"/>
  <c r="E153" i="9" s="1"/>
  <c r="F153" i="9" s="1"/>
  <c r="G153" i="9" s="1"/>
  <c r="D154" i="9"/>
  <c r="E154" i="9" s="1"/>
  <c r="F154" i="9" s="1"/>
  <c r="G154" i="9" s="1"/>
  <c r="I168" i="9"/>
  <c r="J168" i="9" s="1"/>
  <c r="K168" i="9" s="1"/>
  <c r="L168" i="9" s="1"/>
  <c r="I169" i="9"/>
  <c r="J169" i="9" s="1"/>
  <c r="K169" i="9" s="1"/>
  <c r="L169" i="9" s="1"/>
  <c r="D175" i="9"/>
  <c r="E175" i="9" s="1"/>
  <c r="F175" i="9" s="1"/>
  <c r="G175" i="9" s="1"/>
  <c r="I180" i="9"/>
  <c r="J180" i="9" s="1"/>
  <c r="K180" i="9" s="1"/>
  <c r="L180" i="9" s="1"/>
  <c r="D185" i="9"/>
  <c r="E185" i="9" s="1"/>
  <c r="F185" i="9" s="1"/>
  <c r="G185" i="9" s="1"/>
  <c r="D186" i="9"/>
  <c r="E186" i="9" s="1"/>
  <c r="F186" i="9" s="1"/>
  <c r="G186" i="9" s="1"/>
  <c r="I190" i="9"/>
  <c r="J190" i="9" s="1"/>
  <c r="K190" i="9" s="1"/>
  <c r="L190" i="9" s="1"/>
  <c r="D196" i="9"/>
  <c r="E196" i="9" s="1"/>
  <c r="F196" i="9" s="1"/>
  <c r="G196" i="9" s="1"/>
  <c r="I201" i="9"/>
  <c r="J201" i="9" s="1"/>
  <c r="K201" i="9" s="1"/>
  <c r="L201" i="9" s="1"/>
  <c r="M201" i="9" s="1"/>
  <c r="D207" i="9"/>
  <c r="E207" i="9" s="1"/>
  <c r="F207" i="9" s="1"/>
  <c r="G207" i="9" s="1"/>
  <c r="I212" i="9"/>
  <c r="J212" i="9" s="1"/>
  <c r="K212" i="9" s="1"/>
  <c r="L212" i="9" s="1"/>
  <c r="D217" i="9"/>
  <c r="E217" i="9" s="1"/>
  <c r="F217" i="9" s="1"/>
  <c r="G217" i="9" s="1"/>
  <c r="D218" i="9"/>
  <c r="E218" i="9" s="1"/>
  <c r="F218" i="9" s="1"/>
  <c r="G218" i="9" s="1"/>
  <c r="I222" i="9"/>
  <c r="J222" i="9" s="1"/>
  <c r="K222" i="9" s="1"/>
  <c r="L222" i="9" s="1"/>
  <c r="M222" i="9" s="1"/>
  <c r="D228" i="9"/>
  <c r="E228" i="9" s="1"/>
  <c r="F228" i="9" s="1"/>
  <c r="G228" i="9" s="1"/>
  <c r="I233" i="9"/>
  <c r="J233" i="9" s="1"/>
  <c r="K233" i="9" s="1"/>
  <c r="L233" i="9" s="1"/>
  <c r="D239" i="9"/>
  <c r="E239" i="9" s="1"/>
  <c r="F239" i="9" s="1"/>
  <c r="G239" i="9" s="1"/>
  <c r="I244" i="9"/>
  <c r="J244" i="9" s="1"/>
  <c r="K244" i="9" s="1"/>
  <c r="L244" i="9" s="1"/>
  <c r="D249" i="9"/>
  <c r="E249" i="9" s="1"/>
  <c r="F249" i="9" s="1"/>
  <c r="G249" i="9" s="1"/>
  <c r="D250" i="9"/>
  <c r="E250" i="9" s="1"/>
  <c r="F250" i="9" s="1"/>
  <c r="G250" i="9" s="1"/>
  <c r="I254" i="9"/>
  <c r="J254" i="9" s="1"/>
  <c r="K254" i="9" s="1"/>
  <c r="L254" i="9" s="1"/>
  <c r="D260" i="9"/>
  <c r="E260" i="9" s="1"/>
  <c r="F260" i="9" s="1"/>
  <c r="G260" i="9" s="1"/>
  <c r="I265" i="9"/>
  <c r="J265" i="9" s="1"/>
  <c r="K265" i="9" s="1"/>
  <c r="L265" i="9" s="1"/>
  <c r="D271" i="9"/>
  <c r="E271" i="9" s="1"/>
  <c r="F271" i="9" s="1"/>
  <c r="G271" i="9" s="1"/>
  <c r="I276" i="9"/>
  <c r="J276" i="9" s="1"/>
  <c r="K276" i="9" s="1"/>
  <c r="L276" i="9" s="1"/>
  <c r="M276" i="9" s="1"/>
  <c r="D281" i="9"/>
  <c r="E281" i="9" s="1"/>
  <c r="F281" i="9" s="1"/>
  <c r="G281" i="9" s="1"/>
  <c r="D282" i="9"/>
  <c r="E282" i="9" s="1"/>
  <c r="F282" i="9" s="1"/>
  <c r="G282" i="9" s="1"/>
  <c r="I286" i="9"/>
  <c r="J286" i="9" s="1"/>
  <c r="K286" i="9" s="1"/>
  <c r="L286" i="9" s="1"/>
  <c r="D292" i="9"/>
  <c r="E292" i="9" s="1"/>
  <c r="F292" i="9" s="1"/>
  <c r="G292" i="9" s="1"/>
  <c r="I297" i="9"/>
  <c r="J297" i="9" s="1"/>
  <c r="K297" i="9" s="1"/>
  <c r="L297" i="9" s="1"/>
  <c r="M297" i="9" s="1"/>
  <c r="D303" i="9"/>
  <c r="E303" i="9" s="1"/>
  <c r="F303" i="9" s="1"/>
  <c r="G303" i="9" s="1"/>
  <c r="I308" i="9"/>
  <c r="J308" i="9" s="1"/>
  <c r="K308" i="9" s="1"/>
  <c r="L308" i="9" s="1"/>
  <c r="D313" i="9"/>
  <c r="E313" i="9" s="1"/>
  <c r="F313" i="9" s="1"/>
  <c r="G313" i="9" s="1"/>
  <c r="D314" i="9"/>
  <c r="E314" i="9" s="1"/>
  <c r="F314" i="9" s="1"/>
  <c r="G314" i="9" s="1"/>
  <c r="I318" i="9"/>
  <c r="J318" i="9" s="1"/>
  <c r="K318" i="9" s="1"/>
  <c r="L318" i="9" s="1"/>
  <c r="D324" i="9"/>
  <c r="E324" i="9" s="1"/>
  <c r="F324" i="9" s="1"/>
  <c r="G324" i="9" s="1"/>
  <c r="I329" i="9"/>
  <c r="J329" i="9" s="1"/>
  <c r="K329" i="9" s="1"/>
  <c r="L329" i="9" s="1"/>
  <c r="D333" i="9"/>
  <c r="E333" i="9" s="1"/>
  <c r="F333" i="9" s="1"/>
  <c r="G333" i="9" s="1"/>
  <c r="D337" i="9"/>
  <c r="E337" i="9" s="1"/>
  <c r="F337" i="9" s="1"/>
  <c r="G337" i="9" s="1"/>
  <c r="M337" i="9" s="1"/>
  <c r="D341" i="9"/>
  <c r="E341" i="9" s="1"/>
  <c r="F341" i="9" s="1"/>
  <c r="G341" i="9" s="1"/>
  <c r="D345" i="9"/>
  <c r="E345" i="9" s="1"/>
  <c r="F345" i="9" s="1"/>
  <c r="G345" i="9" s="1"/>
  <c r="D349" i="9"/>
  <c r="E349" i="9" s="1"/>
  <c r="F349" i="9" s="1"/>
  <c r="G349" i="9" s="1"/>
  <c r="D353" i="9"/>
  <c r="E353" i="9" s="1"/>
  <c r="F353" i="9" s="1"/>
  <c r="G353" i="9" s="1"/>
  <c r="D357" i="9"/>
  <c r="E357" i="9" s="1"/>
  <c r="F357" i="9" s="1"/>
  <c r="G357" i="9" s="1"/>
  <c r="D361" i="9"/>
  <c r="E361" i="9" s="1"/>
  <c r="F361" i="9" s="1"/>
  <c r="G361" i="9" s="1"/>
  <c r="D365" i="9"/>
  <c r="E365" i="9" s="1"/>
  <c r="F365" i="9" s="1"/>
  <c r="G365" i="9" s="1"/>
  <c r="D369" i="9"/>
  <c r="E369" i="9" s="1"/>
  <c r="F369" i="9" s="1"/>
  <c r="G369" i="9" s="1"/>
  <c r="D373" i="9"/>
  <c r="E373" i="9" s="1"/>
  <c r="F373" i="9" s="1"/>
  <c r="G373" i="9" s="1"/>
  <c r="D377" i="9"/>
  <c r="E377" i="9" s="1"/>
  <c r="F377" i="9" s="1"/>
  <c r="G377" i="9" s="1"/>
  <c r="D381" i="9"/>
  <c r="E381" i="9" s="1"/>
  <c r="F381" i="9" s="1"/>
  <c r="G381" i="9" s="1"/>
  <c r="D385" i="9"/>
  <c r="E385" i="9" s="1"/>
  <c r="F385" i="9" s="1"/>
  <c r="G385" i="9" s="1"/>
  <c r="D389" i="9"/>
  <c r="E389" i="9" s="1"/>
  <c r="F389" i="9" s="1"/>
  <c r="G389" i="9" s="1"/>
  <c r="D393" i="9"/>
  <c r="E393" i="9" s="1"/>
  <c r="F393" i="9" s="1"/>
  <c r="G393" i="9" s="1"/>
  <c r="D397" i="9"/>
  <c r="E397" i="9" s="1"/>
  <c r="F397" i="9" s="1"/>
  <c r="G397" i="9" s="1"/>
  <c r="D401" i="9"/>
  <c r="E401" i="9" s="1"/>
  <c r="F401" i="9" s="1"/>
  <c r="G401" i="9" s="1"/>
  <c r="D405" i="9"/>
  <c r="E405" i="9" s="1"/>
  <c r="F405" i="9" s="1"/>
  <c r="G405" i="9" s="1"/>
  <c r="D409" i="9"/>
  <c r="E409" i="9" s="1"/>
  <c r="F409" i="9" s="1"/>
  <c r="G409" i="9" s="1"/>
  <c r="D413" i="9"/>
  <c r="E413" i="9" s="1"/>
  <c r="F413" i="9" s="1"/>
  <c r="G413" i="9" s="1"/>
  <c r="D417" i="9"/>
  <c r="E417" i="9" s="1"/>
  <c r="F417" i="9" s="1"/>
  <c r="G417" i="9" s="1"/>
  <c r="D421" i="9"/>
  <c r="E421" i="9" s="1"/>
  <c r="F421" i="9" s="1"/>
  <c r="G421" i="9" s="1"/>
  <c r="D425" i="9"/>
  <c r="E425" i="9" s="1"/>
  <c r="F425" i="9" s="1"/>
  <c r="G425" i="9" s="1"/>
  <c r="D429" i="9"/>
  <c r="E429" i="9" s="1"/>
  <c r="F429" i="9" s="1"/>
  <c r="G429" i="9" s="1"/>
  <c r="D433" i="9"/>
  <c r="E433" i="9" s="1"/>
  <c r="F433" i="9" s="1"/>
  <c r="G433" i="9" s="1"/>
  <c r="D437" i="9"/>
  <c r="E437" i="9" s="1"/>
  <c r="F437" i="9" s="1"/>
  <c r="G437" i="9" s="1"/>
  <c r="D441" i="9"/>
  <c r="E441" i="9" s="1"/>
  <c r="F441" i="9" s="1"/>
  <c r="G441" i="9" s="1"/>
  <c r="D445" i="9"/>
  <c r="E445" i="9" s="1"/>
  <c r="F445" i="9" s="1"/>
  <c r="G445" i="9" s="1"/>
  <c r="D449" i="9"/>
  <c r="E449" i="9" s="1"/>
  <c r="F449" i="9" s="1"/>
  <c r="G449" i="9" s="1"/>
  <c r="D453" i="9"/>
  <c r="E453" i="9" s="1"/>
  <c r="F453" i="9" s="1"/>
  <c r="G453" i="9" s="1"/>
  <c r="D457" i="9"/>
  <c r="E457" i="9" s="1"/>
  <c r="F457" i="9" s="1"/>
  <c r="G457" i="9" s="1"/>
  <c r="D461" i="9"/>
  <c r="E461" i="9" s="1"/>
  <c r="F461" i="9" s="1"/>
  <c r="G461" i="9" s="1"/>
  <c r="M461" i="9" s="1"/>
  <c r="D465" i="9"/>
  <c r="E465" i="9" s="1"/>
  <c r="F465" i="9" s="1"/>
  <c r="G465" i="9" s="1"/>
  <c r="D469" i="9"/>
  <c r="E469" i="9" s="1"/>
  <c r="F469" i="9" s="1"/>
  <c r="G469" i="9" s="1"/>
  <c r="M469" i="9" s="1"/>
  <c r="D473" i="9"/>
  <c r="E473" i="9" s="1"/>
  <c r="F473" i="9" s="1"/>
  <c r="G473" i="9" s="1"/>
  <c r="M473" i="9" s="1"/>
  <c r="D477" i="9"/>
  <c r="E477" i="9" s="1"/>
  <c r="F477" i="9" s="1"/>
  <c r="G477" i="9" s="1"/>
  <c r="M477" i="9" s="1"/>
  <c r="D481" i="9"/>
  <c r="E481" i="9" s="1"/>
  <c r="F481" i="9" s="1"/>
  <c r="G481" i="9" s="1"/>
  <c r="D485" i="9"/>
  <c r="E485" i="9" s="1"/>
  <c r="F485" i="9" s="1"/>
  <c r="G485" i="9" s="1"/>
  <c r="M485" i="9" s="1"/>
  <c r="D489" i="9"/>
  <c r="E489" i="9" s="1"/>
  <c r="F489" i="9" s="1"/>
  <c r="G489" i="9" s="1"/>
  <c r="M489" i="9" s="1"/>
  <c r="D493" i="9"/>
  <c r="E493" i="9" s="1"/>
  <c r="F493" i="9" s="1"/>
  <c r="G493" i="9" s="1"/>
  <c r="M493" i="9" s="1"/>
  <c r="D497" i="9"/>
  <c r="E497" i="9" s="1"/>
  <c r="F497" i="9" s="1"/>
  <c r="G497" i="9" s="1"/>
  <c r="D501" i="9"/>
  <c r="E501" i="9" s="1"/>
  <c r="F501" i="9" s="1"/>
  <c r="G501" i="9" s="1"/>
  <c r="M501" i="9" s="1"/>
  <c r="D505" i="9"/>
  <c r="E505" i="9" s="1"/>
  <c r="F505" i="9" s="1"/>
  <c r="G505" i="9" s="1"/>
  <c r="M505" i="9" s="1"/>
  <c r="D509" i="9"/>
  <c r="E509" i="9" s="1"/>
  <c r="F509" i="9" s="1"/>
  <c r="G509" i="9" s="1"/>
  <c r="M509" i="9" s="1"/>
  <c r="D513" i="9"/>
  <c r="E513" i="9" s="1"/>
  <c r="F513" i="9" s="1"/>
  <c r="G513" i="9" s="1"/>
  <c r="I29" i="9"/>
  <c r="J29" i="9" s="1"/>
  <c r="K29" i="9" s="1"/>
  <c r="L29" i="9" s="1"/>
  <c r="M29" i="9" s="1"/>
  <c r="D36" i="9"/>
  <c r="E36" i="9" s="1"/>
  <c r="F36" i="9" s="1"/>
  <c r="G36" i="9" s="1"/>
  <c r="D45" i="9"/>
  <c r="E45" i="9" s="1"/>
  <c r="F45" i="9" s="1"/>
  <c r="G45" i="9" s="1"/>
  <c r="I54" i="9"/>
  <c r="J54" i="9" s="1"/>
  <c r="K54" i="9" s="1"/>
  <c r="L54" i="9" s="1"/>
  <c r="D60" i="9"/>
  <c r="E60" i="9" s="1"/>
  <c r="F60" i="9" s="1"/>
  <c r="G60" i="9" s="1"/>
  <c r="D70" i="9"/>
  <c r="E70" i="9" s="1"/>
  <c r="F70" i="9" s="1"/>
  <c r="G70" i="9" s="1"/>
  <c r="I76" i="9"/>
  <c r="J76" i="9" s="1"/>
  <c r="K76" i="9" s="1"/>
  <c r="L76" i="9" s="1"/>
  <c r="D78" i="9"/>
  <c r="E78" i="9" s="1"/>
  <c r="F78" i="9" s="1"/>
  <c r="G78" i="9" s="1"/>
  <c r="D94" i="9"/>
  <c r="E94" i="9" s="1"/>
  <c r="F94" i="9" s="1"/>
  <c r="G94" i="9" s="1"/>
  <c r="I100" i="9"/>
  <c r="J100" i="9" s="1"/>
  <c r="K100" i="9" s="1"/>
  <c r="L100" i="9" s="1"/>
  <c r="I109" i="9"/>
  <c r="J109" i="9" s="1"/>
  <c r="K109" i="9" s="1"/>
  <c r="L109" i="9" s="1"/>
  <c r="M109" i="9" s="1"/>
  <c r="I116" i="9"/>
  <c r="J116" i="9" s="1"/>
  <c r="K116" i="9" s="1"/>
  <c r="L116" i="9" s="1"/>
  <c r="I134" i="9"/>
  <c r="J134" i="9" s="1"/>
  <c r="K134" i="9" s="1"/>
  <c r="L134" i="9" s="1"/>
  <c r="D140" i="9"/>
  <c r="E140" i="9" s="1"/>
  <c r="F140" i="9" s="1"/>
  <c r="G140" i="9" s="1"/>
  <c r="I142" i="9"/>
  <c r="J142" i="9" s="1"/>
  <c r="K142" i="9" s="1"/>
  <c r="L142" i="9" s="1"/>
  <c r="I149" i="9"/>
  <c r="J149" i="9" s="1"/>
  <c r="K149" i="9" s="1"/>
  <c r="L149" i="9" s="1"/>
  <c r="I157" i="9"/>
  <c r="J157" i="9" s="1"/>
  <c r="K157" i="9" s="1"/>
  <c r="L157" i="9" s="1"/>
  <c r="D164" i="9"/>
  <c r="E164" i="9" s="1"/>
  <c r="F164" i="9" s="1"/>
  <c r="G164" i="9" s="1"/>
  <c r="I173" i="9"/>
  <c r="J173" i="9" s="1"/>
  <c r="K173" i="9" s="1"/>
  <c r="L173" i="9" s="1"/>
  <c r="M173" i="9" s="1"/>
  <c r="D183" i="9"/>
  <c r="E183" i="9" s="1"/>
  <c r="F183" i="9" s="1"/>
  <c r="G183" i="9" s="1"/>
  <c r="D184" i="9"/>
  <c r="E184" i="9" s="1"/>
  <c r="F184" i="9" s="1"/>
  <c r="G184" i="9" s="1"/>
  <c r="I194" i="9"/>
  <c r="J194" i="9" s="1"/>
  <c r="K194" i="9" s="1"/>
  <c r="L194" i="9" s="1"/>
  <c r="M194" i="9" s="1"/>
  <c r="I200" i="9"/>
  <c r="J200" i="9" s="1"/>
  <c r="K200" i="9" s="1"/>
  <c r="L200" i="9" s="1"/>
  <c r="M200" i="9" s="1"/>
  <c r="D204" i="9"/>
  <c r="E204" i="9" s="1"/>
  <c r="F204" i="9" s="1"/>
  <c r="G204" i="9" s="1"/>
  <c r="I213" i="9"/>
  <c r="J213" i="9" s="1"/>
  <c r="K213" i="9" s="1"/>
  <c r="L213" i="9" s="1"/>
  <c r="I220" i="9"/>
  <c r="J220" i="9" s="1"/>
  <c r="K220" i="9" s="1"/>
  <c r="L220" i="9" s="1"/>
  <c r="M220" i="9" s="1"/>
  <c r="D223" i="9"/>
  <c r="E223" i="9" s="1"/>
  <c r="F223" i="9" s="1"/>
  <c r="G223" i="9" s="1"/>
  <c r="D224" i="9"/>
  <c r="E224" i="9" s="1"/>
  <c r="F224" i="9" s="1"/>
  <c r="G224" i="9" s="1"/>
  <c r="D225" i="9"/>
  <c r="E225" i="9" s="1"/>
  <c r="F225" i="9" s="1"/>
  <c r="G225" i="9" s="1"/>
  <c r="I234" i="9"/>
  <c r="J234" i="9" s="1"/>
  <c r="K234" i="9" s="1"/>
  <c r="L234" i="9" s="1"/>
  <c r="D238" i="9"/>
  <c r="E238" i="9" s="1"/>
  <c r="F238" i="9" s="1"/>
  <c r="G238" i="9" s="1"/>
  <c r="I240" i="9"/>
  <c r="J240" i="9" s="1"/>
  <c r="K240" i="9" s="1"/>
  <c r="L240" i="9" s="1"/>
  <c r="D243" i="9"/>
  <c r="E243" i="9" s="1"/>
  <c r="F243" i="9" s="1"/>
  <c r="G243" i="9" s="1"/>
  <c r="D251" i="9"/>
  <c r="E251" i="9" s="1"/>
  <c r="F251" i="9" s="1"/>
  <c r="G251" i="9" s="1"/>
  <c r="D258" i="9"/>
  <c r="E258" i="9" s="1"/>
  <c r="F258" i="9" s="1"/>
  <c r="G258" i="9" s="1"/>
  <c r="D259" i="9"/>
  <c r="E259" i="9" s="1"/>
  <c r="F259" i="9" s="1"/>
  <c r="G259" i="9" s="1"/>
  <c r="I261" i="9"/>
  <c r="J261" i="9" s="1"/>
  <c r="K261" i="9" s="1"/>
  <c r="L261" i="9" s="1"/>
  <c r="D264" i="9"/>
  <c r="E264" i="9" s="1"/>
  <c r="F264" i="9" s="1"/>
  <c r="G264" i="9" s="1"/>
  <c r="I274" i="9"/>
  <c r="J274" i="9" s="1"/>
  <c r="K274" i="9" s="1"/>
  <c r="L274" i="9" s="1"/>
  <c r="M274" i="9" s="1"/>
  <c r="D277" i="9"/>
  <c r="E277" i="9" s="1"/>
  <c r="F277" i="9" s="1"/>
  <c r="G277" i="9" s="1"/>
  <c r="I281" i="9"/>
  <c r="J281" i="9" s="1"/>
  <c r="K281" i="9" s="1"/>
  <c r="L281" i="9" s="1"/>
  <c r="M281" i="9" s="1"/>
  <c r="D289" i="9"/>
  <c r="E289" i="9" s="1"/>
  <c r="F289" i="9" s="1"/>
  <c r="G289" i="9" s="1"/>
  <c r="I300" i="9"/>
  <c r="J300" i="9" s="1"/>
  <c r="K300" i="9" s="1"/>
  <c r="L300" i="9" s="1"/>
  <c r="M300" i="9" s="1"/>
  <c r="I301" i="9"/>
  <c r="J301" i="9" s="1"/>
  <c r="K301" i="9" s="1"/>
  <c r="L301" i="9" s="1"/>
  <c r="I302" i="9"/>
  <c r="J302" i="9" s="1"/>
  <c r="K302" i="9" s="1"/>
  <c r="L302" i="9" s="1"/>
  <c r="D315" i="9"/>
  <c r="E315" i="9" s="1"/>
  <c r="F315" i="9" s="1"/>
  <c r="G315" i="9" s="1"/>
  <c r="D316" i="9"/>
  <c r="E316" i="9" s="1"/>
  <c r="F316" i="9" s="1"/>
  <c r="G316" i="9" s="1"/>
  <c r="D317" i="9"/>
  <c r="E317" i="9" s="1"/>
  <c r="F317" i="9" s="1"/>
  <c r="G317" i="9" s="1"/>
  <c r="D320" i="9"/>
  <c r="E320" i="9" s="1"/>
  <c r="F320" i="9" s="1"/>
  <c r="G320" i="9" s="1"/>
  <c r="D322" i="9"/>
  <c r="E322" i="9" s="1"/>
  <c r="F322" i="9" s="1"/>
  <c r="G322" i="9" s="1"/>
  <c r="D323" i="9"/>
  <c r="E323" i="9" s="1"/>
  <c r="F323" i="9" s="1"/>
  <c r="G323" i="9" s="1"/>
  <c r="D335" i="9"/>
  <c r="E335" i="9" s="1"/>
  <c r="F335" i="9" s="1"/>
  <c r="G335" i="9" s="1"/>
  <c r="I338" i="9"/>
  <c r="J338" i="9" s="1"/>
  <c r="K338" i="9" s="1"/>
  <c r="L338" i="9" s="1"/>
  <c r="D343" i="9"/>
  <c r="E343" i="9" s="1"/>
  <c r="F343" i="9" s="1"/>
  <c r="G343" i="9" s="1"/>
  <c r="I346" i="9"/>
  <c r="J346" i="9" s="1"/>
  <c r="K346" i="9" s="1"/>
  <c r="L346" i="9" s="1"/>
  <c r="M346" i="9" s="1"/>
  <c r="D351" i="9"/>
  <c r="E351" i="9" s="1"/>
  <c r="F351" i="9" s="1"/>
  <c r="G351" i="9" s="1"/>
  <c r="I354" i="9"/>
  <c r="J354" i="9" s="1"/>
  <c r="K354" i="9" s="1"/>
  <c r="L354" i="9" s="1"/>
  <c r="M354" i="9" s="1"/>
  <c r="D359" i="9"/>
  <c r="E359" i="9" s="1"/>
  <c r="F359" i="9" s="1"/>
  <c r="G359" i="9" s="1"/>
  <c r="I362" i="9"/>
  <c r="J362" i="9" s="1"/>
  <c r="K362" i="9" s="1"/>
  <c r="L362" i="9" s="1"/>
  <c r="M362" i="9" s="1"/>
  <c r="D367" i="9"/>
  <c r="E367" i="9" s="1"/>
  <c r="F367" i="9" s="1"/>
  <c r="G367" i="9" s="1"/>
  <c r="I370" i="9"/>
  <c r="J370" i="9" s="1"/>
  <c r="K370" i="9" s="1"/>
  <c r="L370" i="9" s="1"/>
  <c r="M370" i="9" s="1"/>
  <c r="D375" i="9"/>
  <c r="E375" i="9" s="1"/>
  <c r="F375" i="9" s="1"/>
  <c r="G375" i="9" s="1"/>
  <c r="I378" i="9"/>
  <c r="J378" i="9" s="1"/>
  <c r="K378" i="9" s="1"/>
  <c r="L378" i="9" s="1"/>
  <c r="M378" i="9" s="1"/>
  <c r="D383" i="9"/>
  <c r="E383" i="9" s="1"/>
  <c r="F383" i="9" s="1"/>
  <c r="G383" i="9" s="1"/>
  <c r="I386" i="9"/>
  <c r="J386" i="9" s="1"/>
  <c r="K386" i="9" s="1"/>
  <c r="L386" i="9" s="1"/>
  <c r="M386" i="9" s="1"/>
  <c r="D391" i="9"/>
  <c r="E391" i="9" s="1"/>
  <c r="F391" i="9" s="1"/>
  <c r="G391" i="9" s="1"/>
  <c r="I394" i="9"/>
  <c r="J394" i="9" s="1"/>
  <c r="K394" i="9" s="1"/>
  <c r="L394" i="9" s="1"/>
  <c r="M394" i="9" s="1"/>
  <c r="D399" i="9"/>
  <c r="E399" i="9" s="1"/>
  <c r="F399" i="9" s="1"/>
  <c r="G399" i="9" s="1"/>
  <c r="I402" i="9"/>
  <c r="J402" i="9" s="1"/>
  <c r="K402" i="9" s="1"/>
  <c r="L402" i="9" s="1"/>
  <c r="M402" i="9" s="1"/>
  <c r="D407" i="9"/>
  <c r="E407" i="9" s="1"/>
  <c r="F407" i="9" s="1"/>
  <c r="G407" i="9" s="1"/>
  <c r="I410" i="9"/>
  <c r="J410" i="9" s="1"/>
  <c r="K410" i="9" s="1"/>
  <c r="L410" i="9" s="1"/>
  <c r="M410" i="9" s="1"/>
  <c r="D415" i="9"/>
  <c r="E415" i="9" s="1"/>
  <c r="F415" i="9" s="1"/>
  <c r="G415" i="9" s="1"/>
  <c r="I418" i="9"/>
  <c r="J418" i="9" s="1"/>
  <c r="K418" i="9" s="1"/>
  <c r="L418" i="9" s="1"/>
  <c r="M418" i="9" s="1"/>
  <c r="D423" i="9"/>
  <c r="E423" i="9" s="1"/>
  <c r="F423" i="9" s="1"/>
  <c r="G423" i="9" s="1"/>
  <c r="I426" i="9"/>
  <c r="J426" i="9" s="1"/>
  <c r="K426" i="9" s="1"/>
  <c r="L426" i="9" s="1"/>
  <c r="M426" i="9" s="1"/>
  <c r="D431" i="9"/>
  <c r="E431" i="9" s="1"/>
  <c r="F431" i="9" s="1"/>
  <c r="G431" i="9" s="1"/>
  <c r="I434" i="9"/>
  <c r="J434" i="9" s="1"/>
  <c r="K434" i="9" s="1"/>
  <c r="L434" i="9" s="1"/>
  <c r="M434" i="9" s="1"/>
  <c r="D439" i="9"/>
  <c r="E439" i="9" s="1"/>
  <c r="F439" i="9" s="1"/>
  <c r="G439" i="9" s="1"/>
  <c r="I442" i="9"/>
  <c r="J442" i="9" s="1"/>
  <c r="K442" i="9" s="1"/>
  <c r="L442" i="9" s="1"/>
  <c r="M442" i="9" s="1"/>
  <c r="D447" i="9"/>
  <c r="E447" i="9" s="1"/>
  <c r="F447" i="9" s="1"/>
  <c r="G447" i="9" s="1"/>
  <c r="I450" i="9"/>
  <c r="J450" i="9" s="1"/>
  <c r="K450" i="9" s="1"/>
  <c r="L450" i="9" s="1"/>
  <c r="M450" i="9" s="1"/>
  <c r="D455" i="9"/>
  <c r="E455" i="9" s="1"/>
  <c r="F455" i="9" s="1"/>
  <c r="G455" i="9" s="1"/>
  <c r="I458" i="9"/>
  <c r="J458" i="9" s="1"/>
  <c r="K458" i="9" s="1"/>
  <c r="L458" i="9" s="1"/>
  <c r="M458" i="9" s="1"/>
  <c r="D463" i="9"/>
  <c r="E463" i="9" s="1"/>
  <c r="F463" i="9" s="1"/>
  <c r="G463" i="9" s="1"/>
  <c r="I466" i="9"/>
  <c r="J466" i="9" s="1"/>
  <c r="K466" i="9" s="1"/>
  <c r="L466" i="9" s="1"/>
  <c r="M466" i="9" s="1"/>
  <c r="D471" i="9"/>
  <c r="E471" i="9" s="1"/>
  <c r="F471" i="9" s="1"/>
  <c r="G471" i="9" s="1"/>
  <c r="I474" i="9"/>
  <c r="J474" i="9" s="1"/>
  <c r="K474" i="9" s="1"/>
  <c r="L474" i="9" s="1"/>
  <c r="M474" i="9" s="1"/>
  <c r="D479" i="9"/>
  <c r="E479" i="9" s="1"/>
  <c r="F479" i="9" s="1"/>
  <c r="G479" i="9" s="1"/>
  <c r="I482" i="9"/>
  <c r="J482" i="9" s="1"/>
  <c r="K482" i="9" s="1"/>
  <c r="L482" i="9" s="1"/>
  <c r="M482" i="9" s="1"/>
  <c r="D487" i="9"/>
  <c r="E487" i="9" s="1"/>
  <c r="F487" i="9" s="1"/>
  <c r="G487" i="9" s="1"/>
  <c r="I490" i="9"/>
  <c r="J490" i="9" s="1"/>
  <c r="K490" i="9" s="1"/>
  <c r="L490" i="9" s="1"/>
  <c r="M490" i="9" s="1"/>
  <c r="D495" i="9"/>
  <c r="E495" i="9" s="1"/>
  <c r="F495" i="9" s="1"/>
  <c r="G495" i="9" s="1"/>
  <c r="I498" i="9"/>
  <c r="J498" i="9" s="1"/>
  <c r="K498" i="9" s="1"/>
  <c r="L498" i="9" s="1"/>
  <c r="M498" i="9" s="1"/>
  <c r="D503" i="9"/>
  <c r="E503" i="9" s="1"/>
  <c r="F503" i="9" s="1"/>
  <c r="G503" i="9" s="1"/>
  <c r="I506" i="9"/>
  <c r="J506" i="9" s="1"/>
  <c r="K506" i="9" s="1"/>
  <c r="L506" i="9" s="1"/>
  <c r="M506" i="9" s="1"/>
  <c r="D511" i="9"/>
  <c r="E511" i="9" s="1"/>
  <c r="F511" i="9" s="1"/>
  <c r="G511" i="9" s="1"/>
  <c r="I514" i="9"/>
  <c r="J514" i="9" s="1"/>
  <c r="K514" i="9" s="1"/>
  <c r="L514" i="9" s="1"/>
  <c r="M514" i="9" s="1"/>
  <c r="D517" i="9"/>
  <c r="E517" i="9" s="1"/>
  <c r="F517" i="9" s="1"/>
  <c r="G517" i="9" s="1"/>
  <c r="D521" i="9"/>
  <c r="E521" i="9" s="1"/>
  <c r="F521" i="9" s="1"/>
  <c r="G521" i="9" s="1"/>
  <c r="M521" i="9" s="1"/>
  <c r="D525" i="9"/>
  <c r="E525" i="9" s="1"/>
  <c r="F525" i="9" s="1"/>
  <c r="G525" i="9" s="1"/>
  <c r="D529" i="9"/>
  <c r="E529" i="9" s="1"/>
  <c r="F529" i="9" s="1"/>
  <c r="G529" i="9" s="1"/>
  <c r="M529" i="9" s="1"/>
  <c r="D533" i="9"/>
  <c r="E533" i="9" s="1"/>
  <c r="F533" i="9" s="1"/>
  <c r="G533" i="9" s="1"/>
  <c r="D537" i="9"/>
  <c r="E537" i="9" s="1"/>
  <c r="F537" i="9" s="1"/>
  <c r="G537" i="9" s="1"/>
  <c r="M537" i="9" s="1"/>
  <c r="D541" i="9"/>
  <c r="E541" i="9" s="1"/>
  <c r="F541" i="9" s="1"/>
  <c r="G541" i="9" s="1"/>
  <c r="D545" i="9"/>
  <c r="E545" i="9" s="1"/>
  <c r="F545" i="9" s="1"/>
  <c r="G545" i="9" s="1"/>
  <c r="M545" i="9" s="1"/>
  <c r="D549" i="9"/>
  <c r="E549" i="9" s="1"/>
  <c r="F549" i="9" s="1"/>
  <c r="G549" i="9" s="1"/>
  <c r="D553" i="9"/>
  <c r="E553" i="9" s="1"/>
  <c r="F553" i="9" s="1"/>
  <c r="G553" i="9" s="1"/>
  <c r="M553" i="9" s="1"/>
  <c r="D557" i="9"/>
  <c r="E557" i="9" s="1"/>
  <c r="F557" i="9" s="1"/>
  <c r="G557" i="9" s="1"/>
  <c r="D561" i="9"/>
  <c r="E561" i="9" s="1"/>
  <c r="F561" i="9" s="1"/>
  <c r="G561" i="9" s="1"/>
  <c r="M561" i="9" s="1"/>
  <c r="D565" i="9"/>
  <c r="E565" i="9" s="1"/>
  <c r="F565" i="9" s="1"/>
  <c r="G565" i="9" s="1"/>
  <c r="D569" i="9"/>
  <c r="E569" i="9" s="1"/>
  <c r="F569" i="9" s="1"/>
  <c r="G569" i="9" s="1"/>
  <c r="M569" i="9" s="1"/>
  <c r="D573" i="9"/>
  <c r="E573" i="9" s="1"/>
  <c r="F573" i="9" s="1"/>
  <c r="G573" i="9" s="1"/>
  <c r="D577" i="9"/>
  <c r="E577" i="9" s="1"/>
  <c r="F577" i="9" s="1"/>
  <c r="G577" i="9" s="1"/>
  <c r="M577" i="9" s="1"/>
  <c r="D581" i="9"/>
  <c r="E581" i="9" s="1"/>
  <c r="F581" i="9" s="1"/>
  <c r="G581" i="9" s="1"/>
  <c r="D585" i="9"/>
  <c r="E585" i="9" s="1"/>
  <c r="F585" i="9" s="1"/>
  <c r="G585" i="9" s="1"/>
  <c r="M585" i="9" s="1"/>
  <c r="D589" i="9"/>
  <c r="E589" i="9" s="1"/>
  <c r="F589" i="9" s="1"/>
  <c r="G589" i="9" s="1"/>
  <c r="D593" i="9"/>
  <c r="E593" i="9" s="1"/>
  <c r="F593" i="9" s="1"/>
  <c r="G593" i="9" s="1"/>
  <c r="D597" i="9"/>
  <c r="E597" i="9" s="1"/>
  <c r="F597" i="9" s="1"/>
  <c r="G597" i="9" s="1"/>
  <c r="D601" i="9"/>
  <c r="E601" i="9" s="1"/>
  <c r="F601" i="9" s="1"/>
  <c r="G601" i="9" s="1"/>
  <c r="M601" i="9" s="1"/>
  <c r="D605" i="9"/>
  <c r="E605" i="9" s="1"/>
  <c r="F605" i="9" s="1"/>
  <c r="G605" i="9" s="1"/>
  <c r="D609" i="9"/>
  <c r="E609" i="9" s="1"/>
  <c r="F609" i="9" s="1"/>
  <c r="G609" i="9" s="1"/>
  <c r="M609" i="9" s="1"/>
  <c r="D613" i="9"/>
  <c r="E613" i="9" s="1"/>
  <c r="F613" i="9" s="1"/>
  <c r="G613" i="9" s="1"/>
  <c r="D617" i="9"/>
  <c r="E617" i="9" s="1"/>
  <c r="F617" i="9" s="1"/>
  <c r="G617" i="9" s="1"/>
  <c r="M617" i="9" s="1"/>
  <c r="D621" i="9"/>
  <c r="E621" i="9" s="1"/>
  <c r="F621" i="9" s="1"/>
  <c r="G621" i="9" s="1"/>
  <c r="D625" i="9"/>
  <c r="E625" i="9" s="1"/>
  <c r="F625" i="9" s="1"/>
  <c r="G625" i="9" s="1"/>
  <c r="M625" i="9" s="1"/>
  <c r="D629" i="9"/>
  <c r="E629" i="9" s="1"/>
  <c r="F629" i="9" s="1"/>
  <c r="G629" i="9" s="1"/>
  <c r="I24" i="9"/>
  <c r="J24" i="9" s="1"/>
  <c r="K24" i="9" s="1"/>
  <c r="L24" i="9" s="1"/>
  <c r="I28" i="9"/>
  <c r="J28" i="9" s="1"/>
  <c r="K28" i="9" s="1"/>
  <c r="L28" i="9" s="1"/>
  <c r="D32" i="9"/>
  <c r="E32" i="9" s="1"/>
  <c r="F32" i="9" s="1"/>
  <c r="G32" i="9" s="1"/>
  <c r="D41" i="9"/>
  <c r="E41" i="9" s="1"/>
  <c r="F41" i="9" s="1"/>
  <c r="G41" i="9" s="1"/>
  <c r="I50" i="9"/>
  <c r="J50" i="9" s="1"/>
  <c r="K50" i="9" s="1"/>
  <c r="L50" i="9" s="1"/>
  <c r="M50" i="9" s="1"/>
  <c r="D52" i="9"/>
  <c r="E52" i="9" s="1"/>
  <c r="F52" i="9" s="1"/>
  <c r="G52" i="9" s="1"/>
  <c r="I57" i="9"/>
  <c r="J57" i="9" s="1"/>
  <c r="K57" i="9" s="1"/>
  <c r="L57" i="9" s="1"/>
  <c r="M57" i="9" s="1"/>
  <c r="I62" i="9"/>
  <c r="J62" i="9" s="1"/>
  <c r="K62" i="9" s="1"/>
  <c r="L62" i="9" s="1"/>
  <c r="D65" i="9"/>
  <c r="E65" i="9" s="1"/>
  <c r="F65" i="9" s="1"/>
  <c r="G65" i="9" s="1"/>
  <c r="D69" i="9"/>
  <c r="E69" i="9" s="1"/>
  <c r="F69" i="9" s="1"/>
  <c r="G69" i="9" s="1"/>
  <c r="D74" i="9"/>
  <c r="E74" i="9" s="1"/>
  <c r="F74" i="9" s="1"/>
  <c r="G74" i="9" s="1"/>
  <c r="D85" i="9"/>
  <c r="E85" i="9" s="1"/>
  <c r="F85" i="9" s="1"/>
  <c r="G85" i="9" s="1"/>
  <c r="I90" i="9"/>
  <c r="J90" i="9" s="1"/>
  <c r="K90" i="9" s="1"/>
  <c r="L90" i="9" s="1"/>
  <c r="M90" i="9" s="1"/>
  <c r="D93" i="9"/>
  <c r="E93" i="9" s="1"/>
  <c r="F93" i="9" s="1"/>
  <c r="G93" i="9" s="1"/>
  <c r="D98" i="9"/>
  <c r="E98" i="9" s="1"/>
  <c r="F98" i="9" s="1"/>
  <c r="G98" i="9" s="1"/>
  <c r="I112" i="9"/>
  <c r="J112" i="9" s="1"/>
  <c r="K112" i="9" s="1"/>
  <c r="L112" i="9" s="1"/>
  <c r="M112" i="9" s="1"/>
  <c r="D118" i="9"/>
  <c r="E118" i="9" s="1"/>
  <c r="F118" i="9" s="1"/>
  <c r="G118" i="9" s="1"/>
  <c r="I133" i="9"/>
  <c r="J133" i="9" s="1"/>
  <c r="K133" i="9" s="1"/>
  <c r="L133" i="9" s="1"/>
  <c r="D136" i="9"/>
  <c r="E136" i="9" s="1"/>
  <c r="F136" i="9" s="1"/>
  <c r="G136" i="9" s="1"/>
  <c r="I145" i="9"/>
  <c r="J145" i="9" s="1"/>
  <c r="K145" i="9" s="1"/>
  <c r="L145" i="9" s="1"/>
  <c r="M145" i="9" s="1"/>
  <c r="I152" i="9"/>
  <c r="J152" i="9" s="1"/>
  <c r="K152" i="9" s="1"/>
  <c r="L152" i="9" s="1"/>
  <c r="M152" i="9" s="1"/>
  <c r="I156" i="9"/>
  <c r="J156" i="9" s="1"/>
  <c r="K156" i="9" s="1"/>
  <c r="L156" i="9" s="1"/>
  <c r="D160" i="9"/>
  <c r="E160" i="9" s="1"/>
  <c r="F160" i="9" s="1"/>
  <c r="G160" i="9" s="1"/>
  <c r="D169" i="9"/>
  <c r="E169" i="9" s="1"/>
  <c r="F169" i="9" s="1"/>
  <c r="G169" i="9" s="1"/>
  <c r="D176" i="9"/>
  <c r="E176" i="9" s="1"/>
  <c r="F176" i="9" s="1"/>
  <c r="G176" i="9" s="1"/>
  <c r="D182" i="9"/>
  <c r="E182" i="9" s="1"/>
  <c r="F182" i="9" s="1"/>
  <c r="G182" i="9" s="1"/>
  <c r="I186" i="9"/>
  <c r="J186" i="9" s="1"/>
  <c r="K186" i="9" s="1"/>
  <c r="L186" i="9" s="1"/>
  <c r="D189" i="9"/>
  <c r="E189" i="9" s="1"/>
  <c r="F189" i="9" s="1"/>
  <c r="G189" i="9" s="1"/>
  <c r="D197" i="9"/>
  <c r="E197" i="9" s="1"/>
  <c r="F197" i="9" s="1"/>
  <c r="G197" i="9" s="1"/>
  <c r="D202" i="9"/>
  <c r="E202" i="9" s="1"/>
  <c r="F202" i="9" s="1"/>
  <c r="G202" i="9" s="1"/>
  <c r="D203" i="9"/>
  <c r="E203" i="9" s="1"/>
  <c r="F203" i="9" s="1"/>
  <c r="G203" i="9" s="1"/>
  <c r="I206" i="9"/>
  <c r="J206" i="9" s="1"/>
  <c r="K206" i="9" s="1"/>
  <c r="L206" i="9" s="1"/>
  <c r="D222" i="9"/>
  <c r="E222" i="9" s="1"/>
  <c r="F222" i="9" s="1"/>
  <c r="G222" i="9" s="1"/>
  <c r="D230" i="9"/>
  <c r="E230" i="9" s="1"/>
  <c r="F230" i="9" s="1"/>
  <c r="G230" i="9" s="1"/>
  <c r="D237" i="9"/>
  <c r="E237" i="9" s="1"/>
  <c r="F237" i="9" s="1"/>
  <c r="G237" i="9" s="1"/>
  <c r="I253" i="9"/>
  <c r="J253" i="9" s="1"/>
  <c r="K253" i="9" s="1"/>
  <c r="L253" i="9" s="1"/>
  <c r="I260" i="9"/>
  <c r="J260" i="9" s="1"/>
  <c r="K260" i="9" s="1"/>
  <c r="L260" i="9" s="1"/>
  <c r="M260" i="9" s="1"/>
  <c r="I273" i="9"/>
  <c r="J273" i="9" s="1"/>
  <c r="K273" i="9" s="1"/>
  <c r="L273" i="9" s="1"/>
  <c r="M273" i="9" s="1"/>
  <c r="D276" i="9"/>
  <c r="E276" i="9" s="1"/>
  <c r="F276" i="9" s="1"/>
  <c r="G276" i="9" s="1"/>
  <c r="I280" i="9"/>
  <c r="J280" i="9" s="1"/>
  <c r="K280" i="9" s="1"/>
  <c r="L280" i="9" s="1"/>
  <c r="M280" i="9" s="1"/>
  <c r="I296" i="9"/>
  <c r="J296" i="9" s="1"/>
  <c r="K296" i="9" s="1"/>
  <c r="L296" i="9" s="1"/>
  <c r="I298" i="9"/>
  <c r="J298" i="9" s="1"/>
  <c r="K298" i="9" s="1"/>
  <c r="L298" i="9" s="1"/>
  <c r="M298" i="9" s="1"/>
  <c r="D321" i="9"/>
  <c r="E321" i="9" s="1"/>
  <c r="F321" i="9" s="1"/>
  <c r="G321" i="9" s="1"/>
  <c r="I339" i="9"/>
  <c r="J339" i="9" s="1"/>
  <c r="K339" i="9" s="1"/>
  <c r="L339" i="9" s="1"/>
  <c r="D17" i="9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I26" i="9"/>
  <c r="J26" i="9" s="1"/>
  <c r="K26" i="9" s="1"/>
  <c r="L26" i="9" s="1"/>
  <c r="M26" i="9" s="1"/>
  <c r="D46" i="9"/>
  <c r="E46" i="9" s="1"/>
  <c r="F46" i="9" s="1"/>
  <c r="G46" i="9" s="1"/>
  <c r="I49" i="9"/>
  <c r="J49" i="9" s="1"/>
  <c r="K49" i="9" s="1"/>
  <c r="L49" i="9" s="1"/>
  <c r="M49" i="9" s="1"/>
  <c r="I56" i="9"/>
  <c r="J56" i="9" s="1"/>
  <c r="K56" i="9" s="1"/>
  <c r="L56" i="9" s="1"/>
  <c r="M56" i="9" s="1"/>
  <c r="D76" i="9"/>
  <c r="E76" i="9" s="1"/>
  <c r="F76" i="9" s="1"/>
  <c r="G76" i="9" s="1"/>
  <c r="I77" i="9"/>
  <c r="J77" i="9" s="1"/>
  <c r="K77" i="9" s="1"/>
  <c r="L77" i="9" s="1"/>
  <c r="I84" i="9"/>
  <c r="J84" i="9" s="1"/>
  <c r="K84" i="9" s="1"/>
  <c r="L84" i="9" s="1"/>
  <c r="D96" i="9"/>
  <c r="E96" i="9" s="1"/>
  <c r="F96" i="9" s="1"/>
  <c r="G96" i="9" s="1"/>
  <c r="I102" i="9"/>
  <c r="J102" i="9" s="1"/>
  <c r="K102" i="9" s="1"/>
  <c r="L102" i="9" s="1"/>
  <c r="D106" i="9"/>
  <c r="E106" i="9" s="1"/>
  <c r="F106" i="9" s="1"/>
  <c r="G106" i="9" s="1"/>
  <c r="I114" i="9"/>
  <c r="J114" i="9" s="1"/>
  <c r="K114" i="9" s="1"/>
  <c r="L114" i="9" s="1"/>
  <c r="M114" i="9" s="1"/>
  <c r="D125" i="9"/>
  <c r="E125" i="9" s="1"/>
  <c r="F125" i="9" s="1"/>
  <c r="G125" i="9" s="1"/>
  <c r="I126" i="9"/>
  <c r="J126" i="9" s="1"/>
  <c r="K126" i="9" s="1"/>
  <c r="L126" i="9" s="1"/>
  <c r="D128" i="9"/>
  <c r="E128" i="9" s="1"/>
  <c r="F128" i="9" s="1"/>
  <c r="G128" i="9" s="1"/>
  <c r="D133" i="9"/>
  <c r="E133" i="9" s="1"/>
  <c r="F133" i="9" s="1"/>
  <c r="G133" i="9" s="1"/>
  <c r="D148" i="9"/>
  <c r="E148" i="9" s="1"/>
  <c r="F148" i="9" s="1"/>
  <c r="G148" i="9" s="1"/>
  <c r="D158" i="9"/>
  <c r="E158" i="9" s="1"/>
  <c r="F158" i="9" s="1"/>
  <c r="G158" i="9" s="1"/>
  <c r="D187" i="9"/>
  <c r="E187" i="9" s="1"/>
  <c r="F187" i="9" s="1"/>
  <c r="G187" i="9" s="1"/>
  <c r="I188" i="9"/>
  <c r="J188" i="9" s="1"/>
  <c r="K188" i="9" s="1"/>
  <c r="L188" i="9" s="1"/>
  <c r="M188" i="9" s="1"/>
  <c r="I197" i="9"/>
  <c r="J197" i="9" s="1"/>
  <c r="K197" i="9" s="1"/>
  <c r="L197" i="9" s="1"/>
  <c r="D205" i="9"/>
  <c r="E205" i="9" s="1"/>
  <c r="F205" i="9" s="1"/>
  <c r="G205" i="9" s="1"/>
  <c r="D208" i="9"/>
  <c r="E208" i="9" s="1"/>
  <c r="F208" i="9" s="1"/>
  <c r="G208" i="9" s="1"/>
  <c r="I209" i="9"/>
  <c r="J209" i="9" s="1"/>
  <c r="K209" i="9" s="1"/>
  <c r="L209" i="9" s="1"/>
  <c r="M209" i="9" s="1"/>
  <c r="I221" i="9"/>
  <c r="J221" i="9" s="1"/>
  <c r="K221" i="9" s="1"/>
  <c r="L221" i="9" s="1"/>
  <c r="M221" i="9" s="1"/>
  <c r="D229" i="9"/>
  <c r="E229" i="9" s="1"/>
  <c r="F229" i="9" s="1"/>
  <c r="G229" i="9" s="1"/>
  <c r="I230" i="9"/>
  <c r="J230" i="9" s="1"/>
  <c r="K230" i="9" s="1"/>
  <c r="L230" i="9" s="1"/>
  <c r="D235" i="9"/>
  <c r="E235" i="9" s="1"/>
  <c r="F235" i="9" s="1"/>
  <c r="G235" i="9" s="1"/>
  <c r="I242" i="9"/>
  <c r="J242" i="9" s="1"/>
  <c r="K242" i="9" s="1"/>
  <c r="L242" i="9" s="1"/>
  <c r="M242" i="9" s="1"/>
  <c r="D247" i="9"/>
  <c r="E247" i="9" s="1"/>
  <c r="F247" i="9" s="1"/>
  <c r="G247" i="9" s="1"/>
  <c r="D253" i="9"/>
  <c r="E253" i="9" s="1"/>
  <c r="F253" i="9" s="1"/>
  <c r="G253" i="9" s="1"/>
  <c r="D256" i="9"/>
  <c r="E256" i="9" s="1"/>
  <c r="F256" i="9" s="1"/>
  <c r="G256" i="9" s="1"/>
  <c r="M256" i="9" s="1"/>
  <c r="D262" i="9"/>
  <c r="E262" i="9" s="1"/>
  <c r="F262" i="9" s="1"/>
  <c r="G262" i="9" s="1"/>
  <c r="D265" i="9"/>
  <c r="E265" i="9" s="1"/>
  <c r="F265" i="9" s="1"/>
  <c r="G265" i="9" s="1"/>
  <c r="I266" i="9"/>
  <c r="J266" i="9" s="1"/>
  <c r="K266" i="9" s="1"/>
  <c r="L266" i="9" s="1"/>
  <c r="I272" i="9"/>
  <c r="J272" i="9" s="1"/>
  <c r="K272" i="9" s="1"/>
  <c r="L272" i="9" s="1"/>
  <c r="M272" i="9" s="1"/>
  <c r="I282" i="9"/>
  <c r="J282" i="9" s="1"/>
  <c r="K282" i="9" s="1"/>
  <c r="L282" i="9" s="1"/>
  <c r="M282" i="9" s="1"/>
  <c r="I288" i="9"/>
  <c r="J288" i="9" s="1"/>
  <c r="K288" i="9" s="1"/>
  <c r="L288" i="9" s="1"/>
  <c r="D291" i="9"/>
  <c r="E291" i="9" s="1"/>
  <c r="F291" i="9" s="1"/>
  <c r="G291" i="9" s="1"/>
  <c r="I292" i="9"/>
  <c r="J292" i="9" s="1"/>
  <c r="K292" i="9" s="1"/>
  <c r="L292" i="9" s="1"/>
  <c r="M292" i="9" s="1"/>
  <c r="D296" i="9"/>
  <c r="E296" i="9" s="1"/>
  <c r="F296" i="9" s="1"/>
  <c r="G296" i="9" s="1"/>
  <c r="D305" i="9"/>
  <c r="E305" i="9" s="1"/>
  <c r="F305" i="9" s="1"/>
  <c r="G305" i="9" s="1"/>
  <c r="I314" i="9"/>
  <c r="J314" i="9" s="1"/>
  <c r="K314" i="9" s="1"/>
  <c r="L314" i="9" s="1"/>
  <c r="M314" i="9" s="1"/>
  <c r="I325" i="9"/>
  <c r="J325" i="9" s="1"/>
  <c r="K325" i="9" s="1"/>
  <c r="L325" i="9" s="1"/>
  <c r="I330" i="9"/>
  <c r="J330" i="9" s="1"/>
  <c r="K330" i="9" s="1"/>
  <c r="L330" i="9" s="1"/>
  <c r="D519" i="9"/>
  <c r="E519" i="9" s="1"/>
  <c r="F519" i="9" s="1"/>
  <c r="G519" i="9" s="1"/>
  <c r="I522" i="9"/>
  <c r="J522" i="9" s="1"/>
  <c r="K522" i="9" s="1"/>
  <c r="L522" i="9" s="1"/>
  <c r="D527" i="9"/>
  <c r="E527" i="9" s="1"/>
  <c r="F527" i="9" s="1"/>
  <c r="G527" i="9" s="1"/>
  <c r="I530" i="9"/>
  <c r="J530" i="9" s="1"/>
  <c r="K530" i="9" s="1"/>
  <c r="L530" i="9" s="1"/>
  <c r="M530" i="9" s="1"/>
  <c r="D535" i="9"/>
  <c r="E535" i="9" s="1"/>
  <c r="F535" i="9" s="1"/>
  <c r="G535" i="9" s="1"/>
  <c r="I538" i="9"/>
  <c r="J538" i="9" s="1"/>
  <c r="K538" i="9" s="1"/>
  <c r="L538" i="9" s="1"/>
  <c r="D543" i="9"/>
  <c r="E543" i="9" s="1"/>
  <c r="F543" i="9" s="1"/>
  <c r="G543" i="9" s="1"/>
  <c r="I546" i="9"/>
  <c r="J546" i="9" s="1"/>
  <c r="K546" i="9" s="1"/>
  <c r="L546" i="9" s="1"/>
  <c r="M546" i="9" s="1"/>
  <c r="D551" i="9"/>
  <c r="E551" i="9" s="1"/>
  <c r="F551" i="9" s="1"/>
  <c r="G551" i="9" s="1"/>
  <c r="I554" i="9"/>
  <c r="J554" i="9" s="1"/>
  <c r="K554" i="9" s="1"/>
  <c r="L554" i="9" s="1"/>
  <c r="D559" i="9"/>
  <c r="E559" i="9" s="1"/>
  <c r="F559" i="9" s="1"/>
  <c r="G559" i="9" s="1"/>
  <c r="I562" i="9"/>
  <c r="J562" i="9" s="1"/>
  <c r="K562" i="9" s="1"/>
  <c r="L562" i="9" s="1"/>
  <c r="M562" i="9" s="1"/>
  <c r="D567" i="9"/>
  <c r="E567" i="9" s="1"/>
  <c r="F567" i="9" s="1"/>
  <c r="G567" i="9" s="1"/>
  <c r="I570" i="9"/>
  <c r="J570" i="9" s="1"/>
  <c r="K570" i="9" s="1"/>
  <c r="L570" i="9" s="1"/>
  <c r="D575" i="9"/>
  <c r="E575" i="9" s="1"/>
  <c r="F575" i="9" s="1"/>
  <c r="G575" i="9" s="1"/>
  <c r="I578" i="9"/>
  <c r="J578" i="9" s="1"/>
  <c r="K578" i="9" s="1"/>
  <c r="L578" i="9" s="1"/>
  <c r="M578" i="9" s="1"/>
  <c r="D583" i="9"/>
  <c r="E583" i="9" s="1"/>
  <c r="F583" i="9" s="1"/>
  <c r="G583" i="9" s="1"/>
  <c r="I586" i="9"/>
  <c r="J586" i="9" s="1"/>
  <c r="K586" i="9" s="1"/>
  <c r="L586" i="9" s="1"/>
  <c r="D591" i="9"/>
  <c r="E591" i="9" s="1"/>
  <c r="F591" i="9" s="1"/>
  <c r="G591" i="9" s="1"/>
  <c r="I594" i="9"/>
  <c r="J594" i="9" s="1"/>
  <c r="K594" i="9" s="1"/>
  <c r="L594" i="9" s="1"/>
  <c r="M594" i="9" s="1"/>
  <c r="D599" i="9"/>
  <c r="E599" i="9" s="1"/>
  <c r="F599" i="9" s="1"/>
  <c r="G599" i="9" s="1"/>
  <c r="I602" i="9"/>
  <c r="J602" i="9" s="1"/>
  <c r="K602" i="9" s="1"/>
  <c r="L602" i="9" s="1"/>
  <c r="D607" i="9"/>
  <c r="E607" i="9" s="1"/>
  <c r="F607" i="9" s="1"/>
  <c r="G607" i="9" s="1"/>
  <c r="I610" i="9"/>
  <c r="J610" i="9" s="1"/>
  <c r="K610" i="9" s="1"/>
  <c r="L610" i="9" s="1"/>
  <c r="M610" i="9" s="1"/>
  <c r="D615" i="9"/>
  <c r="E615" i="9" s="1"/>
  <c r="F615" i="9" s="1"/>
  <c r="G615" i="9" s="1"/>
  <c r="I618" i="9"/>
  <c r="J618" i="9" s="1"/>
  <c r="K618" i="9" s="1"/>
  <c r="L618" i="9" s="1"/>
  <c r="D623" i="9"/>
  <c r="E623" i="9" s="1"/>
  <c r="F623" i="9" s="1"/>
  <c r="G623" i="9" s="1"/>
  <c r="I626" i="9"/>
  <c r="J626" i="9" s="1"/>
  <c r="K626" i="9" s="1"/>
  <c r="L626" i="9" s="1"/>
  <c r="M626" i="9" s="1"/>
  <c r="D631" i="9"/>
  <c r="E631" i="9" s="1"/>
  <c r="F631" i="9" s="1"/>
  <c r="G631" i="9" s="1"/>
  <c r="D635" i="9"/>
  <c r="E635" i="9" s="1"/>
  <c r="F635" i="9" s="1"/>
  <c r="G635" i="9" s="1"/>
  <c r="D639" i="9"/>
  <c r="E639" i="9" s="1"/>
  <c r="F639" i="9" s="1"/>
  <c r="G639" i="9" s="1"/>
  <c r="M639" i="9" s="1"/>
  <c r="D643" i="9"/>
  <c r="E643" i="9" s="1"/>
  <c r="F643" i="9" s="1"/>
  <c r="G643" i="9" s="1"/>
  <c r="D647" i="9"/>
  <c r="E647" i="9" s="1"/>
  <c r="F647" i="9" s="1"/>
  <c r="G647" i="9" s="1"/>
  <c r="M647" i="9" s="1"/>
  <c r="D651" i="9"/>
  <c r="E651" i="9" s="1"/>
  <c r="F651" i="9" s="1"/>
  <c r="G651" i="9" s="1"/>
  <c r="D655" i="9"/>
  <c r="E655" i="9" s="1"/>
  <c r="F655" i="9" s="1"/>
  <c r="G655" i="9" s="1"/>
  <c r="D659" i="9"/>
  <c r="E659" i="9" s="1"/>
  <c r="F659" i="9" s="1"/>
  <c r="G659" i="9" s="1"/>
  <c r="D663" i="9"/>
  <c r="E663" i="9" s="1"/>
  <c r="F663" i="9" s="1"/>
  <c r="G663" i="9" s="1"/>
  <c r="D667" i="9"/>
  <c r="E667" i="9" s="1"/>
  <c r="F667" i="9" s="1"/>
  <c r="G667" i="9" s="1"/>
  <c r="D671" i="9"/>
  <c r="E671" i="9" s="1"/>
  <c r="F671" i="9" s="1"/>
  <c r="G671" i="9" s="1"/>
  <c r="D675" i="9"/>
  <c r="E675" i="9" s="1"/>
  <c r="F675" i="9" s="1"/>
  <c r="G675" i="9" s="1"/>
  <c r="D679" i="9"/>
  <c r="E679" i="9" s="1"/>
  <c r="F679" i="9" s="1"/>
  <c r="G679" i="9" s="1"/>
  <c r="D683" i="9"/>
  <c r="E683" i="9" s="1"/>
  <c r="F683" i="9" s="1"/>
  <c r="G683" i="9" s="1"/>
  <c r="D687" i="9"/>
  <c r="E687" i="9" s="1"/>
  <c r="F687" i="9" s="1"/>
  <c r="G687" i="9" s="1"/>
  <c r="D691" i="9"/>
  <c r="E691" i="9" s="1"/>
  <c r="F691" i="9" s="1"/>
  <c r="G691" i="9" s="1"/>
  <c r="D695" i="9"/>
  <c r="E695" i="9" s="1"/>
  <c r="F695" i="9" s="1"/>
  <c r="G695" i="9" s="1"/>
  <c r="D699" i="9"/>
  <c r="E699" i="9" s="1"/>
  <c r="F699" i="9" s="1"/>
  <c r="G699" i="9" s="1"/>
  <c r="D703" i="9"/>
  <c r="E703" i="9" s="1"/>
  <c r="F703" i="9" s="1"/>
  <c r="G703" i="9" s="1"/>
  <c r="D707" i="9"/>
  <c r="E707" i="9" s="1"/>
  <c r="F707" i="9" s="1"/>
  <c r="G707" i="9" s="1"/>
  <c r="D711" i="9"/>
  <c r="E711" i="9" s="1"/>
  <c r="F711" i="9" s="1"/>
  <c r="G711" i="9" s="1"/>
  <c r="D715" i="9"/>
  <c r="E715" i="9" s="1"/>
  <c r="F715" i="9" s="1"/>
  <c r="G715" i="9" s="1"/>
  <c r="D719" i="9"/>
  <c r="E719" i="9" s="1"/>
  <c r="F719" i="9" s="1"/>
  <c r="G719" i="9" s="1"/>
  <c r="D723" i="9"/>
  <c r="E723" i="9" s="1"/>
  <c r="F723" i="9" s="1"/>
  <c r="G723" i="9" s="1"/>
  <c r="D727" i="9"/>
  <c r="E727" i="9" s="1"/>
  <c r="F727" i="9" s="1"/>
  <c r="G727" i="9" s="1"/>
  <c r="D731" i="9"/>
  <c r="E731" i="9" s="1"/>
  <c r="F731" i="9" s="1"/>
  <c r="G731" i="9" s="1"/>
  <c r="D735" i="9"/>
  <c r="E735" i="9" s="1"/>
  <c r="F735" i="9" s="1"/>
  <c r="G735" i="9" s="1"/>
  <c r="D739" i="9"/>
  <c r="E739" i="9" s="1"/>
  <c r="F739" i="9" s="1"/>
  <c r="G739" i="9" s="1"/>
  <c r="D743" i="9"/>
  <c r="E743" i="9" s="1"/>
  <c r="F743" i="9" s="1"/>
  <c r="G743" i="9" s="1"/>
  <c r="D747" i="9"/>
  <c r="E747" i="9" s="1"/>
  <c r="F747" i="9" s="1"/>
  <c r="G747" i="9" s="1"/>
  <c r="D751" i="9"/>
  <c r="E751" i="9" s="1"/>
  <c r="F751" i="9" s="1"/>
  <c r="G751" i="9" s="1"/>
  <c r="D755" i="9"/>
  <c r="E755" i="9" s="1"/>
  <c r="F755" i="9" s="1"/>
  <c r="G755" i="9" s="1"/>
  <c r="D759" i="9"/>
  <c r="E759" i="9" s="1"/>
  <c r="F759" i="9" s="1"/>
  <c r="G759" i="9" s="1"/>
  <c r="D763" i="9"/>
  <c r="E763" i="9" s="1"/>
  <c r="F763" i="9" s="1"/>
  <c r="G763" i="9" s="1"/>
  <c r="D767" i="9"/>
  <c r="E767" i="9" s="1"/>
  <c r="F767" i="9" s="1"/>
  <c r="G767" i="9" s="1"/>
  <c r="D771" i="9"/>
  <c r="E771" i="9" s="1"/>
  <c r="F771" i="9" s="1"/>
  <c r="G771" i="9" s="1"/>
  <c r="D775" i="9"/>
  <c r="E775" i="9" s="1"/>
  <c r="F775" i="9" s="1"/>
  <c r="G775" i="9" s="1"/>
  <c r="D779" i="9"/>
  <c r="E779" i="9" s="1"/>
  <c r="F779" i="9" s="1"/>
  <c r="G779" i="9" s="1"/>
  <c r="D783" i="9"/>
  <c r="E783" i="9" s="1"/>
  <c r="F783" i="9" s="1"/>
  <c r="G783" i="9" s="1"/>
  <c r="D787" i="9"/>
  <c r="E787" i="9" s="1"/>
  <c r="F787" i="9" s="1"/>
  <c r="G787" i="9" s="1"/>
  <c r="D791" i="9"/>
  <c r="E791" i="9" s="1"/>
  <c r="F791" i="9" s="1"/>
  <c r="G791" i="9" s="1"/>
  <c r="D795" i="9"/>
  <c r="E795" i="9" s="1"/>
  <c r="F795" i="9" s="1"/>
  <c r="G795" i="9" s="1"/>
  <c r="D799" i="9"/>
  <c r="E799" i="9" s="1"/>
  <c r="F799" i="9" s="1"/>
  <c r="G799" i="9" s="1"/>
  <c r="D803" i="9"/>
  <c r="E803" i="9" s="1"/>
  <c r="F803" i="9" s="1"/>
  <c r="G803" i="9" s="1"/>
  <c r="D807" i="9"/>
  <c r="E807" i="9" s="1"/>
  <c r="F807" i="9" s="1"/>
  <c r="G807" i="9" s="1"/>
  <c r="D811" i="9"/>
  <c r="E811" i="9" s="1"/>
  <c r="F811" i="9" s="1"/>
  <c r="G811" i="9" s="1"/>
  <c r="D815" i="9"/>
  <c r="E815" i="9" s="1"/>
  <c r="F815" i="9" s="1"/>
  <c r="G815" i="9" s="1"/>
  <c r="D819" i="9"/>
  <c r="E819" i="9" s="1"/>
  <c r="F819" i="9" s="1"/>
  <c r="G819" i="9" s="1"/>
  <c r="D823" i="9"/>
  <c r="E823" i="9" s="1"/>
  <c r="F823" i="9" s="1"/>
  <c r="G823" i="9" s="1"/>
  <c r="D827" i="9"/>
  <c r="E827" i="9" s="1"/>
  <c r="F827" i="9" s="1"/>
  <c r="G827" i="9" s="1"/>
  <c r="D831" i="9"/>
  <c r="E831" i="9" s="1"/>
  <c r="F831" i="9" s="1"/>
  <c r="G831" i="9" s="1"/>
  <c r="D835" i="9"/>
  <c r="E835" i="9" s="1"/>
  <c r="F835" i="9" s="1"/>
  <c r="G835" i="9" s="1"/>
  <c r="D839" i="9"/>
  <c r="E839" i="9" s="1"/>
  <c r="F839" i="9" s="1"/>
  <c r="G839" i="9" s="1"/>
  <c r="D843" i="9"/>
  <c r="E843" i="9" s="1"/>
  <c r="F843" i="9" s="1"/>
  <c r="G843" i="9" s="1"/>
  <c r="D847" i="9"/>
  <c r="E847" i="9" s="1"/>
  <c r="F847" i="9" s="1"/>
  <c r="G847" i="9" s="1"/>
  <c r="D851" i="9"/>
  <c r="E851" i="9" s="1"/>
  <c r="F851" i="9" s="1"/>
  <c r="G851" i="9" s="1"/>
  <c r="D855" i="9"/>
  <c r="E855" i="9" s="1"/>
  <c r="F855" i="9" s="1"/>
  <c r="G855" i="9" s="1"/>
  <c r="D859" i="9"/>
  <c r="E859" i="9" s="1"/>
  <c r="F859" i="9" s="1"/>
  <c r="G859" i="9" s="1"/>
  <c r="D863" i="9"/>
  <c r="E863" i="9" s="1"/>
  <c r="F863" i="9" s="1"/>
  <c r="G863" i="9" s="1"/>
  <c r="D867" i="9"/>
  <c r="E867" i="9" s="1"/>
  <c r="F867" i="9" s="1"/>
  <c r="G867" i="9" s="1"/>
  <c r="D871" i="9"/>
  <c r="E871" i="9" s="1"/>
  <c r="F871" i="9" s="1"/>
  <c r="G871" i="9" s="1"/>
  <c r="D875" i="9"/>
  <c r="E875" i="9" s="1"/>
  <c r="F875" i="9" s="1"/>
  <c r="G875" i="9" s="1"/>
  <c r="D879" i="9"/>
  <c r="E879" i="9" s="1"/>
  <c r="F879" i="9" s="1"/>
  <c r="G879" i="9" s="1"/>
  <c r="D883" i="9"/>
  <c r="E883" i="9" s="1"/>
  <c r="F883" i="9" s="1"/>
  <c r="G883" i="9" s="1"/>
  <c r="D887" i="9"/>
  <c r="E887" i="9" s="1"/>
  <c r="F887" i="9" s="1"/>
  <c r="G887" i="9" s="1"/>
  <c r="D891" i="9"/>
  <c r="E891" i="9" s="1"/>
  <c r="F891" i="9" s="1"/>
  <c r="G891" i="9" s="1"/>
  <c r="D895" i="9"/>
  <c r="E895" i="9" s="1"/>
  <c r="F895" i="9" s="1"/>
  <c r="G895" i="9" s="1"/>
  <c r="D899" i="9"/>
  <c r="E899" i="9" s="1"/>
  <c r="F899" i="9" s="1"/>
  <c r="G899" i="9" s="1"/>
  <c r="D903" i="9"/>
  <c r="E903" i="9" s="1"/>
  <c r="F903" i="9" s="1"/>
  <c r="G903" i="9" s="1"/>
  <c r="D907" i="9"/>
  <c r="E907" i="9" s="1"/>
  <c r="F907" i="9" s="1"/>
  <c r="G907" i="9" s="1"/>
  <c r="D911" i="9"/>
  <c r="E911" i="9" s="1"/>
  <c r="F911" i="9" s="1"/>
  <c r="G911" i="9" s="1"/>
  <c r="D915" i="9"/>
  <c r="E915" i="9" s="1"/>
  <c r="F915" i="9" s="1"/>
  <c r="G915" i="9" s="1"/>
  <c r="D919" i="9"/>
  <c r="E919" i="9" s="1"/>
  <c r="F919" i="9" s="1"/>
  <c r="G919" i="9" s="1"/>
  <c r="D923" i="9"/>
  <c r="E923" i="9" s="1"/>
  <c r="F923" i="9" s="1"/>
  <c r="G923" i="9" s="1"/>
  <c r="D927" i="9"/>
  <c r="E927" i="9" s="1"/>
  <c r="F927" i="9" s="1"/>
  <c r="G927" i="9" s="1"/>
  <c r="D931" i="9"/>
  <c r="E931" i="9" s="1"/>
  <c r="F931" i="9" s="1"/>
  <c r="G931" i="9" s="1"/>
  <c r="D935" i="9"/>
  <c r="E935" i="9" s="1"/>
  <c r="F935" i="9" s="1"/>
  <c r="G935" i="9" s="1"/>
  <c r="D939" i="9"/>
  <c r="E939" i="9" s="1"/>
  <c r="F939" i="9" s="1"/>
  <c r="G939" i="9" s="1"/>
  <c r="D943" i="9"/>
  <c r="E943" i="9" s="1"/>
  <c r="F943" i="9" s="1"/>
  <c r="G943" i="9" s="1"/>
  <c r="D947" i="9"/>
  <c r="E947" i="9" s="1"/>
  <c r="F947" i="9" s="1"/>
  <c r="G947" i="9" s="1"/>
  <c r="D951" i="9"/>
  <c r="E951" i="9" s="1"/>
  <c r="F951" i="9" s="1"/>
  <c r="G951" i="9" s="1"/>
  <c r="D955" i="9"/>
  <c r="E955" i="9" s="1"/>
  <c r="F955" i="9" s="1"/>
  <c r="G955" i="9" s="1"/>
  <c r="D33" i="9"/>
  <c r="E33" i="9" s="1"/>
  <c r="F33" i="9" s="1"/>
  <c r="G33" i="9" s="1"/>
  <c r="I36" i="9"/>
  <c r="J36" i="9" s="1"/>
  <c r="K36" i="9" s="1"/>
  <c r="L36" i="9" s="1"/>
  <c r="M36" i="9" s="1"/>
  <c r="D38" i="9"/>
  <c r="E38" i="9" s="1"/>
  <c r="F38" i="9" s="1"/>
  <c r="G38" i="9" s="1"/>
  <c r="D53" i="9"/>
  <c r="E53" i="9" s="1"/>
  <c r="F53" i="9" s="1"/>
  <c r="G53" i="9" s="1"/>
  <c r="I61" i="9"/>
  <c r="J61" i="9" s="1"/>
  <c r="K61" i="9" s="1"/>
  <c r="L61" i="9" s="1"/>
  <c r="D66" i="9"/>
  <c r="E66" i="9" s="1"/>
  <c r="F66" i="9" s="1"/>
  <c r="G66" i="9" s="1"/>
  <c r="D68" i="9"/>
  <c r="E68" i="9" s="1"/>
  <c r="F68" i="9" s="1"/>
  <c r="G68" i="9" s="1"/>
  <c r="I86" i="9"/>
  <c r="J86" i="9" s="1"/>
  <c r="K86" i="9" s="1"/>
  <c r="L86" i="9" s="1"/>
  <c r="D108" i="9"/>
  <c r="E108" i="9" s="1"/>
  <c r="F108" i="9" s="1"/>
  <c r="G108" i="9" s="1"/>
  <c r="I118" i="9"/>
  <c r="J118" i="9" s="1"/>
  <c r="K118" i="9" s="1"/>
  <c r="L118" i="9" s="1"/>
  <c r="M118" i="9" s="1"/>
  <c r="D130" i="9"/>
  <c r="E130" i="9" s="1"/>
  <c r="F130" i="9" s="1"/>
  <c r="G130" i="9" s="1"/>
  <c r="D138" i="9"/>
  <c r="E138" i="9" s="1"/>
  <c r="F138" i="9" s="1"/>
  <c r="G138" i="9" s="1"/>
  <c r="D150" i="9"/>
  <c r="E150" i="9" s="1"/>
  <c r="F150" i="9" s="1"/>
  <c r="G150" i="9" s="1"/>
  <c r="I178" i="9"/>
  <c r="J178" i="9" s="1"/>
  <c r="K178" i="9" s="1"/>
  <c r="L178" i="9" s="1"/>
  <c r="M178" i="9" s="1"/>
  <c r="D180" i="9"/>
  <c r="E180" i="9" s="1"/>
  <c r="F180" i="9" s="1"/>
  <c r="G180" i="9" s="1"/>
  <c r="I184" i="9"/>
  <c r="J184" i="9" s="1"/>
  <c r="K184" i="9" s="1"/>
  <c r="L184" i="9" s="1"/>
  <c r="M184" i="9" s="1"/>
  <c r="D193" i="9"/>
  <c r="E193" i="9" s="1"/>
  <c r="F193" i="9" s="1"/>
  <c r="G193" i="9" s="1"/>
  <c r="D30" i="9"/>
  <c r="E30" i="9" s="1"/>
  <c r="F30" i="9" s="1"/>
  <c r="G30" i="9" s="1"/>
  <c r="I44" i="9"/>
  <c r="J44" i="9" s="1"/>
  <c r="K44" i="9" s="1"/>
  <c r="L44" i="9" s="1"/>
  <c r="I69" i="9"/>
  <c r="J69" i="9" s="1"/>
  <c r="K69" i="9" s="1"/>
  <c r="L69" i="9" s="1"/>
  <c r="M69" i="9" s="1"/>
  <c r="I81" i="9"/>
  <c r="J81" i="9" s="1"/>
  <c r="K81" i="9" s="1"/>
  <c r="L81" i="9" s="1"/>
  <c r="M81" i="9" s="1"/>
  <c r="I88" i="9"/>
  <c r="J88" i="9" s="1"/>
  <c r="K88" i="9" s="1"/>
  <c r="L88" i="9" s="1"/>
  <c r="M88" i="9" s="1"/>
  <c r="D92" i="9"/>
  <c r="E92" i="9" s="1"/>
  <c r="F92" i="9" s="1"/>
  <c r="G92" i="9" s="1"/>
  <c r="I93" i="9"/>
  <c r="J93" i="9" s="1"/>
  <c r="K93" i="9" s="1"/>
  <c r="L93" i="9" s="1"/>
  <c r="M93" i="9" s="1"/>
  <c r="D100" i="9"/>
  <c r="E100" i="9" s="1"/>
  <c r="F100" i="9" s="1"/>
  <c r="G100" i="9" s="1"/>
  <c r="D110" i="9"/>
  <c r="E110" i="9" s="1"/>
  <c r="F110" i="9" s="1"/>
  <c r="G110" i="9" s="1"/>
  <c r="D117" i="9"/>
  <c r="E117" i="9" s="1"/>
  <c r="F117" i="9" s="1"/>
  <c r="G117" i="9" s="1"/>
  <c r="D132" i="9"/>
  <c r="E132" i="9" s="1"/>
  <c r="F132" i="9" s="1"/>
  <c r="G132" i="9" s="1"/>
  <c r="I141" i="9"/>
  <c r="J141" i="9" s="1"/>
  <c r="K141" i="9" s="1"/>
  <c r="L141" i="9" s="1"/>
  <c r="M141" i="9" s="1"/>
  <c r="I146" i="9"/>
  <c r="J146" i="9" s="1"/>
  <c r="K146" i="9" s="1"/>
  <c r="L146" i="9" s="1"/>
  <c r="M146" i="9" s="1"/>
  <c r="I148" i="9"/>
  <c r="J148" i="9" s="1"/>
  <c r="K148" i="9" s="1"/>
  <c r="L148" i="9" s="1"/>
  <c r="I153" i="9"/>
  <c r="J153" i="9" s="1"/>
  <c r="K153" i="9" s="1"/>
  <c r="L153" i="9" s="1"/>
  <c r="M153" i="9" s="1"/>
  <c r="D22" i="9"/>
  <c r="E22" i="9" s="1"/>
  <c r="F22" i="9" s="1"/>
  <c r="G22" i="9" s="1"/>
  <c r="I46" i="9"/>
  <c r="J46" i="9" s="1"/>
  <c r="K46" i="9" s="1"/>
  <c r="L46" i="9" s="1"/>
  <c r="M46" i="9" s="1"/>
  <c r="I53" i="9"/>
  <c r="J53" i="9" s="1"/>
  <c r="K53" i="9" s="1"/>
  <c r="L53" i="9" s="1"/>
  <c r="I58" i="9"/>
  <c r="J58" i="9" s="1"/>
  <c r="K58" i="9" s="1"/>
  <c r="L58" i="9" s="1"/>
  <c r="I60" i="9"/>
  <c r="J60" i="9" s="1"/>
  <c r="K60" i="9" s="1"/>
  <c r="L60" i="9" s="1"/>
  <c r="M60" i="9" s="1"/>
  <c r="D73" i="9"/>
  <c r="E73" i="9" s="1"/>
  <c r="F73" i="9" s="1"/>
  <c r="G73" i="9" s="1"/>
  <c r="I101" i="9"/>
  <c r="J101" i="9" s="1"/>
  <c r="K101" i="9" s="1"/>
  <c r="L101" i="9" s="1"/>
  <c r="D105" i="9"/>
  <c r="E105" i="9" s="1"/>
  <c r="F105" i="9" s="1"/>
  <c r="G105" i="9" s="1"/>
  <c r="I120" i="9"/>
  <c r="J120" i="9" s="1"/>
  <c r="K120" i="9" s="1"/>
  <c r="L120" i="9" s="1"/>
  <c r="M120" i="9" s="1"/>
  <c r="I122" i="9"/>
  <c r="J122" i="9" s="1"/>
  <c r="K122" i="9" s="1"/>
  <c r="L122" i="9" s="1"/>
  <c r="M122" i="9" s="1"/>
  <c r="D124" i="9"/>
  <c r="E124" i="9" s="1"/>
  <c r="F124" i="9" s="1"/>
  <c r="G124" i="9" s="1"/>
  <c r="I125" i="9"/>
  <c r="J125" i="9" s="1"/>
  <c r="K125" i="9" s="1"/>
  <c r="L125" i="9" s="1"/>
  <c r="M125" i="9" s="1"/>
  <c r="D157" i="9"/>
  <c r="E157" i="9" s="1"/>
  <c r="F157" i="9" s="1"/>
  <c r="G157" i="9" s="1"/>
  <c r="I158" i="9"/>
  <c r="J158" i="9" s="1"/>
  <c r="K158" i="9" s="1"/>
  <c r="L158" i="9" s="1"/>
  <c r="M158" i="9" s="1"/>
  <c r="I177" i="9"/>
  <c r="J177" i="9" s="1"/>
  <c r="K177" i="9" s="1"/>
  <c r="L177" i="9" s="1"/>
  <c r="M177" i="9" s="1"/>
  <c r="D179" i="9"/>
  <c r="E179" i="9" s="1"/>
  <c r="F179" i="9" s="1"/>
  <c r="G179" i="9" s="1"/>
  <c r="I196" i="9"/>
  <c r="J196" i="9" s="1"/>
  <c r="K196" i="9" s="1"/>
  <c r="L196" i="9" s="1"/>
  <c r="M196" i="9" s="1"/>
  <c r="D198" i="9"/>
  <c r="E198" i="9" s="1"/>
  <c r="F198" i="9" s="1"/>
  <c r="G198" i="9" s="1"/>
  <c r="I202" i="9"/>
  <c r="J202" i="9" s="1"/>
  <c r="K202" i="9" s="1"/>
  <c r="L202" i="9" s="1"/>
  <c r="M202" i="9" s="1"/>
  <c r="I208" i="9"/>
  <c r="J208" i="9" s="1"/>
  <c r="K208" i="9" s="1"/>
  <c r="L208" i="9" s="1"/>
  <c r="M208" i="9" s="1"/>
  <c r="I229" i="9"/>
  <c r="J229" i="9" s="1"/>
  <c r="K229" i="9" s="1"/>
  <c r="L229" i="9" s="1"/>
  <c r="M229" i="9" s="1"/>
  <c r="D240" i="9"/>
  <c r="E240" i="9" s="1"/>
  <c r="F240" i="9" s="1"/>
  <c r="G240" i="9" s="1"/>
  <c r="I241" i="9"/>
  <c r="J241" i="9" s="1"/>
  <c r="K241" i="9" s="1"/>
  <c r="L241" i="9" s="1"/>
  <c r="M241" i="9" s="1"/>
  <c r="I250" i="9"/>
  <c r="J250" i="9" s="1"/>
  <c r="K250" i="9" s="1"/>
  <c r="L250" i="9" s="1"/>
  <c r="M250" i="9" s="1"/>
  <c r="D267" i="9"/>
  <c r="E267" i="9" s="1"/>
  <c r="F267" i="9" s="1"/>
  <c r="G267" i="9" s="1"/>
  <c r="D270" i="9"/>
  <c r="E270" i="9" s="1"/>
  <c r="F270" i="9" s="1"/>
  <c r="G270" i="9" s="1"/>
  <c r="I277" i="9"/>
  <c r="J277" i="9" s="1"/>
  <c r="K277" i="9" s="1"/>
  <c r="L277" i="9" s="1"/>
  <c r="M277" i="9" s="1"/>
  <c r="D279" i="9"/>
  <c r="E279" i="9" s="1"/>
  <c r="F279" i="9" s="1"/>
  <c r="G279" i="9" s="1"/>
  <c r="D307" i="9"/>
  <c r="E307" i="9" s="1"/>
  <c r="F307" i="9" s="1"/>
  <c r="G307" i="9" s="1"/>
  <c r="I309" i="9"/>
  <c r="J309" i="9" s="1"/>
  <c r="K309" i="9" s="1"/>
  <c r="L309" i="9" s="1"/>
  <c r="M309" i="9" s="1"/>
  <c r="D311" i="9"/>
  <c r="E311" i="9" s="1"/>
  <c r="F311" i="9" s="1"/>
  <c r="G311" i="9" s="1"/>
  <c r="I316" i="9"/>
  <c r="J316" i="9" s="1"/>
  <c r="K316" i="9" s="1"/>
  <c r="L316" i="9" s="1"/>
  <c r="M316" i="9" s="1"/>
  <c r="I320" i="9"/>
  <c r="J320" i="9" s="1"/>
  <c r="K320" i="9" s="1"/>
  <c r="L320" i="9" s="1"/>
  <c r="M320" i="9" s="1"/>
  <c r="D326" i="9"/>
  <c r="E326" i="9" s="1"/>
  <c r="F326" i="9" s="1"/>
  <c r="G326" i="9" s="1"/>
  <c r="D332" i="9"/>
  <c r="E332" i="9" s="1"/>
  <c r="F332" i="9" s="1"/>
  <c r="G332" i="9" s="1"/>
  <c r="I335" i="9"/>
  <c r="J335" i="9" s="1"/>
  <c r="K335" i="9" s="1"/>
  <c r="L335" i="9" s="1"/>
  <c r="M335" i="9" s="1"/>
  <c r="D338" i="9"/>
  <c r="E338" i="9" s="1"/>
  <c r="F338" i="9" s="1"/>
  <c r="G338" i="9" s="1"/>
  <c r="D340" i="9"/>
  <c r="E340" i="9" s="1"/>
  <c r="F340" i="9" s="1"/>
  <c r="G340" i="9" s="1"/>
  <c r="I343" i="9"/>
  <c r="J343" i="9" s="1"/>
  <c r="K343" i="9" s="1"/>
  <c r="L343" i="9" s="1"/>
  <c r="I517" i="9"/>
  <c r="J517" i="9" s="1"/>
  <c r="K517" i="9" s="1"/>
  <c r="L517" i="9" s="1"/>
  <c r="D522" i="9"/>
  <c r="E522" i="9" s="1"/>
  <c r="F522" i="9" s="1"/>
  <c r="G522" i="9" s="1"/>
  <c r="I525" i="9"/>
  <c r="J525" i="9" s="1"/>
  <c r="K525" i="9" s="1"/>
  <c r="L525" i="9" s="1"/>
  <c r="M525" i="9" s="1"/>
  <c r="D530" i="9"/>
  <c r="E530" i="9" s="1"/>
  <c r="F530" i="9" s="1"/>
  <c r="G530" i="9" s="1"/>
  <c r="I533" i="9"/>
  <c r="J533" i="9" s="1"/>
  <c r="K533" i="9" s="1"/>
  <c r="L533" i="9" s="1"/>
  <c r="D538" i="9"/>
  <c r="E538" i="9" s="1"/>
  <c r="F538" i="9" s="1"/>
  <c r="G538" i="9" s="1"/>
  <c r="I541" i="9"/>
  <c r="J541" i="9" s="1"/>
  <c r="K541" i="9" s="1"/>
  <c r="L541" i="9" s="1"/>
  <c r="M541" i="9" s="1"/>
  <c r="D546" i="9"/>
  <c r="E546" i="9" s="1"/>
  <c r="F546" i="9" s="1"/>
  <c r="G546" i="9" s="1"/>
  <c r="I549" i="9"/>
  <c r="J549" i="9" s="1"/>
  <c r="K549" i="9" s="1"/>
  <c r="L549" i="9" s="1"/>
  <c r="D554" i="9"/>
  <c r="E554" i="9" s="1"/>
  <c r="F554" i="9" s="1"/>
  <c r="G554" i="9" s="1"/>
  <c r="I557" i="9"/>
  <c r="J557" i="9" s="1"/>
  <c r="K557" i="9" s="1"/>
  <c r="L557" i="9" s="1"/>
  <c r="M557" i="9" s="1"/>
  <c r="D562" i="9"/>
  <c r="E562" i="9" s="1"/>
  <c r="F562" i="9" s="1"/>
  <c r="G562" i="9" s="1"/>
  <c r="I565" i="9"/>
  <c r="J565" i="9" s="1"/>
  <c r="K565" i="9" s="1"/>
  <c r="L565" i="9" s="1"/>
  <c r="D570" i="9"/>
  <c r="E570" i="9" s="1"/>
  <c r="F570" i="9" s="1"/>
  <c r="G570" i="9" s="1"/>
  <c r="I573" i="9"/>
  <c r="J573" i="9" s="1"/>
  <c r="K573" i="9" s="1"/>
  <c r="L573" i="9" s="1"/>
  <c r="M573" i="9" s="1"/>
  <c r="D578" i="9"/>
  <c r="E578" i="9" s="1"/>
  <c r="F578" i="9" s="1"/>
  <c r="G578" i="9" s="1"/>
  <c r="I581" i="9"/>
  <c r="J581" i="9" s="1"/>
  <c r="K581" i="9" s="1"/>
  <c r="L581" i="9" s="1"/>
  <c r="D586" i="9"/>
  <c r="E586" i="9" s="1"/>
  <c r="F586" i="9" s="1"/>
  <c r="G586" i="9" s="1"/>
  <c r="I589" i="9"/>
  <c r="J589" i="9" s="1"/>
  <c r="K589" i="9" s="1"/>
  <c r="L589" i="9" s="1"/>
  <c r="M589" i="9" s="1"/>
  <c r="D594" i="9"/>
  <c r="E594" i="9" s="1"/>
  <c r="F594" i="9" s="1"/>
  <c r="G594" i="9" s="1"/>
  <c r="I597" i="9"/>
  <c r="J597" i="9" s="1"/>
  <c r="K597" i="9" s="1"/>
  <c r="L597" i="9" s="1"/>
  <c r="D602" i="9"/>
  <c r="E602" i="9" s="1"/>
  <c r="F602" i="9" s="1"/>
  <c r="G602" i="9" s="1"/>
  <c r="I605" i="9"/>
  <c r="J605" i="9" s="1"/>
  <c r="K605" i="9" s="1"/>
  <c r="L605" i="9" s="1"/>
  <c r="M605" i="9" s="1"/>
  <c r="D610" i="9"/>
  <c r="E610" i="9" s="1"/>
  <c r="F610" i="9" s="1"/>
  <c r="G610" i="9" s="1"/>
  <c r="I613" i="9"/>
  <c r="J613" i="9" s="1"/>
  <c r="K613" i="9" s="1"/>
  <c r="L613" i="9" s="1"/>
  <c r="D618" i="9"/>
  <c r="E618" i="9" s="1"/>
  <c r="F618" i="9" s="1"/>
  <c r="G618" i="9" s="1"/>
  <c r="I621" i="9"/>
  <c r="J621" i="9" s="1"/>
  <c r="K621" i="9" s="1"/>
  <c r="L621" i="9" s="1"/>
  <c r="M621" i="9" s="1"/>
  <c r="D626" i="9"/>
  <c r="E626" i="9" s="1"/>
  <c r="F626" i="9" s="1"/>
  <c r="G626" i="9" s="1"/>
  <c r="I629" i="9"/>
  <c r="J629" i="9" s="1"/>
  <c r="K629" i="9" s="1"/>
  <c r="L629" i="9" s="1"/>
  <c r="I634" i="9"/>
  <c r="J634" i="9" s="1"/>
  <c r="K634" i="9" s="1"/>
  <c r="L634" i="9" s="1"/>
  <c r="M634" i="9" s="1"/>
  <c r="I638" i="9"/>
  <c r="J638" i="9" s="1"/>
  <c r="K638" i="9" s="1"/>
  <c r="L638" i="9" s="1"/>
  <c r="M638" i="9" s="1"/>
  <c r="I642" i="9"/>
  <c r="J642" i="9" s="1"/>
  <c r="K642" i="9" s="1"/>
  <c r="L642" i="9" s="1"/>
  <c r="I646" i="9"/>
  <c r="J646" i="9" s="1"/>
  <c r="K646" i="9" s="1"/>
  <c r="L646" i="9" s="1"/>
  <c r="I650" i="9"/>
  <c r="J650" i="9" s="1"/>
  <c r="K650" i="9" s="1"/>
  <c r="L650" i="9" s="1"/>
  <c r="M650" i="9" s="1"/>
  <c r="I654" i="9"/>
  <c r="J654" i="9" s="1"/>
  <c r="K654" i="9" s="1"/>
  <c r="L654" i="9" s="1"/>
  <c r="I658" i="9"/>
  <c r="J658" i="9" s="1"/>
  <c r="K658" i="9" s="1"/>
  <c r="L658" i="9" s="1"/>
  <c r="I662" i="9"/>
  <c r="J662" i="9" s="1"/>
  <c r="K662" i="9" s="1"/>
  <c r="L662" i="9" s="1"/>
  <c r="I666" i="9"/>
  <c r="J666" i="9" s="1"/>
  <c r="K666" i="9" s="1"/>
  <c r="L666" i="9" s="1"/>
  <c r="M666" i="9" s="1"/>
  <c r="I25" i="9"/>
  <c r="J25" i="9" s="1"/>
  <c r="K25" i="9" s="1"/>
  <c r="L25" i="9" s="1"/>
  <c r="M25" i="9" s="1"/>
  <c r="D37" i="9"/>
  <c r="E37" i="9" s="1"/>
  <c r="F37" i="9" s="1"/>
  <c r="G37" i="9" s="1"/>
  <c r="I38" i="9"/>
  <c r="J38" i="9" s="1"/>
  <c r="K38" i="9" s="1"/>
  <c r="L38" i="9" s="1"/>
  <c r="D40" i="9"/>
  <c r="E40" i="9" s="1"/>
  <c r="F40" i="9" s="1"/>
  <c r="G40" i="9" s="1"/>
  <c r="I48" i="9"/>
  <c r="J48" i="9" s="1"/>
  <c r="K48" i="9" s="1"/>
  <c r="L48" i="9" s="1"/>
  <c r="M48" i="9" s="1"/>
  <c r="D77" i="9"/>
  <c r="E77" i="9" s="1"/>
  <c r="F77" i="9" s="1"/>
  <c r="G77" i="9" s="1"/>
  <c r="I78" i="9"/>
  <c r="J78" i="9" s="1"/>
  <c r="K78" i="9" s="1"/>
  <c r="L78" i="9" s="1"/>
  <c r="M78" i="9" s="1"/>
  <c r="I85" i="9"/>
  <c r="J85" i="9" s="1"/>
  <c r="K85" i="9" s="1"/>
  <c r="L85" i="9" s="1"/>
  <c r="M85" i="9" s="1"/>
  <c r="D97" i="9"/>
  <c r="E97" i="9" s="1"/>
  <c r="F97" i="9" s="1"/>
  <c r="G97" i="9" s="1"/>
  <c r="D102" i="9"/>
  <c r="E102" i="9" s="1"/>
  <c r="F102" i="9" s="1"/>
  <c r="G102" i="9" s="1"/>
  <c r="I108" i="9"/>
  <c r="J108" i="9" s="1"/>
  <c r="K108" i="9" s="1"/>
  <c r="L108" i="9" s="1"/>
  <c r="I113" i="9"/>
  <c r="J113" i="9" s="1"/>
  <c r="K113" i="9" s="1"/>
  <c r="L113" i="9" s="1"/>
  <c r="M113" i="9" s="1"/>
  <c r="D142" i="9"/>
  <c r="E142" i="9" s="1"/>
  <c r="F142" i="9" s="1"/>
  <c r="G142" i="9" s="1"/>
  <c r="I150" i="9"/>
  <c r="J150" i="9" s="1"/>
  <c r="K150" i="9" s="1"/>
  <c r="L150" i="9" s="1"/>
  <c r="M150" i="9" s="1"/>
  <c r="D162" i="9"/>
  <c r="E162" i="9" s="1"/>
  <c r="F162" i="9" s="1"/>
  <c r="G162" i="9" s="1"/>
  <c r="I165" i="9"/>
  <c r="J165" i="9" s="1"/>
  <c r="K165" i="9" s="1"/>
  <c r="L165" i="9" s="1"/>
  <c r="D170" i="9"/>
  <c r="E170" i="9" s="1"/>
  <c r="F170" i="9" s="1"/>
  <c r="G170" i="9" s="1"/>
  <c r="D191" i="9"/>
  <c r="E191" i="9" s="1"/>
  <c r="F191" i="9" s="1"/>
  <c r="G191" i="9" s="1"/>
  <c r="D195" i="9"/>
  <c r="E195" i="9" s="1"/>
  <c r="F195" i="9" s="1"/>
  <c r="G195" i="9" s="1"/>
  <c r="I22" i="9"/>
  <c r="J22" i="9" s="1"/>
  <c r="K22" i="9" s="1"/>
  <c r="L22" i="9" s="1"/>
  <c r="M22" i="9" s="1"/>
  <c r="D34" i="9"/>
  <c r="E34" i="9" s="1"/>
  <c r="F34" i="9" s="1"/>
  <c r="G34" i="9" s="1"/>
  <c r="I37" i="9"/>
  <c r="J37" i="9" s="1"/>
  <c r="K37" i="9" s="1"/>
  <c r="L37" i="9" s="1"/>
  <c r="M37" i="9" s="1"/>
  <c r="D42" i="9"/>
  <c r="E42" i="9" s="1"/>
  <c r="F42" i="9" s="1"/>
  <c r="G42" i="9" s="1"/>
  <c r="D44" i="9"/>
  <c r="E44" i="9" s="1"/>
  <c r="F44" i="9" s="1"/>
  <c r="G44" i="9" s="1"/>
  <c r="I45" i="9"/>
  <c r="J45" i="9" s="1"/>
  <c r="K45" i="9" s="1"/>
  <c r="L45" i="9" s="1"/>
  <c r="M45" i="9" s="1"/>
  <c r="I52" i="9"/>
  <c r="J52" i="9" s="1"/>
  <c r="K52" i="9" s="1"/>
  <c r="L52" i="9" s="1"/>
  <c r="M52" i="9" s="1"/>
  <c r="D54" i="9"/>
  <c r="E54" i="9" s="1"/>
  <c r="F54" i="9" s="1"/>
  <c r="G54" i="9" s="1"/>
  <c r="D72" i="9"/>
  <c r="E72" i="9" s="1"/>
  <c r="F72" i="9" s="1"/>
  <c r="G72" i="9" s="1"/>
  <c r="I80" i="9"/>
  <c r="J80" i="9" s="1"/>
  <c r="K80" i="9" s="1"/>
  <c r="L80" i="9" s="1"/>
  <c r="M80" i="9" s="1"/>
  <c r="I82" i="9"/>
  <c r="J82" i="9" s="1"/>
  <c r="K82" i="9" s="1"/>
  <c r="L82" i="9" s="1"/>
  <c r="M82" i="9" s="1"/>
  <c r="I89" i="9"/>
  <c r="J89" i="9" s="1"/>
  <c r="K89" i="9" s="1"/>
  <c r="L89" i="9" s="1"/>
  <c r="M89" i="9" s="1"/>
  <c r="D109" i="9"/>
  <c r="E109" i="9" s="1"/>
  <c r="F109" i="9" s="1"/>
  <c r="G109" i="9" s="1"/>
  <c r="I110" i="9"/>
  <c r="J110" i="9" s="1"/>
  <c r="K110" i="9" s="1"/>
  <c r="L110" i="9" s="1"/>
  <c r="M110" i="9" s="1"/>
  <c r="D116" i="9"/>
  <c r="E116" i="9" s="1"/>
  <c r="F116" i="9" s="1"/>
  <c r="G116" i="9" s="1"/>
  <c r="I124" i="9"/>
  <c r="J124" i="9" s="1"/>
  <c r="K124" i="9" s="1"/>
  <c r="L124" i="9" s="1"/>
  <c r="D134" i="9"/>
  <c r="E134" i="9" s="1"/>
  <c r="F134" i="9" s="1"/>
  <c r="G134" i="9" s="1"/>
  <c r="I154" i="9"/>
  <c r="J154" i="9" s="1"/>
  <c r="K154" i="9" s="1"/>
  <c r="L154" i="9" s="1"/>
  <c r="M154" i="9" s="1"/>
  <c r="I176" i="9"/>
  <c r="J176" i="9" s="1"/>
  <c r="K176" i="9" s="1"/>
  <c r="L176" i="9" s="1"/>
  <c r="M176" i="9" s="1"/>
  <c r="D181" i="9"/>
  <c r="E181" i="9" s="1"/>
  <c r="F181" i="9" s="1"/>
  <c r="G181" i="9" s="1"/>
  <c r="D194" i="9"/>
  <c r="E194" i="9" s="1"/>
  <c r="F194" i="9" s="1"/>
  <c r="G194" i="9" s="1"/>
  <c r="D206" i="9"/>
  <c r="E206" i="9" s="1"/>
  <c r="F206" i="9" s="1"/>
  <c r="G206" i="9" s="1"/>
  <c r="D227" i="9"/>
  <c r="E227" i="9" s="1"/>
  <c r="F227" i="9" s="1"/>
  <c r="G227" i="9" s="1"/>
  <c r="I228" i="9"/>
  <c r="J228" i="9" s="1"/>
  <c r="K228" i="9" s="1"/>
  <c r="L228" i="9" s="1"/>
  <c r="M228" i="9" s="1"/>
  <c r="D248" i="9"/>
  <c r="E248" i="9" s="1"/>
  <c r="F248" i="9" s="1"/>
  <c r="G248" i="9" s="1"/>
  <c r="I249" i="9"/>
  <c r="J249" i="9" s="1"/>
  <c r="K249" i="9" s="1"/>
  <c r="L249" i="9" s="1"/>
  <c r="M249" i="9" s="1"/>
  <c r="D257" i="9"/>
  <c r="E257" i="9" s="1"/>
  <c r="F257" i="9" s="1"/>
  <c r="G257" i="9" s="1"/>
  <c r="I258" i="9"/>
  <c r="J258" i="9" s="1"/>
  <c r="K258" i="9" s="1"/>
  <c r="L258" i="9" s="1"/>
  <c r="D269" i="9"/>
  <c r="E269" i="9" s="1"/>
  <c r="F269" i="9" s="1"/>
  <c r="G269" i="9" s="1"/>
  <c r="I270" i="9"/>
  <c r="J270" i="9" s="1"/>
  <c r="K270" i="9" s="1"/>
  <c r="L270" i="9" s="1"/>
  <c r="M270" i="9" s="1"/>
  <c r="D272" i="9"/>
  <c r="E272" i="9" s="1"/>
  <c r="F272" i="9" s="1"/>
  <c r="G272" i="9" s="1"/>
  <c r="D278" i="9"/>
  <c r="E278" i="9" s="1"/>
  <c r="F278" i="9" s="1"/>
  <c r="G278" i="9" s="1"/>
  <c r="I285" i="9"/>
  <c r="J285" i="9" s="1"/>
  <c r="K285" i="9" s="1"/>
  <c r="L285" i="9" s="1"/>
  <c r="M285" i="9" s="1"/>
  <c r="D288" i="9"/>
  <c r="E288" i="9" s="1"/>
  <c r="F288" i="9" s="1"/>
  <c r="G288" i="9" s="1"/>
  <c r="I289" i="9"/>
  <c r="J289" i="9" s="1"/>
  <c r="K289" i="9" s="1"/>
  <c r="L289" i="9" s="1"/>
  <c r="M289" i="9" s="1"/>
  <c r="I294" i="9"/>
  <c r="J294" i="9" s="1"/>
  <c r="K294" i="9" s="1"/>
  <c r="L294" i="9" s="1"/>
  <c r="I304" i="9"/>
  <c r="J304" i="9" s="1"/>
  <c r="K304" i="9" s="1"/>
  <c r="L304" i="9" s="1"/>
  <c r="D325" i="9"/>
  <c r="E325" i="9" s="1"/>
  <c r="F325" i="9" s="1"/>
  <c r="G325" i="9" s="1"/>
  <c r="I326" i="9"/>
  <c r="J326" i="9" s="1"/>
  <c r="K326" i="9" s="1"/>
  <c r="L326" i="9" s="1"/>
  <c r="D329" i="9"/>
  <c r="E329" i="9" s="1"/>
  <c r="F329" i="9" s="1"/>
  <c r="G329" i="9" s="1"/>
  <c r="I332" i="9"/>
  <c r="J332" i="9" s="1"/>
  <c r="K332" i="9" s="1"/>
  <c r="L332" i="9" s="1"/>
  <c r="M332" i="9" s="1"/>
  <c r="D336" i="9"/>
  <c r="E336" i="9" s="1"/>
  <c r="F336" i="9" s="1"/>
  <c r="G336" i="9" s="1"/>
  <c r="I340" i="9"/>
  <c r="J340" i="9" s="1"/>
  <c r="K340" i="9" s="1"/>
  <c r="L340" i="9" s="1"/>
  <c r="D344" i="9"/>
  <c r="E344" i="9" s="1"/>
  <c r="F344" i="9" s="1"/>
  <c r="G344" i="9" s="1"/>
  <c r="D348" i="9"/>
  <c r="E348" i="9" s="1"/>
  <c r="F348" i="9" s="1"/>
  <c r="G348" i="9" s="1"/>
  <c r="D356" i="9"/>
  <c r="E356" i="9" s="1"/>
  <c r="F356" i="9" s="1"/>
  <c r="G356" i="9" s="1"/>
  <c r="M356" i="9" s="1"/>
  <c r="D364" i="9"/>
  <c r="E364" i="9" s="1"/>
  <c r="F364" i="9" s="1"/>
  <c r="G364" i="9" s="1"/>
  <c r="D372" i="9"/>
  <c r="E372" i="9" s="1"/>
  <c r="F372" i="9" s="1"/>
  <c r="G372" i="9" s="1"/>
  <c r="D380" i="9"/>
  <c r="E380" i="9" s="1"/>
  <c r="F380" i="9" s="1"/>
  <c r="G380" i="9" s="1"/>
  <c r="M380" i="9" s="1"/>
  <c r="D388" i="9"/>
  <c r="E388" i="9" s="1"/>
  <c r="F388" i="9" s="1"/>
  <c r="G388" i="9" s="1"/>
  <c r="D396" i="9"/>
  <c r="E396" i="9" s="1"/>
  <c r="F396" i="9" s="1"/>
  <c r="G396" i="9" s="1"/>
  <c r="M396" i="9" s="1"/>
  <c r="D404" i="9"/>
  <c r="E404" i="9" s="1"/>
  <c r="F404" i="9" s="1"/>
  <c r="G404" i="9" s="1"/>
  <c r="D412" i="9"/>
  <c r="E412" i="9" s="1"/>
  <c r="F412" i="9" s="1"/>
  <c r="G412" i="9" s="1"/>
  <c r="D420" i="9"/>
  <c r="E420" i="9" s="1"/>
  <c r="F420" i="9" s="1"/>
  <c r="G420" i="9" s="1"/>
  <c r="M420" i="9" s="1"/>
  <c r="D428" i="9"/>
  <c r="E428" i="9" s="1"/>
  <c r="F428" i="9" s="1"/>
  <c r="G428" i="9" s="1"/>
  <c r="M428" i="9" s="1"/>
  <c r="D436" i="9"/>
  <c r="E436" i="9" s="1"/>
  <c r="F436" i="9" s="1"/>
  <c r="G436" i="9" s="1"/>
  <c r="D444" i="9"/>
  <c r="E444" i="9" s="1"/>
  <c r="F444" i="9" s="1"/>
  <c r="G444" i="9" s="1"/>
  <c r="M444" i="9" s="1"/>
  <c r="D452" i="9"/>
  <c r="E452" i="9" s="1"/>
  <c r="F452" i="9" s="1"/>
  <c r="G452" i="9" s="1"/>
  <c r="M452" i="9" s="1"/>
  <c r="D460" i="9"/>
  <c r="E460" i="9" s="1"/>
  <c r="F460" i="9" s="1"/>
  <c r="G460" i="9" s="1"/>
  <c r="M460" i="9" s="1"/>
  <c r="D468" i="9"/>
  <c r="E468" i="9" s="1"/>
  <c r="F468" i="9" s="1"/>
  <c r="G468" i="9" s="1"/>
  <c r="D476" i="9"/>
  <c r="E476" i="9" s="1"/>
  <c r="F476" i="9" s="1"/>
  <c r="G476" i="9" s="1"/>
  <c r="M476" i="9" s="1"/>
  <c r="D484" i="9"/>
  <c r="E484" i="9" s="1"/>
  <c r="F484" i="9" s="1"/>
  <c r="G484" i="9" s="1"/>
  <c r="M484" i="9" s="1"/>
  <c r="D492" i="9"/>
  <c r="E492" i="9" s="1"/>
  <c r="F492" i="9" s="1"/>
  <c r="G492" i="9" s="1"/>
  <c r="D500" i="9"/>
  <c r="E500" i="9" s="1"/>
  <c r="F500" i="9" s="1"/>
  <c r="G500" i="9" s="1"/>
  <c r="D508" i="9"/>
  <c r="E508" i="9" s="1"/>
  <c r="F508" i="9" s="1"/>
  <c r="G508" i="9" s="1"/>
  <c r="M508" i="9" s="1"/>
  <c r="D516" i="9"/>
  <c r="E516" i="9" s="1"/>
  <c r="F516" i="9" s="1"/>
  <c r="G516" i="9" s="1"/>
  <c r="I520" i="9"/>
  <c r="J520" i="9" s="1"/>
  <c r="K520" i="9" s="1"/>
  <c r="L520" i="9" s="1"/>
  <c r="D524" i="9"/>
  <c r="E524" i="9" s="1"/>
  <c r="F524" i="9" s="1"/>
  <c r="G524" i="9" s="1"/>
  <c r="M524" i="9" s="1"/>
  <c r="I528" i="9"/>
  <c r="J528" i="9" s="1"/>
  <c r="K528" i="9" s="1"/>
  <c r="L528" i="9" s="1"/>
  <c r="D532" i="9"/>
  <c r="E532" i="9" s="1"/>
  <c r="F532" i="9" s="1"/>
  <c r="G532" i="9" s="1"/>
  <c r="I536" i="9"/>
  <c r="J536" i="9" s="1"/>
  <c r="K536" i="9" s="1"/>
  <c r="L536" i="9" s="1"/>
  <c r="D540" i="9"/>
  <c r="E540" i="9" s="1"/>
  <c r="F540" i="9" s="1"/>
  <c r="G540" i="9" s="1"/>
  <c r="M540" i="9" s="1"/>
  <c r="I544" i="9"/>
  <c r="J544" i="9" s="1"/>
  <c r="K544" i="9" s="1"/>
  <c r="L544" i="9" s="1"/>
  <c r="M544" i="9" s="1"/>
  <c r="D548" i="9"/>
  <c r="E548" i="9" s="1"/>
  <c r="F548" i="9" s="1"/>
  <c r="G548" i="9" s="1"/>
  <c r="I552" i="9"/>
  <c r="J552" i="9" s="1"/>
  <c r="K552" i="9" s="1"/>
  <c r="L552" i="9" s="1"/>
  <c r="D556" i="9"/>
  <c r="E556" i="9" s="1"/>
  <c r="F556" i="9" s="1"/>
  <c r="G556" i="9" s="1"/>
  <c r="I560" i="9"/>
  <c r="J560" i="9" s="1"/>
  <c r="K560" i="9" s="1"/>
  <c r="L560" i="9" s="1"/>
  <c r="D564" i="9"/>
  <c r="E564" i="9" s="1"/>
  <c r="F564" i="9" s="1"/>
  <c r="G564" i="9" s="1"/>
  <c r="M564" i="9" s="1"/>
  <c r="I568" i="9"/>
  <c r="J568" i="9" s="1"/>
  <c r="K568" i="9" s="1"/>
  <c r="L568" i="9" s="1"/>
  <c r="D572" i="9"/>
  <c r="E572" i="9" s="1"/>
  <c r="F572" i="9" s="1"/>
  <c r="G572" i="9" s="1"/>
  <c r="M572" i="9" s="1"/>
  <c r="I576" i="9"/>
  <c r="J576" i="9" s="1"/>
  <c r="K576" i="9" s="1"/>
  <c r="L576" i="9" s="1"/>
  <c r="D580" i="9"/>
  <c r="E580" i="9" s="1"/>
  <c r="F580" i="9" s="1"/>
  <c r="G580" i="9" s="1"/>
  <c r="I584" i="9"/>
  <c r="J584" i="9" s="1"/>
  <c r="K584" i="9" s="1"/>
  <c r="L584" i="9" s="1"/>
  <c r="D588" i="9"/>
  <c r="E588" i="9" s="1"/>
  <c r="F588" i="9" s="1"/>
  <c r="G588" i="9" s="1"/>
  <c r="M588" i="9" s="1"/>
  <c r="I592" i="9"/>
  <c r="J592" i="9" s="1"/>
  <c r="K592" i="9" s="1"/>
  <c r="L592" i="9" s="1"/>
  <c r="D596" i="9"/>
  <c r="E596" i="9" s="1"/>
  <c r="F596" i="9" s="1"/>
  <c r="G596" i="9" s="1"/>
  <c r="M596" i="9" s="1"/>
  <c r="I600" i="9"/>
  <c r="J600" i="9" s="1"/>
  <c r="K600" i="9" s="1"/>
  <c r="L600" i="9" s="1"/>
  <c r="D604" i="9"/>
  <c r="E604" i="9" s="1"/>
  <c r="F604" i="9" s="1"/>
  <c r="G604" i="9" s="1"/>
  <c r="I608" i="9"/>
  <c r="J608" i="9" s="1"/>
  <c r="K608" i="9" s="1"/>
  <c r="L608" i="9" s="1"/>
  <c r="M608" i="9" s="1"/>
  <c r="D612" i="9"/>
  <c r="E612" i="9" s="1"/>
  <c r="F612" i="9" s="1"/>
  <c r="G612" i="9" s="1"/>
  <c r="I616" i="9"/>
  <c r="J616" i="9" s="1"/>
  <c r="K616" i="9" s="1"/>
  <c r="L616" i="9" s="1"/>
  <c r="D620" i="9"/>
  <c r="E620" i="9" s="1"/>
  <c r="F620" i="9" s="1"/>
  <c r="G620" i="9" s="1"/>
  <c r="M620" i="9" s="1"/>
  <c r="I624" i="9"/>
  <c r="J624" i="9" s="1"/>
  <c r="K624" i="9" s="1"/>
  <c r="L624" i="9" s="1"/>
  <c r="D628" i="9"/>
  <c r="E628" i="9" s="1"/>
  <c r="F628" i="9" s="1"/>
  <c r="G628" i="9" s="1"/>
  <c r="M628" i="9" s="1"/>
  <c r="D634" i="9"/>
  <c r="E634" i="9" s="1"/>
  <c r="F634" i="9" s="1"/>
  <c r="G634" i="9" s="1"/>
  <c r="D638" i="9"/>
  <c r="E638" i="9" s="1"/>
  <c r="F638" i="9" s="1"/>
  <c r="G638" i="9" s="1"/>
  <c r="D642" i="9"/>
  <c r="E642" i="9" s="1"/>
  <c r="F642" i="9" s="1"/>
  <c r="G642" i="9" s="1"/>
  <c r="D646" i="9"/>
  <c r="E646" i="9" s="1"/>
  <c r="F646" i="9" s="1"/>
  <c r="G646" i="9" s="1"/>
  <c r="D650" i="9"/>
  <c r="E650" i="9" s="1"/>
  <c r="F650" i="9" s="1"/>
  <c r="G650" i="9" s="1"/>
  <c r="D654" i="9"/>
  <c r="E654" i="9" s="1"/>
  <c r="F654" i="9" s="1"/>
  <c r="G654" i="9" s="1"/>
  <c r="D658" i="9"/>
  <c r="E658" i="9" s="1"/>
  <c r="F658" i="9" s="1"/>
  <c r="G658" i="9" s="1"/>
  <c r="D662" i="9"/>
  <c r="E662" i="9" s="1"/>
  <c r="F662" i="9" s="1"/>
  <c r="G662" i="9" s="1"/>
  <c r="D666" i="9"/>
  <c r="E666" i="9" s="1"/>
  <c r="F666" i="9" s="1"/>
  <c r="G666" i="9" s="1"/>
  <c r="D670" i="9"/>
  <c r="E670" i="9" s="1"/>
  <c r="F670" i="9" s="1"/>
  <c r="G670" i="9" s="1"/>
  <c r="D674" i="9"/>
  <c r="E674" i="9" s="1"/>
  <c r="F674" i="9" s="1"/>
  <c r="G674" i="9" s="1"/>
  <c r="D678" i="9"/>
  <c r="E678" i="9" s="1"/>
  <c r="F678" i="9" s="1"/>
  <c r="G678" i="9" s="1"/>
  <c r="D682" i="9"/>
  <c r="E682" i="9" s="1"/>
  <c r="F682" i="9" s="1"/>
  <c r="G682" i="9" s="1"/>
  <c r="D686" i="9"/>
  <c r="E686" i="9" s="1"/>
  <c r="F686" i="9" s="1"/>
  <c r="G686" i="9" s="1"/>
  <c r="D690" i="9"/>
  <c r="E690" i="9" s="1"/>
  <c r="F690" i="9" s="1"/>
  <c r="G690" i="9" s="1"/>
  <c r="D694" i="9"/>
  <c r="E694" i="9" s="1"/>
  <c r="F694" i="9" s="1"/>
  <c r="G694" i="9" s="1"/>
  <c r="D698" i="9"/>
  <c r="E698" i="9" s="1"/>
  <c r="F698" i="9" s="1"/>
  <c r="G698" i="9" s="1"/>
  <c r="D702" i="9"/>
  <c r="E702" i="9" s="1"/>
  <c r="F702" i="9" s="1"/>
  <c r="G702" i="9" s="1"/>
  <c r="D706" i="9"/>
  <c r="E706" i="9" s="1"/>
  <c r="F706" i="9" s="1"/>
  <c r="G706" i="9" s="1"/>
  <c r="D710" i="9"/>
  <c r="E710" i="9" s="1"/>
  <c r="F710" i="9" s="1"/>
  <c r="G710" i="9" s="1"/>
  <c r="D714" i="9"/>
  <c r="E714" i="9" s="1"/>
  <c r="F714" i="9" s="1"/>
  <c r="G714" i="9" s="1"/>
  <c r="D718" i="9"/>
  <c r="E718" i="9" s="1"/>
  <c r="F718" i="9" s="1"/>
  <c r="G718" i="9" s="1"/>
  <c r="D722" i="9"/>
  <c r="E722" i="9" s="1"/>
  <c r="F722" i="9" s="1"/>
  <c r="G722" i="9" s="1"/>
  <c r="D726" i="9"/>
  <c r="E726" i="9" s="1"/>
  <c r="F726" i="9" s="1"/>
  <c r="G726" i="9" s="1"/>
  <c r="D730" i="9"/>
  <c r="E730" i="9" s="1"/>
  <c r="F730" i="9" s="1"/>
  <c r="G730" i="9" s="1"/>
  <c r="D734" i="9"/>
  <c r="E734" i="9" s="1"/>
  <c r="F734" i="9" s="1"/>
  <c r="G734" i="9" s="1"/>
  <c r="D738" i="9"/>
  <c r="E738" i="9" s="1"/>
  <c r="F738" i="9" s="1"/>
  <c r="G738" i="9" s="1"/>
  <c r="D742" i="9"/>
  <c r="E742" i="9" s="1"/>
  <c r="F742" i="9" s="1"/>
  <c r="G742" i="9" s="1"/>
  <c r="D746" i="9"/>
  <c r="E746" i="9" s="1"/>
  <c r="F746" i="9" s="1"/>
  <c r="G746" i="9" s="1"/>
  <c r="D750" i="9"/>
  <c r="E750" i="9" s="1"/>
  <c r="F750" i="9" s="1"/>
  <c r="G750" i="9" s="1"/>
  <c r="D754" i="9"/>
  <c r="E754" i="9" s="1"/>
  <c r="F754" i="9" s="1"/>
  <c r="G754" i="9" s="1"/>
  <c r="D758" i="9"/>
  <c r="E758" i="9" s="1"/>
  <c r="F758" i="9" s="1"/>
  <c r="G758" i="9" s="1"/>
  <c r="D762" i="9"/>
  <c r="E762" i="9" s="1"/>
  <c r="F762" i="9" s="1"/>
  <c r="G762" i="9" s="1"/>
  <c r="D766" i="9"/>
  <c r="E766" i="9" s="1"/>
  <c r="F766" i="9" s="1"/>
  <c r="G766" i="9" s="1"/>
  <c r="D770" i="9"/>
  <c r="E770" i="9" s="1"/>
  <c r="F770" i="9" s="1"/>
  <c r="G770" i="9" s="1"/>
  <c r="D774" i="9"/>
  <c r="E774" i="9" s="1"/>
  <c r="F774" i="9" s="1"/>
  <c r="G774" i="9" s="1"/>
  <c r="D778" i="9"/>
  <c r="E778" i="9" s="1"/>
  <c r="F778" i="9" s="1"/>
  <c r="G778" i="9" s="1"/>
  <c r="D782" i="9"/>
  <c r="E782" i="9" s="1"/>
  <c r="F782" i="9" s="1"/>
  <c r="G782" i="9" s="1"/>
  <c r="D786" i="9"/>
  <c r="E786" i="9" s="1"/>
  <c r="F786" i="9" s="1"/>
  <c r="G786" i="9" s="1"/>
  <c r="D790" i="9"/>
  <c r="E790" i="9" s="1"/>
  <c r="F790" i="9" s="1"/>
  <c r="G790" i="9" s="1"/>
  <c r="D794" i="9"/>
  <c r="E794" i="9" s="1"/>
  <c r="F794" i="9" s="1"/>
  <c r="G794" i="9" s="1"/>
  <c r="D798" i="9"/>
  <c r="E798" i="9" s="1"/>
  <c r="F798" i="9" s="1"/>
  <c r="G798" i="9" s="1"/>
  <c r="D802" i="9"/>
  <c r="E802" i="9" s="1"/>
  <c r="F802" i="9" s="1"/>
  <c r="G802" i="9" s="1"/>
  <c r="D806" i="9"/>
  <c r="E806" i="9" s="1"/>
  <c r="F806" i="9" s="1"/>
  <c r="G806" i="9" s="1"/>
  <c r="D810" i="9"/>
  <c r="E810" i="9" s="1"/>
  <c r="F810" i="9" s="1"/>
  <c r="G810" i="9" s="1"/>
  <c r="D814" i="9"/>
  <c r="E814" i="9" s="1"/>
  <c r="F814" i="9" s="1"/>
  <c r="G814" i="9" s="1"/>
  <c r="D818" i="9"/>
  <c r="E818" i="9" s="1"/>
  <c r="F818" i="9" s="1"/>
  <c r="G818" i="9" s="1"/>
  <c r="D822" i="9"/>
  <c r="E822" i="9" s="1"/>
  <c r="F822" i="9" s="1"/>
  <c r="G822" i="9" s="1"/>
  <c r="D826" i="9"/>
  <c r="E826" i="9" s="1"/>
  <c r="F826" i="9" s="1"/>
  <c r="G826" i="9" s="1"/>
  <c r="D830" i="9"/>
  <c r="E830" i="9" s="1"/>
  <c r="F830" i="9" s="1"/>
  <c r="G830" i="9" s="1"/>
  <c r="D834" i="9"/>
  <c r="E834" i="9" s="1"/>
  <c r="F834" i="9" s="1"/>
  <c r="G834" i="9" s="1"/>
  <c r="D838" i="9"/>
  <c r="E838" i="9" s="1"/>
  <c r="F838" i="9" s="1"/>
  <c r="G838" i="9" s="1"/>
  <c r="D842" i="9"/>
  <c r="E842" i="9" s="1"/>
  <c r="F842" i="9" s="1"/>
  <c r="G842" i="9" s="1"/>
  <c r="D846" i="9"/>
  <c r="E846" i="9" s="1"/>
  <c r="F846" i="9" s="1"/>
  <c r="G846" i="9" s="1"/>
  <c r="D850" i="9"/>
  <c r="E850" i="9" s="1"/>
  <c r="F850" i="9" s="1"/>
  <c r="G850" i="9" s="1"/>
  <c r="D854" i="9"/>
  <c r="E854" i="9" s="1"/>
  <c r="F854" i="9" s="1"/>
  <c r="G854" i="9" s="1"/>
  <c r="D858" i="9"/>
  <c r="E858" i="9" s="1"/>
  <c r="F858" i="9" s="1"/>
  <c r="G858" i="9" s="1"/>
  <c r="D862" i="9"/>
  <c r="E862" i="9" s="1"/>
  <c r="F862" i="9" s="1"/>
  <c r="G862" i="9" s="1"/>
  <c r="D866" i="9"/>
  <c r="E866" i="9" s="1"/>
  <c r="F866" i="9" s="1"/>
  <c r="G866" i="9" s="1"/>
  <c r="D870" i="9"/>
  <c r="E870" i="9" s="1"/>
  <c r="F870" i="9" s="1"/>
  <c r="G870" i="9" s="1"/>
  <c r="D874" i="9"/>
  <c r="E874" i="9" s="1"/>
  <c r="F874" i="9" s="1"/>
  <c r="G874" i="9" s="1"/>
  <c r="D878" i="9"/>
  <c r="E878" i="9" s="1"/>
  <c r="F878" i="9" s="1"/>
  <c r="G878" i="9" s="1"/>
  <c r="D882" i="9"/>
  <c r="E882" i="9" s="1"/>
  <c r="F882" i="9" s="1"/>
  <c r="G882" i="9" s="1"/>
  <c r="D886" i="9"/>
  <c r="E886" i="9" s="1"/>
  <c r="F886" i="9" s="1"/>
  <c r="G886" i="9" s="1"/>
  <c r="D890" i="9"/>
  <c r="E890" i="9" s="1"/>
  <c r="F890" i="9" s="1"/>
  <c r="G890" i="9" s="1"/>
  <c r="D894" i="9"/>
  <c r="E894" i="9" s="1"/>
  <c r="F894" i="9" s="1"/>
  <c r="G894" i="9" s="1"/>
  <c r="D898" i="9"/>
  <c r="E898" i="9" s="1"/>
  <c r="F898" i="9" s="1"/>
  <c r="G898" i="9" s="1"/>
  <c r="D902" i="9"/>
  <c r="E902" i="9" s="1"/>
  <c r="F902" i="9" s="1"/>
  <c r="G902" i="9" s="1"/>
  <c r="D906" i="9"/>
  <c r="E906" i="9" s="1"/>
  <c r="F906" i="9" s="1"/>
  <c r="G906" i="9" s="1"/>
  <c r="D910" i="9"/>
  <c r="E910" i="9" s="1"/>
  <c r="F910" i="9" s="1"/>
  <c r="G910" i="9" s="1"/>
  <c r="D914" i="9"/>
  <c r="E914" i="9" s="1"/>
  <c r="F914" i="9" s="1"/>
  <c r="G914" i="9" s="1"/>
  <c r="D918" i="9"/>
  <c r="E918" i="9" s="1"/>
  <c r="F918" i="9" s="1"/>
  <c r="G918" i="9" s="1"/>
  <c r="D922" i="9"/>
  <c r="E922" i="9" s="1"/>
  <c r="F922" i="9" s="1"/>
  <c r="G922" i="9" s="1"/>
  <c r="D926" i="9"/>
  <c r="E926" i="9" s="1"/>
  <c r="F926" i="9" s="1"/>
  <c r="G926" i="9" s="1"/>
  <c r="D930" i="9"/>
  <c r="E930" i="9" s="1"/>
  <c r="F930" i="9" s="1"/>
  <c r="G930" i="9" s="1"/>
  <c r="D934" i="9"/>
  <c r="E934" i="9" s="1"/>
  <c r="F934" i="9" s="1"/>
  <c r="G934" i="9" s="1"/>
  <c r="D938" i="9"/>
  <c r="E938" i="9" s="1"/>
  <c r="F938" i="9" s="1"/>
  <c r="G938" i="9" s="1"/>
  <c r="D942" i="9"/>
  <c r="E942" i="9" s="1"/>
  <c r="F942" i="9" s="1"/>
  <c r="G942" i="9" s="1"/>
  <c r="D946" i="9"/>
  <c r="E946" i="9" s="1"/>
  <c r="F946" i="9" s="1"/>
  <c r="G946" i="9" s="1"/>
  <c r="D950" i="9"/>
  <c r="E950" i="9" s="1"/>
  <c r="F950" i="9" s="1"/>
  <c r="G950" i="9" s="1"/>
  <c r="D954" i="9"/>
  <c r="E954" i="9" s="1"/>
  <c r="F954" i="9" s="1"/>
  <c r="G954" i="9" s="1"/>
  <c r="D958" i="9"/>
  <c r="E958" i="9" s="1"/>
  <c r="F958" i="9" s="1"/>
  <c r="G958" i="9" s="1"/>
  <c r="D962" i="9"/>
  <c r="E962" i="9" s="1"/>
  <c r="F962" i="9" s="1"/>
  <c r="G962" i="9" s="1"/>
  <c r="M962" i="9" s="1"/>
  <c r="D966" i="9"/>
  <c r="E966" i="9" s="1"/>
  <c r="F966" i="9" s="1"/>
  <c r="G966" i="9" s="1"/>
  <c r="D970" i="9"/>
  <c r="E970" i="9" s="1"/>
  <c r="F970" i="9" s="1"/>
  <c r="G970" i="9" s="1"/>
  <c r="D974" i="9"/>
  <c r="E974" i="9" s="1"/>
  <c r="F974" i="9" s="1"/>
  <c r="G974" i="9" s="1"/>
  <c r="D978" i="9"/>
  <c r="E978" i="9" s="1"/>
  <c r="F978" i="9" s="1"/>
  <c r="G978" i="9" s="1"/>
  <c r="D982" i="9"/>
  <c r="E982" i="9" s="1"/>
  <c r="F982" i="9" s="1"/>
  <c r="G982" i="9" s="1"/>
  <c r="D986" i="9"/>
  <c r="E986" i="9" s="1"/>
  <c r="F986" i="9" s="1"/>
  <c r="G986" i="9" s="1"/>
  <c r="D990" i="9"/>
  <c r="E990" i="9" s="1"/>
  <c r="F990" i="9" s="1"/>
  <c r="G990" i="9" s="1"/>
  <c r="D994" i="9"/>
  <c r="E994" i="9" s="1"/>
  <c r="F994" i="9" s="1"/>
  <c r="G994" i="9" s="1"/>
  <c r="M994" i="9" s="1"/>
  <c r="D998" i="9"/>
  <c r="E998" i="9" s="1"/>
  <c r="F998" i="9" s="1"/>
  <c r="G998" i="9" s="1"/>
  <c r="D1002" i="9"/>
  <c r="E1002" i="9" s="1"/>
  <c r="F1002" i="9" s="1"/>
  <c r="G1002" i="9" s="1"/>
  <c r="D1006" i="9"/>
  <c r="E1006" i="9" s="1"/>
  <c r="F1006" i="9" s="1"/>
  <c r="G1006" i="9" s="1"/>
  <c r="D1010" i="9"/>
  <c r="E1010" i="9" s="1"/>
  <c r="F1010" i="9" s="1"/>
  <c r="G1010" i="9" s="1"/>
  <c r="D1014" i="9"/>
  <c r="E1014" i="9" s="1"/>
  <c r="F1014" i="9" s="1"/>
  <c r="G1014" i="9" s="1"/>
  <c r="D1018" i="9"/>
  <c r="E1018" i="9" s="1"/>
  <c r="F1018" i="9" s="1"/>
  <c r="G1018" i="9" s="1"/>
  <c r="I68" i="9"/>
  <c r="J68" i="9" s="1"/>
  <c r="K68" i="9" s="1"/>
  <c r="L68" i="9" s="1"/>
  <c r="M68" i="9" s="1"/>
  <c r="D101" i="9"/>
  <c r="E101" i="9" s="1"/>
  <c r="F101" i="9" s="1"/>
  <c r="G101" i="9" s="1"/>
  <c r="I117" i="9"/>
  <c r="J117" i="9" s="1"/>
  <c r="K117" i="9" s="1"/>
  <c r="L117" i="9" s="1"/>
  <c r="M117" i="9" s="1"/>
  <c r="I121" i="9"/>
  <c r="J121" i="9" s="1"/>
  <c r="K121" i="9" s="1"/>
  <c r="L121" i="9" s="1"/>
  <c r="D126" i="9"/>
  <c r="E126" i="9" s="1"/>
  <c r="F126" i="9" s="1"/>
  <c r="G126" i="9" s="1"/>
  <c r="D165" i="9"/>
  <c r="E165" i="9" s="1"/>
  <c r="F165" i="9" s="1"/>
  <c r="G165" i="9" s="1"/>
  <c r="I170" i="9"/>
  <c r="J170" i="9" s="1"/>
  <c r="K170" i="9" s="1"/>
  <c r="L170" i="9" s="1"/>
  <c r="M170" i="9" s="1"/>
  <c r="I237" i="9"/>
  <c r="J237" i="9" s="1"/>
  <c r="K237" i="9" s="1"/>
  <c r="L237" i="9" s="1"/>
  <c r="M237" i="9" s="1"/>
  <c r="D261" i="9"/>
  <c r="E261" i="9" s="1"/>
  <c r="F261" i="9" s="1"/>
  <c r="G261" i="9" s="1"/>
  <c r="D283" i="9"/>
  <c r="E283" i="9" s="1"/>
  <c r="F283" i="9" s="1"/>
  <c r="G283" i="9" s="1"/>
  <c r="D285" i="9"/>
  <c r="E285" i="9" s="1"/>
  <c r="F285" i="9" s="1"/>
  <c r="G285" i="9" s="1"/>
  <c r="D287" i="9"/>
  <c r="E287" i="9" s="1"/>
  <c r="F287" i="9" s="1"/>
  <c r="G287" i="9" s="1"/>
  <c r="D293" i="9"/>
  <c r="E293" i="9" s="1"/>
  <c r="F293" i="9" s="1"/>
  <c r="G293" i="9" s="1"/>
  <c r="I305" i="9"/>
  <c r="J305" i="9" s="1"/>
  <c r="K305" i="9" s="1"/>
  <c r="L305" i="9" s="1"/>
  <c r="M305" i="9" s="1"/>
  <c r="D308" i="9"/>
  <c r="E308" i="9" s="1"/>
  <c r="F308" i="9" s="1"/>
  <c r="G308" i="9" s="1"/>
  <c r="D310" i="9"/>
  <c r="E310" i="9" s="1"/>
  <c r="F310" i="9" s="1"/>
  <c r="G310" i="9" s="1"/>
  <c r="I313" i="9"/>
  <c r="J313" i="9" s="1"/>
  <c r="K313" i="9" s="1"/>
  <c r="L313" i="9" s="1"/>
  <c r="I321" i="9"/>
  <c r="J321" i="9" s="1"/>
  <c r="K321" i="9" s="1"/>
  <c r="L321" i="9" s="1"/>
  <c r="M321" i="9" s="1"/>
  <c r="D331" i="9"/>
  <c r="E331" i="9" s="1"/>
  <c r="F331" i="9" s="1"/>
  <c r="G331" i="9" s="1"/>
  <c r="I344" i="9"/>
  <c r="J344" i="9" s="1"/>
  <c r="K344" i="9" s="1"/>
  <c r="L344" i="9" s="1"/>
  <c r="M344" i="9" s="1"/>
  <c r="D350" i="9"/>
  <c r="E350" i="9" s="1"/>
  <c r="F350" i="9" s="1"/>
  <c r="G350" i="9" s="1"/>
  <c r="D358" i="9"/>
  <c r="E358" i="9" s="1"/>
  <c r="F358" i="9" s="1"/>
  <c r="G358" i="9" s="1"/>
  <c r="D366" i="9"/>
  <c r="E366" i="9" s="1"/>
  <c r="F366" i="9" s="1"/>
  <c r="G366" i="9" s="1"/>
  <c r="D374" i="9"/>
  <c r="E374" i="9" s="1"/>
  <c r="F374" i="9" s="1"/>
  <c r="G374" i="9" s="1"/>
  <c r="D382" i="9"/>
  <c r="E382" i="9" s="1"/>
  <c r="F382" i="9" s="1"/>
  <c r="G382" i="9" s="1"/>
  <c r="D390" i="9"/>
  <c r="E390" i="9" s="1"/>
  <c r="F390" i="9" s="1"/>
  <c r="G390" i="9" s="1"/>
  <c r="D398" i="9"/>
  <c r="E398" i="9" s="1"/>
  <c r="F398" i="9" s="1"/>
  <c r="G398" i="9" s="1"/>
  <c r="D406" i="9"/>
  <c r="E406" i="9" s="1"/>
  <c r="F406" i="9" s="1"/>
  <c r="G406" i="9" s="1"/>
  <c r="D414" i="9"/>
  <c r="E414" i="9" s="1"/>
  <c r="F414" i="9" s="1"/>
  <c r="G414" i="9" s="1"/>
  <c r="D422" i="9"/>
  <c r="E422" i="9" s="1"/>
  <c r="F422" i="9" s="1"/>
  <c r="G422" i="9" s="1"/>
  <c r="D430" i="9"/>
  <c r="E430" i="9" s="1"/>
  <c r="F430" i="9" s="1"/>
  <c r="G430" i="9" s="1"/>
  <c r="D438" i="9"/>
  <c r="E438" i="9" s="1"/>
  <c r="F438" i="9" s="1"/>
  <c r="G438" i="9" s="1"/>
  <c r="D446" i="9"/>
  <c r="E446" i="9" s="1"/>
  <c r="F446" i="9" s="1"/>
  <c r="G446" i="9" s="1"/>
  <c r="D454" i="9"/>
  <c r="E454" i="9" s="1"/>
  <c r="F454" i="9" s="1"/>
  <c r="G454" i="9" s="1"/>
  <c r="D462" i="9"/>
  <c r="E462" i="9" s="1"/>
  <c r="F462" i="9" s="1"/>
  <c r="G462" i="9" s="1"/>
  <c r="D470" i="9"/>
  <c r="E470" i="9" s="1"/>
  <c r="F470" i="9" s="1"/>
  <c r="G470" i="9" s="1"/>
  <c r="D478" i="9"/>
  <c r="E478" i="9" s="1"/>
  <c r="F478" i="9" s="1"/>
  <c r="G478" i="9" s="1"/>
  <c r="D486" i="9"/>
  <c r="E486" i="9" s="1"/>
  <c r="F486" i="9" s="1"/>
  <c r="G486" i="9" s="1"/>
  <c r="D494" i="9"/>
  <c r="E494" i="9" s="1"/>
  <c r="F494" i="9" s="1"/>
  <c r="G494" i="9" s="1"/>
  <c r="D502" i="9"/>
  <c r="E502" i="9" s="1"/>
  <c r="F502" i="9" s="1"/>
  <c r="G502" i="9" s="1"/>
  <c r="D510" i="9"/>
  <c r="E510" i="9" s="1"/>
  <c r="F510" i="9" s="1"/>
  <c r="G510" i="9" s="1"/>
  <c r="I632" i="9"/>
  <c r="J632" i="9" s="1"/>
  <c r="K632" i="9" s="1"/>
  <c r="L632" i="9" s="1"/>
  <c r="I645" i="9"/>
  <c r="J645" i="9" s="1"/>
  <c r="K645" i="9" s="1"/>
  <c r="L645" i="9" s="1"/>
  <c r="D648" i="9"/>
  <c r="E648" i="9" s="1"/>
  <c r="F648" i="9" s="1"/>
  <c r="G648" i="9" s="1"/>
  <c r="I651" i="9"/>
  <c r="J651" i="9" s="1"/>
  <c r="K651" i="9" s="1"/>
  <c r="L651" i="9" s="1"/>
  <c r="M651" i="9" s="1"/>
  <c r="D661" i="9"/>
  <c r="E661" i="9" s="1"/>
  <c r="F661" i="9" s="1"/>
  <c r="G661" i="9" s="1"/>
  <c r="I664" i="9"/>
  <c r="J664" i="9" s="1"/>
  <c r="K664" i="9" s="1"/>
  <c r="L664" i="9" s="1"/>
  <c r="M664" i="9" s="1"/>
  <c r="D960" i="9"/>
  <c r="E960" i="9" s="1"/>
  <c r="F960" i="9" s="1"/>
  <c r="G960" i="9" s="1"/>
  <c r="M960" i="9" s="1"/>
  <c r="I963" i="9"/>
  <c r="J963" i="9" s="1"/>
  <c r="K963" i="9" s="1"/>
  <c r="L963" i="9" s="1"/>
  <c r="D968" i="9"/>
  <c r="E968" i="9" s="1"/>
  <c r="F968" i="9" s="1"/>
  <c r="G968" i="9" s="1"/>
  <c r="M968" i="9" s="1"/>
  <c r="I971" i="9"/>
  <c r="J971" i="9" s="1"/>
  <c r="K971" i="9" s="1"/>
  <c r="L971" i="9" s="1"/>
  <c r="D976" i="9"/>
  <c r="E976" i="9" s="1"/>
  <c r="F976" i="9" s="1"/>
  <c r="G976" i="9" s="1"/>
  <c r="M976" i="9" s="1"/>
  <c r="I979" i="9"/>
  <c r="J979" i="9" s="1"/>
  <c r="K979" i="9" s="1"/>
  <c r="L979" i="9" s="1"/>
  <c r="D984" i="9"/>
  <c r="E984" i="9" s="1"/>
  <c r="F984" i="9" s="1"/>
  <c r="G984" i="9" s="1"/>
  <c r="M984" i="9" s="1"/>
  <c r="I987" i="9"/>
  <c r="J987" i="9" s="1"/>
  <c r="K987" i="9" s="1"/>
  <c r="L987" i="9" s="1"/>
  <c r="M987" i="9" s="1"/>
  <c r="D992" i="9"/>
  <c r="E992" i="9" s="1"/>
  <c r="F992" i="9" s="1"/>
  <c r="G992" i="9" s="1"/>
  <c r="M992" i="9" s="1"/>
  <c r="I995" i="9"/>
  <c r="J995" i="9" s="1"/>
  <c r="K995" i="9" s="1"/>
  <c r="L995" i="9" s="1"/>
  <c r="D1000" i="9"/>
  <c r="E1000" i="9" s="1"/>
  <c r="F1000" i="9" s="1"/>
  <c r="G1000" i="9" s="1"/>
  <c r="I1003" i="9"/>
  <c r="J1003" i="9" s="1"/>
  <c r="K1003" i="9" s="1"/>
  <c r="L1003" i="9" s="1"/>
  <c r="M1003" i="9" s="1"/>
  <c r="D1008" i="9"/>
  <c r="E1008" i="9" s="1"/>
  <c r="F1008" i="9" s="1"/>
  <c r="G1008" i="9" s="1"/>
  <c r="I1011" i="9"/>
  <c r="J1011" i="9" s="1"/>
  <c r="K1011" i="9" s="1"/>
  <c r="L1011" i="9" s="1"/>
  <c r="D1016" i="9"/>
  <c r="E1016" i="9" s="1"/>
  <c r="F1016" i="9" s="1"/>
  <c r="G1016" i="9" s="1"/>
  <c r="M1016" i="9" s="1"/>
  <c r="I1019" i="9"/>
  <c r="J1019" i="9" s="1"/>
  <c r="K1019" i="9" s="1"/>
  <c r="L1019" i="9" s="1"/>
  <c r="M1019" i="9" s="1"/>
  <c r="I980" i="9"/>
  <c r="J980" i="9" s="1"/>
  <c r="K980" i="9" s="1"/>
  <c r="L980" i="9" s="1"/>
  <c r="I988" i="9"/>
  <c r="J988" i="9" s="1"/>
  <c r="K988" i="9" s="1"/>
  <c r="L988" i="9" s="1"/>
  <c r="I996" i="9"/>
  <c r="J996" i="9" s="1"/>
  <c r="K996" i="9" s="1"/>
  <c r="L996" i="9" s="1"/>
  <c r="M996" i="9" s="1"/>
  <c r="I1004" i="9"/>
  <c r="J1004" i="9" s="1"/>
  <c r="K1004" i="9" s="1"/>
  <c r="L1004" i="9" s="1"/>
  <c r="M1004" i="9" s="1"/>
  <c r="I1012" i="9"/>
  <c r="J1012" i="9" s="1"/>
  <c r="K1012" i="9" s="1"/>
  <c r="L1012" i="9" s="1"/>
  <c r="M1012" i="9" s="1"/>
  <c r="I794" i="9"/>
  <c r="J794" i="9" s="1"/>
  <c r="K794" i="9" s="1"/>
  <c r="L794" i="9" s="1"/>
  <c r="M794" i="9" s="1"/>
  <c r="I841" i="9"/>
  <c r="J841" i="9" s="1"/>
  <c r="K841" i="9" s="1"/>
  <c r="L841" i="9" s="1"/>
  <c r="I846" i="9"/>
  <c r="J846" i="9" s="1"/>
  <c r="K846" i="9" s="1"/>
  <c r="L846" i="9" s="1"/>
  <c r="M846" i="9" s="1"/>
  <c r="I849" i="9"/>
  <c r="J849" i="9" s="1"/>
  <c r="K849" i="9" s="1"/>
  <c r="L849" i="9" s="1"/>
  <c r="I850" i="9"/>
  <c r="J850" i="9" s="1"/>
  <c r="K850" i="9" s="1"/>
  <c r="L850" i="9" s="1"/>
  <c r="I852" i="9"/>
  <c r="J852" i="9" s="1"/>
  <c r="K852" i="9" s="1"/>
  <c r="L852" i="9" s="1"/>
  <c r="M852" i="9" s="1"/>
  <c r="I854" i="9"/>
  <c r="J854" i="9" s="1"/>
  <c r="K854" i="9" s="1"/>
  <c r="L854" i="9" s="1"/>
  <c r="I856" i="9"/>
  <c r="J856" i="9" s="1"/>
  <c r="K856" i="9" s="1"/>
  <c r="L856" i="9" s="1"/>
  <c r="M856" i="9" s="1"/>
  <c r="I857" i="9"/>
  <c r="J857" i="9" s="1"/>
  <c r="K857" i="9" s="1"/>
  <c r="L857" i="9" s="1"/>
  <c r="M857" i="9" s="1"/>
  <c r="I859" i="9"/>
  <c r="J859" i="9" s="1"/>
  <c r="K859" i="9" s="1"/>
  <c r="L859" i="9" s="1"/>
  <c r="M859" i="9" s="1"/>
  <c r="I861" i="9"/>
  <c r="J861" i="9" s="1"/>
  <c r="K861" i="9" s="1"/>
  <c r="L861" i="9" s="1"/>
  <c r="M861" i="9" s="1"/>
  <c r="I863" i="9"/>
  <c r="J863" i="9" s="1"/>
  <c r="K863" i="9" s="1"/>
  <c r="L863" i="9" s="1"/>
  <c r="I864" i="9"/>
  <c r="J864" i="9" s="1"/>
  <c r="K864" i="9" s="1"/>
  <c r="L864" i="9" s="1"/>
  <c r="M864" i="9" s="1"/>
  <c r="I867" i="9"/>
  <c r="J867" i="9" s="1"/>
  <c r="K867" i="9" s="1"/>
  <c r="L867" i="9" s="1"/>
  <c r="M867" i="9" s="1"/>
  <c r="I868" i="9"/>
  <c r="J868" i="9" s="1"/>
  <c r="K868" i="9" s="1"/>
  <c r="L868" i="9" s="1"/>
  <c r="M868" i="9" s="1"/>
  <c r="I870" i="9"/>
  <c r="J870" i="9" s="1"/>
  <c r="K870" i="9" s="1"/>
  <c r="L870" i="9" s="1"/>
  <c r="M870" i="9" s="1"/>
  <c r="I872" i="9"/>
  <c r="J872" i="9" s="1"/>
  <c r="K872" i="9" s="1"/>
  <c r="L872" i="9" s="1"/>
  <c r="M872" i="9" s="1"/>
  <c r="I874" i="9"/>
  <c r="J874" i="9" s="1"/>
  <c r="K874" i="9" s="1"/>
  <c r="L874" i="9" s="1"/>
  <c r="M874" i="9" s="1"/>
  <c r="I875" i="9"/>
  <c r="J875" i="9" s="1"/>
  <c r="K875" i="9" s="1"/>
  <c r="L875" i="9" s="1"/>
  <c r="M875" i="9" s="1"/>
  <c r="I877" i="9"/>
  <c r="J877" i="9" s="1"/>
  <c r="K877" i="9" s="1"/>
  <c r="L877" i="9" s="1"/>
  <c r="I879" i="9"/>
  <c r="J879" i="9" s="1"/>
  <c r="K879" i="9" s="1"/>
  <c r="L879" i="9" s="1"/>
  <c r="I880" i="9"/>
  <c r="J880" i="9" s="1"/>
  <c r="K880" i="9" s="1"/>
  <c r="L880" i="9" s="1"/>
  <c r="M880" i="9" s="1"/>
  <c r="I883" i="9"/>
  <c r="J883" i="9" s="1"/>
  <c r="K883" i="9" s="1"/>
  <c r="L883" i="9" s="1"/>
  <c r="I885" i="9"/>
  <c r="J885" i="9" s="1"/>
  <c r="K885" i="9" s="1"/>
  <c r="L885" i="9" s="1"/>
  <c r="I886" i="9"/>
  <c r="J886" i="9" s="1"/>
  <c r="K886" i="9" s="1"/>
  <c r="L886" i="9" s="1"/>
  <c r="I889" i="9"/>
  <c r="J889" i="9" s="1"/>
  <c r="K889" i="9" s="1"/>
  <c r="L889" i="9" s="1"/>
  <c r="M889" i="9" s="1"/>
  <c r="I891" i="9"/>
  <c r="J891" i="9" s="1"/>
  <c r="K891" i="9" s="1"/>
  <c r="L891" i="9" s="1"/>
  <c r="M891" i="9" s="1"/>
  <c r="I893" i="9"/>
  <c r="J893" i="9" s="1"/>
  <c r="K893" i="9" s="1"/>
  <c r="L893" i="9" s="1"/>
  <c r="I895" i="9"/>
  <c r="J895" i="9" s="1"/>
  <c r="K895" i="9" s="1"/>
  <c r="L895" i="9" s="1"/>
  <c r="I897" i="9"/>
  <c r="J897" i="9" s="1"/>
  <c r="K897" i="9" s="1"/>
  <c r="L897" i="9" s="1"/>
  <c r="M897" i="9" s="1"/>
  <c r="I899" i="9"/>
  <c r="J899" i="9" s="1"/>
  <c r="K899" i="9" s="1"/>
  <c r="L899" i="9" s="1"/>
  <c r="M899" i="9" s="1"/>
  <c r="I901" i="9"/>
  <c r="J901" i="9" s="1"/>
  <c r="K901" i="9" s="1"/>
  <c r="L901" i="9" s="1"/>
  <c r="I903" i="9"/>
  <c r="J903" i="9" s="1"/>
  <c r="K903" i="9" s="1"/>
  <c r="L903" i="9" s="1"/>
  <c r="M903" i="9" s="1"/>
  <c r="I905" i="9"/>
  <c r="J905" i="9" s="1"/>
  <c r="K905" i="9" s="1"/>
  <c r="L905" i="9" s="1"/>
  <c r="I907" i="9"/>
  <c r="J907" i="9" s="1"/>
  <c r="K907" i="9" s="1"/>
  <c r="L907" i="9" s="1"/>
  <c r="M907" i="9" s="1"/>
  <c r="I908" i="9"/>
  <c r="J908" i="9" s="1"/>
  <c r="K908" i="9" s="1"/>
  <c r="L908" i="9" s="1"/>
  <c r="M908" i="9" s="1"/>
  <c r="I911" i="9"/>
  <c r="J911" i="9" s="1"/>
  <c r="K911" i="9" s="1"/>
  <c r="L911" i="9" s="1"/>
  <c r="I917" i="9"/>
  <c r="J917" i="9" s="1"/>
  <c r="K917" i="9" s="1"/>
  <c r="L917" i="9" s="1"/>
  <c r="M917" i="9" s="1"/>
  <c r="I921" i="9"/>
  <c r="J921" i="9" s="1"/>
  <c r="K921" i="9" s="1"/>
  <c r="L921" i="9" s="1"/>
  <c r="M921" i="9" s="1"/>
  <c r="I924" i="9"/>
  <c r="J924" i="9" s="1"/>
  <c r="K924" i="9" s="1"/>
  <c r="L924" i="9" s="1"/>
  <c r="M924" i="9" s="1"/>
  <c r="I927" i="9"/>
  <c r="J927" i="9" s="1"/>
  <c r="K927" i="9" s="1"/>
  <c r="L927" i="9" s="1"/>
  <c r="I929" i="9"/>
  <c r="J929" i="9" s="1"/>
  <c r="K929" i="9" s="1"/>
  <c r="L929" i="9" s="1"/>
  <c r="I931" i="9"/>
  <c r="J931" i="9" s="1"/>
  <c r="K931" i="9" s="1"/>
  <c r="L931" i="9" s="1"/>
  <c r="M931" i="9" s="1"/>
  <c r="I933" i="9"/>
  <c r="J933" i="9" s="1"/>
  <c r="K933" i="9" s="1"/>
  <c r="L933" i="9" s="1"/>
  <c r="I935" i="9"/>
  <c r="J935" i="9" s="1"/>
  <c r="K935" i="9" s="1"/>
  <c r="L935" i="9" s="1"/>
  <c r="I937" i="9"/>
  <c r="J937" i="9" s="1"/>
  <c r="K937" i="9" s="1"/>
  <c r="L937" i="9" s="1"/>
  <c r="M937" i="9" s="1"/>
  <c r="I940" i="9"/>
  <c r="J940" i="9" s="1"/>
  <c r="K940" i="9" s="1"/>
  <c r="L940" i="9" s="1"/>
  <c r="M940" i="9" s="1"/>
  <c r="I941" i="9"/>
  <c r="J941" i="9" s="1"/>
  <c r="K941" i="9" s="1"/>
  <c r="L941" i="9" s="1"/>
  <c r="I944" i="9"/>
  <c r="J944" i="9" s="1"/>
  <c r="K944" i="9" s="1"/>
  <c r="L944" i="9" s="1"/>
  <c r="M944" i="9" s="1"/>
  <c r="I946" i="9"/>
  <c r="J946" i="9" s="1"/>
  <c r="K946" i="9" s="1"/>
  <c r="L946" i="9" s="1"/>
  <c r="M946" i="9" s="1"/>
  <c r="I949" i="9"/>
  <c r="J949" i="9" s="1"/>
  <c r="K949" i="9" s="1"/>
  <c r="L949" i="9" s="1"/>
  <c r="M949" i="9" s="1"/>
  <c r="I950" i="9"/>
  <c r="J950" i="9" s="1"/>
  <c r="K950" i="9" s="1"/>
  <c r="L950" i="9" s="1"/>
  <c r="I953" i="9"/>
  <c r="J953" i="9" s="1"/>
  <c r="K953" i="9" s="1"/>
  <c r="L953" i="9" s="1"/>
  <c r="I955" i="9"/>
  <c r="J955" i="9" s="1"/>
  <c r="K955" i="9" s="1"/>
  <c r="L955" i="9" s="1"/>
  <c r="M955" i="9" s="1"/>
  <c r="I957" i="9"/>
  <c r="J957" i="9" s="1"/>
  <c r="K957" i="9" s="1"/>
  <c r="L957" i="9" s="1"/>
  <c r="D969" i="9"/>
  <c r="E969" i="9" s="1"/>
  <c r="F969" i="9" s="1"/>
  <c r="G969" i="9" s="1"/>
  <c r="D977" i="9"/>
  <c r="E977" i="9" s="1"/>
  <c r="F977" i="9" s="1"/>
  <c r="G977" i="9" s="1"/>
  <c r="I981" i="9"/>
  <c r="J981" i="9" s="1"/>
  <c r="K981" i="9" s="1"/>
  <c r="L981" i="9" s="1"/>
  <c r="D985" i="9"/>
  <c r="E985" i="9" s="1"/>
  <c r="F985" i="9" s="1"/>
  <c r="G985" i="9" s="1"/>
  <c r="I989" i="9"/>
  <c r="J989" i="9" s="1"/>
  <c r="K989" i="9" s="1"/>
  <c r="L989" i="9" s="1"/>
  <c r="D1009" i="9"/>
  <c r="E1009" i="9" s="1"/>
  <c r="F1009" i="9" s="1"/>
  <c r="G1009" i="9" s="1"/>
  <c r="D979" i="9"/>
  <c r="E979" i="9" s="1"/>
  <c r="F979" i="9" s="1"/>
  <c r="G979" i="9" s="1"/>
  <c r="I959" i="9"/>
  <c r="J959" i="9" s="1"/>
  <c r="K959" i="9" s="1"/>
  <c r="L959" i="9" s="1"/>
  <c r="M959" i="9" s="1"/>
  <c r="I983" i="9"/>
  <c r="J983" i="9" s="1"/>
  <c r="K983" i="9" s="1"/>
  <c r="L983" i="9" s="1"/>
  <c r="M983" i="9" s="1"/>
  <c r="D988" i="9"/>
  <c r="E988" i="9" s="1"/>
  <c r="F988" i="9" s="1"/>
  <c r="G988" i="9" s="1"/>
  <c r="I1007" i="9"/>
  <c r="J1007" i="9" s="1"/>
  <c r="K1007" i="9" s="1"/>
  <c r="L1007" i="9" s="1"/>
  <c r="M1007" i="9" s="1"/>
  <c r="I181" i="9"/>
  <c r="J181" i="9" s="1"/>
  <c r="K181" i="9" s="1"/>
  <c r="L181" i="9" s="1"/>
  <c r="M181" i="9" s="1"/>
  <c r="I349" i="9"/>
  <c r="J349" i="9" s="1"/>
  <c r="K349" i="9" s="1"/>
  <c r="L349" i="9" s="1"/>
  <c r="M349" i="9" s="1"/>
  <c r="I397" i="9"/>
  <c r="J397" i="9" s="1"/>
  <c r="K397" i="9" s="1"/>
  <c r="L397" i="9" s="1"/>
  <c r="D168" i="9"/>
  <c r="E168" i="9" s="1"/>
  <c r="F168" i="9" s="1"/>
  <c r="G168" i="9" s="1"/>
  <c r="D171" i="9"/>
  <c r="E171" i="9" s="1"/>
  <c r="F171" i="9" s="1"/>
  <c r="G171" i="9" s="1"/>
  <c r="D174" i="9"/>
  <c r="E174" i="9" s="1"/>
  <c r="F174" i="9" s="1"/>
  <c r="G174" i="9" s="1"/>
  <c r="I185" i="9"/>
  <c r="J185" i="9" s="1"/>
  <c r="K185" i="9" s="1"/>
  <c r="L185" i="9" s="1"/>
  <c r="M185" i="9" s="1"/>
  <c r="D213" i="9"/>
  <c r="E213" i="9" s="1"/>
  <c r="F213" i="9" s="1"/>
  <c r="G213" i="9" s="1"/>
  <c r="D216" i="9"/>
  <c r="E216" i="9" s="1"/>
  <c r="F216" i="9" s="1"/>
  <c r="G216" i="9" s="1"/>
  <c r="D245" i="9"/>
  <c r="E245" i="9" s="1"/>
  <c r="F245" i="9" s="1"/>
  <c r="G245" i="9" s="1"/>
  <c r="I248" i="9"/>
  <c r="J248" i="9" s="1"/>
  <c r="K248" i="9" s="1"/>
  <c r="L248" i="9" s="1"/>
  <c r="D295" i="9"/>
  <c r="E295" i="9" s="1"/>
  <c r="F295" i="9" s="1"/>
  <c r="G295" i="9" s="1"/>
  <c r="D300" i="9"/>
  <c r="E300" i="9" s="1"/>
  <c r="F300" i="9" s="1"/>
  <c r="G300" i="9" s="1"/>
  <c r="D302" i="9"/>
  <c r="E302" i="9" s="1"/>
  <c r="F302" i="9" s="1"/>
  <c r="G302" i="9" s="1"/>
  <c r="D304" i="9"/>
  <c r="E304" i="9" s="1"/>
  <c r="F304" i="9" s="1"/>
  <c r="G304" i="9" s="1"/>
  <c r="D306" i="9"/>
  <c r="E306" i="9" s="1"/>
  <c r="F306" i="9" s="1"/>
  <c r="G306" i="9" s="1"/>
  <c r="D312" i="9"/>
  <c r="E312" i="9" s="1"/>
  <c r="F312" i="9" s="1"/>
  <c r="G312" i="9" s="1"/>
  <c r="D318" i="9"/>
  <c r="E318" i="9" s="1"/>
  <c r="F318" i="9" s="1"/>
  <c r="G318" i="9" s="1"/>
  <c r="I334" i="9"/>
  <c r="J334" i="9" s="1"/>
  <c r="K334" i="9" s="1"/>
  <c r="L334" i="9" s="1"/>
  <c r="I347" i="9"/>
  <c r="J347" i="9" s="1"/>
  <c r="K347" i="9" s="1"/>
  <c r="L347" i="9" s="1"/>
  <c r="I351" i="9"/>
  <c r="J351" i="9" s="1"/>
  <c r="K351" i="9" s="1"/>
  <c r="L351" i="9" s="1"/>
  <c r="M351" i="9" s="1"/>
  <c r="I355" i="9"/>
  <c r="J355" i="9" s="1"/>
  <c r="K355" i="9" s="1"/>
  <c r="L355" i="9" s="1"/>
  <c r="I359" i="9"/>
  <c r="J359" i="9" s="1"/>
  <c r="K359" i="9" s="1"/>
  <c r="L359" i="9" s="1"/>
  <c r="M359" i="9" s="1"/>
  <c r="I363" i="9"/>
  <c r="J363" i="9" s="1"/>
  <c r="K363" i="9" s="1"/>
  <c r="L363" i="9" s="1"/>
  <c r="I367" i="9"/>
  <c r="J367" i="9" s="1"/>
  <c r="K367" i="9" s="1"/>
  <c r="L367" i="9" s="1"/>
  <c r="M367" i="9" s="1"/>
  <c r="I371" i="9"/>
  <c r="J371" i="9" s="1"/>
  <c r="K371" i="9" s="1"/>
  <c r="L371" i="9" s="1"/>
  <c r="I375" i="9"/>
  <c r="J375" i="9" s="1"/>
  <c r="K375" i="9" s="1"/>
  <c r="L375" i="9" s="1"/>
  <c r="I379" i="9"/>
  <c r="J379" i="9" s="1"/>
  <c r="K379" i="9" s="1"/>
  <c r="L379" i="9" s="1"/>
  <c r="M379" i="9" s="1"/>
  <c r="I383" i="9"/>
  <c r="J383" i="9" s="1"/>
  <c r="K383" i="9" s="1"/>
  <c r="L383" i="9" s="1"/>
  <c r="M383" i="9" s="1"/>
  <c r="I387" i="9"/>
  <c r="J387" i="9" s="1"/>
  <c r="K387" i="9" s="1"/>
  <c r="L387" i="9" s="1"/>
  <c r="I391" i="9"/>
  <c r="J391" i="9" s="1"/>
  <c r="K391" i="9" s="1"/>
  <c r="L391" i="9" s="1"/>
  <c r="M391" i="9" s="1"/>
  <c r="I395" i="9"/>
  <c r="J395" i="9" s="1"/>
  <c r="K395" i="9" s="1"/>
  <c r="L395" i="9" s="1"/>
  <c r="I399" i="9"/>
  <c r="J399" i="9" s="1"/>
  <c r="K399" i="9" s="1"/>
  <c r="L399" i="9" s="1"/>
  <c r="M399" i="9" s="1"/>
  <c r="I403" i="9"/>
  <c r="J403" i="9" s="1"/>
  <c r="K403" i="9" s="1"/>
  <c r="L403" i="9" s="1"/>
  <c r="I407" i="9"/>
  <c r="J407" i="9" s="1"/>
  <c r="K407" i="9" s="1"/>
  <c r="L407" i="9" s="1"/>
  <c r="I411" i="9"/>
  <c r="J411" i="9" s="1"/>
  <c r="K411" i="9" s="1"/>
  <c r="L411" i="9" s="1"/>
  <c r="M411" i="9" s="1"/>
  <c r="I415" i="9"/>
  <c r="J415" i="9" s="1"/>
  <c r="K415" i="9" s="1"/>
  <c r="L415" i="9" s="1"/>
  <c r="M415" i="9" s="1"/>
  <c r="I419" i="9"/>
  <c r="J419" i="9" s="1"/>
  <c r="K419" i="9" s="1"/>
  <c r="L419" i="9" s="1"/>
  <c r="I423" i="9"/>
  <c r="J423" i="9" s="1"/>
  <c r="K423" i="9" s="1"/>
  <c r="L423" i="9" s="1"/>
  <c r="M423" i="9" s="1"/>
  <c r="I427" i="9"/>
  <c r="J427" i="9" s="1"/>
  <c r="K427" i="9" s="1"/>
  <c r="L427" i="9" s="1"/>
  <c r="I431" i="9"/>
  <c r="J431" i="9" s="1"/>
  <c r="K431" i="9" s="1"/>
  <c r="L431" i="9" s="1"/>
  <c r="M431" i="9" s="1"/>
  <c r="I435" i="9"/>
  <c r="J435" i="9" s="1"/>
  <c r="K435" i="9" s="1"/>
  <c r="L435" i="9" s="1"/>
  <c r="I439" i="9"/>
  <c r="J439" i="9" s="1"/>
  <c r="K439" i="9" s="1"/>
  <c r="L439" i="9" s="1"/>
  <c r="I443" i="9"/>
  <c r="J443" i="9" s="1"/>
  <c r="K443" i="9" s="1"/>
  <c r="L443" i="9" s="1"/>
  <c r="M443" i="9" s="1"/>
  <c r="I447" i="9"/>
  <c r="J447" i="9" s="1"/>
  <c r="K447" i="9" s="1"/>
  <c r="L447" i="9" s="1"/>
  <c r="M447" i="9" s="1"/>
  <c r="I451" i="9"/>
  <c r="J451" i="9" s="1"/>
  <c r="K451" i="9" s="1"/>
  <c r="L451" i="9" s="1"/>
  <c r="I455" i="9"/>
  <c r="J455" i="9" s="1"/>
  <c r="K455" i="9" s="1"/>
  <c r="L455" i="9" s="1"/>
  <c r="M455" i="9" s="1"/>
  <c r="I459" i="9"/>
  <c r="J459" i="9" s="1"/>
  <c r="K459" i="9" s="1"/>
  <c r="L459" i="9" s="1"/>
  <c r="M459" i="9" s="1"/>
  <c r="I463" i="9"/>
  <c r="J463" i="9" s="1"/>
  <c r="K463" i="9" s="1"/>
  <c r="L463" i="9" s="1"/>
  <c r="M463" i="9" s="1"/>
  <c r="I467" i="9"/>
  <c r="J467" i="9" s="1"/>
  <c r="K467" i="9" s="1"/>
  <c r="L467" i="9" s="1"/>
  <c r="M467" i="9" s="1"/>
  <c r="I471" i="9"/>
  <c r="J471" i="9" s="1"/>
  <c r="K471" i="9" s="1"/>
  <c r="L471" i="9" s="1"/>
  <c r="I475" i="9"/>
  <c r="J475" i="9" s="1"/>
  <c r="K475" i="9" s="1"/>
  <c r="L475" i="9" s="1"/>
  <c r="M475" i="9" s="1"/>
  <c r="I479" i="9"/>
  <c r="J479" i="9" s="1"/>
  <c r="K479" i="9" s="1"/>
  <c r="L479" i="9" s="1"/>
  <c r="M479" i="9" s="1"/>
  <c r="I483" i="9"/>
  <c r="J483" i="9" s="1"/>
  <c r="K483" i="9" s="1"/>
  <c r="L483" i="9" s="1"/>
  <c r="M483" i="9" s="1"/>
  <c r="I487" i="9"/>
  <c r="J487" i="9" s="1"/>
  <c r="K487" i="9" s="1"/>
  <c r="L487" i="9" s="1"/>
  <c r="M487" i="9" s="1"/>
  <c r="I491" i="9"/>
  <c r="J491" i="9" s="1"/>
  <c r="K491" i="9" s="1"/>
  <c r="L491" i="9" s="1"/>
  <c r="M491" i="9" s="1"/>
  <c r="I495" i="9"/>
  <c r="J495" i="9" s="1"/>
  <c r="K495" i="9" s="1"/>
  <c r="L495" i="9" s="1"/>
  <c r="M495" i="9" s="1"/>
  <c r="I499" i="9"/>
  <c r="J499" i="9" s="1"/>
  <c r="K499" i="9" s="1"/>
  <c r="L499" i="9" s="1"/>
  <c r="M499" i="9" s="1"/>
  <c r="I503" i="9"/>
  <c r="J503" i="9" s="1"/>
  <c r="K503" i="9" s="1"/>
  <c r="L503" i="9" s="1"/>
  <c r="I507" i="9"/>
  <c r="J507" i="9" s="1"/>
  <c r="K507" i="9" s="1"/>
  <c r="L507" i="9" s="1"/>
  <c r="M507" i="9" s="1"/>
  <c r="I511" i="9"/>
  <c r="J511" i="9" s="1"/>
  <c r="K511" i="9" s="1"/>
  <c r="L511" i="9" s="1"/>
  <c r="M511" i="9" s="1"/>
  <c r="I515" i="9"/>
  <c r="J515" i="9" s="1"/>
  <c r="K515" i="9" s="1"/>
  <c r="L515" i="9" s="1"/>
  <c r="M515" i="9" s="1"/>
  <c r="I519" i="9"/>
  <c r="J519" i="9" s="1"/>
  <c r="K519" i="9" s="1"/>
  <c r="L519" i="9" s="1"/>
  <c r="M519" i="9" s="1"/>
  <c r="I523" i="9"/>
  <c r="J523" i="9" s="1"/>
  <c r="K523" i="9" s="1"/>
  <c r="L523" i="9" s="1"/>
  <c r="M523" i="9" s="1"/>
  <c r="I527" i="9"/>
  <c r="J527" i="9" s="1"/>
  <c r="K527" i="9" s="1"/>
  <c r="L527" i="9" s="1"/>
  <c r="M527" i="9" s="1"/>
  <c r="I531" i="9"/>
  <c r="J531" i="9" s="1"/>
  <c r="K531" i="9" s="1"/>
  <c r="L531" i="9" s="1"/>
  <c r="M531" i="9" s="1"/>
  <c r="I535" i="9"/>
  <c r="J535" i="9" s="1"/>
  <c r="K535" i="9" s="1"/>
  <c r="L535" i="9" s="1"/>
  <c r="M535" i="9" s="1"/>
  <c r="I539" i="9"/>
  <c r="J539" i="9" s="1"/>
  <c r="K539" i="9" s="1"/>
  <c r="L539" i="9" s="1"/>
  <c r="M539" i="9" s="1"/>
  <c r="I543" i="9"/>
  <c r="J543" i="9" s="1"/>
  <c r="K543" i="9" s="1"/>
  <c r="L543" i="9" s="1"/>
  <c r="I547" i="9"/>
  <c r="J547" i="9" s="1"/>
  <c r="K547" i="9" s="1"/>
  <c r="L547" i="9" s="1"/>
  <c r="M547" i="9" s="1"/>
  <c r="I551" i="9"/>
  <c r="J551" i="9" s="1"/>
  <c r="K551" i="9" s="1"/>
  <c r="L551" i="9" s="1"/>
  <c r="M551" i="9" s="1"/>
  <c r="I555" i="9"/>
  <c r="J555" i="9" s="1"/>
  <c r="K555" i="9" s="1"/>
  <c r="L555" i="9" s="1"/>
  <c r="M555" i="9" s="1"/>
  <c r="I559" i="9"/>
  <c r="J559" i="9" s="1"/>
  <c r="K559" i="9" s="1"/>
  <c r="L559" i="9" s="1"/>
  <c r="M559" i="9" s="1"/>
  <c r="I563" i="9"/>
  <c r="J563" i="9" s="1"/>
  <c r="K563" i="9" s="1"/>
  <c r="L563" i="9" s="1"/>
  <c r="M563" i="9" s="1"/>
  <c r="I567" i="9"/>
  <c r="J567" i="9" s="1"/>
  <c r="K567" i="9" s="1"/>
  <c r="L567" i="9" s="1"/>
  <c r="M567" i="9" s="1"/>
  <c r="I571" i="9"/>
  <c r="J571" i="9" s="1"/>
  <c r="K571" i="9" s="1"/>
  <c r="L571" i="9" s="1"/>
  <c r="M571" i="9" s="1"/>
  <c r="I575" i="9"/>
  <c r="J575" i="9" s="1"/>
  <c r="K575" i="9" s="1"/>
  <c r="L575" i="9" s="1"/>
  <c r="I579" i="9"/>
  <c r="J579" i="9" s="1"/>
  <c r="K579" i="9" s="1"/>
  <c r="L579" i="9" s="1"/>
  <c r="M579" i="9" s="1"/>
  <c r="I583" i="9"/>
  <c r="J583" i="9" s="1"/>
  <c r="K583" i="9" s="1"/>
  <c r="L583" i="9" s="1"/>
  <c r="M583" i="9" s="1"/>
  <c r="I587" i="9"/>
  <c r="J587" i="9" s="1"/>
  <c r="K587" i="9" s="1"/>
  <c r="L587" i="9" s="1"/>
  <c r="M587" i="9" s="1"/>
  <c r="I591" i="9"/>
  <c r="J591" i="9" s="1"/>
  <c r="K591" i="9" s="1"/>
  <c r="L591" i="9" s="1"/>
  <c r="M591" i="9" s="1"/>
  <c r="I595" i="9"/>
  <c r="J595" i="9" s="1"/>
  <c r="K595" i="9" s="1"/>
  <c r="L595" i="9" s="1"/>
  <c r="M595" i="9" s="1"/>
  <c r="I599" i="9"/>
  <c r="J599" i="9" s="1"/>
  <c r="K599" i="9" s="1"/>
  <c r="L599" i="9" s="1"/>
  <c r="M599" i="9" s="1"/>
  <c r="I603" i="9"/>
  <c r="J603" i="9" s="1"/>
  <c r="K603" i="9" s="1"/>
  <c r="L603" i="9" s="1"/>
  <c r="M603" i="9" s="1"/>
  <c r="I607" i="9"/>
  <c r="J607" i="9" s="1"/>
  <c r="K607" i="9" s="1"/>
  <c r="L607" i="9" s="1"/>
  <c r="I611" i="9"/>
  <c r="J611" i="9" s="1"/>
  <c r="K611" i="9" s="1"/>
  <c r="L611" i="9" s="1"/>
  <c r="M611" i="9" s="1"/>
  <c r="I615" i="9"/>
  <c r="J615" i="9" s="1"/>
  <c r="K615" i="9" s="1"/>
  <c r="L615" i="9" s="1"/>
  <c r="M615" i="9" s="1"/>
  <c r="I619" i="9"/>
  <c r="J619" i="9" s="1"/>
  <c r="K619" i="9" s="1"/>
  <c r="L619" i="9" s="1"/>
  <c r="M619" i="9" s="1"/>
  <c r="I623" i="9"/>
  <c r="J623" i="9" s="1"/>
  <c r="K623" i="9" s="1"/>
  <c r="L623" i="9" s="1"/>
  <c r="M623" i="9" s="1"/>
  <c r="I627" i="9"/>
  <c r="J627" i="9" s="1"/>
  <c r="K627" i="9" s="1"/>
  <c r="L627" i="9" s="1"/>
  <c r="M627" i="9" s="1"/>
  <c r="I631" i="9"/>
  <c r="J631" i="9" s="1"/>
  <c r="K631" i="9" s="1"/>
  <c r="L631" i="9" s="1"/>
  <c r="M631" i="9" s="1"/>
  <c r="D641" i="9"/>
  <c r="E641" i="9" s="1"/>
  <c r="F641" i="9" s="1"/>
  <c r="G641" i="9" s="1"/>
  <c r="M641" i="9" s="1"/>
  <c r="I644" i="9"/>
  <c r="J644" i="9" s="1"/>
  <c r="K644" i="9" s="1"/>
  <c r="L644" i="9" s="1"/>
  <c r="M644" i="9" s="1"/>
  <c r="I657" i="9"/>
  <c r="J657" i="9" s="1"/>
  <c r="K657" i="9" s="1"/>
  <c r="L657" i="9" s="1"/>
  <c r="M657" i="9" s="1"/>
  <c r="D660" i="9"/>
  <c r="E660" i="9" s="1"/>
  <c r="F660" i="9" s="1"/>
  <c r="G660" i="9" s="1"/>
  <c r="M660" i="9" s="1"/>
  <c r="I663" i="9"/>
  <c r="J663" i="9" s="1"/>
  <c r="K663" i="9" s="1"/>
  <c r="L663" i="9" s="1"/>
  <c r="M663" i="9" s="1"/>
  <c r="I964" i="9"/>
  <c r="J964" i="9" s="1"/>
  <c r="K964" i="9" s="1"/>
  <c r="L964" i="9" s="1"/>
  <c r="M964" i="9" s="1"/>
  <c r="I972" i="9"/>
  <c r="J972" i="9" s="1"/>
  <c r="K972" i="9" s="1"/>
  <c r="L972" i="9" s="1"/>
  <c r="I1020" i="9"/>
  <c r="J1020" i="9" s="1"/>
  <c r="K1020" i="9" s="1"/>
  <c r="L1020" i="9" s="1"/>
  <c r="I796" i="9"/>
  <c r="J796" i="9" s="1"/>
  <c r="K796" i="9" s="1"/>
  <c r="L796" i="9" s="1"/>
  <c r="M796" i="9" s="1"/>
  <c r="I839" i="9"/>
  <c r="J839" i="9" s="1"/>
  <c r="K839" i="9" s="1"/>
  <c r="L839" i="9" s="1"/>
  <c r="M839" i="9" s="1"/>
  <c r="I847" i="9"/>
  <c r="J847" i="9" s="1"/>
  <c r="K847" i="9" s="1"/>
  <c r="L847" i="9" s="1"/>
  <c r="M847" i="9" s="1"/>
  <c r="I853" i="9"/>
  <c r="J853" i="9" s="1"/>
  <c r="K853" i="9" s="1"/>
  <c r="L853" i="9" s="1"/>
  <c r="M853" i="9" s="1"/>
  <c r="I858" i="9"/>
  <c r="J858" i="9" s="1"/>
  <c r="K858" i="9" s="1"/>
  <c r="L858" i="9" s="1"/>
  <c r="M858" i="9" s="1"/>
  <c r="I862" i="9"/>
  <c r="J862" i="9" s="1"/>
  <c r="K862" i="9" s="1"/>
  <c r="L862" i="9" s="1"/>
  <c r="M862" i="9" s="1"/>
  <c r="I866" i="9"/>
  <c r="J866" i="9" s="1"/>
  <c r="K866" i="9" s="1"/>
  <c r="L866" i="9" s="1"/>
  <c r="I869" i="9"/>
  <c r="J869" i="9" s="1"/>
  <c r="K869" i="9" s="1"/>
  <c r="L869" i="9" s="1"/>
  <c r="I873" i="9"/>
  <c r="J873" i="9" s="1"/>
  <c r="K873" i="9" s="1"/>
  <c r="L873" i="9" s="1"/>
  <c r="M873" i="9" s="1"/>
  <c r="I878" i="9"/>
  <c r="J878" i="9" s="1"/>
  <c r="K878" i="9" s="1"/>
  <c r="L878" i="9" s="1"/>
  <c r="M878" i="9" s="1"/>
  <c r="I881" i="9"/>
  <c r="J881" i="9" s="1"/>
  <c r="K881" i="9" s="1"/>
  <c r="L881" i="9" s="1"/>
  <c r="I884" i="9"/>
  <c r="J884" i="9" s="1"/>
  <c r="K884" i="9" s="1"/>
  <c r="L884" i="9" s="1"/>
  <c r="M884" i="9" s="1"/>
  <c r="I887" i="9"/>
  <c r="J887" i="9" s="1"/>
  <c r="K887" i="9" s="1"/>
  <c r="L887" i="9" s="1"/>
  <c r="M887" i="9" s="1"/>
  <c r="I890" i="9"/>
  <c r="J890" i="9" s="1"/>
  <c r="K890" i="9" s="1"/>
  <c r="L890" i="9" s="1"/>
  <c r="M890" i="9" s="1"/>
  <c r="I892" i="9"/>
  <c r="J892" i="9" s="1"/>
  <c r="K892" i="9" s="1"/>
  <c r="L892" i="9" s="1"/>
  <c r="M892" i="9" s="1"/>
  <c r="I896" i="9"/>
  <c r="J896" i="9" s="1"/>
  <c r="K896" i="9" s="1"/>
  <c r="L896" i="9" s="1"/>
  <c r="M896" i="9" s="1"/>
  <c r="I898" i="9"/>
  <c r="J898" i="9" s="1"/>
  <c r="K898" i="9" s="1"/>
  <c r="L898" i="9" s="1"/>
  <c r="M898" i="9" s="1"/>
  <c r="I902" i="9"/>
  <c r="J902" i="9" s="1"/>
  <c r="K902" i="9" s="1"/>
  <c r="L902" i="9" s="1"/>
  <c r="M902" i="9" s="1"/>
  <c r="I906" i="9"/>
  <c r="J906" i="9" s="1"/>
  <c r="K906" i="9" s="1"/>
  <c r="L906" i="9" s="1"/>
  <c r="M906" i="9" s="1"/>
  <c r="I909" i="9"/>
  <c r="J909" i="9" s="1"/>
  <c r="K909" i="9" s="1"/>
  <c r="L909" i="9" s="1"/>
  <c r="I912" i="9"/>
  <c r="J912" i="9" s="1"/>
  <c r="K912" i="9" s="1"/>
  <c r="L912" i="9" s="1"/>
  <c r="M912" i="9" s="1"/>
  <c r="I914" i="9"/>
  <c r="J914" i="9" s="1"/>
  <c r="K914" i="9" s="1"/>
  <c r="L914" i="9" s="1"/>
  <c r="M914" i="9" s="1"/>
  <c r="I915" i="9"/>
  <c r="J915" i="9" s="1"/>
  <c r="K915" i="9" s="1"/>
  <c r="L915" i="9" s="1"/>
  <c r="I918" i="9"/>
  <c r="J918" i="9" s="1"/>
  <c r="K918" i="9" s="1"/>
  <c r="L918" i="9" s="1"/>
  <c r="I920" i="9"/>
  <c r="J920" i="9" s="1"/>
  <c r="K920" i="9" s="1"/>
  <c r="L920" i="9" s="1"/>
  <c r="M920" i="9" s="1"/>
  <c r="I923" i="9"/>
  <c r="J923" i="9" s="1"/>
  <c r="K923" i="9" s="1"/>
  <c r="L923" i="9" s="1"/>
  <c r="M923" i="9" s="1"/>
  <c r="I926" i="9"/>
  <c r="J926" i="9" s="1"/>
  <c r="K926" i="9" s="1"/>
  <c r="L926" i="9" s="1"/>
  <c r="M926" i="9" s="1"/>
  <c r="I928" i="9"/>
  <c r="J928" i="9" s="1"/>
  <c r="K928" i="9" s="1"/>
  <c r="L928" i="9" s="1"/>
  <c r="M928" i="9" s="1"/>
  <c r="I932" i="9"/>
  <c r="J932" i="9" s="1"/>
  <c r="K932" i="9" s="1"/>
  <c r="L932" i="9" s="1"/>
  <c r="M932" i="9" s="1"/>
  <c r="I936" i="9"/>
  <c r="J936" i="9" s="1"/>
  <c r="K936" i="9" s="1"/>
  <c r="L936" i="9" s="1"/>
  <c r="M936" i="9" s="1"/>
  <c r="I939" i="9"/>
  <c r="J939" i="9" s="1"/>
  <c r="K939" i="9" s="1"/>
  <c r="L939" i="9" s="1"/>
  <c r="M939" i="9" s="1"/>
  <c r="I942" i="9"/>
  <c r="J942" i="9" s="1"/>
  <c r="K942" i="9" s="1"/>
  <c r="L942" i="9" s="1"/>
  <c r="I945" i="9"/>
  <c r="J945" i="9" s="1"/>
  <c r="K945" i="9" s="1"/>
  <c r="L945" i="9" s="1"/>
  <c r="I948" i="9"/>
  <c r="J948" i="9" s="1"/>
  <c r="K948" i="9" s="1"/>
  <c r="L948" i="9" s="1"/>
  <c r="M948" i="9" s="1"/>
  <c r="I951" i="9"/>
  <c r="J951" i="9" s="1"/>
  <c r="K951" i="9" s="1"/>
  <c r="L951" i="9" s="1"/>
  <c r="M951" i="9" s="1"/>
  <c r="I954" i="9"/>
  <c r="J954" i="9" s="1"/>
  <c r="K954" i="9" s="1"/>
  <c r="L954" i="9" s="1"/>
  <c r="M954" i="9" s="1"/>
  <c r="D961" i="9"/>
  <c r="E961" i="9" s="1"/>
  <c r="F961" i="9" s="1"/>
  <c r="G961" i="9" s="1"/>
  <c r="I973" i="9"/>
  <c r="J973" i="9" s="1"/>
  <c r="K973" i="9" s="1"/>
  <c r="L973" i="9" s="1"/>
  <c r="M973" i="9" s="1"/>
  <c r="D993" i="9"/>
  <c r="E993" i="9" s="1"/>
  <c r="F993" i="9" s="1"/>
  <c r="G993" i="9" s="1"/>
  <c r="I997" i="9"/>
  <c r="J997" i="9" s="1"/>
  <c r="K997" i="9" s="1"/>
  <c r="L997" i="9" s="1"/>
  <c r="D1001" i="9"/>
  <c r="E1001" i="9" s="1"/>
  <c r="F1001" i="9" s="1"/>
  <c r="G1001" i="9" s="1"/>
  <c r="I1005" i="9"/>
  <c r="J1005" i="9" s="1"/>
  <c r="K1005" i="9" s="1"/>
  <c r="L1005" i="9" s="1"/>
  <c r="I1013" i="9"/>
  <c r="J1013" i="9" s="1"/>
  <c r="K1013" i="9" s="1"/>
  <c r="L1013" i="9" s="1"/>
  <c r="M1013" i="9" s="1"/>
  <c r="D1017" i="9"/>
  <c r="E1017" i="9" s="1"/>
  <c r="F1017" i="9" s="1"/>
  <c r="G1017" i="9" s="1"/>
  <c r="I1021" i="9"/>
  <c r="J1021" i="9" s="1"/>
  <c r="K1021" i="9" s="1"/>
  <c r="L1021" i="9" s="1"/>
  <c r="D995" i="9"/>
  <c r="E995" i="9" s="1"/>
  <c r="F995" i="9" s="1"/>
  <c r="G995" i="9" s="1"/>
  <c r="I998" i="9"/>
  <c r="J998" i="9" s="1"/>
  <c r="K998" i="9" s="1"/>
  <c r="L998" i="9" s="1"/>
  <c r="D1003" i="9"/>
  <c r="E1003" i="9" s="1"/>
  <c r="F1003" i="9" s="1"/>
  <c r="G1003" i="9" s="1"/>
  <c r="D1011" i="9"/>
  <c r="E1011" i="9" s="1"/>
  <c r="F1011" i="9" s="1"/>
  <c r="G1011" i="9" s="1"/>
  <c r="I1014" i="9"/>
  <c r="J1014" i="9" s="1"/>
  <c r="K1014" i="9" s="1"/>
  <c r="L1014" i="9" s="1"/>
  <c r="I967" i="9"/>
  <c r="J967" i="9" s="1"/>
  <c r="K967" i="9" s="1"/>
  <c r="L967" i="9" s="1"/>
  <c r="M967" i="9" s="1"/>
  <c r="I991" i="9"/>
  <c r="J991" i="9" s="1"/>
  <c r="K991" i="9" s="1"/>
  <c r="L991" i="9" s="1"/>
  <c r="M991" i="9" s="1"/>
  <c r="D327" i="9"/>
  <c r="E327" i="9" s="1"/>
  <c r="F327" i="9" s="1"/>
  <c r="G327" i="9" s="1"/>
  <c r="D347" i="9"/>
  <c r="E347" i="9" s="1"/>
  <c r="F347" i="9" s="1"/>
  <c r="G347" i="9" s="1"/>
  <c r="I353" i="9"/>
  <c r="J353" i="9" s="1"/>
  <c r="K353" i="9" s="1"/>
  <c r="L353" i="9" s="1"/>
  <c r="M353" i="9" s="1"/>
  <c r="I357" i="9"/>
  <c r="J357" i="9" s="1"/>
  <c r="K357" i="9" s="1"/>
  <c r="L357" i="9" s="1"/>
  <c r="M357" i="9" s="1"/>
  <c r="D363" i="9"/>
  <c r="E363" i="9" s="1"/>
  <c r="F363" i="9" s="1"/>
  <c r="G363" i="9" s="1"/>
  <c r="I385" i="9"/>
  <c r="J385" i="9" s="1"/>
  <c r="K385" i="9" s="1"/>
  <c r="L385" i="9" s="1"/>
  <c r="M385" i="9" s="1"/>
  <c r="D403" i="9"/>
  <c r="E403" i="9" s="1"/>
  <c r="F403" i="9" s="1"/>
  <c r="G403" i="9" s="1"/>
  <c r="I413" i="9"/>
  <c r="J413" i="9" s="1"/>
  <c r="K413" i="9" s="1"/>
  <c r="L413" i="9" s="1"/>
  <c r="M413" i="9" s="1"/>
  <c r="D419" i="9"/>
  <c r="E419" i="9" s="1"/>
  <c r="F419" i="9" s="1"/>
  <c r="G419" i="9" s="1"/>
  <c r="I425" i="9"/>
  <c r="J425" i="9" s="1"/>
  <c r="K425" i="9" s="1"/>
  <c r="L425" i="9" s="1"/>
  <c r="M425" i="9" s="1"/>
  <c r="I441" i="9"/>
  <c r="J441" i="9" s="1"/>
  <c r="K441" i="9" s="1"/>
  <c r="L441" i="9" s="1"/>
  <c r="I30" i="9"/>
  <c r="J30" i="9" s="1"/>
  <c r="K30" i="9" s="1"/>
  <c r="L30" i="9" s="1"/>
  <c r="M30" i="9" s="1"/>
  <c r="D61" i="9"/>
  <c r="E61" i="9" s="1"/>
  <c r="F61" i="9" s="1"/>
  <c r="G61" i="9" s="1"/>
  <c r="D86" i="9"/>
  <c r="E86" i="9" s="1"/>
  <c r="F86" i="9" s="1"/>
  <c r="G86" i="9" s="1"/>
  <c r="D192" i="9"/>
  <c r="E192" i="9" s="1"/>
  <c r="F192" i="9" s="1"/>
  <c r="G192" i="9" s="1"/>
  <c r="D201" i="9"/>
  <c r="E201" i="9" s="1"/>
  <c r="F201" i="9" s="1"/>
  <c r="G201" i="9" s="1"/>
  <c r="I210" i="9"/>
  <c r="J210" i="9" s="1"/>
  <c r="K210" i="9" s="1"/>
  <c r="L210" i="9" s="1"/>
  <c r="M210" i="9" s="1"/>
  <c r="I218" i="9"/>
  <c r="J218" i="9" s="1"/>
  <c r="K218" i="9" s="1"/>
  <c r="L218" i="9" s="1"/>
  <c r="M218" i="9" s="1"/>
  <c r="D221" i="9"/>
  <c r="E221" i="9" s="1"/>
  <c r="F221" i="9" s="1"/>
  <c r="G221" i="9" s="1"/>
  <c r="D232" i="9"/>
  <c r="E232" i="9" s="1"/>
  <c r="F232" i="9" s="1"/>
  <c r="G232" i="9" s="1"/>
  <c r="D234" i="9"/>
  <c r="E234" i="9" s="1"/>
  <c r="F234" i="9" s="1"/>
  <c r="G234" i="9" s="1"/>
  <c r="D266" i="9"/>
  <c r="E266" i="9" s="1"/>
  <c r="F266" i="9" s="1"/>
  <c r="G266" i="9" s="1"/>
  <c r="I269" i="9"/>
  <c r="J269" i="9" s="1"/>
  <c r="K269" i="9" s="1"/>
  <c r="L269" i="9" s="1"/>
  <c r="M269" i="9" s="1"/>
  <c r="D328" i="9"/>
  <c r="E328" i="9" s="1"/>
  <c r="F328" i="9" s="1"/>
  <c r="G328" i="9" s="1"/>
  <c r="I336" i="9"/>
  <c r="J336" i="9" s="1"/>
  <c r="K336" i="9" s="1"/>
  <c r="L336" i="9" s="1"/>
  <c r="M336" i="9" s="1"/>
  <c r="I341" i="9"/>
  <c r="J341" i="9" s="1"/>
  <c r="K341" i="9" s="1"/>
  <c r="L341" i="9" s="1"/>
  <c r="M341" i="9" s="1"/>
  <c r="I637" i="9"/>
  <c r="J637" i="9" s="1"/>
  <c r="K637" i="9" s="1"/>
  <c r="L637" i="9" s="1"/>
  <c r="D640" i="9"/>
  <c r="E640" i="9" s="1"/>
  <c r="F640" i="9" s="1"/>
  <c r="G640" i="9" s="1"/>
  <c r="I643" i="9"/>
  <c r="J643" i="9" s="1"/>
  <c r="K643" i="9" s="1"/>
  <c r="L643" i="9" s="1"/>
  <c r="M643" i="9" s="1"/>
  <c r="D653" i="9"/>
  <c r="E653" i="9" s="1"/>
  <c r="F653" i="9" s="1"/>
  <c r="G653" i="9" s="1"/>
  <c r="I656" i="9"/>
  <c r="J656" i="9" s="1"/>
  <c r="K656" i="9" s="1"/>
  <c r="L656" i="9" s="1"/>
  <c r="M656" i="9" s="1"/>
  <c r="I669" i="9"/>
  <c r="J669" i="9" s="1"/>
  <c r="K669" i="9" s="1"/>
  <c r="L669" i="9" s="1"/>
  <c r="I670" i="9"/>
  <c r="J670" i="9" s="1"/>
  <c r="K670" i="9" s="1"/>
  <c r="L670" i="9" s="1"/>
  <c r="M670" i="9" s="1"/>
  <c r="I671" i="9"/>
  <c r="J671" i="9" s="1"/>
  <c r="K671" i="9" s="1"/>
  <c r="L671" i="9" s="1"/>
  <c r="M671" i="9" s="1"/>
  <c r="I672" i="9"/>
  <c r="J672" i="9" s="1"/>
  <c r="K672" i="9" s="1"/>
  <c r="L672" i="9" s="1"/>
  <c r="M672" i="9" s="1"/>
  <c r="I673" i="9"/>
  <c r="J673" i="9" s="1"/>
  <c r="K673" i="9" s="1"/>
  <c r="L673" i="9" s="1"/>
  <c r="I674" i="9"/>
  <c r="J674" i="9" s="1"/>
  <c r="K674" i="9" s="1"/>
  <c r="L674" i="9" s="1"/>
  <c r="M674" i="9" s="1"/>
  <c r="I675" i="9"/>
  <c r="J675" i="9" s="1"/>
  <c r="K675" i="9" s="1"/>
  <c r="L675" i="9" s="1"/>
  <c r="M675" i="9" s="1"/>
  <c r="I676" i="9"/>
  <c r="J676" i="9" s="1"/>
  <c r="K676" i="9" s="1"/>
  <c r="L676" i="9" s="1"/>
  <c r="M676" i="9" s="1"/>
  <c r="I677" i="9"/>
  <c r="J677" i="9" s="1"/>
  <c r="K677" i="9" s="1"/>
  <c r="L677" i="9" s="1"/>
  <c r="I678" i="9"/>
  <c r="J678" i="9" s="1"/>
  <c r="K678" i="9" s="1"/>
  <c r="L678" i="9" s="1"/>
  <c r="M678" i="9" s="1"/>
  <c r="I679" i="9"/>
  <c r="J679" i="9" s="1"/>
  <c r="K679" i="9" s="1"/>
  <c r="L679" i="9" s="1"/>
  <c r="M679" i="9" s="1"/>
  <c r="I680" i="9"/>
  <c r="J680" i="9" s="1"/>
  <c r="K680" i="9" s="1"/>
  <c r="L680" i="9" s="1"/>
  <c r="M680" i="9" s="1"/>
  <c r="I681" i="9"/>
  <c r="J681" i="9" s="1"/>
  <c r="K681" i="9" s="1"/>
  <c r="L681" i="9" s="1"/>
  <c r="I682" i="9"/>
  <c r="J682" i="9" s="1"/>
  <c r="K682" i="9" s="1"/>
  <c r="L682" i="9" s="1"/>
  <c r="M682" i="9" s="1"/>
  <c r="I683" i="9"/>
  <c r="J683" i="9" s="1"/>
  <c r="K683" i="9" s="1"/>
  <c r="L683" i="9" s="1"/>
  <c r="M683" i="9" s="1"/>
  <c r="I684" i="9"/>
  <c r="J684" i="9" s="1"/>
  <c r="K684" i="9" s="1"/>
  <c r="L684" i="9" s="1"/>
  <c r="M684" i="9" s="1"/>
  <c r="I685" i="9"/>
  <c r="J685" i="9" s="1"/>
  <c r="K685" i="9" s="1"/>
  <c r="L685" i="9" s="1"/>
  <c r="I686" i="9"/>
  <c r="J686" i="9" s="1"/>
  <c r="K686" i="9" s="1"/>
  <c r="L686" i="9" s="1"/>
  <c r="M686" i="9" s="1"/>
  <c r="I687" i="9"/>
  <c r="J687" i="9" s="1"/>
  <c r="K687" i="9" s="1"/>
  <c r="L687" i="9" s="1"/>
  <c r="M687" i="9" s="1"/>
  <c r="I688" i="9"/>
  <c r="J688" i="9" s="1"/>
  <c r="K688" i="9" s="1"/>
  <c r="L688" i="9" s="1"/>
  <c r="M688" i="9" s="1"/>
  <c r="I689" i="9"/>
  <c r="J689" i="9" s="1"/>
  <c r="K689" i="9" s="1"/>
  <c r="L689" i="9" s="1"/>
  <c r="I690" i="9"/>
  <c r="J690" i="9" s="1"/>
  <c r="K690" i="9" s="1"/>
  <c r="L690" i="9" s="1"/>
  <c r="M690" i="9" s="1"/>
  <c r="I691" i="9"/>
  <c r="J691" i="9" s="1"/>
  <c r="K691" i="9" s="1"/>
  <c r="L691" i="9" s="1"/>
  <c r="I692" i="9"/>
  <c r="J692" i="9" s="1"/>
  <c r="K692" i="9" s="1"/>
  <c r="L692" i="9" s="1"/>
  <c r="M692" i="9" s="1"/>
  <c r="I693" i="9"/>
  <c r="J693" i="9" s="1"/>
  <c r="K693" i="9" s="1"/>
  <c r="L693" i="9" s="1"/>
  <c r="M693" i="9" s="1"/>
  <c r="I694" i="9"/>
  <c r="J694" i="9" s="1"/>
  <c r="K694" i="9" s="1"/>
  <c r="L694" i="9" s="1"/>
  <c r="I695" i="9"/>
  <c r="J695" i="9" s="1"/>
  <c r="K695" i="9" s="1"/>
  <c r="L695" i="9" s="1"/>
  <c r="M695" i="9" s="1"/>
  <c r="I696" i="9"/>
  <c r="J696" i="9" s="1"/>
  <c r="K696" i="9" s="1"/>
  <c r="L696" i="9" s="1"/>
  <c r="M696" i="9" s="1"/>
  <c r="I697" i="9"/>
  <c r="J697" i="9" s="1"/>
  <c r="K697" i="9" s="1"/>
  <c r="L697" i="9" s="1"/>
  <c r="I698" i="9"/>
  <c r="J698" i="9" s="1"/>
  <c r="K698" i="9" s="1"/>
  <c r="L698" i="9" s="1"/>
  <c r="M698" i="9" s="1"/>
  <c r="I699" i="9"/>
  <c r="J699" i="9" s="1"/>
  <c r="K699" i="9" s="1"/>
  <c r="L699" i="9" s="1"/>
  <c r="M699" i="9" s="1"/>
  <c r="I700" i="9"/>
  <c r="J700" i="9" s="1"/>
  <c r="K700" i="9" s="1"/>
  <c r="L700" i="9" s="1"/>
  <c r="M700" i="9" s="1"/>
  <c r="I701" i="9"/>
  <c r="J701" i="9" s="1"/>
  <c r="K701" i="9" s="1"/>
  <c r="L701" i="9" s="1"/>
  <c r="I702" i="9"/>
  <c r="J702" i="9" s="1"/>
  <c r="K702" i="9" s="1"/>
  <c r="L702" i="9" s="1"/>
  <c r="M702" i="9" s="1"/>
  <c r="I703" i="9"/>
  <c r="J703" i="9" s="1"/>
  <c r="K703" i="9" s="1"/>
  <c r="L703" i="9" s="1"/>
  <c r="M703" i="9" s="1"/>
  <c r="I704" i="9"/>
  <c r="J704" i="9" s="1"/>
  <c r="K704" i="9" s="1"/>
  <c r="L704" i="9" s="1"/>
  <c r="M704" i="9" s="1"/>
  <c r="I705" i="9"/>
  <c r="J705" i="9" s="1"/>
  <c r="K705" i="9" s="1"/>
  <c r="L705" i="9" s="1"/>
  <c r="I706" i="9"/>
  <c r="J706" i="9" s="1"/>
  <c r="K706" i="9" s="1"/>
  <c r="L706" i="9" s="1"/>
  <c r="M706" i="9" s="1"/>
  <c r="I707" i="9"/>
  <c r="J707" i="9" s="1"/>
  <c r="K707" i="9" s="1"/>
  <c r="L707" i="9" s="1"/>
  <c r="M707" i="9" s="1"/>
  <c r="I708" i="9"/>
  <c r="J708" i="9" s="1"/>
  <c r="K708" i="9" s="1"/>
  <c r="L708" i="9" s="1"/>
  <c r="M708" i="9" s="1"/>
  <c r="I709" i="9"/>
  <c r="J709" i="9" s="1"/>
  <c r="K709" i="9" s="1"/>
  <c r="L709" i="9" s="1"/>
  <c r="I710" i="9"/>
  <c r="J710" i="9" s="1"/>
  <c r="K710" i="9" s="1"/>
  <c r="L710" i="9" s="1"/>
  <c r="M710" i="9" s="1"/>
  <c r="I711" i="9"/>
  <c r="J711" i="9" s="1"/>
  <c r="K711" i="9" s="1"/>
  <c r="L711" i="9" s="1"/>
  <c r="M711" i="9" s="1"/>
  <c r="I712" i="9"/>
  <c r="J712" i="9" s="1"/>
  <c r="K712" i="9" s="1"/>
  <c r="L712" i="9" s="1"/>
  <c r="M712" i="9" s="1"/>
  <c r="I713" i="9"/>
  <c r="J713" i="9" s="1"/>
  <c r="K713" i="9" s="1"/>
  <c r="L713" i="9" s="1"/>
  <c r="I714" i="9"/>
  <c r="J714" i="9" s="1"/>
  <c r="K714" i="9" s="1"/>
  <c r="L714" i="9" s="1"/>
  <c r="M714" i="9" s="1"/>
  <c r="I715" i="9"/>
  <c r="J715" i="9" s="1"/>
  <c r="K715" i="9" s="1"/>
  <c r="L715" i="9" s="1"/>
  <c r="M715" i="9" s="1"/>
  <c r="I716" i="9"/>
  <c r="J716" i="9" s="1"/>
  <c r="K716" i="9" s="1"/>
  <c r="L716" i="9" s="1"/>
  <c r="M716" i="9" s="1"/>
  <c r="I717" i="9"/>
  <c r="J717" i="9" s="1"/>
  <c r="K717" i="9" s="1"/>
  <c r="L717" i="9" s="1"/>
  <c r="I718" i="9"/>
  <c r="J718" i="9" s="1"/>
  <c r="K718" i="9" s="1"/>
  <c r="L718" i="9" s="1"/>
  <c r="M718" i="9" s="1"/>
  <c r="I719" i="9"/>
  <c r="J719" i="9" s="1"/>
  <c r="K719" i="9" s="1"/>
  <c r="L719" i="9" s="1"/>
  <c r="M719" i="9" s="1"/>
  <c r="I720" i="9"/>
  <c r="J720" i="9" s="1"/>
  <c r="K720" i="9" s="1"/>
  <c r="L720" i="9" s="1"/>
  <c r="M720" i="9" s="1"/>
  <c r="I721" i="9"/>
  <c r="J721" i="9" s="1"/>
  <c r="K721" i="9" s="1"/>
  <c r="L721" i="9" s="1"/>
  <c r="I722" i="9"/>
  <c r="J722" i="9" s="1"/>
  <c r="K722" i="9" s="1"/>
  <c r="L722" i="9" s="1"/>
  <c r="M722" i="9" s="1"/>
  <c r="I723" i="9"/>
  <c r="J723" i="9" s="1"/>
  <c r="K723" i="9" s="1"/>
  <c r="L723" i="9" s="1"/>
  <c r="I724" i="9"/>
  <c r="J724" i="9" s="1"/>
  <c r="K724" i="9" s="1"/>
  <c r="L724" i="9" s="1"/>
  <c r="M724" i="9" s="1"/>
  <c r="I725" i="9"/>
  <c r="J725" i="9" s="1"/>
  <c r="K725" i="9" s="1"/>
  <c r="L725" i="9" s="1"/>
  <c r="M725" i="9" s="1"/>
  <c r="I726" i="9"/>
  <c r="J726" i="9" s="1"/>
  <c r="K726" i="9" s="1"/>
  <c r="L726" i="9" s="1"/>
  <c r="I727" i="9"/>
  <c r="J727" i="9" s="1"/>
  <c r="K727" i="9" s="1"/>
  <c r="L727" i="9" s="1"/>
  <c r="M727" i="9" s="1"/>
  <c r="I728" i="9"/>
  <c r="J728" i="9" s="1"/>
  <c r="K728" i="9" s="1"/>
  <c r="L728" i="9" s="1"/>
  <c r="M728" i="9" s="1"/>
  <c r="I729" i="9"/>
  <c r="J729" i="9" s="1"/>
  <c r="K729" i="9" s="1"/>
  <c r="L729" i="9" s="1"/>
  <c r="I730" i="9"/>
  <c r="J730" i="9" s="1"/>
  <c r="K730" i="9" s="1"/>
  <c r="L730" i="9" s="1"/>
  <c r="M730" i="9" s="1"/>
  <c r="I731" i="9"/>
  <c r="J731" i="9" s="1"/>
  <c r="K731" i="9" s="1"/>
  <c r="L731" i="9" s="1"/>
  <c r="M731" i="9" s="1"/>
  <c r="I732" i="9"/>
  <c r="J732" i="9" s="1"/>
  <c r="K732" i="9" s="1"/>
  <c r="L732" i="9" s="1"/>
  <c r="M732" i="9" s="1"/>
  <c r="I733" i="9"/>
  <c r="J733" i="9" s="1"/>
  <c r="K733" i="9" s="1"/>
  <c r="L733" i="9" s="1"/>
  <c r="I734" i="9"/>
  <c r="J734" i="9" s="1"/>
  <c r="K734" i="9" s="1"/>
  <c r="L734" i="9" s="1"/>
  <c r="M734" i="9" s="1"/>
  <c r="I735" i="9"/>
  <c r="J735" i="9" s="1"/>
  <c r="K735" i="9" s="1"/>
  <c r="L735" i="9" s="1"/>
  <c r="M735" i="9" s="1"/>
  <c r="I736" i="9"/>
  <c r="J736" i="9" s="1"/>
  <c r="K736" i="9" s="1"/>
  <c r="L736" i="9" s="1"/>
  <c r="M736" i="9" s="1"/>
  <c r="I737" i="9"/>
  <c r="J737" i="9" s="1"/>
  <c r="K737" i="9" s="1"/>
  <c r="L737" i="9" s="1"/>
  <c r="I738" i="9"/>
  <c r="J738" i="9" s="1"/>
  <c r="K738" i="9" s="1"/>
  <c r="L738" i="9" s="1"/>
  <c r="M738" i="9" s="1"/>
  <c r="I739" i="9"/>
  <c r="J739" i="9" s="1"/>
  <c r="K739" i="9" s="1"/>
  <c r="L739" i="9" s="1"/>
  <c r="M739" i="9" s="1"/>
  <c r="I740" i="9"/>
  <c r="J740" i="9" s="1"/>
  <c r="K740" i="9" s="1"/>
  <c r="L740" i="9" s="1"/>
  <c r="M740" i="9" s="1"/>
  <c r="I741" i="9"/>
  <c r="J741" i="9" s="1"/>
  <c r="K741" i="9" s="1"/>
  <c r="L741" i="9" s="1"/>
  <c r="I742" i="9"/>
  <c r="J742" i="9" s="1"/>
  <c r="K742" i="9" s="1"/>
  <c r="L742" i="9" s="1"/>
  <c r="M742" i="9" s="1"/>
  <c r="I743" i="9"/>
  <c r="J743" i="9" s="1"/>
  <c r="K743" i="9" s="1"/>
  <c r="L743" i="9" s="1"/>
  <c r="M743" i="9" s="1"/>
  <c r="I744" i="9"/>
  <c r="J744" i="9" s="1"/>
  <c r="K744" i="9" s="1"/>
  <c r="L744" i="9" s="1"/>
  <c r="M744" i="9" s="1"/>
  <c r="I745" i="9"/>
  <c r="J745" i="9" s="1"/>
  <c r="K745" i="9" s="1"/>
  <c r="L745" i="9" s="1"/>
  <c r="I746" i="9"/>
  <c r="J746" i="9" s="1"/>
  <c r="K746" i="9" s="1"/>
  <c r="L746" i="9" s="1"/>
  <c r="M746" i="9" s="1"/>
  <c r="I747" i="9"/>
  <c r="J747" i="9" s="1"/>
  <c r="K747" i="9" s="1"/>
  <c r="L747" i="9" s="1"/>
  <c r="M747" i="9" s="1"/>
  <c r="I748" i="9"/>
  <c r="J748" i="9" s="1"/>
  <c r="K748" i="9" s="1"/>
  <c r="L748" i="9" s="1"/>
  <c r="M748" i="9" s="1"/>
  <c r="I749" i="9"/>
  <c r="J749" i="9" s="1"/>
  <c r="K749" i="9" s="1"/>
  <c r="L749" i="9" s="1"/>
  <c r="I750" i="9"/>
  <c r="J750" i="9" s="1"/>
  <c r="K750" i="9" s="1"/>
  <c r="L750" i="9" s="1"/>
  <c r="M750" i="9" s="1"/>
  <c r="I751" i="9"/>
  <c r="J751" i="9" s="1"/>
  <c r="K751" i="9" s="1"/>
  <c r="L751" i="9" s="1"/>
  <c r="M751" i="9" s="1"/>
  <c r="I752" i="9"/>
  <c r="J752" i="9" s="1"/>
  <c r="K752" i="9" s="1"/>
  <c r="L752" i="9" s="1"/>
  <c r="M752" i="9" s="1"/>
  <c r="I753" i="9"/>
  <c r="J753" i="9" s="1"/>
  <c r="K753" i="9" s="1"/>
  <c r="L753" i="9" s="1"/>
  <c r="I754" i="9"/>
  <c r="J754" i="9" s="1"/>
  <c r="K754" i="9" s="1"/>
  <c r="L754" i="9" s="1"/>
  <c r="M754" i="9" s="1"/>
  <c r="I755" i="9"/>
  <c r="J755" i="9" s="1"/>
  <c r="K755" i="9" s="1"/>
  <c r="L755" i="9" s="1"/>
  <c r="I756" i="9"/>
  <c r="J756" i="9" s="1"/>
  <c r="K756" i="9" s="1"/>
  <c r="L756" i="9" s="1"/>
  <c r="M756" i="9" s="1"/>
  <c r="I757" i="9"/>
  <c r="J757" i="9" s="1"/>
  <c r="K757" i="9" s="1"/>
  <c r="L757" i="9" s="1"/>
  <c r="M757" i="9" s="1"/>
  <c r="I758" i="9"/>
  <c r="J758" i="9" s="1"/>
  <c r="K758" i="9" s="1"/>
  <c r="L758" i="9" s="1"/>
  <c r="I759" i="9"/>
  <c r="J759" i="9" s="1"/>
  <c r="K759" i="9" s="1"/>
  <c r="L759" i="9" s="1"/>
  <c r="M759" i="9" s="1"/>
  <c r="I760" i="9"/>
  <c r="J760" i="9" s="1"/>
  <c r="K760" i="9" s="1"/>
  <c r="L760" i="9" s="1"/>
  <c r="M760" i="9" s="1"/>
  <c r="I761" i="9"/>
  <c r="J761" i="9" s="1"/>
  <c r="K761" i="9" s="1"/>
  <c r="L761" i="9" s="1"/>
  <c r="I762" i="9"/>
  <c r="J762" i="9" s="1"/>
  <c r="K762" i="9" s="1"/>
  <c r="L762" i="9" s="1"/>
  <c r="M762" i="9" s="1"/>
  <c r="I763" i="9"/>
  <c r="J763" i="9" s="1"/>
  <c r="K763" i="9" s="1"/>
  <c r="L763" i="9" s="1"/>
  <c r="M763" i="9" s="1"/>
  <c r="I764" i="9"/>
  <c r="J764" i="9" s="1"/>
  <c r="K764" i="9" s="1"/>
  <c r="L764" i="9" s="1"/>
  <c r="M764" i="9" s="1"/>
  <c r="I765" i="9"/>
  <c r="J765" i="9" s="1"/>
  <c r="K765" i="9" s="1"/>
  <c r="L765" i="9" s="1"/>
  <c r="I766" i="9"/>
  <c r="J766" i="9" s="1"/>
  <c r="K766" i="9" s="1"/>
  <c r="L766" i="9" s="1"/>
  <c r="M766" i="9" s="1"/>
  <c r="I767" i="9"/>
  <c r="J767" i="9" s="1"/>
  <c r="K767" i="9" s="1"/>
  <c r="L767" i="9" s="1"/>
  <c r="M767" i="9" s="1"/>
  <c r="I768" i="9"/>
  <c r="J768" i="9" s="1"/>
  <c r="K768" i="9" s="1"/>
  <c r="L768" i="9" s="1"/>
  <c r="M768" i="9" s="1"/>
  <c r="I769" i="9"/>
  <c r="J769" i="9" s="1"/>
  <c r="K769" i="9" s="1"/>
  <c r="L769" i="9" s="1"/>
  <c r="I770" i="9"/>
  <c r="J770" i="9" s="1"/>
  <c r="K770" i="9" s="1"/>
  <c r="L770" i="9" s="1"/>
  <c r="M770" i="9" s="1"/>
  <c r="I771" i="9"/>
  <c r="J771" i="9" s="1"/>
  <c r="K771" i="9" s="1"/>
  <c r="L771" i="9" s="1"/>
  <c r="M771" i="9" s="1"/>
  <c r="I772" i="9"/>
  <c r="J772" i="9" s="1"/>
  <c r="K772" i="9" s="1"/>
  <c r="L772" i="9" s="1"/>
  <c r="M772" i="9" s="1"/>
  <c r="I773" i="9"/>
  <c r="J773" i="9" s="1"/>
  <c r="K773" i="9" s="1"/>
  <c r="L773" i="9" s="1"/>
  <c r="I774" i="9"/>
  <c r="J774" i="9" s="1"/>
  <c r="K774" i="9" s="1"/>
  <c r="L774" i="9" s="1"/>
  <c r="M774" i="9" s="1"/>
  <c r="I775" i="9"/>
  <c r="J775" i="9" s="1"/>
  <c r="K775" i="9" s="1"/>
  <c r="L775" i="9" s="1"/>
  <c r="M775" i="9" s="1"/>
  <c r="I776" i="9"/>
  <c r="J776" i="9" s="1"/>
  <c r="K776" i="9" s="1"/>
  <c r="L776" i="9" s="1"/>
  <c r="M776" i="9" s="1"/>
  <c r="I777" i="9"/>
  <c r="J777" i="9" s="1"/>
  <c r="K777" i="9" s="1"/>
  <c r="L777" i="9" s="1"/>
  <c r="I778" i="9"/>
  <c r="J778" i="9" s="1"/>
  <c r="K778" i="9" s="1"/>
  <c r="L778" i="9" s="1"/>
  <c r="M778" i="9" s="1"/>
  <c r="I779" i="9"/>
  <c r="J779" i="9" s="1"/>
  <c r="K779" i="9" s="1"/>
  <c r="L779" i="9" s="1"/>
  <c r="M779" i="9" s="1"/>
  <c r="I780" i="9"/>
  <c r="J780" i="9" s="1"/>
  <c r="K780" i="9" s="1"/>
  <c r="L780" i="9" s="1"/>
  <c r="M780" i="9" s="1"/>
  <c r="I781" i="9"/>
  <c r="J781" i="9" s="1"/>
  <c r="K781" i="9" s="1"/>
  <c r="L781" i="9" s="1"/>
  <c r="I782" i="9"/>
  <c r="J782" i="9" s="1"/>
  <c r="K782" i="9" s="1"/>
  <c r="L782" i="9" s="1"/>
  <c r="M782" i="9" s="1"/>
  <c r="I783" i="9"/>
  <c r="J783" i="9" s="1"/>
  <c r="K783" i="9" s="1"/>
  <c r="L783" i="9" s="1"/>
  <c r="M783" i="9" s="1"/>
  <c r="I784" i="9"/>
  <c r="J784" i="9" s="1"/>
  <c r="K784" i="9" s="1"/>
  <c r="L784" i="9" s="1"/>
  <c r="M784" i="9" s="1"/>
  <c r="I785" i="9"/>
  <c r="J785" i="9" s="1"/>
  <c r="K785" i="9" s="1"/>
  <c r="L785" i="9" s="1"/>
  <c r="I786" i="9"/>
  <c r="J786" i="9" s="1"/>
  <c r="K786" i="9" s="1"/>
  <c r="L786" i="9" s="1"/>
  <c r="M786" i="9" s="1"/>
  <c r="I787" i="9"/>
  <c r="J787" i="9" s="1"/>
  <c r="K787" i="9" s="1"/>
  <c r="L787" i="9" s="1"/>
  <c r="I788" i="9"/>
  <c r="J788" i="9" s="1"/>
  <c r="K788" i="9" s="1"/>
  <c r="L788" i="9" s="1"/>
  <c r="M788" i="9" s="1"/>
  <c r="I789" i="9"/>
  <c r="J789" i="9" s="1"/>
  <c r="K789" i="9" s="1"/>
  <c r="L789" i="9" s="1"/>
  <c r="M789" i="9" s="1"/>
  <c r="I790" i="9"/>
  <c r="J790" i="9" s="1"/>
  <c r="K790" i="9" s="1"/>
  <c r="L790" i="9" s="1"/>
  <c r="I791" i="9"/>
  <c r="J791" i="9" s="1"/>
  <c r="K791" i="9" s="1"/>
  <c r="L791" i="9" s="1"/>
  <c r="M791" i="9" s="1"/>
  <c r="I792" i="9"/>
  <c r="J792" i="9" s="1"/>
  <c r="K792" i="9" s="1"/>
  <c r="L792" i="9" s="1"/>
  <c r="M792" i="9" s="1"/>
  <c r="I793" i="9"/>
  <c r="J793" i="9" s="1"/>
  <c r="K793" i="9" s="1"/>
  <c r="L793" i="9" s="1"/>
  <c r="I795" i="9"/>
  <c r="J795" i="9" s="1"/>
  <c r="K795" i="9" s="1"/>
  <c r="L795" i="9" s="1"/>
  <c r="M795" i="9" s="1"/>
  <c r="I797" i="9"/>
  <c r="J797" i="9" s="1"/>
  <c r="K797" i="9" s="1"/>
  <c r="L797" i="9" s="1"/>
  <c r="I798" i="9"/>
  <c r="J798" i="9" s="1"/>
  <c r="K798" i="9" s="1"/>
  <c r="L798" i="9" s="1"/>
  <c r="M798" i="9" s="1"/>
  <c r="I799" i="9"/>
  <c r="J799" i="9" s="1"/>
  <c r="K799" i="9" s="1"/>
  <c r="L799" i="9" s="1"/>
  <c r="I800" i="9"/>
  <c r="J800" i="9" s="1"/>
  <c r="K800" i="9" s="1"/>
  <c r="L800" i="9" s="1"/>
  <c r="M800" i="9" s="1"/>
  <c r="I801" i="9"/>
  <c r="J801" i="9" s="1"/>
  <c r="K801" i="9" s="1"/>
  <c r="L801" i="9" s="1"/>
  <c r="M801" i="9" s="1"/>
  <c r="I802" i="9"/>
  <c r="J802" i="9" s="1"/>
  <c r="K802" i="9" s="1"/>
  <c r="L802" i="9" s="1"/>
  <c r="I803" i="9"/>
  <c r="J803" i="9" s="1"/>
  <c r="K803" i="9" s="1"/>
  <c r="L803" i="9" s="1"/>
  <c r="M803" i="9" s="1"/>
  <c r="I804" i="9"/>
  <c r="J804" i="9" s="1"/>
  <c r="K804" i="9" s="1"/>
  <c r="L804" i="9" s="1"/>
  <c r="M804" i="9" s="1"/>
  <c r="I805" i="9"/>
  <c r="J805" i="9" s="1"/>
  <c r="K805" i="9" s="1"/>
  <c r="L805" i="9" s="1"/>
  <c r="I806" i="9"/>
  <c r="J806" i="9" s="1"/>
  <c r="K806" i="9" s="1"/>
  <c r="L806" i="9" s="1"/>
  <c r="M806" i="9" s="1"/>
  <c r="I807" i="9"/>
  <c r="J807" i="9" s="1"/>
  <c r="K807" i="9" s="1"/>
  <c r="L807" i="9" s="1"/>
  <c r="M807" i="9" s="1"/>
  <c r="I808" i="9"/>
  <c r="J808" i="9" s="1"/>
  <c r="K808" i="9" s="1"/>
  <c r="L808" i="9" s="1"/>
  <c r="M808" i="9" s="1"/>
  <c r="I809" i="9"/>
  <c r="J809" i="9" s="1"/>
  <c r="K809" i="9" s="1"/>
  <c r="L809" i="9" s="1"/>
  <c r="M809" i="9" s="1"/>
  <c r="I810" i="9"/>
  <c r="J810" i="9" s="1"/>
  <c r="K810" i="9" s="1"/>
  <c r="L810" i="9" s="1"/>
  <c r="M810" i="9" s="1"/>
  <c r="I811" i="9"/>
  <c r="J811" i="9" s="1"/>
  <c r="K811" i="9" s="1"/>
  <c r="L811" i="9" s="1"/>
  <c r="M811" i="9" s="1"/>
  <c r="I812" i="9"/>
  <c r="J812" i="9" s="1"/>
  <c r="K812" i="9" s="1"/>
  <c r="L812" i="9" s="1"/>
  <c r="M812" i="9" s="1"/>
  <c r="I813" i="9"/>
  <c r="J813" i="9" s="1"/>
  <c r="K813" i="9" s="1"/>
  <c r="L813" i="9" s="1"/>
  <c r="I814" i="9"/>
  <c r="J814" i="9" s="1"/>
  <c r="K814" i="9" s="1"/>
  <c r="L814" i="9" s="1"/>
  <c r="M814" i="9" s="1"/>
  <c r="I815" i="9"/>
  <c r="J815" i="9" s="1"/>
  <c r="K815" i="9" s="1"/>
  <c r="L815" i="9" s="1"/>
  <c r="M815" i="9" s="1"/>
  <c r="I816" i="9"/>
  <c r="J816" i="9" s="1"/>
  <c r="K816" i="9" s="1"/>
  <c r="L816" i="9" s="1"/>
  <c r="M816" i="9" s="1"/>
  <c r="I817" i="9"/>
  <c r="J817" i="9" s="1"/>
  <c r="K817" i="9" s="1"/>
  <c r="L817" i="9" s="1"/>
  <c r="I818" i="9"/>
  <c r="J818" i="9" s="1"/>
  <c r="K818" i="9" s="1"/>
  <c r="L818" i="9" s="1"/>
  <c r="M818" i="9" s="1"/>
  <c r="I819" i="9"/>
  <c r="J819" i="9" s="1"/>
  <c r="K819" i="9" s="1"/>
  <c r="L819" i="9" s="1"/>
  <c r="I820" i="9"/>
  <c r="J820" i="9" s="1"/>
  <c r="K820" i="9" s="1"/>
  <c r="L820" i="9" s="1"/>
  <c r="M820" i="9" s="1"/>
  <c r="I821" i="9"/>
  <c r="J821" i="9" s="1"/>
  <c r="K821" i="9" s="1"/>
  <c r="L821" i="9" s="1"/>
  <c r="M821" i="9" s="1"/>
  <c r="I822" i="9"/>
  <c r="J822" i="9" s="1"/>
  <c r="K822" i="9" s="1"/>
  <c r="L822" i="9" s="1"/>
  <c r="I823" i="9"/>
  <c r="J823" i="9" s="1"/>
  <c r="K823" i="9" s="1"/>
  <c r="L823" i="9" s="1"/>
  <c r="M823" i="9" s="1"/>
  <c r="I824" i="9"/>
  <c r="J824" i="9" s="1"/>
  <c r="K824" i="9" s="1"/>
  <c r="L824" i="9" s="1"/>
  <c r="M824" i="9" s="1"/>
  <c r="I825" i="9"/>
  <c r="J825" i="9" s="1"/>
  <c r="K825" i="9" s="1"/>
  <c r="L825" i="9" s="1"/>
  <c r="M825" i="9" s="1"/>
  <c r="I826" i="9"/>
  <c r="J826" i="9" s="1"/>
  <c r="K826" i="9" s="1"/>
  <c r="L826" i="9" s="1"/>
  <c r="M826" i="9" s="1"/>
  <c r="I827" i="9"/>
  <c r="J827" i="9" s="1"/>
  <c r="K827" i="9" s="1"/>
  <c r="L827" i="9" s="1"/>
  <c r="M827" i="9" s="1"/>
  <c r="I828" i="9"/>
  <c r="J828" i="9" s="1"/>
  <c r="K828" i="9" s="1"/>
  <c r="L828" i="9" s="1"/>
  <c r="M828" i="9" s="1"/>
  <c r="I829" i="9"/>
  <c r="J829" i="9" s="1"/>
  <c r="K829" i="9" s="1"/>
  <c r="L829" i="9" s="1"/>
  <c r="I830" i="9"/>
  <c r="J830" i="9" s="1"/>
  <c r="K830" i="9" s="1"/>
  <c r="L830" i="9" s="1"/>
  <c r="M830" i="9" s="1"/>
  <c r="I831" i="9"/>
  <c r="J831" i="9" s="1"/>
  <c r="K831" i="9" s="1"/>
  <c r="L831" i="9" s="1"/>
  <c r="I832" i="9"/>
  <c r="J832" i="9" s="1"/>
  <c r="K832" i="9" s="1"/>
  <c r="L832" i="9" s="1"/>
  <c r="M832" i="9" s="1"/>
  <c r="I833" i="9"/>
  <c r="J833" i="9" s="1"/>
  <c r="K833" i="9" s="1"/>
  <c r="L833" i="9" s="1"/>
  <c r="M833" i="9" s="1"/>
  <c r="I834" i="9"/>
  <c r="J834" i="9" s="1"/>
  <c r="K834" i="9" s="1"/>
  <c r="L834" i="9" s="1"/>
  <c r="I835" i="9"/>
  <c r="J835" i="9" s="1"/>
  <c r="K835" i="9" s="1"/>
  <c r="L835" i="9" s="1"/>
  <c r="M835" i="9" s="1"/>
  <c r="I836" i="9"/>
  <c r="J836" i="9" s="1"/>
  <c r="K836" i="9" s="1"/>
  <c r="L836" i="9" s="1"/>
  <c r="M836" i="9" s="1"/>
  <c r="I837" i="9"/>
  <c r="J837" i="9" s="1"/>
  <c r="K837" i="9" s="1"/>
  <c r="L837" i="9" s="1"/>
  <c r="I838" i="9"/>
  <c r="J838" i="9" s="1"/>
  <c r="K838" i="9" s="1"/>
  <c r="L838" i="9" s="1"/>
  <c r="M838" i="9" s="1"/>
  <c r="I840" i="9"/>
  <c r="J840" i="9" s="1"/>
  <c r="K840" i="9" s="1"/>
  <c r="L840" i="9" s="1"/>
  <c r="M840" i="9" s="1"/>
  <c r="I842" i="9"/>
  <c r="J842" i="9" s="1"/>
  <c r="K842" i="9" s="1"/>
  <c r="L842" i="9" s="1"/>
  <c r="M842" i="9" s="1"/>
  <c r="I843" i="9"/>
  <c r="J843" i="9" s="1"/>
  <c r="K843" i="9" s="1"/>
  <c r="L843" i="9" s="1"/>
  <c r="M843" i="9" s="1"/>
  <c r="I844" i="9"/>
  <c r="J844" i="9" s="1"/>
  <c r="K844" i="9" s="1"/>
  <c r="L844" i="9" s="1"/>
  <c r="M844" i="9" s="1"/>
  <c r="I845" i="9"/>
  <c r="J845" i="9" s="1"/>
  <c r="K845" i="9" s="1"/>
  <c r="L845" i="9" s="1"/>
  <c r="I848" i="9"/>
  <c r="J848" i="9" s="1"/>
  <c r="K848" i="9" s="1"/>
  <c r="L848" i="9" s="1"/>
  <c r="M848" i="9" s="1"/>
  <c r="I851" i="9"/>
  <c r="J851" i="9" s="1"/>
  <c r="K851" i="9" s="1"/>
  <c r="L851" i="9" s="1"/>
  <c r="I855" i="9"/>
  <c r="J855" i="9" s="1"/>
  <c r="K855" i="9" s="1"/>
  <c r="L855" i="9" s="1"/>
  <c r="M855" i="9" s="1"/>
  <c r="I860" i="9"/>
  <c r="J860" i="9" s="1"/>
  <c r="K860" i="9" s="1"/>
  <c r="L860" i="9" s="1"/>
  <c r="M860" i="9" s="1"/>
  <c r="I865" i="9"/>
  <c r="J865" i="9" s="1"/>
  <c r="K865" i="9" s="1"/>
  <c r="L865" i="9" s="1"/>
  <c r="I871" i="9"/>
  <c r="J871" i="9" s="1"/>
  <c r="K871" i="9" s="1"/>
  <c r="L871" i="9" s="1"/>
  <c r="M871" i="9" s="1"/>
  <c r="I876" i="9"/>
  <c r="J876" i="9" s="1"/>
  <c r="K876" i="9" s="1"/>
  <c r="L876" i="9" s="1"/>
  <c r="M876" i="9" s="1"/>
  <c r="I882" i="9"/>
  <c r="J882" i="9" s="1"/>
  <c r="K882" i="9" s="1"/>
  <c r="L882" i="9" s="1"/>
  <c r="I888" i="9"/>
  <c r="J888" i="9" s="1"/>
  <c r="K888" i="9" s="1"/>
  <c r="L888" i="9" s="1"/>
  <c r="M888" i="9" s="1"/>
  <c r="I894" i="9"/>
  <c r="J894" i="9" s="1"/>
  <c r="K894" i="9" s="1"/>
  <c r="L894" i="9" s="1"/>
  <c r="M894" i="9" s="1"/>
  <c r="I900" i="9"/>
  <c r="J900" i="9" s="1"/>
  <c r="K900" i="9" s="1"/>
  <c r="L900" i="9" s="1"/>
  <c r="M900" i="9" s="1"/>
  <c r="I904" i="9"/>
  <c r="J904" i="9" s="1"/>
  <c r="K904" i="9" s="1"/>
  <c r="L904" i="9" s="1"/>
  <c r="M904" i="9" s="1"/>
  <c r="I910" i="9"/>
  <c r="J910" i="9" s="1"/>
  <c r="K910" i="9" s="1"/>
  <c r="L910" i="9" s="1"/>
  <c r="M910" i="9" s="1"/>
  <c r="I913" i="9"/>
  <c r="J913" i="9" s="1"/>
  <c r="K913" i="9" s="1"/>
  <c r="L913" i="9" s="1"/>
  <c r="I916" i="9"/>
  <c r="J916" i="9" s="1"/>
  <c r="K916" i="9" s="1"/>
  <c r="L916" i="9" s="1"/>
  <c r="M916" i="9" s="1"/>
  <c r="I919" i="9"/>
  <c r="J919" i="9" s="1"/>
  <c r="K919" i="9" s="1"/>
  <c r="L919" i="9" s="1"/>
  <c r="M919" i="9" s="1"/>
  <c r="I922" i="9"/>
  <c r="J922" i="9" s="1"/>
  <c r="K922" i="9" s="1"/>
  <c r="L922" i="9" s="1"/>
  <c r="M922" i="9" s="1"/>
  <c r="I925" i="9"/>
  <c r="J925" i="9" s="1"/>
  <c r="K925" i="9" s="1"/>
  <c r="L925" i="9" s="1"/>
  <c r="I930" i="9"/>
  <c r="J930" i="9" s="1"/>
  <c r="K930" i="9" s="1"/>
  <c r="L930" i="9" s="1"/>
  <c r="I934" i="9"/>
  <c r="J934" i="9" s="1"/>
  <c r="K934" i="9" s="1"/>
  <c r="L934" i="9" s="1"/>
  <c r="M934" i="9" s="1"/>
  <c r="I938" i="9"/>
  <c r="J938" i="9" s="1"/>
  <c r="K938" i="9" s="1"/>
  <c r="L938" i="9" s="1"/>
  <c r="M938" i="9" s="1"/>
  <c r="I943" i="9"/>
  <c r="J943" i="9" s="1"/>
  <c r="K943" i="9" s="1"/>
  <c r="L943" i="9" s="1"/>
  <c r="M943" i="9" s="1"/>
  <c r="I947" i="9"/>
  <c r="J947" i="9" s="1"/>
  <c r="K947" i="9" s="1"/>
  <c r="L947" i="9" s="1"/>
  <c r="I952" i="9"/>
  <c r="J952" i="9" s="1"/>
  <c r="K952" i="9" s="1"/>
  <c r="L952" i="9" s="1"/>
  <c r="M952" i="9" s="1"/>
  <c r="I956" i="9"/>
  <c r="J956" i="9" s="1"/>
  <c r="K956" i="9" s="1"/>
  <c r="L956" i="9" s="1"/>
  <c r="M956" i="9" s="1"/>
  <c r="I965" i="9"/>
  <c r="J965" i="9" s="1"/>
  <c r="K965" i="9" s="1"/>
  <c r="L965" i="9" s="1"/>
  <c r="I966" i="9"/>
  <c r="J966" i="9" s="1"/>
  <c r="K966" i="9" s="1"/>
  <c r="L966" i="9" s="1"/>
  <c r="M966" i="9" s="1"/>
  <c r="D987" i="9"/>
  <c r="E987" i="9" s="1"/>
  <c r="F987" i="9" s="1"/>
  <c r="G987" i="9" s="1"/>
  <c r="I1006" i="9"/>
  <c r="J1006" i="9" s="1"/>
  <c r="K1006" i="9" s="1"/>
  <c r="L1006" i="9" s="1"/>
  <c r="M1006" i="9" s="1"/>
  <c r="D972" i="9"/>
  <c r="E972" i="9" s="1"/>
  <c r="F972" i="9" s="1"/>
  <c r="G972" i="9" s="1"/>
  <c r="D1004" i="9"/>
  <c r="E1004" i="9" s="1"/>
  <c r="F1004" i="9" s="1"/>
  <c r="G1004" i="9" s="1"/>
  <c r="D1012" i="9"/>
  <c r="E1012" i="9" s="1"/>
  <c r="F1012" i="9" s="1"/>
  <c r="G1012" i="9" s="1"/>
  <c r="I1015" i="9"/>
  <c r="J1015" i="9" s="1"/>
  <c r="K1015" i="9" s="1"/>
  <c r="L1015" i="9" s="1"/>
  <c r="M1015" i="9" s="1"/>
  <c r="D1020" i="9"/>
  <c r="E1020" i="9" s="1"/>
  <c r="F1020" i="9" s="1"/>
  <c r="G1020" i="9" s="1"/>
  <c r="I166" i="9"/>
  <c r="J166" i="9" s="1"/>
  <c r="K166" i="9" s="1"/>
  <c r="L166" i="9" s="1"/>
  <c r="I205" i="9"/>
  <c r="J205" i="9" s="1"/>
  <c r="K205" i="9" s="1"/>
  <c r="L205" i="9" s="1"/>
  <c r="M205" i="9" s="1"/>
  <c r="D244" i="9"/>
  <c r="E244" i="9" s="1"/>
  <c r="F244" i="9" s="1"/>
  <c r="G244" i="9" s="1"/>
  <c r="D294" i="9"/>
  <c r="E294" i="9" s="1"/>
  <c r="F294" i="9" s="1"/>
  <c r="G294" i="9" s="1"/>
  <c r="I345" i="9"/>
  <c r="J345" i="9" s="1"/>
  <c r="K345" i="9" s="1"/>
  <c r="L345" i="9" s="1"/>
  <c r="I361" i="9"/>
  <c r="J361" i="9" s="1"/>
  <c r="K361" i="9" s="1"/>
  <c r="L361" i="9" s="1"/>
  <c r="M361" i="9" s="1"/>
  <c r="D371" i="9"/>
  <c r="E371" i="9" s="1"/>
  <c r="F371" i="9" s="1"/>
  <c r="G371" i="9" s="1"/>
  <c r="I377" i="9"/>
  <c r="J377" i="9" s="1"/>
  <c r="K377" i="9" s="1"/>
  <c r="L377" i="9" s="1"/>
  <c r="I401" i="9"/>
  <c r="J401" i="9" s="1"/>
  <c r="K401" i="9" s="1"/>
  <c r="L401" i="9" s="1"/>
  <c r="M401" i="9" s="1"/>
  <c r="I405" i="9"/>
  <c r="J405" i="9" s="1"/>
  <c r="K405" i="9" s="1"/>
  <c r="L405" i="9" s="1"/>
  <c r="M405" i="9" s="1"/>
  <c r="I421" i="9"/>
  <c r="J421" i="9" s="1"/>
  <c r="K421" i="9" s="1"/>
  <c r="L421" i="9" s="1"/>
  <c r="M421" i="9" s="1"/>
  <c r="D427" i="9"/>
  <c r="E427" i="9" s="1"/>
  <c r="F427" i="9" s="1"/>
  <c r="G427" i="9" s="1"/>
  <c r="I437" i="9"/>
  <c r="J437" i="9" s="1"/>
  <c r="K437" i="9" s="1"/>
  <c r="L437" i="9" s="1"/>
  <c r="M437" i="9" s="1"/>
  <c r="D443" i="9"/>
  <c r="E443" i="9" s="1"/>
  <c r="F443" i="9" s="1"/>
  <c r="G443" i="9" s="1"/>
  <c r="D156" i="9"/>
  <c r="E156" i="9" s="1"/>
  <c r="F156" i="9" s="1"/>
  <c r="G156" i="9" s="1"/>
  <c r="D166" i="9"/>
  <c r="E166" i="9" s="1"/>
  <c r="F166" i="9" s="1"/>
  <c r="G166" i="9" s="1"/>
  <c r="I174" i="9"/>
  <c r="J174" i="9" s="1"/>
  <c r="K174" i="9" s="1"/>
  <c r="L174" i="9" s="1"/>
  <c r="M174" i="9" s="1"/>
  <c r="I189" i="9"/>
  <c r="J189" i="9" s="1"/>
  <c r="K189" i="9" s="1"/>
  <c r="L189" i="9" s="1"/>
  <c r="M189" i="9" s="1"/>
  <c r="D211" i="9"/>
  <c r="E211" i="9" s="1"/>
  <c r="F211" i="9" s="1"/>
  <c r="G211" i="9" s="1"/>
  <c r="I216" i="9"/>
  <c r="J216" i="9" s="1"/>
  <c r="K216" i="9" s="1"/>
  <c r="L216" i="9" s="1"/>
  <c r="M216" i="9" s="1"/>
  <c r="D236" i="9"/>
  <c r="E236" i="9" s="1"/>
  <c r="F236" i="9" s="1"/>
  <c r="G236" i="9" s="1"/>
  <c r="I238" i="9"/>
  <c r="J238" i="9" s="1"/>
  <c r="K238" i="9" s="1"/>
  <c r="L238" i="9" s="1"/>
  <c r="M238" i="9" s="1"/>
  <c r="D268" i="9"/>
  <c r="E268" i="9" s="1"/>
  <c r="F268" i="9" s="1"/>
  <c r="G268" i="9" s="1"/>
  <c r="D286" i="9"/>
  <c r="E286" i="9" s="1"/>
  <c r="F286" i="9" s="1"/>
  <c r="G286" i="9" s="1"/>
  <c r="I293" i="9"/>
  <c r="J293" i="9" s="1"/>
  <c r="K293" i="9" s="1"/>
  <c r="L293" i="9" s="1"/>
  <c r="M293" i="9" s="1"/>
  <c r="D297" i="9"/>
  <c r="E297" i="9" s="1"/>
  <c r="F297" i="9" s="1"/>
  <c r="G297" i="9" s="1"/>
  <c r="I310" i="9"/>
  <c r="J310" i="9" s="1"/>
  <c r="K310" i="9" s="1"/>
  <c r="L310" i="9" s="1"/>
  <c r="M310" i="9" s="1"/>
  <c r="D330" i="9"/>
  <c r="E330" i="9" s="1"/>
  <c r="F330" i="9" s="1"/>
  <c r="G330" i="9" s="1"/>
  <c r="I350" i="9"/>
  <c r="J350" i="9" s="1"/>
  <c r="K350" i="9" s="1"/>
  <c r="L350" i="9" s="1"/>
  <c r="I358" i="9"/>
  <c r="J358" i="9" s="1"/>
  <c r="K358" i="9" s="1"/>
  <c r="L358" i="9" s="1"/>
  <c r="I366" i="9"/>
  <c r="J366" i="9" s="1"/>
  <c r="K366" i="9" s="1"/>
  <c r="L366" i="9" s="1"/>
  <c r="I374" i="9"/>
  <c r="J374" i="9" s="1"/>
  <c r="K374" i="9" s="1"/>
  <c r="L374" i="9" s="1"/>
  <c r="M374" i="9" s="1"/>
  <c r="I382" i="9"/>
  <c r="J382" i="9" s="1"/>
  <c r="K382" i="9" s="1"/>
  <c r="L382" i="9" s="1"/>
  <c r="M382" i="9" s="1"/>
  <c r="I390" i="9"/>
  <c r="J390" i="9" s="1"/>
  <c r="K390" i="9" s="1"/>
  <c r="L390" i="9" s="1"/>
  <c r="I398" i="9"/>
  <c r="J398" i="9" s="1"/>
  <c r="K398" i="9" s="1"/>
  <c r="L398" i="9" s="1"/>
  <c r="M398" i="9" s="1"/>
  <c r="I406" i="9"/>
  <c r="J406" i="9" s="1"/>
  <c r="K406" i="9" s="1"/>
  <c r="L406" i="9" s="1"/>
  <c r="M406" i="9" s="1"/>
  <c r="I414" i="9"/>
  <c r="J414" i="9" s="1"/>
  <c r="K414" i="9" s="1"/>
  <c r="L414" i="9" s="1"/>
  <c r="I422" i="9"/>
  <c r="J422" i="9" s="1"/>
  <c r="K422" i="9" s="1"/>
  <c r="L422" i="9" s="1"/>
  <c r="I430" i="9"/>
  <c r="J430" i="9" s="1"/>
  <c r="K430" i="9" s="1"/>
  <c r="L430" i="9" s="1"/>
  <c r="I438" i="9"/>
  <c r="J438" i="9" s="1"/>
  <c r="K438" i="9" s="1"/>
  <c r="L438" i="9" s="1"/>
  <c r="M438" i="9" s="1"/>
  <c r="I446" i="9"/>
  <c r="J446" i="9" s="1"/>
  <c r="K446" i="9" s="1"/>
  <c r="L446" i="9" s="1"/>
  <c r="M446" i="9" s="1"/>
  <c r="I454" i="9"/>
  <c r="J454" i="9" s="1"/>
  <c r="K454" i="9" s="1"/>
  <c r="L454" i="9" s="1"/>
  <c r="I462" i="9"/>
  <c r="J462" i="9" s="1"/>
  <c r="K462" i="9" s="1"/>
  <c r="L462" i="9" s="1"/>
  <c r="M462" i="9" s="1"/>
  <c r="I470" i="9"/>
  <c r="J470" i="9" s="1"/>
  <c r="K470" i="9" s="1"/>
  <c r="L470" i="9" s="1"/>
  <c r="M470" i="9" s="1"/>
  <c r="I478" i="9"/>
  <c r="J478" i="9" s="1"/>
  <c r="K478" i="9" s="1"/>
  <c r="L478" i="9" s="1"/>
  <c r="I486" i="9"/>
  <c r="J486" i="9" s="1"/>
  <c r="K486" i="9" s="1"/>
  <c r="L486" i="9" s="1"/>
  <c r="I494" i="9"/>
  <c r="J494" i="9" s="1"/>
  <c r="K494" i="9" s="1"/>
  <c r="L494" i="9" s="1"/>
  <c r="I502" i="9"/>
  <c r="J502" i="9" s="1"/>
  <c r="K502" i="9" s="1"/>
  <c r="L502" i="9" s="1"/>
  <c r="M502" i="9" s="1"/>
  <c r="I510" i="9"/>
  <c r="J510" i="9" s="1"/>
  <c r="K510" i="9" s="1"/>
  <c r="L510" i="9" s="1"/>
  <c r="M510" i="9" s="1"/>
  <c r="I518" i="9"/>
  <c r="J518" i="9" s="1"/>
  <c r="K518" i="9" s="1"/>
  <c r="L518" i="9" s="1"/>
  <c r="M518" i="9" s="1"/>
  <c r="I526" i="9"/>
  <c r="J526" i="9" s="1"/>
  <c r="K526" i="9" s="1"/>
  <c r="L526" i="9" s="1"/>
  <c r="M526" i="9" s="1"/>
  <c r="I534" i="9"/>
  <c r="J534" i="9" s="1"/>
  <c r="K534" i="9" s="1"/>
  <c r="L534" i="9" s="1"/>
  <c r="M534" i="9" s="1"/>
  <c r="I542" i="9"/>
  <c r="J542" i="9" s="1"/>
  <c r="K542" i="9" s="1"/>
  <c r="L542" i="9" s="1"/>
  <c r="M542" i="9" s="1"/>
  <c r="I550" i="9"/>
  <c r="J550" i="9" s="1"/>
  <c r="K550" i="9" s="1"/>
  <c r="L550" i="9" s="1"/>
  <c r="M550" i="9" s="1"/>
  <c r="I558" i="9"/>
  <c r="J558" i="9" s="1"/>
  <c r="K558" i="9" s="1"/>
  <c r="L558" i="9" s="1"/>
  <c r="M558" i="9" s="1"/>
  <c r="I566" i="9"/>
  <c r="J566" i="9" s="1"/>
  <c r="K566" i="9" s="1"/>
  <c r="L566" i="9" s="1"/>
  <c r="M566" i="9" s="1"/>
  <c r="I574" i="9"/>
  <c r="J574" i="9" s="1"/>
  <c r="K574" i="9" s="1"/>
  <c r="L574" i="9" s="1"/>
  <c r="M574" i="9" s="1"/>
  <c r="I582" i="9"/>
  <c r="J582" i="9" s="1"/>
  <c r="K582" i="9" s="1"/>
  <c r="L582" i="9" s="1"/>
  <c r="M582" i="9" s="1"/>
  <c r="I590" i="9"/>
  <c r="J590" i="9" s="1"/>
  <c r="K590" i="9" s="1"/>
  <c r="L590" i="9" s="1"/>
  <c r="M590" i="9" s="1"/>
  <c r="I598" i="9"/>
  <c r="J598" i="9" s="1"/>
  <c r="K598" i="9" s="1"/>
  <c r="L598" i="9" s="1"/>
  <c r="M598" i="9" s="1"/>
  <c r="I606" i="9"/>
  <c r="J606" i="9" s="1"/>
  <c r="K606" i="9" s="1"/>
  <c r="L606" i="9" s="1"/>
  <c r="M606" i="9" s="1"/>
  <c r="I614" i="9"/>
  <c r="J614" i="9" s="1"/>
  <c r="K614" i="9" s="1"/>
  <c r="L614" i="9" s="1"/>
  <c r="M614" i="9" s="1"/>
  <c r="I622" i="9"/>
  <c r="J622" i="9" s="1"/>
  <c r="K622" i="9" s="1"/>
  <c r="L622" i="9" s="1"/>
  <c r="M622" i="9" s="1"/>
  <c r="I630" i="9"/>
  <c r="J630" i="9" s="1"/>
  <c r="K630" i="9" s="1"/>
  <c r="L630" i="9" s="1"/>
  <c r="M630" i="9" s="1"/>
  <c r="D633" i="9"/>
  <c r="E633" i="9" s="1"/>
  <c r="F633" i="9" s="1"/>
  <c r="G633" i="9" s="1"/>
  <c r="M633" i="9" s="1"/>
  <c r="I636" i="9"/>
  <c r="J636" i="9" s="1"/>
  <c r="K636" i="9" s="1"/>
  <c r="L636" i="9" s="1"/>
  <c r="M636" i="9" s="1"/>
  <c r="I649" i="9"/>
  <c r="J649" i="9" s="1"/>
  <c r="K649" i="9" s="1"/>
  <c r="L649" i="9" s="1"/>
  <c r="M649" i="9" s="1"/>
  <c r="D652" i="9"/>
  <c r="E652" i="9" s="1"/>
  <c r="F652" i="9" s="1"/>
  <c r="G652" i="9" s="1"/>
  <c r="M652" i="9" s="1"/>
  <c r="I655" i="9"/>
  <c r="J655" i="9" s="1"/>
  <c r="K655" i="9" s="1"/>
  <c r="L655" i="9" s="1"/>
  <c r="M655" i="9" s="1"/>
  <c r="D665" i="9"/>
  <c r="E665" i="9" s="1"/>
  <c r="F665" i="9" s="1"/>
  <c r="G665" i="9" s="1"/>
  <c r="M665" i="9" s="1"/>
  <c r="I668" i="9"/>
  <c r="J668" i="9" s="1"/>
  <c r="K668" i="9" s="1"/>
  <c r="L668" i="9" s="1"/>
  <c r="M668" i="9" s="1"/>
  <c r="I958" i="9"/>
  <c r="J958" i="9" s="1"/>
  <c r="K958" i="9" s="1"/>
  <c r="L958" i="9" s="1"/>
  <c r="M958" i="9" s="1"/>
  <c r="D963" i="9"/>
  <c r="E963" i="9" s="1"/>
  <c r="F963" i="9" s="1"/>
  <c r="G963" i="9" s="1"/>
  <c r="D971" i="9"/>
  <c r="E971" i="9" s="1"/>
  <c r="F971" i="9" s="1"/>
  <c r="G971" i="9" s="1"/>
  <c r="I974" i="9"/>
  <c r="J974" i="9" s="1"/>
  <c r="K974" i="9" s="1"/>
  <c r="L974" i="9" s="1"/>
  <c r="M974" i="9" s="1"/>
  <c r="I982" i="9"/>
  <c r="J982" i="9" s="1"/>
  <c r="K982" i="9" s="1"/>
  <c r="L982" i="9" s="1"/>
  <c r="M982" i="9" s="1"/>
  <c r="I990" i="9"/>
  <c r="J990" i="9" s="1"/>
  <c r="K990" i="9" s="1"/>
  <c r="L990" i="9" s="1"/>
  <c r="M990" i="9" s="1"/>
  <c r="D1019" i="9"/>
  <c r="E1019" i="9" s="1"/>
  <c r="F1019" i="9" s="1"/>
  <c r="G1019" i="9" s="1"/>
  <c r="D964" i="9"/>
  <c r="E964" i="9" s="1"/>
  <c r="F964" i="9" s="1"/>
  <c r="G964" i="9" s="1"/>
  <c r="I975" i="9"/>
  <c r="J975" i="9" s="1"/>
  <c r="K975" i="9" s="1"/>
  <c r="L975" i="9" s="1"/>
  <c r="M975" i="9" s="1"/>
  <c r="D996" i="9"/>
  <c r="E996" i="9" s="1"/>
  <c r="F996" i="9" s="1"/>
  <c r="G996" i="9" s="1"/>
  <c r="I322" i="9"/>
  <c r="J322" i="9" s="1"/>
  <c r="K322" i="9" s="1"/>
  <c r="L322" i="9" s="1"/>
  <c r="M322" i="9" s="1"/>
  <c r="D387" i="9"/>
  <c r="E387" i="9" s="1"/>
  <c r="F387" i="9" s="1"/>
  <c r="G387" i="9" s="1"/>
  <c r="I393" i="9"/>
  <c r="J393" i="9" s="1"/>
  <c r="K393" i="9" s="1"/>
  <c r="L393" i="9" s="1"/>
  <c r="M393" i="9" s="1"/>
  <c r="D411" i="9"/>
  <c r="E411" i="9" s="1"/>
  <c r="F411" i="9" s="1"/>
  <c r="G411" i="9" s="1"/>
  <c r="I417" i="9"/>
  <c r="J417" i="9" s="1"/>
  <c r="K417" i="9" s="1"/>
  <c r="L417" i="9" s="1"/>
  <c r="M417" i="9" s="1"/>
  <c r="I429" i="9"/>
  <c r="J429" i="9" s="1"/>
  <c r="K429" i="9" s="1"/>
  <c r="L429" i="9" s="1"/>
  <c r="D435" i="9"/>
  <c r="E435" i="9" s="1"/>
  <c r="F435" i="9" s="1"/>
  <c r="G435" i="9" s="1"/>
  <c r="I445" i="9"/>
  <c r="J445" i="9" s="1"/>
  <c r="K445" i="9" s="1"/>
  <c r="L445" i="9" s="1"/>
  <c r="M445" i="9" s="1"/>
  <c r="D451" i="9"/>
  <c r="E451" i="9" s="1"/>
  <c r="F451" i="9" s="1"/>
  <c r="G451" i="9" s="1"/>
  <c r="D62" i="9"/>
  <c r="E62" i="9" s="1"/>
  <c r="F62" i="9" s="1"/>
  <c r="G62" i="9" s="1"/>
  <c r="I94" i="9"/>
  <c r="J94" i="9" s="1"/>
  <c r="K94" i="9" s="1"/>
  <c r="L94" i="9" s="1"/>
  <c r="M94" i="9" s="1"/>
  <c r="I132" i="9"/>
  <c r="J132" i="9" s="1"/>
  <c r="K132" i="9" s="1"/>
  <c r="L132" i="9" s="1"/>
  <c r="M132" i="9" s="1"/>
  <c r="D172" i="9"/>
  <c r="E172" i="9" s="1"/>
  <c r="F172" i="9" s="1"/>
  <c r="G172" i="9" s="1"/>
  <c r="D190" i="9"/>
  <c r="E190" i="9" s="1"/>
  <c r="F190" i="9" s="1"/>
  <c r="G190" i="9" s="1"/>
  <c r="I192" i="9"/>
  <c r="J192" i="9" s="1"/>
  <c r="K192" i="9" s="1"/>
  <c r="L192" i="9" s="1"/>
  <c r="M192" i="9" s="1"/>
  <c r="I198" i="9"/>
  <c r="J198" i="9" s="1"/>
  <c r="K198" i="9" s="1"/>
  <c r="L198" i="9" s="1"/>
  <c r="M198" i="9" s="1"/>
  <c r="D214" i="9"/>
  <c r="E214" i="9" s="1"/>
  <c r="F214" i="9" s="1"/>
  <c r="G214" i="9" s="1"/>
  <c r="D219" i="9"/>
  <c r="E219" i="9" s="1"/>
  <c r="F219" i="9" s="1"/>
  <c r="G219" i="9" s="1"/>
  <c r="I232" i="9"/>
  <c r="J232" i="9" s="1"/>
  <c r="K232" i="9" s="1"/>
  <c r="L232" i="9" s="1"/>
  <c r="M232" i="9" s="1"/>
  <c r="I245" i="9"/>
  <c r="J245" i="9" s="1"/>
  <c r="K245" i="9" s="1"/>
  <c r="L245" i="9" s="1"/>
  <c r="M245" i="9" s="1"/>
  <c r="D254" i="9"/>
  <c r="E254" i="9" s="1"/>
  <c r="F254" i="9" s="1"/>
  <c r="G254" i="9" s="1"/>
  <c r="D290" i="9"/>
  <c r="E290" i="9" s="1"/>
  <c r="F290" i="9" s="1"/>
  <c r="G290" i="9" s="1"/>
  <c r="D299" i="9"/>
  <c r="E299" i="9" s="1"/>
  <c r="F299" i="9" s="1"/>
  <c r="G299" i="9" s="1"/>
  <c r="I306" i="9"/>
  <c r="J306" i="9" s="1"/>
  <c r="K306" i="9" s="1"/>
  <c r="L306" i="9" s="1"/>
  <c r="M306" i="9" s="1"/>
  <c r="D309" i="9"/>
  <c r="E309" i="9" s="1"/>
  <c r="F309" i="9" s="1"/>
  <c r="G309" i="9" s="1"/>
  <c r="I312" i="9"/>
  <c r="J312" i="9" s="1"/>
  <c r="K312" i="9" s="1"/>
  <c r="L312" i="9" s="1"/>
  <c r="I324" i="9"/>
  <c r="J324" i="9" s="1"/>
  <c r="K324" i="9" s="1"/>
  <c r="L324" i="9" s="1"/>
  <c r="M324" i="9" s="1"/>
  <c r="I328" i="9"/>
  <c r="J328" i="9" s="1"/>
  <c r="K328" i="9" s="1"/>
  <c r="L328" i="9" s="1"/>
  <c r="I333" i="9"/>
  <c r="J333" i="9" s="1"/>
  <c r="K333" i="9" s="1"/>
  <c r="L333" i="9" s="1"/>
  <c r="D342" i="9"/>
  <c r="E342" i="9" s="1"/>
  <c r="F342" i="9" s="1"/>
  <c r="G342" i="9" s="1"/>
  <c r="M342" i="9" s="1"/>
  <c r="D352" i="9"/>
  <c r="E352" i="9" s="1"/>
  <c r="F352" i="9" s="1"/>
  <c r="G352" i="9" s="1"/>
  <c r="D360" i="9"/>
  <c r="E360" i="9" s="1"/>
  <c r="F360" i="9" s="1"/>
  <c r="G360" i="9" s="1"/>
  <c r="M360" i="9" s="1"/>
  <c r="D368" i="9"/>
  <c r="E368" i="9" s="1"/>
  <c r="F368" i="9" s="1"/>
  <c r="G368" i="9" s="1"/>
  <c r="M368" i="9" s="1"/>
  <c r="D376" i="9"/>
  <c r="E376" i="9" s="1"/>
  <c r="F376" i="9" s="1"/>
  <c r="G376" i="9" s="1"/>
  <c r="M376" i="9" s="1"/>
  <c r="D384" i="9"/>
  <c r="E384" i="9" s="1"/>
  <c r="F384" i="9" s="1"/>
  <c r="G384" i="9" s="1"/>
  <c r="M384" i="9" s="1"/>
  <c r="D392" i="9"/>
  <c r="E392" i="9" s="1"/>
  <c r="F392" i="9" s="1"/>
  <c r="G392" i="9" s="1"/>
  <c r="D400" i="9"/>
  <c r="E400" i="9" s="1"/>
  <c r="F400" i="9" s="1"/>
  <c r="G400" i="9" s="1"/>
  <c r="M400" i="9" s="1"/>
  <c r="D408" i="9"/>
  <c r="E408" i="9" s="1"/>
  <c r="F408" i="9" s="1"/>
  <c r="G408" i="9" s="1"/>
  <c r="D416" i="9"/>
  <c r="E416" i="9" s="1"/>
  <c r="F416" i="9" s="1"/>
  <c r="G416" i="9" s="1"/>
  <c r="M416" i="9" s="1"/>
  <c r="D424" i="9"/>
  <c r="E424" i="9" s="1"/>
  <c r="F424" i="9" s="1"/>
  <c r="G424" i="9" s="1"/>
  <c r="M424" i="9" s="1"/>
  <c r="D432" i="9"/>
  <c r="E432" i="9" s="1"/>
  <c r="F432" i="9" s="1"/>
  <c r="G432" i="9" s="1"/>
  <c r="M432" i="9" s="1"/>
  <c r="D440" i="9"/>
  <c r="E440" i="9" s="1"/>
  <c r="F440" i="9" s="1"/>
  <c r="G440" i="9" s="1"/>
  <c r="D448" i="9"/>
  <c r="E448" i="9" s="1"/>
  <c r="F448" i="9" s="1"/>
  <c r="G448" i="9" s="1"/>
  <c r="M448" i="9" s="1"/>
  <c r="D456" i="9"/>
  <c r="E456" i="9" s="1"/>
  <c r="F456" i="9" s="1"/>
  <c r="G456" i="9" s="1"/>
  <c r="M456" i="9" s="1"/>
  <c r="D464" i="9"/>
  <c r="E464" i="9" s="1"/>
  <c r="F464" i="9" s="1"/>
  <c r="G464" i="9" s="1"/>
  <c r="D472" i="9"/>
  <c r="E472" i="9" s="1"/>
  <c r="F472" i="9" s="1"/>
  <c r="G472" i="9" s="1"/>
  <c r="D480" i="9"/>
  <c r="E480" i="9" s="1"/>
  <c r="F480" i="9" s="1"/>
  <c r="G480" i="9" s="1"/>
  <c r="M480" i="9" s="1"/>
  <c r="D488" i="9"/>
  <c r="E488" i="9" s="1"/>
  <c r="F488" i="9" s="1"/>
  <c r="G488" i="9" s="1"/>
  <c r="M488" i="9" s="1"/>
  <c r="D496" i="9"/>
  <c r="E496" i="9" s="1"/>
  <c r="F496" i="9" s="1"/>
  <c r="G496" i="9" s="1"/>
  <c r="D504" i="9"/>
  <c r="E504" i="9" s="1"/>
  <c r="F504" i="9" s="1"/>
  <c r="G504" i="9" s="1"/>
  <c r="M504" i="9" s="1"/>
  <c r="D512" i="9"/>
  <c r="E512" i="9" s="1"/>
  <c r="F512" i="9" s="1"/>
  <c r="G512" i="9" s="1"/>
  <c r="M512" i="9" s="1"/>
  <c r="D520" i="9"/>
  <c r="E520" i="9" s="1"/>
  <c r="F520" i="9" s="1"/>
  <c r="G520" i="9" s="1"/>
  <c r="D528" i="9"/>
  <c r="E528" i="9" s="1"/>
  <c r="F528" i="9" s="1"/>
  <c r="G528" i="9" s="1"/>
  <c r="D536" i="9"/>
  <c r="E536" i="9" s="1"/>
  <c r="F536" i="9" s="1"/>
  <c r="G536" i="9" s="1"/>
  <c r="D544" i="9"/>
  <c r="E544" i="9" s="1"/>
  <c r="F544" i="9" s="1"/>
  <c r="G544" i="9" s="1"/>
  <c r="D552" i="9"/>
  <c r="E552" i="9" s="1"/>
  <c r="F552" i="9" s="1"/>
  <c r="G552" i="9" s="1"/>
  <c r="D560" i="9"/>
  <c r="E560" i="9" s="1"/>
  <c r="F560" i="9" s="1"/>
  <c r="G560" i="9" s="1"/>
  <c r="D568" i="9"/>
  <c r="E568" i="9" s="1"/>
  <c r="F568" i="9" s="1"/>
  <c r="G568" i="9" s="1"/>
  <c r="D576" i="9"/>
  <c r="E576" i="9" s="1"/>
  <c r="F576" i="9" s="1"/>
  <c r="G576" i="9" s="1"/>
  <c r="D584" i="9"/>
  <c r="E584" i="9" s="1"/>
  <c r="F584" i="9" s="1"/>
  <c r="G584" i="9" s="1"/>
  <c r="D592" i="9"/>
  <c r="E592" i="9" s="1"/>
  <c r="F592" i="9" s="1"/>
  <c r="G592" i="9" s="1"/>
  <c r="D600" i="9"/>
  <c r="E600" i="9" s="1"/>
  <c r="F600" i="9" s="1"/>
  <c r="G600" i="9" s="1"/>
  <c r="D608" i="9"/>
  <c r="E608" i="9" s="1"/>
  <c r="F608" i="9" s="1"/>
  <c r="G608" i="9" s="1"/>
  <c r="D616" i="9"/>
  <c r="E616" i="9" s="1"/>
  <c r="F616" i="9" s="1"/>
  <c r="G616" i="9" s="1"/>
  <c r="D624" i="9"/>
  <c r="E624" i="9" s="1"/>
  <c r="F624" i="9" s="1"/>
  <c r="G624" i="9" s="1"/>
  <c r="D632" i="9"/>
  <c r="E632" i="9" s="1"/>
  <c r="F632" i="9" s="1"/>
  <c r="G632" i="9" s="1"/>
  <c r="I635" i="9"/>
  <c r="J635" i="9" s="1"/>
  <c r="K635" i="9" s="1"/>
  <c r="L635" i="9" s="1"/>
  <c r="M635" i="9" s="1"/>
  <c r="D645" i="9"/>
  <c r="E645" i="9" s="1"/>
  <c r="F645" i="9" s="1"/>
  <c r="G645" i="9" s="1"/>
  <c r="I648" i="9"/>
  <c r="J648" i="9" s="1"/>
  <c r="K648" i="9" s="1"/>
  <c r="L648" i="9" s="1"/>
  <c r="I661" i="9"/>
  <c r="J661" i="9" s="1"/>
  <c r="K661" i="9" s="1"/>
  <c r="L661" i="9" s="1"/>
  <c r="M661" i="9" s="1"/>
  <c r="D664" i="9"/>
  <c r="E664" i="9" s="1"/>
  <c r="F664" i="9" s="1"/>
  <c r="G664" i="9" s="1"/>
  <c r="I667" i="9"/>
  <c r="J667" i="9" s="1"/>
  <c r="K667" i="9" s="1"/>
  <c r="L667" i="9" s="1"/>
  <c r="M667" i="9" s="1"/>
  <c r="D980" i="9"/>
  <c r="E980" i="9" s="1"/>
  <c r="F980" i="9" s="1"/>
  <c r="G980" i="9" s="1"/>
  <c r="I999" i="9"/>
  <c r="J999" i="9" s="1"/>
  <c r="K999" i="9" s="1"/>
  <c r="L999" i="9" s="1"/>
  <c r="M999" i="9" s="1"/>
  <c r="D28" i="9"/>
  <c r="E28" i="9" s="1"/>
  <c r="F28" i="9" s="1"/>
  <c r="G28" i="9" s="1"/>
  <c r="I70" i="9"/>
  <c r="J70" i="9" s="1"/>
  <c r="K70" i="9" s="1"/>
  <c r="L70" i="9" s="1"/>
  <c r="D226" i="9"/>
  <c r="E226" i="9" s="1"/>
  <c r="F226" i="9" s="1"/>
  <c r="G226" i="9" s="1"/>
  <c r="M226" i="9" s="1"/>
  <c r="D275" i="9"/>
  <c r="E275" i="9" s="1"/>
  <c r="F275" i="9" s="1"/>
  <c r="G275" i="9" s="1"/>
  <c r="D339" i="9"/>
  <c r="E339" i="9" s="1"/>
  <c r="F339" i="9" s="1"/>
  <c r="G339" i="9" s="1"/>
  <c r="D355" i="9"/>
  <c r="E355" i="9" s="1"/>
  <c r="F355" i="9" s="1"/>
  <c r="G355" i="9" s="1"/>
  <c r="I365" i="9"/>
  <c r="J365" i="9" s="1"/>
  <c r="K365" i="9" s="1"/>
  <c r="L365" i="9" s="1"/>
  <c r="I369" i="9"/>
  <c r="J369" i="9" s="1"/>
  <c r="K369" i="9" s="1"/>
  <c r="L369" i="9" s="1"/>
  <c r="M369" i="9" s="1"/>
  <c r="I373" i="9"/>
  <c r="J373" i="9" s="1"/>
  <c r="K373" i="9" s="1"/>
  <c r="L373" i="9" s="1"/>
  <c r="M373" i="9" s="1"/>
  <c r="D379" i="9"/>
  <c r="E379" i="9" s="1"/>
  <c r="F379" i="9" s="1"/>
  <c r="G379" i="9" s="1"/>
  <c r="I381" i="9"/>
  <c r="J381" i="9" s="1"/>
  <c r="K381" i="9" s="1"/>
  <c r="L381" i="9" s="1"/>
  <c r="M381" i="9" s="1"/>
  <c r="I389" i="9"/>
  <c r="J389" i="9" s="1"/>
  <c r="K389" i="9" s="1"/>
  <c r="L389" i="9" s="1"/>
  <c r="M389" i="9" s="1"/>
  <c r="D395" i="9"/>
  <c r="E395" i="9" s="1"/>
  <c r="F395" i="9" s="1"/>
  <c r="G395" i="9" s="1"/>
  <c r="I409" i="9"/>
  <c r="J409" i="9" s="1"/>
  <c r="K409" i="9" s="1"/>
  <c r="L409" i="9" s="1"/>
  <c r="I433" i="9"/>
  <c r="J433" i="9" s="1"/>
  <c r="K433" i="9" s="1"/>
  <c r="L433" i="9" s="1"/>
  <c r="M433" i="9" s="1"/>
  <c r="I449" i="9"/>
  <c r="J449" i="9" s="1"/>
  <c r="K449" i="9" s="1"/>
  <c r="L449" i="9" s="1"/>
  <c r="M449" i="9" s="1"/>
  <c r="I453" i="9"/>
  <c r="J453" i="9" s="1"/>
  <c r="K453" i="9" s="1"/>
  <c r="L453" i="9" s="1"/>
  <c r="M453" i="9" s="1"/>
  <c r="D459" i="9"/>
  <c r="E459" i="9" s="1"/>
  <c r="F459" i="9" s="1"/>
  <c r="G459" i="9" s="1"/>
  <c r="D84" i="9"/>
  <c r="E84" i="9" s="1"/>
  <c r="F84" i="9" s="1"/>
  <c r="G84" i="9" s="1"/>
  <c r="D104" i="9"/>
  <c r="E104" i="9" s="1"/>
  <c r="F104" i="9" s="1"/>
  <c r="G104" i="9" s="1"/>
  <c r="D129" i="9"/>
  <c r="E129" i="9" s="1"/>
  <c r="F129" i="9" s="1"/>
  <c r="G129" i="9" s="1"/>
  <c r="D137" i="9"/>
  <c r="E137" i="9" s="1"/>
  <c r="F137" i="9" s="1"/>
  <c r="G137" i="9" s="1"/>
  <c r="I140" i="9"/>
  <c r="J140" i="9" s="1"/>
  <c r="K140" i="9" s="1"/>
  <c r="L140" i="9" s="1"/>
  <c r="I144" i="9"/>
  <c r="J144" i="9" s="1"/>
  <c r="K144" i="9" s="1"/>
  <c r="L144" i="9" s="1"/>
  <c r="D149" i="9"/>
  <c r="E149" i="9" s="1"/>
  <c r="F149" i="9" s="1"/>
  <c r="G149" i="9" s="1"/>
  <c r="D161" i="9"/>
  <c r="E161" i="9" s="1"/>
  <c r="F161" i="9" s="1"/>
  <c r="G161" i="9" s="1"/>
  <c r="D212" i="9"/>
  <c r="E212" i="9" s="1"/>
  <c r="F212" i="9" s="1"/>
  <c r="G212" i="9" s="1"/>
  <c r="D215" i="9"/>
  <c r="E215" i="9" s="1"/>
  <c r="F215" i="9" s="1"/>
  <c r="G215" i="9" s="1"/>
  <c r="I217" i="9"/>
  <c r="J217" i="9" s="1"/>
  <c r="K217" i="9" s="1"/>
  <c r="L217" i="9" s="1"/>
  <c r="M217" i="9" s="1"/>
  <c r="D233" i="9"/>
  <c r="E233" i="9" s="1"/>
  <c r="F233" i="9" s="1"/>
  <c r="G233" i="9" s="1"/>
  <c r="D246" i="9"/>
  <c r="E246" i="9" s="1"/>
  <c r="F246" i="9" s="1"/>
  <c r="G246" i="9" s="1"/>
  <c r="I252" i="9"/>
  <c r="J252" i="9" s="1"/>
  <c r="K252" i="9" s="1"/>
  <c r="L252" i="9" s="1"/>
  <c r="I264" i="9"/>
  <c r="J264" i="9" s="1"/>
  <c r="K264" i="9" s="1"/>
  <c r="L264" i="9" s="1"/>
  <c r="M264" i="9" s="1"/>
  <c r="I284" i="9"/>
  <c r="J284" i="9" s="1"/>
  <c r="K284" i="9" s="1"/>
  <c r="L284" i="9" s="1"/>
  <c r="M284" i="9" s="1"/>
  <c r="I290" i="9"/>
  <c r="J290" i="9" s="1"/>
  <c r="K290" i="9" s="1"/>
  <c r="L290" i="9" s="1"/>
  <c r="D301" i="9"/>
  <c r="E301" i="9" s="1"/>
  <c r="F301" i="9" s="1"/>
  <c r="G301" i="9" s="1"/>
  <c r="D319" i="9"/>
  <c r="E319" i="9" s="1"/>
  <c r="F319" i="9" s="1"/>
  <c r="G319" i="9" s="1"/>
  <c r="D334" i="9"/>
  <c r="E334" i="9" s="1"/>
  <c r="F334" i="9" s="1"/>
  <c r="G334" i="9" s="1"/>
  <c r="D637" i="9"/>
  <c r="E637" i="9" s="1"/>
  <c r="F637" i="9" s="1"/>
  <c r="G637" i="9" s="1"/>
  <c r="I640" i="9"/>
  <c r="J640" i="9" s="1"/>
  <c r="K640" i="9" s="1"/>
  <c r="L640" i="9" s="1"/>
  <c r="M640" i="9" s="1"/>
  <c r="I653" i="9"/>
  <c r="J653" i="9" s="1"/>
  <c r="K653" i="9" s="1"/>
  <c r="L653" i="9" s="1"/>
  <c r="M653" i="9" s="1"/>
  <c r="D656" i="9"/>
  <c r="E656" i="9" s="1"/>
  <c r="F656" i="9" s="1"/>
  <c r="G656" i="9" s="1"/>
  <c r="I659" i="9"/>
  <c r="J659" i="9" s="1"/>
  <c r="K659" i="9" s="1"/>
  <c r="L659" i="9" s="1"/>
  <c r="D669" i="9"/>
  <c r="E669" i="9" s="1"/>
  <c r="F669" i="9" s="1"/>
  <c r="G669" i="9" s="1"/>
  <c r="D673" i="9"/>
  <c r="E673" i="9" s="1"/>
  <c r="F673" i="9" s="1"/>
  <c r="G673" i="9" s="1"/>
  <c r="D677" i="9"/>
  <c r="E677" i="9" s="1"/>
  <c r="F677" i="9" s="1"/>
  <c r="G677" i="9" s="1"/>
  <c r="D681" i="9"/>
  <c r="E681" i="9" s="1"/>
  <c r="F681" i="9" s="1"/>
  <c r="G681" i="9" s="1"/>
  <c r="D685" i="9"/>
  <c r="E685" i="9" s="1"/>
  <c r="F685" i="9" s="1"/>
  <c r="G685" i="9" s="1"/>
  <c r="D689" i="9"/>
  <c r="E689" i="9" s="1"/>
  <c r="F689" i="9" s="1"/>
  <c r="G689" i="9" s="1"/>
  <c r="D693" i="9"/>
  <c r="E693" i="9" s="1"/>
  <c r="F693" i="9" s="1"/>
  <c r="G693" i="9" s="1"/>
  <c r="D697" i="9"/>
  <c r="E697" i="9" s="1"/>
  <c r="F697" i="9" s="1"/>
  <c r="G697" i="9" s="1"/>
  <c r="D701" i="9"/>
  <c r="E701" i="9" s="1"/>
  <c r="F701" i="9" s="1"/>
  <c r="G701" i="9" s="1"/>
  <c r="D705" i="9"/>
  <c r="E705" i="9" s="1"/>
  <c r="F705" i="9" s="1"/>
  <c r="G705" i="9" s="1"/>
  <c r="D709" i="9"/>
  <c r="E709" i="9" s="1"/>
  <c r="F709" i="9" s="1"/>
  <c r="G709" i="9" s="1"/>
  <c r="D713" i="9"/>
  <c r="E713" i="9" s="1"/>
  <c r="F713" i="9" s="1"/>
  <c r="G713" i="9" s="1"/>
  <c r="D717" i="9"/>
  <c r="E717" i="9" s="1"/>
  <c r="F717" i="9" s="1"/>
  <c r="G717" i="9" s="1"/>
  <c r="D721" i="9"/>
  <c r="E721" i="9" s="1"/>
  <c r="F721" i="9" s="1"/>
  <c r="G721" i="9" s="1"/>
  <c r="D725" i="9"/>
  <c r="E725" i="9" s="1"/>
  <c r="F725" i="9" s="1"/>
  <c r="G725" i="9" s="1"/>
  <c r="D729" i="9"/>
  <c r="E729" i="9" s="1"/>
  <c r="F729" i="9" s="1"/>
  <c r="G729" i="9" s="1"/>
  <c r="D733" i="9"/>
  <c r="E733" i="9" s="1"/>
  <c r="F733" i="9" s="1"/>
  <c r="G733" i="9" s="1"/>
  <c r="D737" i="9"/>
  <c r="E737" i="9" s="1"/>
  <c r="F737" i="9" s="1"/>
  <c r="G737" i="9" s="1"/>
  <c r="D741" i="9"/>
  <c r="E741" i="9" s="1"/>
  <c r="F741" i="9" s="1"/>
  <c r="G741" i="9" s="1"/>
  <c r="D745" i="9"/>
  <c r="E745" i="9" s="1"/>
  <c r="F745" i="9" s="1"/>
  <c r="G745" i="9" s="1"/>
  <c r="D749" i="9"/>
  <c r="E749" i="9" s="1"/>
  <c r="F749" i="9" s="1"/>
  <c r="G749" i="9" s="1"/>
  <c r="D753" i="9"/>
  <c r="E753" i="9" s="1"/>
  <c r="F753" i="9" s="1"/>
  <c r="G753" i="9" s="1"/>
  <c r="D757" i="9"/>
  <c r="E757" i="9" s="1"/>
  <c r="F757" i="9" s="1"/>
  <c r="G757" i="9" s="1"/>
  <c r="D761" i="9"/>
  <c r="E761" i="9" s="1"/>
  <c r="F761" i="9" s="1"/>
  <c r="G761" i="9" s="1"/>
  <c r="D765" i="9"/>
  <c r="E765" i="9" s="1"/>
  <c r="F765" i="9" s="1"/>
  <c r="G765" i="9" s="1"/>
  <c r="D769" i="9"/>
  <c r="E769" i="9" s="1"/>
  <c r="F769" i="9" s="1"/>
  <c r="G769" i="9" s="1"/>
  <c r="D773" i="9"/>
  <c r="E773" i="9" s="1"/>
  <c r="F773" i="9" s="1"/>
  <c r="G773" i="9" s="1"/>
  <c r="D777" i="9"/>
  <c r="E777" i="9" s="1"/>
  <c r="F777" i="9" s="1"/>
  <c r="G777" i="9" s="1"/>
  <c r="D781" i="9"/>
  <c r="E781" i="9" s="1"/>
  <c r="F781" i="9" s="1"/>
  <c r="G781" i="9" s="1"/>
  <c r="D785" i="9"/>
  <c r="E785" i="9" s="1"/>
  <c r="F785" i="9" s="1"/>
  <c r="G785" i="9" s="1"/>
  <c r="D789" i="9"/>
  <c r="E789" i="9" s="1"/>
  <c r="F789" i="9" s="1"/>
  <c r="G789" i="9" s="1"/>
  <c r="D793" i="9"/>
  <c r="E793" i="9" s="1"/>
  <c r="F793" i="9" s="1"/>
  <c r="G793" i="9" s="1"/>
  <c r="D797" i="9"/>
  <c r="E797" i="9" s="1"/>
  <c r="F797" i="9" s="1"/>
  <c r="G797" i="9" s="1"/>
  <c r="D801" i="9"/>
  <c r="E801" i="9" s="1"/>
  <c r="F801" i="9" s="1"/>
  <c r="G801" i="9" s="1"/>
  <c r="D805" i="9"/>
  <c r="E805" i="9" s="1"/>
  <c r="F805" i="9" s="1"/>
  <c r="G805" i="9" s="1"/>
  <c r="D809" i="9"/>
  <c r="E809" i="9" s="1"/>
  <c r="F809" i="9" s="1"/>
  <c r="G809" i="9" s="1"/>
  <c r="D813" i="9"/>
  <c r="E813" i="9" s="1"/>
  <c r="F813" i="9" s="1"/>
  <c r="G813" i="9" s="1"/>
  <c r="D817" i="9"/>
  <c r="E817" i="9" s="1"/>
  <c r="F817" i="9" s="1"/>
  <c r="G817" i="9" s="1"/>
  <c r="D821" i="9"/>
  <c r="E821" i="9" s="1"/>
  <c r="F821" i="9" s="1"/>
  <c r="G821" i="9" s="1"/>
  <c r="D825" i="9"/>
  <c r="E825" i="9" s="1"/>
  <c r="F825" i="9" s="1"/>
  <c r="G825" i="9" s="1"/>
  <c r="D829" i="9"/>
  <c r="E829" i="9" s="1"/>
  <c r="F829" i="9" s="1"/>
  <c r="G829" i="9" s="1"/>
  <c r="D833" i="9"/>
  <c r="E833" i="9" s="1"/>
  <c r="F833" i="9" s="1"/>
  <c r="G833" i="9" s="1"/>
  <c r="D837" i="9"/>
  <c r="E837" i="9" s="1"/>
  <c r="F837" i="9" s="1"/>
  <c r="G837" i="9" s="1"/>
  <c r="D841" i="9"/>
  <c r="E841" i="9" s="1"/>
  <c r="F841" i="9" s="1"/>
  <c r="G841" i="9" s="1"/>
  <c r="D845" i="9"/>
  <c r="E845" i="9" s="1"/>
  <c r="F845" i="9" s="1"/>
  <c r="G845" i="9" s="1"/>
  <c r="D849" i="9"/>
  <c r="E849" i="9" s="1"/>
  <c r="F849" i="9" s="1"/>
  <c r="G849" i="9" s="1"/>
  <c r="D853" i="9"/>
  <c r="E853" i="9" s="1"/>
  <c r="F853" i="9" s="1"/>
  <c r="G853" i="9" s="1"/>
  <c r="D857" i="9"/>
  <c r="E857" i="9" s="1"/>
  <c r="F857" i="9" s="1"/>
  <c r="G857" i="9" s="1"/>
  <c r="D861" i="9"/>
  <c r="E861" i="9" s="1"/>
  <c r="F861" i="9" s="1"/>
  <c r="G861" i="9" s="1"/>
  <c r="D865" i="9"/>
  <c r="E865" i="9" s="1"/>
  <c r="F865" i="9" s="1"/>
  <c r="G865" i="9" s="1"/>
  <c r="D869" i="9"/>
  <c r="E869" i="9" s="1"/>
  <c r="F869" i="9" s="1"/>
  <c r="G869" i="9" s="1"/>
  <c r="D873" i="9"/>
  <c r="E873" i="9" s="1"/>
  <c r="F873" i="9" s="1"/>
  <c r="G873" i="9" s="1"/>
  <c r="D877" i="9"/>
  <c r="E877" i="9" s="1"/>
  <c r="F877" i="9" s="1"/>
  <c r="G877" i="9" s="1"/>
  <c r="D881" i="9"/>
  <c r="E881" i="9" s="1"/>
  <c r="F881" i="9" s="1"/>
  <c r="G881" i="9" s="1"/>
  <c r="D885" i="9"/>
  <c r="E885" i="9" s="1"/>
  <c r="F885" i="9" s="1"/>
  <c r="G885" i="9" s="1"/>
  <c r="D889" i="9"/>
  <c r="E889" i="9" s="1"/>
  <c r="F889" i="9" s="1"/>
  <c r="G889" i="9" s="1"/>
  <c r="D893" i="9"/>
  <c r="E893" i="9" s="1"/>
  <c r="F893" i="9" s="1"/>
  <c r="G893" i="9" s="1"/>
  <c r="D897" i="9"/>
  <c r="E897" i="9" s="1"/>
  <c r="F897" i="9" s="1"/>
  <c r="G897" i="9" s="1"/>
  <c r="D901" i="9"/>
  <c r="E901" i="9" s="1"/>
  <c r="F901" i="9" s="1"/>
  <c r="G901" i="9" s="1"/>
  <c r="D905" i="9"/>
  <c r="E905" i="9" s="1"/>
  <c r="F905" i="9" s="1"/>
  <c r="G905" i="9" s="1"/>
  <c r="D909" i="9"/>
  <c r="E909" i="9" s="1"/>
  <c r="F909" i="9" s="1"/>
  <c r="G909" i="9" s="1"/>
  <c r="D913" i="9"/>
  <c r="E913" i="9" s="1"/>
  <c r="F913" i="9" s="1"/>
  <c r="G913" i="9" s="1"/>
  <c r="D917" i="9"/>
  <c r="E917" i="9" s="1"/>
  <c r="F917" i="9" s="1"/>
  <c r="G917" i="9" s="1"/>
  <c r="D921" i="9"/>
  <c r="E921" i="9" s="1"/>
  <c r="F921" i="9" s="1"/>
  <c r="G921" i="9" s="1"/>
  <c r="D925" i="9"/>
  <c r="E925" i="9" s="1"/>
  <c r="F925" i="9" s="1"/>
  <c r="G925" i="9" s="1"/>
  <c r="D929" i="9"/>
  <c r="E929" i="9" s="1"/>
  <c r="F929" i="9" s="1"/>
  <c r="G929" i="9" s="1"/>
  <c r="D933" i="9"/>
  <c r="E933" i="9" s="1"/>
  <c r="F933" i="9" s="1"/>
  <c r="G933" i="9" s="1"/>
  <c r="D937" i="9"/>
  <c r="E937" i="9" s="1"/>
  <c r="F937" i="9" s="1"/>
  <c r="G937" i="9" s="1"/>
  <c r="D941" i="9"/>
  <c r="E941" i="9" s="1"/>
  <c r="F941" i="9" s="1"/>
  <c r="G941" i="9" s="1"/>
  <c r="D945" i="9"/>
  <c r="E945" i="9" s="1"/>
  <c r="F945" i="9" s="1"/>
  <c r="G945" i="9" s="1"/>
  <c r="D949" i="9"/>
  <c r="E949" i="9" s="1"/>
  <c r="F949" i="9" s="1"/>
  <c r="G949" i="9" s="1"/>
  <c r="D953" i="9"/>
  <c r="E953" i="9" s="1"/>
  <c r="F953" i="9" s="1"/>
  <c r="G953" i="9" s="1"/>
  <c r="D957" i="9"/>
  <c r="E957" i="9" s="1"/>
  <c r="F957" i="9" s="1"/>
  <c r="G957" i="9" s="1"/>
  <c r="I961" i="9"/>
  <c r="J961" i="9" s="1"/>
  <c r="K961" i="9" s="1"/>
  <c r="L961" i="9" s="1"/>
  <c r="M961" i="9" s="1"/>
  <c r="D965" i="9"/>
  <c r="E965" i="9" s="1"/>
  <c r="F965" i="9" s="1"/>
  <c r="G965" i="9" s="1"/>
  <c r="I969" i="9"/>
  <c r="J969" i="9" s="1"/>
  <c r="K969" i="9" s="1"/>
  <c r="L969" i="9" s="1"/>
  <c r="M969" i="9" s="1"/>
  <c r="D973" i="9"/>
  <c r="E973" i="9" s="1"/>
  <c r="F973" i="9" s="1"/>
  <c r="G973" i="9" s="1"/>
  <c r="I977" i="9"/>
  <c r="J977" i="9" s="1"/>
  <c r="K977" i="9" s="1"/>
  <c r="L977" i="9" s="1"/>
  <c r="M977" i="9" s="1"/>
  <c r="D981" i="9"/>
  <c r="E981" i="9" s="1"/>
  <c r="F981" i="9" s="1"/>
  <c r="G981" i="9" s="1"/>
  <c r="I985" i="9"/>
  <c r="J985" i="9" s="1"/>
  <c r="K985" i="9" s="1"/>
  <c r="L985" i="9" s="1"/>
  <c r="D989" i="9"/>
  <c r="E989" i="9" s="1"/>
  <c r="F989" i="9" s="1"/>
  <c r="G989" i="9" s="1"/>
  <c r="I993" i="9"/>
  <c r="J993" i="9" s="1"/>
  <c r="K993" i="9" s="1"/>
  <c r="L993" i="9" s="1"/>
  <c r="M993" i="9" s="1"/>
  <c r="D997" i="9"/>
  <c r="E997" i="9" s="1"/>
  <c r="F997" i="9" s="1"/>
  <c r="G997" i="9" s="1"/>
  <c r="I1001" i="9"/>
  <c r="J1001" i="9" s="1"/>
  <c r="K1001" i="9" s="1"/>
  <c r="L1001" i="9" s="1"/>
  <c r="D1005" i="9"/>
  <c r="E1005" i="9" s="1"/>
  <c r="F1005" i="9" s="1"/>
  <c r="G1005" i="9" s="1"/>
  <c r="I1009" i="9"/>
  <c r="J1009" i="9" s="1"/>
  <c r="K1009" i="9" s="1"/>
  <c r="L1009" i="9" s="1"/>
  <c r="M1009" i="9" s="1"/>
  <c r="D1013" i="9"/>
  <c r="E1013" i="9" s="1"/>
  <c r="F1013" i="9" s="1"/>
  <c r="G1013" i="9" s="1"/>
  <c r="I1017" i="9"/>
  <c r="J1017" i="9" s="1"/>
  <c r="K1017" i="9" s="1"/>
  <c r="L1017" i="9" s="1"/>
  <c r="D1021" i="9"/>
  <c r="E1021" i="9" s="1"/>
  <c r="F1021" i="9" s="1"/>
  <c r="G1021" i="9" s="1"/>
  <c r="M1010" i="9"/>
  <c r="M970" i="9"/>
  <c r="M392" i="9"/>
  <c r="M262" i="9"/>
  <c r="M612" i="9"/>
  <c r="M580" i="9"/>
  <c r="M548" i="9"/>
  <c r="M532" i="9"/>
  <c r="M516" i="9"/>
  <c r="M513" i="9"/>
  <c r="M500" i="9"/>
  <c r="M497" i="9"/>
  <c r="M481" i="9"/>
  <c r="M468" i="9"/>
  <c r="M465" i="9"/>
  <c r="M436" i="9"/>
  <c r="M404" i="9"/>
  <c r="M372" i="9"/>
  <c r="Q1966" i="10"/>
  <c r="M1002" i="9"/>
  <c r="M317" i="9"/>
  <c r="M440" i="9"/>
  <c r="M408" i="9"/>
  <c r="M92" i="9"/>
  <c r="M1018" i="9"/>
  <c r="M978" i="9"/>
  <c r="M496" i="9"/>
  <c r="M464" i="9"/>
  <c r="M457" i="9"/>
  <c r="M412" i="9"/>
  <c r="M348" i="9"/>
  <c r="M224" i="9"/>
  <c r="M164" i="9"/>
  <c r="Q1808" i="10"/>
  <c r="Q1986" i="10"/>
  <c r="Q1924" i="10"/>
  <c r="Q1836" i="10"/>
  <c r="Q2018" i="10"/>
  <c r="Q1832" i="10"/>
  <c r="Q1824" i="10"/>
  <c r="Q1898" i="10"/>
  <c r="Q2014" i="10"/>
  <c r="Q1988" i="10"/>
  <c r="Q1950" i="10"/>
  <c r="Q1918" i="10"/>
  <c r="Q1886" i="10"/>
  <c r="Q1692" i="10"/>
  <c r="Q2012" i="10"/>
  <c r="Q1862" i="10"/>
  <c r="Q1852" i="10"/>
  <c r="Q1838" i="10"/>
  <c r="I1787" i="10"/>
  <c r="J1787" i="10" s="1"/>
  <c r="K1787" i="10" s="1"/>
  <c r="L1787" i="10" s="1"/>
  <c r="M1787" i="10" s="1"/>
  <c r="N1787" i="10" s="1"/>
  <c r="O1787" i="10" s="1"/>
  <c r="P1787" i="10" s="1"/>
  <c r="H1788" i="10"/>
  <c r="Q1932" i="10"/>
  <c r="Q1910" i="10"/>
  <c r="Q1782" i="10"/>
  <c r="F1939" i="10"/>
  <c r="G1939" i="10" s="1"/>
  <c r="H1939" i="10" s="1"/>
  <c r="I1939" i="10" s="1"/>
  <c r="J1939" i="10" s="1"/>
  <c r="K1939" i="10" s="1"/>
  <c r="L1939" i="10" s="1"/>
  <c r="M1939" i="10" s="1"/>
  <c r="N1939" i="10" s="1"/>
  <c r="O1939" i="10" s="1"/>
  <c r="P1939" i="10" s="1"/>
  <c r="E1940" i="10"/>
  <c r="E1986" i="10"/>
  <c r="F1986" i="10" s="1"/>
  <c r="G1986" i="10" s="1"/>
  <c r="H1986" i="10" s="1"/>
  <c r="I1986" i="10" s="1"/>
  <c r="J1986" i="10" s="1"/>
  <c r="K1986" i="10" s="1"/>
  <c r="L1986" i="10" s="1"/>
  <c r="M1986" i="10" s="1"/>
  <c r="N1986" i="10" s="1"/>
  <c r="O1986" i="10" s="1"/>
  <c r="P1986" i="10" s="1"/>
  <c r="Q1954" i="10"/>
  <c r="Q1902" i="10"/>
  <c r="D1891" i="10"/>
  <c r="E1891" i="10" s="1"/>
  <c r="F1891" i="10" s="1"/>
  <c r="G1891" i="10" s="1"/>
  <c r="H1891" i="10" s="1"/>
  <c r="I1891" i="10" s="1"/>
  <c r="J1891" i="10" s="1"/>
  <c r="K1891" i="10" s="1"/>
  <c r="L1891" i="10" s="1"/>
  <c r="M1891" i="10" s="1"/>
  <c r="N1891" i="10" s="1"/>
  <c r="O1891" i="10" s="1"/>
  <c r="P1891" i="10" s="1"/>
  <c r="D1892" i="10"/>
  <c r="E1892" i="10" s="1"/>
  <c r="F1892" i="10" s="1"/>
  <c r="G1892" i="10" s="1"/>
  <c r="H1892" i="10" s="1"/>
  <c r="I1892" i="10" s="1"/>
  <c r="J1892" i="10" s="1"/>
  <c r="K1892" i="10" s="1"/>
  <c r="L1892" i="10" s="1"/>
  <c r="M1892" i="10" s="1"/>
  <c r="N1892" i="10" s="1"/>
  <c r="O1892" i="10" s="1"/>
  <c r="P1892" i="10" s="1"/>
  <c r="K1840" i="10"/>
  <c r="L1840" i="10" s="1"/>
  <c r="M1840" i="10" s="1"/>
  <c r="N1840" i="10" s="1"/>
  <c r="O1840" i="10" s="1"/>
  <c r="P1840" i="10" s="1"/>
  <c r="Q1840" i="10" s="1"/>
  <c r="E1829" i="10"/>
  <c r="F1829" i="10" s="1"/>
  <c r="G1829" i="10" s="1"/>
  <c r="H1829" i="10" s="1"/>
  <c r="I1829" i="10" s="1"/>
  <c r="J1829" i="10" s="1"/>
  <c r="K1829" i="10" s="1"/>
  <c r="L1829" i="10" s="1"/>
  <c r="M1829" i="10" s="1"/>
  <c r="N1829" i="10" s="1"/>
  <c r="O1829" i="10" s="1"/>
  <c r="P1829" i="10" s="1"/>
  <c r="D1830" i="10"/>
  <c r="E1830" i="10" s="1"/>
  <c r="F1830" i="10" s="1"/>
  <c r="G1830" i="10" s="1"/>
  <c r="H1830" i="10" s="1"/>
  <c r="I1830" i="10" s="1"/>
  <c r="J1830" i="10" s="1"/>
  <c r="K1830" i="10" s="1"/>
  <c r="L1830" i="10" s="1"/>
  <c r="M1830" i="10" s="1"/>
  <c r="N1830" i="10" s="1"/>
  <c r="O1830" i="10" s="1"/>
  <c r="P1830" i="10" s="1"/>
  <c r="Q1826" i="10"/>
  <c r="Q1768" i="10"/>
  <c r="Q1740" i="10"/>
  <c r="Q1710" i="10"/>
  <c r="Q1656" i="10"/>
  <c r="Q1638" i="10"/>
  <c r="Q1600" i="10"/>
  <c r="G1583" i="10"/>
  <c r="H1583" i="10" s="1"/>
  <c r="I1583" i="10" s="1"/>
  <c r="J1583" i="10" s="1"/>
  <c r="K1583" i="10" s="1"/>
  <c r="L1583" i="10" s="1"/>
  <c r="M1583" i="10" s="1"/>
  <c r="N1583" i="10" s="1"/>
  <c r="O1583" i="10" s="1"/>
  <c r="P1583" i="10" s="1"/>
  <c r="F1584" i="10"/>
  <c r="G1584" i="10" s="1"/>
  <c r="H1584" i="10" s="1"/>
  <c r="I1584" i="10" s="1"/>
  <c r="J1584" i="10" s="1"/>
  <c r="K1584" i="10" s="1"/>
  <c r="L1584" i="10" s="1"/>
  <c r="M1584" i="10" s="1"/>
  <c r="N1584" i="10" s="1"/>
  <c r="O1584" i="10" s="1"/>
  <c r="P1584" i="10" s="1"/>
  <c r="Q1564" i="10"/>
  <c r="F2018" i="10"/>
  <c r="G2018" i="10" s="1"/>
  <c r="H2018" i="10" s="1"/>
  <c r="I2018" i="10" s="1"/>
  <c r="J2018" i="10" s="1"/>
  <c r="K2018" i="10" s="1"/>
  <c r="L2018" i="10" s="1"/>
  <c r="M2018" i="10" s="1"/>
  <c r="N2018" i="10" s="1"/>
  <c r="O2018" i="10" s="1"/>
  <c r="P2018" i="10" s="1"/>
  <c r="K1990" i="10"/>
  <c r="L1990" i="10" s="1"/>
  <c r="M1990" i="10" s="1"/>
  <c r="N1990" i="10" s="1"/>
  <c r="O1990" i="10" s="1"/>
  <c r="P1990" i="10" s="1"/>
  <c r="Q1990" i="10" s="1"/>
  <c r="D1969" i="10"/>
  <c r="E1969" i="10" s="1"/>
  <c r="F1969" i="10" s="1"/>
  <c r="G1969" i="10" s="1"/>
  <c r="H1969" i="10" s="1"/>
  <c r="I1969" i="10" s="1"/>
  <c r="J1969" i="10" s="1"/>
  <c r="K1969" i="10" s="1"/>
  <c r="L1969" i="10" s="1"/>
  <c r="M1969" i="10" s="1"/>
  <c r="N1969" i="10" s="1"/>
  <c r="O1969" i="10" s="1"/>
  <c r="P1969" i="10" s="1"/>
  <c r="Q1894" i="10"/>
  <c r="Q1884" i="10"/>
  <c r="Q1812" i="10"/>
  <c r="Q1774" i="10"/>
  <c r="Q1770" i="10"/>
  <c r="J1727" i="10"/>
  <c r="K1727" i="10" s="1"/>
  <c r="L1727" i="10" s="1"/>
  <c r="M1727" i="10" s="1"/>
  <c r="N1727" i="10" s="1"/>
  <c r="O1727" i="10" s="1"/>
  <c r="P1727" i="10" s="1"/>
  <c r="I1728" i="10"/>
  <c r="Q1724" i="10"/>
  <c r="Q1708" i="10"/>
  <c r="Q1660" i="10"/>
  <c r="Q1630" i="10"/>
  <c r="I1982" i="10"/>
  <c r="J1982" i="10" s="1"/>
  <c r="K1982" i="10" s="1"/>
  <c r="L1982" i="10" s="1"/>
  <c r="M1982" i="10" s="1"/>
  <c r="N1982" i="10" s="1"/>
  <c r="O1982" i="10" s="1"/>
  <c r="P1982" i="10" s="1"/>
  <c r="Q1982" i="10" s="1"/>
  <c r="J1980" i="10"/>
  <c r="K1980" i="10" s="1"/>
  <c r="L1980" i="10" s="1"/>
  <c r="M1980" i="10" s="1"/>
  <c r="N1980" i="10" s="1"/>
  <c r="O1980" i="10" s="1"/>
  <c r="P1980" i="10" s="1"/>
  <c r="H1904" i="10"/>
  <c r="I1904" i="10" s="1"/>
  <c r="J1904" i="10" s="1"/>
  <c r="K1904" i="10" s="1"/>
  <c r="L1904" i="10" s="1"/>
  <c r="M1904" i="10" s="1"/>
  <c r="N1904" i="10" s="1"/>
  <c r="O1904" i="10" s="1"/>
  <c r="P1904" i="10" s="1"/>
  <c r="Q1880" i="10"/>
  <c r="F1864" i="10"/>
  <c r="G1864" i="10" s="1"/>
  <c r="H1864" i="10" s="1"/>
  <c r="I1864" i="10" s="1"/>
  <c r="J1864" i="10" s="1"/>
  <c r="K1864" i="10" s="1"/>
  <c r="L1864" i="10" s="1"/>
  <c r="M1864" i="10" s="1"/>
  <c r="N1864" i="10" s="1"/>
  <c r="O1864" i="10" s="1"/>
  <c r="P1864" i="10" s="1"/>
  <c r="Q1864" i="10" s="1"/>
  <c r="Q1848" i="10"/>
  <c r="D1780" i="10"/>
  <c r="E1780" i="10" s="1"/>
  <c r="F1780" i="10" s="1"/>
  <c r="G1780" i="10" s="1"/>
  <c r="H1780" i="10" s="1"/>
  <c r="I1780" i="10" s="1"/>
  <c r="J1780" i="10" s="1"/>
  <c r="K1780" i="10" s="1"/>
  <c r="L1780" i="10" s="1"/>
  <c r="M1780" i="10" s="1"/>
  <c r="N1780" i="10" s="1"/>
  <c r="O1780" i="10" s="1"/>
  <c r="P1780" i="10" s="1"/>
  <c r="Q1758" i="10"/>
  <c r="Q1730" i="10"/>
  <c r="Q1694" i="10"/>
  <c r="Q1578" i="10"/>
  <c r="Q1538" i="10"/>
  <c r="D2010" i="10"/>
  <c r="E2010" i="10" s="1"/>
  <c r="F2010" i="10" s="1"/>
  <c r="G2010" i="10" s="1"/>
  <c r="H2010" i="10" s="1"/>
  <c r="I2010" i="10" s="1"/>
  <c r="J2010" i="10" s="1"/>
  <c r="K2010" i="10" s="1"/>
  <c r="L2010" i="10" s="1"/>
  <c r="M2010" i="10" s="1"/>
  <c r="N2010" i="10" s="1"/>
  <c r="O2010" i="10" s="1"/>
  <c r="P2010" i="10" s="1"/>
  <c r="Q2010" i="10" s="1"/>
  <c r="Q1998" i="10"/>
  <c r="Q1992" i="10"/>
  <c r="Q1980" i="10"/>
  <c r="Q1978" i="10"/>
  <c r="J1966" i="10"/>
  <c r="K1966" i="10" s="1"/>
  <c r="L1966" i="10" s="1"/>
  <c r="M1966" i="10" s="1"/>
  <c r="N1966" i="10" s="1"/>
  <c r="O1966" i="10" s="1"/>
  <c r="P1966" i="10" s="1"/>
  <c r="D1955" i="10"/>
  <c r="E1955" i="10" s="1"/>
  <c r="F1955" i="10" s="1"/>
  <c r="G1955" i="10" s="1"/>
  <c r="H1955" i="10" s="1"/>
  <c r="I1955" i="10" s="1"/>
  <c r="J1955" i="10" s="1"/>
  <c r="K1955" i="10" s="1"/>
  <c r="L1955" i="10" s="1"/>
  <c r="M1955" i="10" s="1"/>
  <c r="N1955" i="10" s="1"/>
  <c r="O1955" i="10" s="1"/>
  <c r="P1955" i="10" s="1"/>
  <c r="D1956" i="10"/>
  <c r="E1956" i="10" s="1"/>
  <c r="F1956" i="10" s="1"/>
  <c r="G1956" i="10" s="1"/>
  <c r="H1956" i="10" s="1"/>
  <c r="I1956" i="10" s="1"/>
  <c r="J1956" i="10" s="1"/>
  <c r="K1956" i="10" s="1"/>
  <c r="L1956" i="10" s="1"/>
  <c r="M1956" i="10" s="1"/>
  <c r="N1956" i="10" s="1"/>
  <c r="O1956" i="10" s="1"/>
  <c r="P1956" i="10" s="1"/>
  <c r="E1950" i="10"/>
  <c r="F1950" i="10" s="1"/>
  <c r="G1950" i="10" s="1"/>
  <c r="H1950" i="10" s="1"/>
  <c r="I1950" i="10" s="1"/>
  <c r="J1950" i="10" s="1"/>
  <c r="K1950" i="10" s="1"/>
  <c r="L1950" i="10" s="1"/>
  <c r="M1950" i="10" s="1"/>
  <c r="N1950" i="10" s="1"/>
  <c r="O1950" i="10" s="1"/>
  <c r="P1950" i="10" s="1"/>
  <c r="Q1938" i="10"/>
  <c r="Q1914" i="10"/>
  <c r="Q1906" i="10"/>
  <c r="Q1896" i="10"/>
  <c r="Q1888" i="10"/>
  <c r="Q1872" i="10"/>
  <c r="Q1828" i="10"/>
  <c r="Q1780" i="10"/>
  <c r="Q1676" i="10"/>
  <c r="Q1586" i="10"/>
  <c r="Q1488" i="10"/>
  <c r="Q1468" i="10"/>
  <c r="D2016" i="10"/>
  <c r="E2016" i="10" s="1"/>
  <c r="F2016" i="10" s="1"/>
  <c r="G2016" i="10" s="1"/>
  <c r="H2016" i="10" s="1"/>
  <c r="I2016" i="10" s="1"/>
  <c r="J2016" i="10" s="1"/>
  <c r="K2016" i="10" s="1"/>
  <c r="L2016" i="10" s="1"/>
  <c r="M2016" i="10" s="1"/>
  <c r="N2016" i="10" s="1"/>
  <c r="O2016" i="10" s="1"/>
  <c r="P2016" i="10" s="1"/>
  <c r="Q2016" i="10" s="1"/>
  <c r="D2001" i="10"/>
  <c r="E2001" i="10" s="1"/>
  <c r="F2001" i="10" s="1"/>
  <c r="G2001" i="10" s="1"/>
  <c r="H2001" i="10" s="1"/>
  <c r="I2001" i="10" s="1"/>
  <c r="J2001" i="10" s="1"/>
  <c r="K2001" i="10" s="1"/>
  <c r="L2001" i="10" s="1"/>
  <c r="M2001" i="10" s="1"/>
  <c r="N2001" i="10" s="1"/>
  <c r="O2001" i="10" s="1"/>
  <c r="P2001" i="10" s="1"/>
  <c r="Q1994" i="10"/>
  <c r="F1964" i="10"/>
  <c r="G1964" i="10" s="1"/>
  <c r="H1964" i="10" s="1"/>
  <c r="I1964" i="10" s="1"/>
  <c r="J1964" i="10" s="1"/>
  <c r="K1964" i="10" s="1"/>
  <c r="L1964" i="10" s="1"/>
  <c r="M1964" i="10" s="1"/>
  <c r="N1964" i="10" s="1"/>
  <c r="O1964" i="10" s="1"/>
  <c r="P1964" i="10" s="1"/>
  <c r="Q1964" i="10" s="1"/>
  <c r="Q1958" i="10"/>
  <c r="H1922" i="10"/>
  <c r="I1922" i="10" s="1"/>
  <c r="J1922" i="10" s="1"/>
  <c r="K1922" i="10" s="1"/>
  <c r="L1922" i="10" s="1"/>
  <c r="M1922" i="10" s="1"/>
  <c r="N1922" i="10" s="1"/>
  <c r="O1922" i="10" s="1"/>
  <c r="P1922" i="10" s="1"/>
  <c r="Q1922" i="10" s="1"/>
  <c r="L1918" i="10"/>
  <c r="M1918" i="10" s="1"/>
  <c r="N1918" i="10" s="1"/>
  <c r="O1918" i="10" s="1"/>
  <c r="P1918" i="10" s="1"/>
  <c r="Q1908" i="10"/>
  <c r="L1900" i="10"/>
  <c r="M1900" i="10" s="1"/>
  <c r="N1900" i="10" s="1"/>
  <c r="O1900" i="10" s="1"/>
  <c r="P1900" i="10" s="1"/>
  <c r="Q1900" i="10" s="1"/>
  <c r="Q1890" i="10"/>
  <c r="D1853" i="10"/>
  <c r="E1853" i="10" s="1"/>
  <c r="F1853" i="10" s="1"/>
  <c r="G1853" i="10" s="1"/>
  <c r="H1853" i="10" s="1"/>
  <c r="I1853" i="10" s="1"/>
  <c r="J1853" i="10" s="1"/>
  <c r="K1853" i="10" s="1"/>
  <c r="L1853" i="10" s="1"/>
  <c r="M1853" i="10" s="1"/>
  <c r="N1853" i="10" s="1"/>
  <c r="O1853" i="10" s="1"/>
  <c r="P1853" i="10" s="1"/>
  <c r="D1854" i="10"/>
  <c r="E1854" i="10" s="1"/>
  <c r="F1854" i="10" s="1"/>
  <c r="G1854" i="10" s="1"/>
  <c r="H1854" i="10" s="1"/>
  <c r="I1854" i="10" s="1"/>
  <c r="J1854" i="10" s="1"/>
  <c r="K1854" i="10" s="1"/>
  <c r="L1854" i="10" s="1"/>
  <c r="M1854" i="10" s="1"/>
  <c r="N1854" i="10" s="1"/>
  <c r="O1854" i="10" s="1"/>
  <c r="P1854" i="10" s="1"/>
  <c r="K1796" i="10"/>
  <c r="L1796" i="10" s="1"/>
  <c r="M1796" i="10" s="1"/>
  <c r="N1796" i="10" s="1"/>
  <c r="O1796" i="10" s="1"/>
  <c r="P1796" i="10" s="1"/>
  <c r="Q1796" i="10" s="1"/>
  <c r="L1794" i="10"/>
  <c r="M1794" i="10" s="1"/>
  <c r="N1794" i="10" s="1"/>
  <c r="O1794" i="10" s="1"/>
  <c r="P1794" i="10" s="1"/>
  <c r="Q1794" i="10" s="1"/>
  <c r="Q1786" i="10"/>
  <c r="Q1776" i="10"/>
  <c r="Q1754" i="10"/>
  <c r="Q1744" i="10"/>
  <c r="H1972" i="10"/>
  <c r="I1972" i="10" s="1"/>
  <c r="J1972" i="10" s="1"/>
  <c r="K1972" i="10" s="1"/>
  <c r="L1972" i="10" s="1"/>
  <c r="M1972" i="10" s="1"/>
  <c r="N1972" i="10" s="1"/>
  <c r="O1972" i="10" s="1"/>
  <c r="P1972" i="10" s="1"/>
  <c r="Q1972" i="10" s="1"/>
  <c r="D1962" i="10"/>
  <c r="E1962" i="10" s="1"/>
  <c r="F1962" i="10" s="1"/>
  <c r="G1962" i="10" s="1"/>
  <c r="H1962" i="10" s="1"/>
  <c r="I1962" i="10" s="1"/>
  <c r="J1962" i="10" s="1"/>
  <c r="K1962" i="10" s="1"/>
  <c r="L1962" i="10" s="1"/>
  <c r="M1962" i="10" s="1"/>
  <c r="N1962" i="10" s="1"/>
  <c r="O1962" i="10" s="1"/>
  <c r="P1962" i="10" s="1"/>
  <c r="Q1962" i="10" s="1"/>
  <c r="Q1960" i="10"/>
  <c r="I1932" i="10"/>
  <c r="J1932" i="10" s="1"/>
  <c r="K1932" i="10" s="1"/>
  <c r="L1932" i="10" s="1"/>
  <c r="M1932" i="10" s="1"/>
  <c r="N1932" i="10" s="1"/>
  <c r="O1932" i="10" s="1"/>
  <c r="P1932" i="10" s="1"/>
  <c r="G1930" i="10"/>
  <c r="H1930" i="10" s="1"/>
  <c r="I1930" i="10" s="1"/>
  <c r="J1930" i="10" s="1"/>
  <c r="K1930" i="10" s="1"/>
  <c r="L1930" i="10" s="1"/>
  <c r="M1930" i="10" s="1"/>
  <c r="N1930" i="10" s="1"/>
  <c r="O1930" i="10" s="1"/>
  <c r="P1930" i="10" s="1"/>
  <c r="Q1930" i="10" s="1"/>
  <c r="I1860" i="10"/>
  <c r="J1860" i="10" s="1"/>
  <c r="K1860" i="10" s="1"/>
  <c r="L1860" i="10" s="1"/>
  <c r="M1860" i="10" s="1"/>
  <c r="N1860" i="10" s="1"/>
  <c r="O1860" i="10" s="1"/>
  <c r="P1860" i="10" s="1"/>
  <c r="Q1860" i="10" s="1"/>
  <c r="D1813" i="10"/>
  <c r="E1813" i="10" s="1"/>
  <c r="F1813" i="10" s="1"/>
  <c r="G1813" i="10" s="1"/>
  <c r="H1813" i="10" s="1"/>
  <c r="I1813" i="10" s="1"/>
  <c r="J1813" i="10" s="1"/>
  <c r="K1813" i="10" s="1"/>
  <c r="L1813" i="10" s="1"/>
  <c r="M1813" i="10" s="1"/>
  <c r="N1813" i="10" s="1"/>
  <c r="O1813" i="10" s="1"/>
  <c r="P1813" i="10" s="1"/>
  <c r="D1814" i="10"/>
  <c r="E1814" i="10" s="1"/>
  <c r="F1814" i="10" s="1"/>
  <c r="G1814" i="10" s="1"/>
  <c r="H1814" i="10" s="1"/>
  <c r="I1814" i="10" s="1"/>
  <c r="J1814" i="10" s="1"/>
  <c r="K1814" i="10" s="1"/>
  <c r="L1814" i="10" s="1"/>
  <c r="M1814" i="10" s="1"/>
  <c r="N1814" i="10" s="1"/>
  <c r="O1814" i="10" s="1"/>
  <c r="P1814" i="10" s="1"/>
  <c r="Q1806" i="10"/>
  <c r="D1791" i="10"/>
  <c r="E1791" i="10" s="1"/>
  <c r="F1791" i="10" s="1"/>
  <c r="G1791" i="10" s="1"/>
  <c r="H1791" i="10" s="1"/>
  <c r="I1791" i="10" s="1"/>
  <c r="J1791" i="10" s="1"/>
  <c r="K1791" i="10" s="1"/>
  <c r="L1791" i="10" s="1"/>
  <c r="M1791" i="10" s="1"/>
  <c r="N1791" i="10" s="1"/>
  <c r="O1791" i="10" s="1"/>
  <c r="P1791" i="10" s="1"/>
  <c r="Q1766" i="10"/>
  <c r="Q1454" i="10"/>
  <c r="D1998" i="10"/>
  <c r="E1998" i="10" s="1"/>
  <c r="F1998" i="10" s="1"/>
  <c r="G1998" i="10" s="1"/>
  <c r="H1998" i="10" s="1"/>
  <c r="I1998" i="10" s="1"/>
  <c r="J1998" i="10" s="1"/>
  <c r="K1998" i="10" s="1"/>
  <c r="L1998" i="10" s="1"/>
  <c r="M1998" i="10" s="1"/>
  <c r="N1998" i="10" s="1"/>
  <c r="O1998" i="10" s="1"/>
  <c r="P1998" i="10" s="1"/>
  <c r="D1992" i="10"/>
  <c r="E1992" i="10" s="1"/>
  <c r="F1992" i="10" s="1"/>
  <c r="G1992" i="10" s="1"/>
  <c r="H1992" i="10" s="1"/>
  <c r="I1992" i="10" s="1"/>
  <c r="J1992" i="10" s="1"/>
  <c r="K1992" i="10" s="1"/>
  <c r="L1992" i="10" s="1"/>
  <c r="M1992" i="10" s="1"/>
  <c r="N1992" i="10" s="1"/>
  <c r="O1992" i="10" s="1"/>
  <c r="P1992" i="10" s="1"/>
  <c r="F1834" i="10"/>
  <c r="G1834" i="10" s="1"/>
  <c r="H1834" i="10" s="1"/>
  <c r="I1834" i="10" s="1"/>
  <c r="J1834" i="10" s="1"/>
  <c r="K1834" i="10" s="1"/>
  <c r="L1834" i="10" s="1"/>
  <c r="M1834" i="10" s="1"/>
  <c r="N1834" i="10" s="1"/>
  <c r="O1834" i="10" s="1"/>
  <c r="P1834" i="10" s="1"/>
  <c r="Q1834" i="10" s="1"/>
  <c r="F1808" i="10"/>
  <c r="G1808" i="10" s="1"/>
  <c r="H1808" i="10" s="1"/>
  <c r="I1808" i="10" s="1"/>
  <c r="J1808" i="10" s="1"/>
  <c r="K1808" i="10" s="1"/>
  <c r="L1808" i="10" s="1"/>
  <c r="M1808" i="10" s="1"/>
  <c r="N1808" i="10" s="1"/>
  <c r="O1808" i="10" s="1"/>
  <c r="P1808" i="10" s="1"/>
  <c r="D1774" i="10"/>
  <c r="E1774" i="10" s="1"/>
  <c r="F1774" i="10" s="1"/>
  <c r="G1774" i="10" s="1"/>
  <c r="H1774" i="10" s="1"/>
  <c r="I1774" i="10" s="1"/>
  <c r="J1774" i="10" s="1"/>
  <c r="K1774" i="10" s="1"/>
  <c r="L1774" i="10" s="1"/>
  <c r="M1774" i="10" s="1"/>
  <c r="N1774" i="10" s="1"/>
  <c r="O1774" i="10" s="1"/>
  <c r="P1774" i="10" s="1"/>
  <c r="D1763" i="10"/>
  <c r="E1763" i="10" s="1"/>
  <c r="F1763" i="10" s="1"/>
  <c r="G1763" i="10" s="1"/>
  <c r="H1763" i="10" s="1"/>
  <c r="I1763" i="10" s="1"/>
  <c r="J1763" i="10" s="1"/>
  <c r="K1763" i="10" s="1"/>
  <c r="L1763" i="10" s="1"/>
  <c r="M1763" i="10" s="1"/>
  <c r="N1763" i="10" s="1"/>
  <c r="O1763" i="10" s="1"/>
  <c r="P1763" i="10" s="1"/>
  <c r="D1764" i="10"/>
  <c r="E1764" i="10" s="1"/>
  <c r="F1764" i="10" s="1"/>
  <c r="G1764" i="10" s="1"/>
  <c r="H1764" i="10" s="1"/>
  <c r="I1764" i="10" s="1"/>
  <c r="J1764" i="10" s="1"/>
  <c r="K1764" i="10" s="1"/>
  <c r="L1764" i="10" s="1"/>
  <c r="M1764" i="10" s="1"/>
  <c r="N1764" i="10" s="1"/>
  <c r="O1764" i="10" s="1"/>
  <c r="P1764" i="10" s="1"/>
  <c r="E1748" i="10"/>
  <c r="F1748" i="10" s="1"/>
  <c r="G1748" i="10" s="1"/>
  <c r="H1748" i="10" s="1"/>
  <c r="I1748" i="10" s="1"/>
  <c r="J1748" i="10" s="1"/>
  <c r="K1748" i="10" s="1"/>
  <c r="L1748" i="10" s="1"/>
  <c r="M1748" i="10" s="1"/>
  <c r="N1748" i="10" s="1"/>
  <c r="O1748" i="10" s="1"/>
  <c r="P1748" i="10" s="1"/>
  <c r="Q1748" i="10" s="1"/>
  <c r="J1734" i="10"/>
  <c r="K1734" i="10" s="1"/>
  <c r="L1734" i="10" s="1"/>
  <c r="M1734" i="10" s="1"/>
  <c r="N1734" i="10" s="1"/>
  <c r="O1734" i="10" s="1"/>
  <c r="P1734" i="10" s="1"/>
  <c r="J1730" i="10"/>
  <c r="K1730" i="10" s="1"/>
  <c r="L1730" i="10" s="1"/>
  <c r="M1730" i="10" s="1"/>
  <c r="N1730" i="10" s="1"/>
  <c r="O1730" i="10" s="1"/>
  <c r="P1730" i="10" s="1"/>
  <c r="F1720" i="10"/>
  <c r="G1720" i="10" s="1"/>
  <c r="H1720" i="10" s="1"/>
  <c r="I1720" i="10" s="1"/>
  <c r="J1720" i="10" s="1"/>
  <c r="K1720" i="10" s="1"/>
  <c r="L1720" i="10" s="1"/>
  <c r="M1720" i="10" s="1"/>
  <c r="N1720" i="10" s="1"/>
  <c r="O1720" i="10" s="1"/>
  <c r="P1720" i="10" s="1"/>
  <c r="Q1720" i="10" s="1"/>
  <c r="I1712" i="10"/>
  <c r="J1712" i="10" s="1"/>
  <c r="K1712" i="10" s="1"/>
  <c r="L1712" i="10" s="1"/>
  <c r="M1712" i="10" s="1"/>
  <c r="N1712" i="10" s="1"/>
  <c r="O1712" i="10" s="1"/>
  <c r="P1712" i="10" s="1"/>
  <c r="Q1712" i="10" s="1"/>
  <c r="G1710" i="10"/>
  <c r="H1710" i="10" s="1"/>
  <c r="I1710" i="10" s="1"/>
  <c r="J1710" i="10" s="1"/>
  <c r="K1710" i="10" s="1"/>
  <c r="L1710" i="10" s="1"/>
  <c r="M1710" i="10" s="1"/>
  <c r="N1710" i="10" s="1"/>
  <c r="O1710" i="10" s="1"/>
  <c r="P1710" i="10" s="1"/>
  <c r="E1695" i="10"/>
  <c r="F1695" i="10" s="1"/>
  <c r="G1695" i="10" s="1"/>
  <c r="H1695" i="10" s="1"/>
  <c r="I1695" i="10" s="1"/>
  <c r="J1695" i="10" s="1"/>
  <c r="K1695" i="10" s="1"/>
  <c r="L1695" i="10" s="1"/>
  <c r="M1695" i="10" s="1"/>
  <c r="N1695" i="10" s="1"/>
  <c r="O1695" i="10" s="1"/>
  <c r="P1695" i="10" s="1"/>
  <c r="D1696" i="10"/>
  <c r="E1696" i="10" s="1"/>
  <c r="F1696" i="10" s="1"/>
  <c r="G1696" i="10" s="1"/>
  <c r="H1696" i="10" s="1"/>
  <c r="I1696" i="10" s="1"/>
  <c r="J1696" i="10" s="1"/>
  <c r="K1696" i="10" s="1"/>
  <c r="L1696" i="10" s="1"/>
  <c r="M1696" i="10" s="1"/>
  <c r="N1696" i="10" s="1"/>
  <c r="O1696" i="10" s="1"/>
  <c r="P1696" i="10" s="1"/>
  <c r="Q1670" i="10"/>
  <c r="E1665" i="10"/>
  <c r="F1665" i="10" s="1"/>
  <c r="G1665" i="10" s="1"/>
  <c r="H1665" i="10" s="1"/>
  <c r="I1665" i="10" s="1"/>
  <c r="J1665" i="10" s="1"/>
  <c r="K1665" i="10" s="1"/>
  <c r="L1665" i="10" s="1"/>
  <c r="M1665" i="10" s="1"/>
  <c r="N1665" i="10" s="1"/>
  <c r="O1665" i="10" s="1"/>
  <c r="P1665" i="10" s="1"/>
  <c r="D1666" i="10"/>
  <c r="E1666" i="10" s="1"/>
  <c r="F1666" i="10" s="1"/>
  <c r="G1666" i="10" s="1"/>
  <c r="H1666" i="10" s="1"/>
  <c r="I1666" i="10" s="1"/>
  <c r="J1666" i="10" s="1"/>
  <c r="K1666" i="10" s="1"/>
  <c r="L1666" i="10" s="1"/>
  <c r="M1666" i="10" s="1"/>
  <c r="N1666" i="10" s="1"/>
  <c r="O1666" i="10" s="1"/>
  <c r="P1666" i="10" s="1"/>
  <c r="F1658" i="10"/>
  <c r="G1658" i="10" s="1"/>
  <c r="H1658" i="10" s="1"/>
  <c r="I1658" i="10" s="1"/>
  <c r="J1658" i="10" s="1"/>
  <c r="K1658" i="10" s="1"/>
  <c r="L1658" i="10" s="1"/>
  <c r="M1658" i="10" s="1"/>
  <c r="N1658" i="10" s="1"/>
  <c r="O1658" i="10" s="1"/>
  <c r="P1658" i="10" s="1"/>
  <c r="Q1658" i="10" s="1"/>
  <c r="D1639" i="10"/>
  <c r="E1639" i="10" s="1"/>
  <c r="F1639" i="10" s="1"/>
  <c r="G1639" i="10" s="1"/>
  <c r="H1639" i="10" s="1"/>
  <c r="I1639" i="10" s="1"/>
  <c r="J1639" i="10" s="1"/>
  <c r="K1639" i="10" s="1"/>
  <c r="L1639" i="10" s="1"/>
  <c r="M1639" i="10" s="1"/>
  <c r="N1639" i="10" s="1"/>
  <c r="O1639" i="10" s="1"/>
  <c r="P1639" i="10" s="1"/>
  <c r="D1640" i="10"/>
  <c r="E1640" i="10" s="1"/>
  <c r="F1640" i="10" s="1"/>
  <c r="G1640" i="10" s="1"/>
  <c r="H1640" i="10" s="1"/>
  <c r="I1640" i="10" s="1"/>
  <c r="J1640" i="10" s="1"/>
  <c r="K1640" i="10" s="1"/>
  <c r="L1640" i="10" s="1"/>
  <c r="M1640" i="10" s="1"/>
  <c r="N1640" i="10" s="1"/>
  <c r="O1640" i="10" s="1"/>
  <c r="P1640" i="10" s="1"/>
  <c r="Q1614" i="10"/>
  <c r="Q1596" i="10"/>
  <c r="Q1570" i="10"/>
  <c r="Q1558" i="10"/>
  <c r="K1512" i="10"/>
  <c r="L1512" i="10" s="1"/>
  <c r="M1512" i="10" s="1"/>
  <c r="N1512" i="10" s="1"/>
  <c r="O1512" i="10" s="1"/>
  <c r="P1512" i="10" s="1"/>
  <c r="Q1496" i="10"/>
  <c r="Q1456" i="10"/>
  <c r="E2014" i="10"/>
  <c r="F2014" i="10" s="1"/>
  <c r="G2014" i="10" s="1"/>
  <c r="H2014" i="10" s="1"/>
  <c r="I2014" i="10" s="1"/>
  <c r="J2014" i="10" s="1"/>
  <c r="K2014" i="10" s="1"/>
  <c r="L2014" i="10" s="1"/>
  <c r="M2014" i="10" s="1"/>
  <c r="N2014" i="10" s="1"/>
  <c r="O2014" i="10" s="1"/>
  <c r="P2014" i="10" s="1"/>
  <c r="D2012" i="10"/>
  <c r="E2012" i="10" s="1"/>
  <c r="F2012" i="10" s="1"/>
  <c r="G2012" i="10" s="1"/>
  <c r="H2012" i="10" s="1"/>
  <c r="I2012" i="10" s="1"/>
  <c r="J2012" i="10" s="1"/>
  <c r="K2012" i="10" s="1"/>
  <c r="L2012" i="10" s="1"/>
  <c r="M2012" i="10" s="1"/>
  <c r="N2012" i="10" s="1"/>
  <c r="O2012" i="10" s="1"/>
  <c r="P2012" i="10" s="1"/>
  <c r="D1934" i="10"/>
  <c r="E1934" i="10" s="1"/>
  <c r="F1934" i="10" s="1"/>
  <c r="G1934" i="10" s="1"/>
  <c r="H1934" i="10" s="1"/>
  <c r="I1934" i="10" s="1"/>
  <c r="J1934" i="10" s="1"/>
  <c r="K1934" i="10" s="1"/>
  <c r="L1934" i="10" s="1"/>
  <c r="M1934" i="10" s="1"/>
  <c r="N1934" i="10" s="1"/>
  <c r="O1934" i="10" s="1"/>
  <c r="P1934" i="10" s="1"/>
  <c r="Q1934" i="10" s="1"/>
  <c r="D1928" i="10"/>
  <c r="E1928" i="10" s="1"/>
  <c r="F1928" i="10" s="1"/>
  <c r="G1928" i="10" s="1"/>
  <c r="H1928" i="10" s="1"/>
  <c r="I1928" i="10" s="1"/>
  <c r="J1928" i="10" s="1"/>
  <c r="K1928" i="10" s="1"/>
  <c r="L1928" i="10" s="1"/>
  <c r="M1928" i="10" s="1"/>
  <c r="N1928" i="10" s="1"/>
  <c r="O1928" i="10" s="1"/>
  <c r="P1928" i="10" s="1"/>
  <c r="Q1928" i="10" s="1"/>
  <c r="D1870" i="10"/>
  <c r="E1870" i="10" s="1"/>
  <c r="F1870" i="10" s="1"/>
  <c r="G1870" i="10" s="1"/>
  <c r="H1870" i="10" s="1"/>
  <c r="I1870" i="10" s="1"/>
  <c r="J1870" i="10" s="1"/>
  <c r="K1870" i="10" s="1"/>
  <c r="L1870" i="10" s="1"/>
  <c r="M1870" i="10" s="1"/>
  <c r="N1870" i="10" s="1"/>
  <c r="O1870" i="10" s="1"/>
  <c r="P1870" i="10" s="1"/>
  <c r="Q1870" i="10" s="1"/>
  <c r="D1849" i="10"/>
  <c r="E1849" i="10" s="1"/>
  <c r="F1849" i="10" s="1"/>
  <c r="G1849" i="10" s="1"/>
  <c r="H1849" i="10" s="1"/>
  <c r="I1849" i="10" s="1"/>
  <c r="J1849" i="10" s="1"/>
  <c r="K1849" i="10" s="1"/>
  <c r="L1849" i="10" s="1"/>
  <c r="M1849" i="10" s="1"/>
  <c r="N1849" i="10" s="1"/>
  <c r="O1849" i="10" s="1"/>
  <c r="P1849" i="10" s="1"/>
  <c r="D1850" i="10"/>
  <c r="E1850" i="10" s="1"/>
  <c r="F1850" i="10" s="1"/>
  <c r="G1850" i="10" s="1"/>
  <c r="H1850" i="10" s="1"/>
  <c r="I1850" i="10" s="1"/>
  <c r="J1850" i="10" s="1"/>
  <c r="K1850" i="10" s="1"/>
  <c r="L1850" i="10" s="1"/>
  <c r="M1850" i="10" s="1"/>
  <c r="N1850" i="10" s="1"/>
  <c r="O1850" i="10" s="1"/>
  <c r="P1850" i="10" s="1"/>
  <c r="D1842" i="10"/>
  <c r="E1842" i="10" s="1"/>
  <c r="F1842" i="10" s="1"/>
  <c r="G1842" i="10" s="1"/>
  <c r="H1842" i="10" s="1"/>
  <c r="I1842" i="10" s="1"/>
  <c r="J1842" i="10" s="1"/>
  <c r="K1842" i="10" s="1"/>
  <c r="L1842" i="10" s="1"/>
  <c r="M1842" i="10" s="1"/>
  <c r="N1842" i="10" s="1"/>
  <c r="O1842" i="10" s="1"/>
  <c r="P1842" i="10" s="1"/>
  <c r="Q1842" i="10" s="1"/>
  <c r="D1832" i="10"/>
  <c r="E1832" i="10" s="1"/>
  <c r="F1832" i="10" s="1"/>
  <c r="G1832" i="10" s="1"/>
  <c r="H1832" i="10" s="1"/>
  <c r="I1832" i="10" s="1"/>
  <c r="J1832" i="10" s="1"/>
  <c r="K1832" i="10" s="1"/>
  <c r="L1832" i="10" s="1"/>
  <c r="M1832" i="10" s="1"/>
  <c r="N1832" i="10" s="1"/>
  <c r="O1832" i="10" s="1"/>
  <c r="P1832" i="10" s="1"/>
  <c r="D1828" i="10"/>
  <c r="E1828" i="10" s="1"/>
  <c r="F1828" i="10" s="1"/>
  <c r="G1828" i="10" s="1"/>
  <c r="H1828" i="10" s="1"/>
  <c r="I1828" i="10" s="1"/>
  <c r="J1828" i="10" s="1"/>
  <c r="K1828" i="10" s="1"/>
  <c r="L1828" i="10" s="1"/>
  <c r="M1828" i="10" s="1"/>
  <c r="N1828" i="10" s="1"/>
  <c r="O1828" i="10" s="1"/>
  <c r="P1828" i="10" s="1"/>
  <c r="F1806" i="10"/>
  <c r="G1806" i="10" s="1"/>
  <c r="H1806" i="10" s="1"/>
  <c r="I1806" i="10" s="1"/>
  <c r="J1806" i="10" s="1"/>
  <c r="K1806" i="10" s="1"/>
  <c r="L1806" i="10" s="1"/>
  <c r="M1806" i="10" s="1"/>
  <c r="N1806" i="10" s="1"/>
  <c r="O1806" i="10" s="1"/>
  <c r="P1806" i="10" s="1"/>
  <c r="E1746" i="10"/>
  <c r="F1746" i="10" s="1"/>
  <c r="G1746" i="10" s="1"/>
  <c r="H1746" i="10" s="1"/>
  <c r="I1746" i="10" s="1"/>
  <c r="J1746" i="10" s="1"/>
  <c r="K1746" i="10" s="1"/>
  <c r="L1746" i="10" s="1"/>
  <c r="M1746" i="10" s="1"/>
  <c r="N1746" i="10" s="1"/>
  <c r="O1746" i="10" s="1"/>
  <c r="P1746" i="10" s="1"/>
  <c r="Q1746" i="10" s="1"/>
  <c r="F1742" i="10"/>
  <c r="G1742" i="10" s="1"/>
  <c r="H1742" i="10" s="1"/>
  <c r="I1742" i="10" s="1"/>
  <c r="J1742" i="10" s="1"/>
  <c r="K1742" i="10" s="1"/>
  <c r="L1742" i="10" s="1"/>
  <c r="M1742" i="10" s="1"/>
  <c r="N1742" i="10" s="1"/>
  <c r="O1742" i="10" s="1"/>
  <c r="P1742" i="10" s="1"/>
  <c r="Q1742" i="10" s="1"/>
  <c r="Q1706" i="10"/>
  <c r="Q1704" i="10"/>
  <c r="Q1698" i="10"/>
  <c r="E1635" i="10"/>
  <c r="F1635" i="10" s="1"/>
  <c r="G1635" i="10" s="1"/>
  <c r="H1635" i="10" s="1"/>
  <c r="I1635" i="10" s="1"/>
  <c r="J1635" i="10" s="1"/>
  <c r="K1635" i="10" s="1"/>
  <c r="L1635" i="10" s="1"/>
  <c r="M1635" i="10" s="1"/>
  <c r="N1635" i="10" s="1"/>
  <c r="O1635" i="10" s="1"/>
  <c r="P1635" i="10" s="1"/>
  <c r="D1636" i="10"/>
  <c r="E1636" i="10" s="1"/>
  <c r="F1636" i="10" s="1"/>
  <c r="G1636" i="10" s="1"/>
  <c r="H1636" i="10" s="1"/>
  <c r="I1636" i="10" s="1"/>
  <c r="J1636" i="10" s="1"/>
  <c r="K1636" i="10" s="1"/>
  <c r="L1636" i="10" s="1"/>
  <c r="M1636" i="10" s="1"/>
  <c r="N1636" i="10" s="1"/>
  <c r="O1636" i="10" s="1"/>
  <c r="P1636" i="10" s="1"/>
  <c r="G1572" i="10"/>
  <c r="H1572" i="10" s="1"/>
  <c r="I1572" i="10" s="1"/>
  <c r="J1572" i="10" s="1"/>
  <c r="K1572" i="10" s="1"/>
  <c r="L1572" i="10" s="1"/>
  <c r="M1572" i="10" s="1"/>
  <c r="N1572" i="10" s="1"/>
  <c r="O1572" i="10" s="1"/>
  <c r="P1572" i="10" s="1"/>
  <c r="Q1572" i="10" s="1"/>
  <c r="Q1512" i="10"/>
  <c r="E1926" i="10"/>
  <c r="F1926" i="10" s="1"/>
  <c r="G1926" i="10" s="1"/>
  <c r="H1926" i="10" s="1"/>
  <c r="I1926" i="10" s="1"/>
  <c r="J1926" i="10" s="1"/>
  <c r="K1926" i="10" s="1"/>
  <c r="L1926" i="10" s="1"/>
  <c r="M1926" i="10" s="1"/>
  <c r="N1926" i="10" s="1"/>
  <c r="O1926" i="10" s="1"/>
  <c r="P1926" i="10" s="1"/>
  <c r="Q1926" i="10" s="1"/>
  <c r="D1916" i="10"/>
  <c r="E1916" i="10" s="1"/>
  <c r="F1916" i="10" s="1"/>
  <c r="G1916" i="10" s="1"/>
  <c r="H1916" i="10" s="1"/>
  <c r="I1916" i="10" s="1"/>
  <c r="J1916" i="10" s="1"/>
  <c r="K1916" i="10" s="1"/>
  <c r="L1916" i="10" s="1"/>
  <c r="M1916" i="10" s="1"/>
  <c r="N1916" i="10" s="1"/>
  <c r="O1916" i="10" s="1"/>
  <c r="P1916" i="10" s="1"/>
  <c r="Q1916" i="10" s="1"/>
  <c r="D1898" i="10"/>
  <c r="E1898" i="10" s="1"/>
  <c r="F1898" i="10" s="1"/>
  <c r="G1898" i="10" s="1"/>
  <c r="H1898" i="10" s="1"/>
  <c r="I1898" i="10" s="1"/>
  <c r="J1898" i="10" s="1"/>
  <c r="K1898" i="10" s="1"/>
  <c r="L1898" i="10" s="1"/>
  <c r="M1898" i="10" s="1"/>
  <c r="N1898" i="10" s="1"/>
  <c r="O1898" i="10" s="1"/>
  <c r="P1898" i="10" s="1"/>
  <c r="D1865" i="10"/>
  <c r="E1865" i="10" s="1"/>
  <c r="F1865" i="10" s="1"/>
  <c r="G1865" i="10" s="1"/>
  <c r="H1865" i="10" s="1"/>
  <c r="I1865" i="10" s="1"/>
  <c r="J1865" i="10" s="1"/>
  <c r="K1865" i="10" s="1"/>
  <c r="L1865" i="10" s="1"/>
  <c r="M1865" i="10" s="1"/>
  <c r="N1865" i="10" s="1"/>
  <c r="O1865" i="10" s="1"/>
  <c r="P1865" i="10" s="1"/>
  <c r="D1866" i="10"/>
  <c r="E1866" i="10" s="1"/>
  <c r="F1866" i="10" s="1"/>
  <c r="G1866" i="10" s="1"/>
  <c r="H1866" i="10" s="1"/>
  <c r="I1866" i="10" s="1"/>
  <c r="J1866" i="10" s="1"/>
  <c r="K1866" i="10" s="1"/>
  <c r="L1866" i="10" s="1"/>
  <c r="M1866" i="10" s="1"/>
  <c r="N1866" i="10" s="1"/>
  <c r="O1866" i="10" s="1"/>
  <c r="P1866" i="10" s="1"/>
  <c r="D1852" i="10"/>
  <c r="E1852" i="10" s="1"/>
  <c r="F1852" i="10" s="1"/>
  <c r="G1852" i="10" s="1"/>
  <c r="H1852" i="10" s="1"/>
  <c r="I1852" i="10" s="1"/>
  <c r="J1852" i="10" s="1"/>
  <c r="K1852" i="10" s="1"/>
  <c r="L1852" i="10" s="1"/>
  <c r="M1852" i="10" s="1"/>
  <c r="N1852" i="10" s="1"/>
  <c r="O1852" i="10" s="1"/>
  <c r="P1852" i="10" s="1"/>
  <c r="E1845" i="10"/>
  <c r="F1845" i="10" s="1"/>
  <c r="G1845" i="10" s="1"/>
  <c r="H1845" i="10" s="1"/>
  <c r="I1845" i="10" s="1"/>
  <c r="J1845" i="10" s="1"/>
  <c r="K1845" i="10" s="1"/>
  <c r="L1845" i="10" s="1"/>
  <c r="M1845" i="10" s="1"/>
  <c r="N1845" i="10" s="1"/>
  <c r="O1845" i="10" s="1"/>
  <c r="P1845" i="10" s="1"/>
  <c r="D1846" i="10"/>
  <c r="E1846" i="10" s="1"/>
  <c r="F1846" i="10" s="1"/>
  <c r="G1846" i="10" s="1"/>
  <c r="H1846" i="10" s="1"/>
  <c r="I1846" i="10" s="1"/>
  <c r="J1846" i="10" s="1"/>
  <c r="K1846" i="10" s="1"/>
  <c r="L1846" i="10" s="1"/>
  <c r="M1846" i="10" s="1"/>
  <c r="N1846" i="10" s="1"/>
  <c r="O1846" i="10" s="1"/>
  <c r="P1846" i="10" s="1"/>
  <c r="E1818" i="10"/>
  <c r="F1818" i="10" s="1"/>
  <c r="G1818" i="10" s="1"/>
  <c r="H1818" i="10" s="1"/>
  <c r="I1818" i="10" s="1"/>
  <c r="J1818" i="10" s="1"/>
  <c r="K1818" i="10" s="1"/>
  <c r="L1818" i="10" s="1"/>
  <c r="M1818" i="10" s="1"/>
  <c r="N1818" i="10" s="1"/>
  <c r="O1818" i="10" s="1"/>
  <c r="P1818" i="10" s="1"/>
  <c r="Q1818" i="10" s="1"/>
  <c r="I1816" i="10"/>
  <c r="J1816" i="10" s="1"/>
  <c r="K1816" i="10" s="1"/>
  <c r="L1816" i="10" s="1"/>
  <c r="M1816" i="10" s="1"/>
  <c r="N1816" i="10" s="1"/>
  <c r="O1816" i="10" s="1"/>
  <c r="P1816" i="10" s="1"/>
  <c r="Q1816" i="10" s="1"/>
  <c r="E1809" i="10"/>
  <c r="F1809" i="10" s="1"/>
  <c r="G1809" i="10" s="1"/>
  <c r="H1809" i="10" s="1"/>
  <c r="I1809" i="10" s="1"/>
  <c r="J1809" i="10" s="1"/>
  <c r="K1809" i="10" s="1"/>
  <c r="L1809" i="10" s="1"/>
  <c r="M1809" i="10" s="1"/>
  <c r="N1809" i="10" s="1"/>
  <c r="O1809" i="10" s="1"/>
  <c r="P1809" i="10" s="1"/>
  <c r="D1810" i="10"/>
  <c r="E1810" i="10" s="1"/>
  <c r="F1810" i="10" s="1"/>
  <c r="G1810" i="10" s="1"/>
  <c r="H1810" i="10" s="1"/>
  <c r="I1810" i="10" s="1"/>
  <c r="J1810" i="10" s="1"/>
  <c r="K1810" i="10" s="1"/>
  <c r="L1810" i="10" s="1"/>
  <c r="M1810" i="10" s="1"/>
  <c r="N1810" i="10" s="1"/>
  <c r="O1810" i="10" s="1"/>
  <c r="P1810" i="10" s="1"/>
  <c r="F1641" i="10"/>
  <c r="G1641" i="10" s="1"/>
  <c r="H1641" i="10" s="1"/>
  <c r="I1641" i="10" s="1"/>
  <c r="J1641" i="10" s="1"/>
  <c r="K1641" i="10" s="1"/>
  <c r="L1641" i="10" s="1"/>
  <c r="M1641" i="10" s="1"/>
  <c r="N1641" i="10" s="1"/>
  <c r="O1641" i="10" s="1"/>
  <c r="P1641" i="10" s="1"/>
  <c r="E1642" i="10"/>
  <c r="F1642" i="10" s="1"/>
  <c r="G1642" i="10" s="1"/>
  <c r="H1642" i="10" s="1"/>
  <c r="I1642" i="10" s="1"/>
  <c r="J1642" i="10" s="1"/>
  <c r="K1642" i="10" s="1"/>
  <c r="L1642" i="10" s="1"/>
  <c r="M1642" i="10" s="1"/>
  <c r="N1642" i="10" s="1"/>
  <c r="O1642" i="10" s="1"/>
  <c r="P1642" i="10" s="1"/>
  <c r="J1634" i="10"/>
  <c r="K1634" i="10" s="1"/>
  <c r="L1634" i="10" s="1"/>
  <c r="M1634" i="10" s="1"/>
  <c r="N1634" i="10" s="1"/>
  <c r="O1634" i="10" s="1"/>
  <c r="P1634" i="10" s="1"/>
  <c r="Q1616" i="10"/>
  <c r="Q1580" i="10"/>
  <c r="H1556" i="10"/>
  <c r="I1556" i="10" s="1"/>
  <c r="J1556" i="10" s="1"/>
  <c r="K1556" i="10" s="1"/>
  <c r="L1556" i="10" s="1"/>
  <c r="M1556" i="10" s="1"/>
  <c r="N1556" i="10" s="1"/>
  <c r="O1556" i="10" s="1"/>
  <c r="P1556" i="10" s="1"/>
  <c r="Q1556" i="10" s="1"/>
  <c r="Q1444" i="10"/>
  <c r="Q1736" i="10"/>
  <c r="Q1734" i="10"/>
  <c r="K1708" i="10"/>
  <c r="L1708" i="10" s="1"/>
  <c r="M1708" i="10" s="1"/>
  <c r="N1708" i="10" s="1"/>
  <c r="O1708" i="10" s="1"/>
  <c r="P1708" i="10" s="1"/>
  <c r="K1702" i="10"/>
  <c r="L1702" i="10" s="1"/>
  <c r="M1702" i="10" s="1"/>
  <c r="N1702" i="10" s="1"/>
  <c r="O1702" i="10" s="1"/>
  <c r="P1702" i="10" s="1"/>
  <c r="Q1702" i="10" s="1"/>
  <c r="Q1684" i="10"/>
  <c r="I1660" i="10"/>
  <c r="J1660" i="10" s="1"/>
  <c r="K1660" i="10" s="1"/>
  <c r="L1660" i="10" s="1"/>
  <c r="M1660" i="10" s="1"/>
  <c r="N1660" i="10" s="1"/>
  <c r="O1660" i="10" s="1"/>
  <c r="P1660" i="10" s="1"/>
  <c r="J1606" i="10"/>
  <c r="K1606" i="10" s="1"/>
  <c r="L1606" i="10" s="1"/>
  <c r="M1606" i="10" s="1"/>
  <c r="N1606" i="10" s="1"/>
  <c r="O1606" i="10" s="1"/>
  <c r="P1606" i="10" s="1"/>
  <c r="Q1606" i="10" s="1"/>
  <c r="Q1604" i="10"/>
  <c r="Q1598" i="10"/>
  <c r="Q1560" i="10"/>
  <c r="Q1548" i="10"/>
  <c r="Q1532" i="10"/>
  <c r="Q1458" i="10"/>
  <c r="Q1438" i="10"/>
  <c r="D1924" i="10"/>
  <c r="E1924" i="10" s="1"/>
  <c r="F1924" i="10" s="1"/>
  <c r="G1924" i="10" s="1"/>
  <c r="H1924" i="10" s="1"/>
  <c r="I1924" i="10" s="1"/>
  <c r="J1924" i="10" s="1"/>
  <c r="K1924" i="10" s="1"/>
  <c r="L1924" i="10" s="1"/>
  <c r="M1924" i="10" s="1"/>
  <c r="N1924" i="10" s="1"/>
  <c r="O1924" i="10" s="1"/>
  <c r="P1924" i="10" s="1"/>
  <c r="D1843" i="10"/>
  <c r="E1843" i="10" s="1"/>
  <c r="F1843" i="10" s="1"/>
  <c r="G1843" i="10" s="1"/>
  <c r="H1843" i="10" s="1"/>
  <c r="I1843" i="10" s="1"/>
  <c r="J1843" i="10" s="1"/>
  <c r="K1843" i="10" s="1"/>
  <c r="L1843" i="10" s="1"/>
  <c r="M1843" i="10" s="1"/>
  <c r="N1843" i="10" s="1"/>
  <c r="O1843" i="10" s="1"/>
  <c r="P1843" i="10" s="1"/>
  <c r="H1790" i="10"/>
  <c r="I1790" i="10" s="1"/>
  <c r="J1790" i="10" s="1"/>
  <c r="K1790" i="10" s="1"/>
  <c r="L1790" i="10" s="1"/>
  <c r="M1790" i="10" s="1"/>
  <c r="N1790" i="10" s="1"/>
  <c r="O1790" i="10" s="1"/>
  <c r="P1790" i="10" s="1"/>
  <c r="Q1790" i="10" s="1"/>
  <c r="D1749" i="10"/>
  <c r="E1749" i="10" s="1"/>
  <c r="F1749" i="10" s="1"/>
  <c r="G1749" i="10" s="1"/>
  <c r="H1749" i="10" s="1"/>
  <c r="I1749" i="10" s="1"/>
  <c r="J1749" i="10" s="1"/>
  <c r="K1749" i="10" s="1"/>
  <c r="L1749" i="10" s="1"/>
  <c r="M1749" i="10" s="1"/>
  <c r="N1749" i="10" s="1"/>
  <c r="O1749" i="10" s="1"/>
  <c r="P1749" i="10" s="1"/>
  <c r="D1750" i="10"/>
  <c r="E1750" i="10" s="1"/>
  <c r="F1750" i="10" s="1"/>
  <c r="G1750" i="10" s="1"/>
  <c r="H1750" i="10" s="1"/>
  <c r="I1750" i="10" s="1"/>
  <c r="J1750" i="10" s="1"/>
  <c r="K1750" i="10" s="1"/>
  <c r="L1750" i="10" s="1"/>
  <c r="M1750" i="10" s="1"/>
  <c r="N1750" i="10" s="1"/>
  <c r="O1750" i="10" s="1"/>
  <c r="P1750" i="10" s="1"/>
  <c r="E1699" i="10"/>
  <c r="F1699" i="10" s="1"/>
  <c r="G1699" i="10" s="1"/>
  <c r="H1699" i="10" s="1"/>
  <c r="I1699" i="10" s="1"/>
  <c r="J1699" i="10" s="1"/>
  <c r="K1699" i="10" s="1"/>
  <c r="L1699" i="10" s="1"/>
  <c r="M1699" i="10" s="1"/>
  <c r="N1699" i="10" s="1"/>
  <c r="O1699" i="10" s="1"/>
  <c r="P1699" i="10" s="1"/>
  <c r="D1700" i="10"/>
  <c r="Q1674" i="10"/>
  <c r="E1663" i="10"/>
  <c r="F1663" i="10" s="1"/>
  <c r="G1663" i="10" s="1"/>
  <c r="H1663" i="10" s="1"/>
  <c r="I1663" i="10" s="1"/>
  <c r="J1663" i="10" s="1"/>
  <c r="K1663" i="10" s="1"/>
  <c r="L1663" i="10" s="1"/>
  <c r="M1663" i="10" s="1"/>
  <c r="N1663" i="10" s="1"/>
  <c r="O1663" i="10" s="1"/>
  <c r="P1663" i="10" s="1"/>
  <c r="D1664" i="10"/>
  <c r="Q1632" i="10"/>
  <c r="Q1622" i="10"/>
  <c r="Q1612" i="10"/>
  <c r="Q1554" i="10"/>
  <c r="Q1510" i="10"/>
  <c r="G1491" i="10"/>
  <c r="H1491" i="10" s="1"/>
  <c r="I1491" i="10" s="1"/>
  <c r="J1491" i="10" s="1"/>
  <c r="K1491" i="10" s="1"/>
  <c r="L1491" i="10" s="1"/>
  <c r="M1491" i="10" s="1"/>
  <c r="N1491" i="10" s="1"/>
  <c r="O1491" i="10" s="1"/>
  <c r="P1491" i="10" s="1"/>
  <c r="F1492" i="10"/>
  <c r="G1492" i="10" s="1"/>
  <c r="H1492" i="10" s="1"/>
  <c r="I1492" i="10" s="1"/>
  <c r="J1492" i="10" s="1"/>
  <c r="K1492" i="10" s="1"/>
  <c r="L1492" i="10" s="1"/>
  <c r="M1492" i="10" s="1"/>
  <c r="N1492" i="10" s="1"/>
  <c r="O1492" i="10" s="1"/>
  <c r="P1492" i="10" s="1"/>
  <c r="Q1378" i="10"/>
  <c r="D1948" i="10"/>
  <c r="E1948" i="10" s="1"/>
  <c r="F1948" i="10" s="1"/>
  <c r="G1948" i="10" s="1"/>
  <c r="H1948" i="10" s="1"/>
  <c r="I1948" i="10" s="1"/>
  <c r="J1948" i="10" s="1"/>
  <c r="K1948" i="10" s="1"/>
  <c r="L1948" i="10" s="1"/>
  <c r="M1948" i="10" s="1"/>
  <c r="N1948" i="10" s="1"/>
  <c r="O1948" i="10" s="1"/>
  <c r="P1948" i="10" s="1"/>
  <c r="Q1948" i="10" s="1"/>
  <c r="E1821" i="10"/>
  <c r="F1821" i="10" s="1"/>
  <c r="G1821" i="10" s="1"/>
  <c r="H1821" i="10" s="1"/>
  <c r="I1821" i="10" s="1"/>
  <c r="J1821" i="10" s="1"/>
  <c r="K1821" i="10" s="1"/>
  <c r="L1821" i="10" s="1"/>
  <c r="M1821" i="10" s="1"/>
  <c r="N1821" i="10" s="1"/>
  <c r="O1821" i="10" s="1"/>
  <c r="P1821" i="10" s="1"/>
  <c r="D1822" i="10"/>
  <c r="E1822" i="10" s="1"/>
  <c r="F1822" i="10" s="1"/>
  <c r="G1822" i="10" s="1"/>
  <c r="H1822" i="10" s="1"/>
  <c r="I1822" i="10" s="1"/>
  <c r="J1822" i="10" s="1"/>
  <c r="K1822" i="10" s="1"/>
  <c r="L1822" i="10" s="1"/>
  <c r="M1822" i="10" s="1"/>
  <c r="N1822" i="10" s="1"/>
  <c r="O1822" i="10" s="1"/>
  <c r="P1822" i="10" s="1"/>
  <c r="D1802" i="10"/>
  <c r="E1802" i="10" s="1"/>
  <c r="F1802" i="10" s="1"/>
  <c r="G1802" i="10" s="1"/>
  <c r="H1802" i="10" s="1"/>
  <c r="I1802" i="10" s="1"/>
  <c r="J1802" i="10" s="1"/>
  <c r="K1802" i="10" s="1"/>
  <c r="L1802" i="10" s="1"/>
  <c r="M1802" i="10" s="1"/>
  <c r="N1802" i="10" s="1"/>
  <c r="O1802" i="10" s="1"/>
  <c r="P1802" i="10" s="1"/>
  <c r="E1801" i="10"/>
  <c r="F1801" i="10" s="1"/>
  <c r="G1801" i="10" s="1"/>
  <c r="H1801" i="10" s="1"/>
  <c r="I1801" i="10" s="1"/>
  <c r="J1801" i="10" s="1"/>
  <c r="K1801" i="10" s="1"/>
  <c r="L1801" i="10" s="1"/>
  <c r="M1801" i="10" s="1"/>
  <c r="N1801" i="10" s="1"/>
  <c r="O1801" i="10" s="1"/>
  <c r="P1801" i="10" s="1"/>
  <c r="E1797" i="10"/>
  <c r="F1797" i="10" s="1"/>
  <c r="G1797" i="10" s="1"/>
  <c r="H1797" i="10" s="1"/>
  <c r="I1797" i="10" s="1"/>
  <c r="J1797" i="10" s="1"/>
  <c r="K1797" i="10" s="1"/>
  <c r="L1797" i="10" s="1"/>
  <c r="M1797" i="10" s="1"/>
  <c r="N1797" i="10" s="1"/>
  <c r="O1797" i="10" s="1"/>
  <c r="P1797" i="10" s="1"/>
  <c r="D1798" i="10"/>
  <c r="E1798" i="10" s="1"/>
  <c r="F1798" i="10" s="1"/>
  <c r="G1798" i="10" s="1"/>
  <c r="H1798" i="10" s="1"/>
  <c r="I1798" i="10" s="1"/>
  <c r="J1798" i="10" s="1"/>
  <c r="K1798" i="10" s="1"/>
  <c r="L1798" i="10" s="1"/>
  <c r="M1798" i="10" s="1"/>
  <c r="N1798" i="10" s="1"/>
  <c r="O1798" i="10" s="1"/>
  <c r="P1798" i="10" s="1"/>
  <c r="G1784" i="10"/>
  <c r="H1784" i="10" s="1"/>
  <c r="I1784" i="10" s="1"/>
  <c r="J1784" i="10" s="1"/>
  <c r="K1784" i="10" s="1"/>
  <c r="L1784" i="10" s="1"/>
  <c r="M1784" i="10" s="1"/>
  <c r="N1784" i="10" s="1"/>
  <c r="O1784" i="10" s="1"/>
  <c r="P1784" i="10" s="1"/>
  <c r="Q1784" i="10" s="1"/>
  <c r="D1760" i="10"/>
  <c r="E1760" i="10" s="1"/>
  <c r="F1760" i="10" s="1"/>
  <c r="G1760" i="10" s="1"/>
  <c r="H1760" i="10" s="1"/>
  <c r="I1760" i="10" s="1"/>
  <c r="J1760" i="10" s="1"/>
  <c r="K1760" i="10" s="1"/>
  <c r="L1760" i="10" s="1"/>
  <c r="M1760" i="10" s="1"/>
  <c r="N1760" i="10" s="1"/>
  <c r="O1760" i="10" s="1"/>
  <c r="P1760" i="10" s="1"/>
  <c r="E1759" i="10"/>
  <c r="F1759" i="10" s="1"/>
  <c r="G1759" i="10" s="1"/>
  <c r="H1759" i="10" s="1"/>
  <c r="I1759" i="10" s="1"/>
  <c r="J1759" i="10" s="1"/>
  <c r="K1759" i="10" s="1"/>
  <c r="L1759" i="10" s="1"/>
  <c r="M1759" i="10" s="1"/>
  <c r="N1759" i="10" s="1"/>
  <c r="O1759" i="10" s="1"/>
  <c r="P1759" i="10" s="1"/>
  <c r="I1738" i="10"/>
  <c r="J1738" i="10" s="1"/>
  <c r="K1738" i="10" s="1"/>
  <c r="L1738" i="10" s="1"/>
  <c r="M1738" i="10" s="1"/>
  <c r="N1738" i="10" s="1"/>
  <c r="O1738" i="10" s="1"/>
  <c r="P1738" i="10" s="1"/>
  <c r="Q1738" i="10" s="1"/>
  <c r="Q1634" i="10"/>
  <c r="Q1540" i="10"/>
  <c r="Q1502" i="10"/>
  <c r="D2004" i="10"/>
  <c r="E2004" i="10" s="1"/>
  <c r="F2004" i="10" s="1"/>
  <c r="G2004" i="10" s="1"/>
  <c r="H2004" i="10" s="1"/>
  <c r="I2004" i="10" s="1"/>
  <c r="J2004" i="10" s="1"/>
  <c r="K2004" i="10" s="1"/>
  <c r="L2004" i="10" s="1"/>
  <c r="M2004" i="10" s="1"/>
  <c r="N2004" i="10" s="1"/>
  <c r="O2004" i="10" s="1"/>
  <c r="P2004" i="10" s="1"/>
  <c r="Q2004" i="10" s="1"/>
  <c r="D1978" i="10"/>
  <c r="E1978" i="10" s="1"/>
  <c r="F1978" i="10" s="1"/>
  <c r="G1978" i="10" s="1"/>
  <c r="H1978" i="10" s="1"/>
  <c r="I1978" i="10" s="1"/>
  <c r="J1978" i="10" s="1"/>
  <c r="K1978" i="10" s="1"/>
  <c r="L1978" i="10" s="1"/>
  <c r="M1978" i="10" s="1"/>
  <c r="N1978" i="10" s="1"/>
  <c r="O1978" i="10" s="1"/>
  <c r="P1978" i="10" s="1"/>
  <c r="D1954" i="10"/>
  <c r="E1954" i="10" s="1"/>
  <c r="F1954" i="10" s="1"/>
  <c r="G1954" i="10" s="1"/>
  <c r="H1954" i="10" s="1"/>
  <c r="I1954" i="10" s="1"/>
  <c r="J1954" i="10" s="1"/>
  <c r="K1954" i="10" s="1"/>
  <c r="L1954" i="10" s="1"/>
  <c r="M1954" i="10" s="1"/>
  <c r="N1954" i="10" s="1"/>
  <c r="O1954" i="10" s="1"/>
  <c r="P1954" i="10" s="1"/>
  <c r="D1944" i="10"/>
  <c r="E1944" i="10" s="1"/>
  <c r="F1944" i="10" s="1"/>
  <c r="G1944" i="10" s="1"/>
  <c r="H1944" i="10" s="1"/>
  <c r="I1944" i="10" s="1"/>
  <c r="J1944" i="10" s="1"/>
  <c r="K1944" i="10" s="1"/>
  <c r="L1944" i="10" s="1"/>
  <c r="M1944" i="10" s="1"/>
  <c r="N1944" i="10" s="1"/>
  <c r="O1944" i="10" s="1"/>
  <c r="P1944" i="10" s="1"/>
  <c r="Q1944" i="10" s="1"/>
  <c r="D1910" i="10"/>
  <c r="E1910" i="10" s="1"/>
  <c r="F1910" i="10" s="1"/>
  <c r="G1910" i="10" s="1"/>
  <c r="H1910" i="10" s="1"/>
  <c r="I1910" i="10" s="1"/>
  <c r="J1910" i="10" s="1"/>
  <c r="K1910" i="10" s="1"/>
  <c r="L1910" i="10" s="1"/>
  <c r="M1910" i="10" s="1"/>
  <c r="N1910" i="10" s="1"/>
  <c r="O1910" i="10" s="1"/>
  <c r="P1910" i="10" s="1"/>
  <c r="D1876" i="10"/>
  <c r="E1876" i="10" s="1"/>
  <c r="F1876" i="10" s="1"/>
  <c r="G1876" i="10" s="1"/>
  <c r="H1876" i="10" s="1"/>
  <c r="I1876" i="10" s="1"/>
  <c r="J1876" i="10" s="1"/>
  <c r="K1876" i="10" s="1"/>
  <c r="L1876" i="10" s="1"/>
  <c r="M1876" i="10" s="1"/>
  <c r="N1876" i="10" s="1"/>
  <c r="O1876" i="10" s="1"/>
  <c r="P1876" i="10" s="1"/>
  <c r="Q1876" i="10" s="1"/>
  <c r="D1824" i="10"/>
  <c r="E1824" i="10" s="1"/>
  <c r="F1824" i="10" s="1"/>
  <c r="G1824" i="10" s="1"/>
  <c r="H1824" i="10" s="1"/>
  <c r="I1824" i="10" s="1"/>
  <c r="J1824" i="10" s="1"/>
  <c r="K1824" i="10" s="1"/>
  <c r="L1824" i="10" s="1"/>
  <c r="M1824" i="10" s="1"/>
  <c r="N1824" i="10" s="1"/>
  <c r="O1824" i="10" s="1"/>
  <c r="P1824" i="10" s="1"/>
  <c r="D1758" i="10"/>
  <c r="E1758" i="10" s="1"/>
  <c r="F1758" i="10" s="1"/>
  <c r="G1758" i="10" s="1"/>
  <c r="H1758" i="10" s="1"/>
  <c r="I1758" i="10" s="1"/>
  <c r="J1758" i="10" s="1"/>
  <c r="K1758" i="10" s="1"/>
  <c r="L1758" i="10" s="1"/>
  <c r="M1758" i="10" s="1"/>
  <c r="N1758" i="10" s="1"/>
  <c r="O1758" i="10" s="1"/>
  <c r="P1758" i="10" s="1"/>
  <c r="D1754" i="10"/>
  <c r="E1754" i="10" s="1"/>
  <c r="F1754" i="10" s="1"/>
  <c r="G1754" i="10" s="1"/>
  <c r="H1754" i="10" s="1"/>
  <c r="I1754" i="10" s="1"/>
  <c r="J1754" i="10" s="1"/>
  <c r="K1754" i="10" s="1"/>
  <c r="L1754" i="10" s="1"/>
  <c r="M1754" i="10" s="1"/>
  <c r="N1754" i="10" s="1"/>
  <c r="O1754" i="10" s="1"/>
  <c r="P1754" i="10" s="1"/>
  <c r="D1671" i="10"/>
  <c r="E1671" i="10" s="1"/>
  <c r="F1671" i="10" s="1"/>
  <c r="G1671" i="10" s="1"/>
  <c r="H1671" i="10" s="1"/>
  <c r="I1671" i="10" s="1"/>
  <c r="J1671" i="10" s="1"/>
  <c r="K1671" i="10" s="1"/>
  <c r="L1671" i="10" s="1"/>
  <c r="M1671" i="10" s="1"/>
  <c r="N1671" i="10" s="1"/>
  <c r="O1671" i="10" s="1"/>
  <c r="P1671" i="10" s="1"/>
  <c r="D1672" i="10"/>
  <c r="E1672" i="10" s="1"/>
  <c r="F1672" i="10" s="1"/>
  <c r="G1672" i="10" s="1"/>
  <c r="H1672" i="10" s="1"/>
  <c r="I1672" i="10" s="1"/>
  <c r="J1672" i="10" s="1"/>
  <c r="K1672" i="10" s="1"/>
  <c r="L1672" i="10" s="1"/>
  <c r="M1672" i="10" s="1"/>
  <c r="N1672" i="10" s="1"/>
  <c r="O1672" i="10" s="1"/>
  <c r="P1672" i="10" s="1"/>
  <c r="E1618" i="10"/>
  <c r="F1618" i="10" s="1"/>
  <c r="G1618" i="10" s="1"/>
  <c r="H1618" i="10" s="1"/>
  <c r="I1618" i="10" s="1"/>
  <c r="J1618" i="10" s="1"/>
  <c r="K1618" i="10" s="1"/>
  <c r="L1618" i="10" s="1"/>
  <c r="M1618" i="10" s="1"/>
  <c r="N1618" i="10" s="1"/>
  <c r="O1618" i="10" s="1"/>
  <c r="P1618" i="10" s="1"/>
  <c r="Q1618" i="10" s="1"/>
  <c r="D1614" i="10"/>
  <c r="E1614" i="10" s="1"/>
  <c r="F1614" i="10" s="1"/>
  <c r="G1614" i="10" s="1"/>
  <c r="H1614" i="10" s="1"/>
  <c r="I1614" i="10" s="1"/>
  <c r="J1614" i="10" s="1"/>
  <c r="K1614" i="10" s="1"/>
  <c r="L1614" i="10" s="1"/>
  <c r="M1614" i="10" s="1"/>
  <c r="N1614" i="10" s="1"/>
  <c r="O1614" i="10" s="1"/>
  <c r="P1614" i="10" s="1"/>
  <c r="D1604" i="10"/>
  <c r="E1604" i="10" s="1"/>
  <c r="F1604" i="10" s="1"/>
  <c r="G1604" i="10" s="1"/>
  <c r="H1604" i="10" s="1"/>
  <c r="I1604" i="10" s="1"/>
  <c r="J1604" i="10" s="1"/>
  <c r="K1604" i="10" s="1"/>
  <c r="L1604" i="10" s="1"/>
  <c r="M1604" i="10" s="1"/>
  <c r="N1604" i="10" s="1"/>
  <c r="O1604" i="10" s="1"/>
  <c r="P1604" i="10" s="1"/>
  <c r="E1602" i="10"/>
  <c r="F1602" i="10" s="1"/>
  <c r="G1602" i="10" s="1"/>
  <c r="H1602" i="10" s="1"/>
  <c r="I1602" i="10" s="1"/>
  <c r="J1602" i="10" s="1"/>
  <c r="K1602" i="10" s="1"/>
  <c r="L1602" i="10" s="1"/>
  <c r="M1602" i="10" s="1"/>
  <c r="N1602" i="10" s="1"/>
  <c r="O1602" i="10" s="1"/>
  <c r="P1602" i="10" s="1"/>
  <c r="Q1602" i="10" s="1"/>
  <c r="F1578" i="10"/>
  <c r="G1578" i="10" s="1"/>
  <c r="H1578" i="10" s="1"/>
  <c r="I1578" i="10" s="1"/>
  <c r="J1578" i="10" s="1"/>
  <c r="K1578" i="10" s="1"/>
  <c r="L1578" i="10" s="1"/>
  <c r="M1578" i="10" s="1"/>
  <c r="N1578" i="10" s="1"/>
  <c r="O1578" i="10" s="1"/>
  <c r="P1578" i="10" s="1"/>
  <c r="D1546" i="10"/>
  <c r="E1546" i="10" s="1"/>
  <c r="F1546" i="10" s="1"/>
  <c r="G1546" i="10" s="1"/>
  <c r="H1546" i="10" s="1"/>
  <c r="I1546" i="10" s="1"/>
  <c r="J1546" i="10" s="1"/>
  <c r="K1546" i="10" s="1"/>
  <c r="L1546" i="10" s="1"/>
  <c r="M1546" i="10" s="1"/>
  <c r="N1546" i="10" s="1"/>
  <c r="O1546" i="10" s="1"/>
  <c r="P1546" i="10" s="1"/>
  <c r="Q1546" i="10" s="1"/>
  <c r="I1500" i="10"/>
  <c r="J1500" i="10" s="1"/>
  <c r="K1500" i="10" s="1"/>
  <c r="L1500" i="10" s="1"/>
  <c r="M1500" i="10" s="1"/>
  <c r="N1500" i="10" s="1"/>
  <c r="O1500" i="10" s="1"/>
  <c r="P1500" i="10" s="1"/>
  <c r="Q1482" i="10"/>
  <c r="Q1462" i="10"/>
  <c r="D1976" i="10"/>
  <c r="E1976" i="10" s="1"/>
  <c r="F1976" i="10" s="1"/>
  <c r="G1976" i="10" s="1"/>
  <c r="H1976" i="10" s="1"/>
  <c r="I1976" i="10" s="1"/>
  <c r="J1976" i="10" s="1"/>
  <c r="K1976" i="10" s="1"/>
  <c r="L1976" i="10" s="1"/>
  <c r="M1976" i="10" s="1"/>
  <c r="N1976" i="10" s="1"/>
  <c r="O1976" i="10" s="1"/>
  <c r="P1976" i="10" s="1"/>
  <c r="Q1976" i="10" s="1"/>
  <c r="D1942" i="10"/>
  <c r="E1942" i="10" s="1"/>
  <c r="F1942" i="10" s="1"/>
  <c r="G1942" i="10" s="1"/>
  <c r="H1942" i="10" s="1"/>
  <c r="I1942" i="10" s="1"/>
  <c r="J1942" i="10" s="1"/>
  <c r="K1942" i="10" s="1"/>
  <c r="L1942" i="10" s="1"/>
  <c r="M1942" i="10" s="1"/>
  <c r="N1942" i="10" s="1"/>
  <c r="O1942" i="10" s="1"/>
  <c r="P1942" i="10" s="1"/>
  <c r="Q1942" i="10" s="1"/>
  <c r="E1936" i="10"/>
  <c r="F1936" i="10" s="1"/>
  <c r="G1936" i="10" s="1"/>
  <c r="H1936" i="10" s="1"/>
  <c r="I1936" i="10" s="1"/>
  <c r="J1936" i="10" s="1"/>
  <c r="K1936" i="10" s="1"/>
  <c r="L1936" i="10" s="1"/>
  <c r="M1936" i="10" s="1"/>
  <c r="N1936" i="10" s="1"/>
  <c r="O1936" i="10" s="1"/>
  <c r="P1936" i="10" s="1"/>
  <c r="Q1936" i="10" s="1"/>
  <c r="D1882" i="10"/>
  <c r="E1882" i="10" s="1"/>
  <c r="F1882" i="10" s="1"/>
  <c r="G1882" i="10" s="1"/>
  <c r="H1882" i="10" s="1"/>
  <c r="I1882" i="10" s="1"/>
  <c r="J1882" i="10" s="1"/>
  <c r="K1882" i="10" s="1"/>
  <c r="L1882" i="10" s="1"/>
  <c r="M1882" i="10" s="1"/>
  <c r="N1882" i="10" s="1"/>
  <c r="O1882" i="10" s="1"/>
  <c r="P1882" i="10" s="1"/>
  <c r="Q1882" i="10" s="1"/>
  <c r="D1799" i="10"/>
  <c r="E1799" i="10" s="1"/>
  <c r="F1799" i="10" s="1"/>
  <c r="G1799" i="10" s="1"/>
  <c r="H1799" i="10" s="1"/>
  <c r="I1799" i="10" s="1"/>
  <c r="J1799" i="10" s="1"/>
  <c r="K1799" i="10" s="1"/>
  <c r="L1799" i="10" s="1"/>
  <c r="M1799" i="10" s="1"/>
  <c r="N1799" i="10" s="1"/>
  <c r="O1799" i="10" s="1"/>
  <c r="P1799" i="10" s="1"/>
  <c r="D1800" i="10"/>
  <c r="E1800" i="10" s="1"/>
  <c r="F1800" i="10" s="1"/>
  <c r="G1800" i="10" s="1"/>
  <c r="H1800" i="10" s="1"/>
  <c r="I1800" i="10" s="1"/>
  <c r="J1800" i="10" s="1"/>
  <c r="K1800" i="10" s="1"/>
  <c r="L1800" i="10" s="1"/>
  <c r="M1800" i="10" s="1"/>
  <c r="N1800" i="10" s="1"/>
  <c r="O1800" i="10" s="1"/>
  <c r="P1800" i="10" s="1"/>
  <c r="D1751" i="10"/>
  <c r="E1751" i="10" s="1"/>
  <c r="F1751" i="10" s="1"/>
  <c r="G1751" i="10" s="1"/>
  <c r="H1751" i="10" s="1"/>
  <c r="I1751" i="10" s="1"/>
  <c r="J1751" i="10" s="1"/>
  <c r="K1751" i="10" s="1"/>
  <c r="L1751" i="10" s="1"/>
  <c r="M1751" i="10" s="1"/>
  <c r="N1751" i="10" s="1"/>
  <c r="O1751" i="10" s="1"/>
  <c r="P1751" i="10" s="1"/>
  <c r="E1714" i="10"/>
  <c r="F1714" i="10" s="1"/>
  <c r="G1714" i="10" s="1"/>
  <c r="H1714" i="10" s="1"/>
  <c r="I1714" i="10" s="1"/>
  <c r="J1714" i="10" s="1"/>
  <c r="K1714" i="10" s="1"/>
  <c r="L1714" i="10" s="1"/>
  <c r="M1714" i="10" s="1"/>
  <c r="N1714" i="10" s="1"/>
  <c r="O1714" i="10" s="1"/>
  <c r="P1714" i="10" s="1"/>
  <c r="Q1714" i="10" s="1"/>
  <c r="E1682" i="10"/>
  <c r="F1682" i="10" s="1"/>
  <c r="G1682" i="10" s="1"/>
  <c r="H1682" i="10" s="1"/>
  <c r="I1682" i="10" s="1"/>
  <c r="J1682" i="10" s="1"/>
  <c r="K1682" i="10" s="1"/>
  <c r="L1682" i="10" s="1"/>
  <c r="M1682" i="10" s="1"/>
  <c r="N1682" i="10" s="1"/>
  <c r="O1682" i="10" s="1"/>
  <c r="P1682" i="10" s="1"/>
  <c r="Q1682" i="10" s="1"/>
  <c r="E1652" i="10"/>
  <c r="F1652" i="10" s="1"/>
  <c r="G1652" i="10" s="1"/>
  <c r="H1652" i="10" s="1"/>
  <c r="I1652" i="10" s="1"/>
  <c r="J1652" i="10" s="1"/>
  <c r="K1652" i="10" s="1"/>
  <c r="L1652" i="10" s="1"/>
  <c r="M1652" i="10" s="1"/>
  <c r="N1652" i="10" s="1"/>
  <c r="O1652" i="10" s="1"/>
  <c r="P1652" i="10" s="1"/>
  <c r="Q1652" i="10" s="1"/>
  <c r="I1538" i="10"/>
  <c r="J1538" i="10" s="1"/>
  <c r="K1538" i="10" s="1"/>
  <c r="L1538" i="10" s="1"/>
  <c r="M1538" i="10" s="1"/>
  <c r="N1538" i="10" s="1"/>
  <c r="O1538" i="10" s="1"/>
  <c r="P1538" i="10" s="1"/>
  <c r="Q1500" i="10"/>
  <c r="Q1472" i="10"/>
  <c r="Q1342" i="10"/>
  <c r="D1685" i="10"/>
  <c r="E1685" i="10" s="1"/>
  <c r="F1685" i="10" s="1"/>
  <c r="G1685" i="10" s="1"/>
  <c r="H1685" i="10" s="1"/>
  <c r="I1685" i="10" s="1"/>
  <c r="J1685" i="10" s="1"/>
  <c r="K1685" i="10" s="1"/>
  <c r="L1685" i="10" s="1"/>
  <c r="M1685" i="10" s="1"/>
  <c r="N1685" i="10" s="1"/>
  <c r="O1685" i="10" s="1"/>
  <c r="P1685" i="10" s="1"/>
  <c r="D1686" i="10"/>
  <c r="E1686" i="10" s="1"/>
  <c r="F1686" i="10" s="1"/>
  <c r="G1686" i="10" s="1"/>
  <c r="H1686" i="10" s="1"/>
  <c r="I1686" i="10" s="1"/>
  <c r="J1686" i="10" s="1"/>
  <c r="K1686" i="10" s="1"/>
  <c r="L1686" i="10" s="1"/>
  <c r="M1686" i="10" s="1"/>
  <c r="N1686" i="10" s="1"/>
  <c r="O1686" i="10" s="1"/>
  <c r="P1686" i="10" s="1"/>
  <c r="G1680" i="10"/>
  <c r="H1680" i="10" s="1"/>
  <c r="I1680" i="10" s="1"/>
  <c r="J1680" i="10" s="1"/>
  <c r="K1680" i="10" s="1"/>
  <c r="L1680" i="10" s="1"/>
  <c r="M1680" i="10" s="1"/>
  <c r="N1680" i="10" s="1"/>
  <c r="O1680" i="10" s="1"/>
  <c r="P1680" i="10" s="1"/>
  <c r="Q1680" i="10" s="1"/>
  <c r="K1582" i="10"/>
  <c r="L1582" i="10" s="1"/>
  <c r="M1582" i="10" s="1"/>
  <c r="N1582" i="10" s="1"/>
  <c r="O1582" i="10" s="1"/>
  <c r="P1582" i="10" s="1"/>
  <c r="Q1582" i="10" s="1"/>
  <c r="D1575" i="10"/>
  <c r="E1575" i="10" s="1"/>
  <c r="F1575" i="10" s="1"/>
  <c r="G1575" i="10" s="1"/>
  <c r="H1575" i="10" s="1"/>
  <c r="I1575" i="10" s="1"/>
  <c r="J1575" i="10" s="1"/>
  <c r="K1575" i="10" s="1"/>
  <c r="L1575" i="10" s="1"/>
  <c r="M1575" i="10" s="1"/>
  <c r="N1575" i="10" s="1"/>
  <c r="O1575" i="10" s="1"/>
  <c r="P1575" i="10" s="1"/>
  <c r="D1576" i="10"/>
  <c r="E1576" i="10" s="1"/>
  <c r="F1576" i="10" s="1"/>
  <c r="G1576" i="10" s="1"/>
  <c r="H1576" i="10" s="1"/>
  <c r="I1576" i="10" s="1"/>
  <c r="J1576" i="10" s="1"/>
  <c r="K1576" i="10" s="1"/>
  <c r="L1576" i="10" s="1"/>
  <c r="M1576" i="10" s="1"/>
  <c r="N1576" i="10" s="1"/>
  <c r="O1576" i="10" s="1"/>
  <c r="P1576" i="10" s="1"/>
  <c r="F1534" i="10"/>
  <c r="G1534" i="10" s="1"/>
  <c r="H1534" i="10" s="1"/>
  <c r="I1534" i="10" s="1"/>
  <c r="J1534" i="10" s="1"/>
  <c r="K1534" i="10" s="1"/>
  <c r="L1534" i="10" s="1"/>
  <c r="M1534" i="10" s="1"/>
  <c r="N1534" i="10" s="1"/>
  <c r="O1534" i="10" s="1"/>
  <c r="P1534" i="10" s="1"/>
  <c r="Q1534" i="10" s="1"/>
  <c r="G1444" i="10"/>
  <c r="H1444" i="10" s="1"/>
  <c r="I1444" i="10" s="1"/>
  <c r="J1444" i="10" s="1"/>
  <c r="K1444" i="10" s="1"/>
  <c r="L1444" i="10" s="1"/>
  <c r="M1444" i="10" s="1"/>
  <c r="N1444" i="10" s="1"/>
  <c r="O1444" i="10" s="1"/>
  <c r="P1444" i="10" s="1"/>
  <c r="D2008" i="10"/>
  <c r="E2008" i="10" s="1"/>
  <c r="F2008" i="10" s="1"/>
  <c r="G2008" i="10" s="1"/>
  <c r="H2008" i="10" s="1"/>
  <c r="I2008" i="10" s="1"/>
  <c r="J2008" i="10" s="1"/>
  <c r="K2008" i="10" s="1"/>
  <c r="L2008" i="10" s="1"/>
  <c r="M2008" i="10" s="1"/>
  <c r="N2008" i="10" s="1"/>
  <c r="O2008" i="10" s="1"/>
  <c r="P2008" i="10" s="1"/>
  <c r="Q2008" i="10" s="1"/>
  <c r="D1974" i="10"/>
  <c r="E1974" i="10" s="1"/>
  <c r="F1974" i="10" s="1"/>
  <c r="G1974" i="10" s="1"/>
  <c r="H1974" i="10" s="1"/>
  <c r="I1974" i="10" s="1"/>
  <c r="J1974" i="10" s="1"/>
  <c r="K1974" i="10" s="1"/>
  <c r="L1974" i="10" s="1"/>
  <c r="M1974" i="10" s="1"/>
  <c r="N1974" i="10" s="1"/>
  <c r="O1974" i="10" s="1"/>
  <c r="P1974" i="10" s="1"/>
  <c r="Q1974" i="10" s="1"/>
  <c r="E1968" i="10"/>
  <c r="F1968" i="10" s="1"/>
  <c r="G1968" i="10" s="1"/>
  <c r="H1968" i="10" s="1"/>
  <c r="I1968" i="10" s="1"/>
  <c r="J1968" i="10" s="1"/>
  <c r="K1968" i="10" s="1"/>
  <c r="L1968" i="10" s="1"/>
  <c r="M1968" i="10" s="1"/>
  <c r="N1968" i="10" s="1"/>
  <c r="O1968" i="10" s="1"/>
  <c r="P1968" i="10" s="1"/>
  <c r="Q1968" i="10" s="1"/>
  <c r="D1914" i="10"/>
  <c r="E1914" i="10" s="1"/>
  <c r="F1914" i="10" s="1"/>
  <c r="G1914" i="10" s="1"/>
  <c r="H1914" i="10" s="1"/>
  <c r="I1914" i="10" s="1"/>
  <c r="J1914" i="10" s="1"/>
  <c r="K1914" i="10" s="1"/>
  <c r="L1914" i="10" s="1"/>
  <c r="M1914" i="10" s="1"/>
  <c r="N1914" i="10" s="1"/>
  <c r="O1914" i="10" s="1"/>
  <c r="P1914" i="10" s="1"/>
  <c r="D1880" i="10"/>
  <c r="E1880" i="10" s="1"/>
  <c r="F1880" i="10" s="1"/>
  <c r="G1880" i="10" s="1"/>
  <c r="H1880" i="10" s="1"/>
  <c r="I1880" i="10" s="1"/>
  <c r="J1880" i="10" s="1"/>
  <c r="K1880" i="10" s="1"/>
  <c r="L1880" i="10" s="1"/>
  <c r="M1880" i="10" s="1"/>
  <c r="N1880" i="10" s="1"/>
  <c r="O1880" i="10" s="1"/>
  <c r="P1880" i="10" s="1"/>
  <c r="E1858" i="10"/>
  <c r="F1858" i="10" s="1"/>
  <c r="G1858" i="10" s="1"/>
  <c r="H1858" i="10" s="1"/>
  <c r="I1858" i="10" s="1"/>
  <c r="J1858" i="10" s="1"/>
  <c r="K1858" i="10" s="1"/>
  <c r="L1858" i="10" s="1"/>
  <c r="M1858" i="10" s="1"/>
  <c r="N1858" i="10" s="1"/>
  <c r="O1858" i="10" s="1"/>
  <c r="P1858" i="10" s="1"/>
  <c r="Q1858" i="10" s="1"/>
  <c r="D1756" i="10"/>
  <c r="E1756" i="10" s="1"/>
  <c r="F1756" i="10" s="1"/>
  <c r="G1756" i="10" s="1"/>
  <c r="H1756" i="10" s="1"/>
  <c r="I1756" i="10" s="1"/>
  <c r="J1756" i="10" s="1"/>
  <c r="K1756" i="10" s="1"/>
  <c r="L1756" i="10" s="1"/>
  <c r="M1756" i="10" s="1"/>
  <c r="N1756" i="10" s="1"/>
  <c r="O1756" i="10" s="1"/>
  <c r="P1756" i="10" s="1"/>
  <c r="Q1756" i="10" s="1"/>
  <c r="E1732" i="10"/>
  <c r="F1732" i="10" s="1"/>
  <c r="G1732" i="10" s="1"/>
  <c r="H1732" i="10" s="1"/>
  <c r="I1732" i="10" s="1"/>
  <c r="J1732" i="10" s="1"/>
  <c r="K1732" i="10" s="1"/>
  <c r="L1732" i="10" s="1"/>
  <c r="M1732" i="10" s="1"/>
  <c r="N1732" i="10" s="1"/>
  <c r="O1732" i="10" s="1"/>
  <c r="P1732" i="10" s="1"/>
  <c r="Q1732" i="10" s="1"/>
  <c r="D1717" i="10"/>
  <c r="E1717" i="10" s="1"/>
  <c r="F1717" i="10" s="1"/>
  <c r="G1717" i="10" s="1"/>
  <c r="H1717" i="10" s="1"/>
  <c r="I1717" i="10" s="1"/>
  <c r="J1717" i="10" s="1"/>
  <c r="K1717" i="10" s="1"/>
  <c r="L1717" i="10" s="1"/>
  <c r="M1717" i="10" s="1"/>
  <c r="N1717" i="10" s="1"/>
  <c r="O1717" i="10" s="1"/>
  <c r="P1717" i="10" s="1"/>
  <c r="D1718" i="10"/>
  <c r="E1718" i="10" s="1"/>
  <c r="F1718" i="10" s="1"/>
  <c r="G1718" i="10" s="1"/>
  <c r="H1718" i="10" s="1"/>
  <c r="I1718" i="10" s="1"/>
  <c r="J1718" i="10" s="1"/>
  <c r="K1718" i="10" s="1"/>
  <c r="L1718" i="10" s="1"/>
  <c r="M1718" i="10" s="1"/>
  <c r="N1718" i="10" s="1"/>
  <c r="O1718" i="10" s="1"/>
  <c r="P1718" i="10" s="1"/>
  <c r="D1716" i="10"/>
  <c r="E1716" i="10" s="1"/>
  <c r="F1716" i="10" s="1"/>
  <c r="G1716" i="10" s="1"/>
  <c r="H1716" i="10" s="1"/>
  <c r="I1716" i="10" s="1"/>
  <c r="J1716" i="10" s="1"/>
  <c r="K1716" i="10" s="1"/>
  <c r="L1716" i="10" s="1"/>
  <c r="M1716" i="10" s="1"/>
  <c r="N1716" i="10" s="1"/>
  <c r="O1716" i="10" s="1"/>
  <c r="P1716" i="10" s="1"/>
  <c r="E1715" i="10"/>
  <c r="F1715" i="10" s="1"/>
  <c r="G1715" i="10" s="1"/>
  <c r="H1715" i="10" s="1"/>
  <c r="I1715" i="10" s="1"/>
  <c r="J1715" i="10" s="1"/>
  <c r="K1715" i="10" s="1"/>
  <c r="L1715" i="10" s="1"/>
  <c r="M1715" i="10" s="1"/>
  <c r="N1715" i="10" s="1"/>
  <c r="O1715" i="10" s="1"/>
  <c r="P1715" i="10" s="1"/>
  <c r="E1670" i="10"/>
  <c r="F1670" i="10" s="1"/>
  <c r="G1670" i="10" s="1"/>
  <c r="H1670" i="10" s="1"/>
  <c r="I1670" i="10" s="1"/>
  <c r="J1670" i="10" s="1"/>
  <c r="K1670" i="10" s="1"/>
  <c r="L1670" i="10" s="1"/>
  <c r="M1670" i="10" s="1"/>
  <c r="N1670" i="10" s="1"/>
  <c r="O1670" i="10" s="1"/>
  <c r="P1670" i="10" s="1"/>
  <c r="D1646" i="10"/>
  <c r="E1646" i="10" s="1"/>
  <c r="F1646" i="10" s="1"/>
  <c r="G1646" i="10" s="1"/>
  <c r="H1646" i="10" s="1"/>
  <c r="I1646" i="10" s="1"/>
  <c r="J1646" i="10" s="1"/>
  <c r="K1646" i="10" s="1"/>
  <c r="L1646" i="10" s="1"/>
  <c r="M1646" i="10" s="1"/>
  <c r="N1646" i="10" s="1"/>
  <c r="O1646" i="10" s="1"/>
  <c r="P1646" i="10" s="1"/>
  <c r="Q1646" i="10" s="1"/>
  <c r="D1644" i="10"/>
  <c r="E1644" i="10" s="1"/>
  <c r="F1644" i="10" s="1"/>
  <c r="G1644" i="10" s="1"/>
  <c r="H1644" i="10" s="1"/>
  <c r="I1644" i="10" s="1"/>
  <c r="J1644" i="10" s="1"/>
  <c r="K1644" i="10" s="1"/>
  <c r="L1644" i="10" s="1"/>
  <c r="M1644" i="10" s="1"/>
  <c r="N1644" i="10" s="1"/>
  <c r="O1644" i="10" s="1"/>
  <c r="P1644" i="10" s="1"/>
  <c r="Q1644" i="10" s="1"/>
  <c r="D1620" i="10"/>
  <c r="E1619" i="10"/>
  <c r="F1619" i="10" s="1"/>
  <c r="G1619" i="10" s="1"/>
  <c r="H1619" i="10" s="1"/>
  <c r="I1619" i="10" s="1"/>
  <c r="J1619" i="10" s="1"/>
  <c r="K1619" i="10" s="1"/>
  <c r="L1619" i="10" s="1"/>
  <c r="M1619" i="10" s="1"/>
  <c r="N1619" i="10" s="1"/>
  <c r="O1619" i="10" s="1"/>
  <c r="P1619" i="10" s="1"/>
  <c r="D1589" i="10"/>
  <c r="E1589" i="10" s="1"/>
  <c r="F1589" i="10" s="1"/>
  <c r="G1589" i="10" s="1"/>
  <c r="H1589" i="10" s="1"/>
  <c r="I1589" i="10" s="1"/>
  <c r="J1589" i="10" s="1"/>
  <c r="K1589" i="10" s="1"/>
  <c r="L1589" i="10" s="1"/>
  <c r="M1589" i="10" s="1"/>
  <c r="N1589" i="10" s="1"/>
  <c r="O1589" i="10" s="1"/>
  <c r="P1589" i="10" s="1"/>
  <c r="D1590" i="10"/>
  <c r="E1590" i="10" s="1"/>
  <c r="F1590" i="10" s="1"/>
  <c r="G1590" i="10" s="1"/>
  <c r="H1590" i="10" s="1"/>
  <c r="I1590" i="10" s="1"/>
  <c r="J1590" i="10" s="1"/>
  <c r="K1590" i="10" s="1"/>
  <c r="L1590" i="10" s="1"/>
  <c r="M1590" i="10" s="1"/>
  <c r="N1590" i="10" s="1"/>
  <c r="O1590" i="10" s="1"/>
  <c r="P1590" i="10" s="1"/>
  <c r="E1570" i="10"/>
  <c r="F1570" i="10" s="1"/>
  <c r="G1570" i="10" s="1"/>
  <c r="H1570" i="10" s="1"/>
  <c r="I1570" i="10" s="1"/>
  <c r="J1570" i="10" s="1"/>
  <c r="K1570" i="10" s="1"/>
  <c r="L1570" i="10" s="1"/>
  <c r="M1570" i="10" s="1"/>
  <c r="N1570" i="10" s="1"/>
  <c r="O1570" i="10" s="1"/>
  <c r="P1570" i="10" s="1"/>
  <c r="D1550" i="10"/>
  <c r="E1550" i="10" s="1"/>
  <c r="F1550" i="10" s="1"/>
  <c r="G1550" i="10" s="1"/>
  <c r="H1550" i="10" s="1"/>
  <c r="I1550" i="10" s="1"/>
  <c r="J1550" i="10" s="1"/>
  <c r="K1550" i="10" s="1"/>
  <c r="L1550" i="10" s="1"/>
  <c r="M1550" i="10" s="1"/>
  <c r="N1550" i="10" s="1"/>
  <c r="O1550" i="10" s="1"/>
  <c r="P1550" i="10" s="1"/>
  <c r="Q1480" i="10"/>
  <c r="Q1476" i="10"/>
  <c r="F1470" i="10"/>
  <c r="G1470" i="10" s="1"/>
  <c r="H1470" i="10" s="1"/>
  <c r="I1470" i="10" s="1"/>
  <c r="J1470" i="10" s="1"/>
  <c r="K1470" i="10" s="1"/>
  <c r="L1470" i="10" s="1"/>
  <c r="M1470" i="10" s="1"/>
  <c r="N1470" i="10" s="1"/>
  <c r="O1470" i="10" s="1"/>
  <c r="P1470" i="10" s="1"/>
  <c r="Q1470" i="10" s="1"/>
  <c r="D1407" i="10"/>
  <c r="E1407" i="10" s="1"/>
  <c r="F1407" i="10" s="1"/>
  <c r="G1407" i="10" s="1"/>
  <c r="H1407" i="10" s="1"/>
  <c r="I1407" i="10" s="1"/>
  <c r="J1407" i="10" s="1"/>
  <c r="K1407" i="10" s="1"/>
  <c r="L1407" i="10" s="1"/>
  <c r="M1407" i="10" s="1"/>
  <c r="N1407" i="10" s="1"/>
  <c r="O1407" i="10" s="1"/>
  <c r="P1407" i="10" s="1"/>
  <c r="Q1396" i="10"/>
  <c r="Q1348" i="10"/>
  <c r="Q1340" i="10"/>
  <c r="K1612" i="10"/>
  <c r="L1612" i="10" s="1"/>
  <c r="M1612" i="10" s="1"/>
  <c r="N1612" i="10" s="1"/>
  <c r="O1612" i="10" s="1"/>
  <c r="P1612" i="10" s="1"/>
  <c r="Q1568" i="10"/>
  <c r="Q1550" i="10"/>
  <c r="D1524" i="10"/>
  <c r="E1523" i="10"/>
  <c r="F1523" i="10" s="1"/>
  <c r="G1523" i="10" s="1"/>
  <c r="H1523" i="10" s="1"/>
  <c r="I1523" i="10" s="1"/>
  <c r="J1523" i="10" s="1"/>
  <c r="K1523" i="10" s="1"/>
  <c r="L1523" i="10" s="1"/>
  <c r="M1523" i="10" s="1"/>
  <c r="N1523" i="10" s="1"/>
  <c r="O1523" i="10" s="1"/>
  <c r="P1523" i="10" s="1"/>
  <c r="M1510" i="10"/>
  <c r="N1510" i="10" s="1"/>
  <c r="O1510" i="10" s="1"/>
  <c r="P1510" i="10" s="1"/>
  <c r="Q1494" i="10"/>
  <c r="Q1490" i="10"/>
  <c r="D2006" i="10"/>
  <c r="E2006" i="10" s="1"/>
  <c r="F2006" i="10" s="1"/>
  <c r="G2006" i="10" s="1"/>
  <c r="H2006" i="10" s="1"/>
  <c r="I2006" i="10" s="1"/>
  <c r="J2006" i="10" s="1"/>
  <c r="K2006" i="10" s="1"/>
  <c r="L2006" i="10" s="1"/>
  <c r="M2006" i="10" s="1"/>
  <c r="N2006" i="10" s="1"/>
  <c r="O2006" i="10" s="1"/>
  <c r="P2006" i="10" s="1"/>
  <c r="Q2006" i="10" s="1"/>
  <c r="E2000" i="10"/>
  <c r="F2000" i="10" s="1"/>
  <c r="G2000" i="10" s="1"/>
  <c r="H2000" i="10" s="1"/>
  <c r="I2000" i="10" s="1"/>
  <c r="J2000" i="10" s="1"/>
  <c r="K2000" i="10" s="1"/>
  <c r="L2000" i="10" s="1"/>
  <c r="M2000" i="10" s="1"/>
  <c r="N2000" i="10" s="1"/>
  <c r="O2000" i="10" s="1"/>
  <c r="P2000" i="10" s="1"/>
  <c r="Q2000" i="10" s="1"/>
  <c r="D1946" i="10"/>
  <c r="E1946" i="10" s="1"/>
  <c r="F1946" i="10" s="1"/>
  <c r="G1946" i="10" s="1"/>
  <c r="H1946" i="10" s="1"/>
  <c r="I1946" i="10" s="1"/>
  <c r="J1946" i="10" s="1"/>
  <c r="K1946" i="10" s="1"/>
  <c r="L1946" i="10" s="1"/>
  <c r="M1946" i="10" s="1"/>
  <c r="N1946" i="10" s="1"/>
  <c r="O1946" i="10" s="1"/>
  <c r="P1946" i="10" s="1"/>
  <c r="Q1946" i="10" s="1"/>
  <c r="D1912" i="10"/>
  <c r="E1912" i="10" s="1"/>
  <c r="F1912" i="10" s="1"/>
  <c r="G1912" i="10" s="1"/>
  <c r="H1912" i="10" s="1"/>
  <c r="I1912" i="10" s="1"/>
  <c r="J1912" i="10" s="1"/>
  <c r="K1912" i="10" s="1"/>
  <c r="L1912" i="10" s="1"/>
  <c r="M1912" i="10" s="1"/>
  <c r="N1912" i="10" s="1"/>
  <c r="O1912" i="10" s="1"/>
  <c r="P1912" i="10" s="1"/>
  <c r="Q1912" i="10" s="1"/>
  <c r="D1878" i="10"/>
  <c r="E1878" i="10" s="1"/>
  <c r="F1878" i="10" s="1"/>
  <c r="G1878" i="10" s="1"/>
  <c r="H1878" i="10" s="1"/>
  <c r="I1878" i="10" s="1"/>
  <c r="J1878" i="10" s="1"/>
  <c r="K1878" i="10" s="1"/>
  <c r="L1878" i="10" s="1"/>
  <c r="M1878" i="10" s="1"/>
  <c r="N1878" i="10" s="1"/>
  <c r="O1878" i="10" s="1"/>
  <c r="P1878" i="10" s="1"/>
  <c r="Q1878" i="10" s="1"/>
  <c r="E1872" i="10"/>
  <c r="F1872" i="10" s="1"/>
  <c r="G1872" i="10" s="1"/>
  <c r="H1872" i="10" s="1"/>
  <c r="I1872" i="10" s="1"/>
  <c r="J1872" i="10" s="1"/>
  <c r="K1872" i="10" s="1"/>
  <c r="L1872" i="10" s="1"/>
  <c r="M1872" i="10" s="1"/>
  <c r="N1872" i="10" s="1"/>
  <c r="O1872" i="10" s="1"/>
  <c r="P1872" i="10" s="1"/>
  <c r="D1856" i="10"/>
  <c r="E1856" i="10" s="1"/>
  <c r="F1856" i="10" s="1"/>
  <c r="G1856" i="10" s="1"/>
  <c r="H1856" i="10" s="1"/>
  <c r="I1856" i="10" s="1"/>
  <c r="J1856" i="10" s="1"/>
  <c r="K1856" i="10" s="1"/>
  <c r="L1856" i="10" s="1"/>
  <c r="M1856" i="10" s="1"/>
  <c r="N1856" i="10" s="1"/>
  <c r="O1856" i="10" s="1"/>
  <c r="P1856" i="10" s="1"/>
  <c r="Q1856" i="10" s="1"/>
  <c r="E1762" i="10"/>
  <c r="F1762" i="10" s="1"/>
  <c r="G1762" i="10" s="1"/>
  <c r="H1762" i="10" s="1"/>
  <c r="I1762" i="10" s="1"/>
  <c r="J1762" i="10" s="1"/>
  <c r="K1762" i="10" s="1"/>
  <c r="L1762" i="10" s="1"/>
  <c r="M1762" i="10" s="1"/>
  <c r="N1762" i="10" s="1"/>
  <c r="O1762" i="10" s="1"/>
  <c r="P1762" i="10" s="1"/>
  <c r="Q1762" i="10" s="1"/>
  <c r="G1668" i="10"/>
  <c r="H1668" i="10" s="1"/>
  <c r="I1668" i="10" s="1"/>
  <c r="J1668" i="10" s="1"/>
  <c r="K1668" i="10" s="1"/>
  <c r="L1668" i="10" s="1"/>
  <c r="M1668" i="10" s="1"/>
  <c r="N1668" i="10" s="1"/>
  <c r="O1668" i="10" s="1"/>
  <c r="P1668" i="10" s="1"/>
  <c r="Q1668" i="10" s="1"/>
  <c r="D1653" i="10"/>
  <c r="E1653" i="10" s="1"/>
  <c r="F1653" i="10" s="1"/>
  <c r="G1653" i="10" s="1"/>
  <c r="H1653" i="10" s="1"/>
  <c r="I1653" i="10" s="1"/>
  <c r="J1653" i="10" s="1"/>
  <c r="K1653" i="10" s="1"/>
  <c r="L1653" i="10" s="1"/>
  <c r="M1653" i="10" s="1"/>
  <c r="N1653" i="10" s="1"/>
  <c r="O1653" i="10" s="1"/>
  <c r="P1653" i="10" s="1"/>
  <c r="Q1526" i="10"/>
  <c r="E1478" i="10"/>
  <c r="F1478" i="10" s="1"/>
  <c r="G1478" i="10" s="1"/>
  <c r="H1478" i="10" s="1"/>
  <c r="I1478" i="10" s="1"/>
  <c r="J1478" i="10" s="1"/>
  <c r="K1478" i="10" s="1"/>
  <c r="L1478" i="10" s="1"/>
  <c r="M1478" i="10" s="1"/>
  <c r="N1478" i="10" s="1"/>
  <c r="O1478" i="10" s="1"/>
  <c r="P1478" i="10" s="1"/>
  <c r="Q1478" i="10" s="1"/>
  <c r="Q1452" i="10"/>
  <c r="Q1420" i="10"/>
  <c r="Q1412" i="10"/>
  <c r="D1772" i="10"/>
  <c r="E1772" i="10" s="1"/>
  <c r="F1772" i="10" s="1"/>
  <c r="G1772" i="10" s="1"/>
  <c r="H1772" i="10" s="1"/>
  <c r="I1772" i="10" s="1"/>
  <c r="J1772" i="10" s="1"/>
  <c r="K1772" i="10" s="1"/>
  <c r="L1772" i="10" s="1"/>
  <c r="M1772" i="10" s="1"/>
  <c r="N1772" i="10" s="1"/>
  <c r="O1772" i="10" s="1"/>
  <c r="P1772" i="10" s="1"/>
  <c r="Q1772" i="10" s="1"/>
  <c r="F1690" i="10"/>
  <c r="G1690" i="10" s="1"/>
  <c r="H1690" i="10" s="1"/>
  <c r="I1690" i="10" s="1"/>
  <c r="J1690" i="10" s="1"/>
  <c r="K1690" i="10" s="1"/>
  <c r="L1690" i="10" s="1"/>
  <c r="M1690" i="10" s="1"/>
  <c r="N1690" i="10" s="1"/>
  <c r="O1690" i="10" s="1"/>
  <c r="P1690" i="10" s="1"/>
  <c r="Q1690" i="10" s="1"/>
  <c r="D1586" i="10"/>
  <c r="E1586" i="10" s="1"/>
  <c r="F1586" i="10" s="1"/>
  <c r="G1586" i="10" s="1"/>
  <c r="H1586" i="10" s="1"/>
  <c r="I1586" i="10" s="1"/>
  <c r="J1586" i="10" s="1"/>
  <c r="K1586" i="10" s="1"/>
  <c r="L1586" i="10" s="1"/>
  <c r="M1586" i="10" s="1"/>
  <c r="N1586" i="10" s="1"/>
  <c r="O1586" i="10" s="1"/>
  <c r="P1586" i="10" s="1"/>
  <c r="F1552" i="10"/>
  <c r="G1552" i="10" s="1"/>
  <c r="H1552" i="10" s="1"/>
  <c r="I1552" i="10" s="1"/>
  <c r="J1552" i="10" s="1"/>
  <c r="K1552" i="10" s="1"/>
  <c r="L1552" i="10" s="1"/>
  <c r="M1552" i="10" s="1"/>
  <c r="N1552" i="10" s="1"/>
  <c r="O1552" i="10" s="1"/>
  <c r="P1552" i="10" s="1"/>
  <c r="Q1552" i="10" s="1"/>
  <c r="F1366" i="10"/>
  <c r="G1366" i="10" s="1"/>
  <c r="H1366" i="10" s="1"/>
  <c r="I1366" i="10" s="1"/>
  <c r="J1366" i="10" s="1"/>
  <c r="K1366" i="10" s="1"/>
  <c r="L1366" i="10" s="1"/>
  <c r="M1366" i="10" s="1"/>
  <c r="N1366" i="10" s="1"/>
  <c r="O1366" i="10" s="1"/>
  <c r="P1366" i="10" s="1"/>
  <c r="Q1366" i="10" s="1"/>
  <c r="Q1338" i="10"/>
  <c r="D1820" i="10"/>
  <c r="E1820" i="10" s="1"/>
  <c r="F1820" i="10" s="1"/>
  <c r="G1820" i="10" s="1"/>
  <c r="H1820" i="10" s="1"/>
  <c r="I1820" i="10" s="1"/>
  <c r="J1820" i="10" s="1"/>
  <c r="K1820" i="10" s="1"/>
  <c r="L1820" i="10" s="1"/>
  <c r="M1820" i="10" s="1"/>
  <c r="N1820" i="10" s="1"/>
  <c r="O1820" i="10" s="1"/>
  <c r="P1820" i="10" s="1"/>
  <c r="Q1820" i="10" s="1"/>
  <c r="D1694" i="10"/>
  <c r="E1694" i="10" s="1"/>
  <c r="F1694" i="10" s="1"/>
  <c r="G1694" i="10" s="1"/>
  <c r="H1694" i="10" s="1"/>
  <c r="I1694" i="10" s="1"/>
  <c r="J1694" i="10" s="1"/>
  <c r="K1694" i="10" s="1"/>
  <c r="L1694" i="10" s="1"/>
  <c r="M1694" i="10" s="1"/>
  <c r="N1694" i="10" s="1"/>
  <c r="O1694" i="10" s="1"/>
  <c r="P1694" i="10" s="1"/>
  <c r="D1692" i="10"/>
  <c r="E1692" i="10" s="1"/>
  <c r="F1692" i="10" s="1"/>
  <c r="G1692" i="10" s="1"/>
  <c r="H1692" i="10" s="1"/>
  <c r="I1692" i="10" s="1"/>
  <c r="J1692" i="10" s="1"/>
  <c r="K1692" i="10" s="1"/>
  <c r="L1692" i="10" s="1"/>
  <c r="M1692" i="10" s="1"/>
  <c r="N1692" i="10" s="1"/>
  <c r="O1692" i="10" s="1"/>
  <c r="P1692" i="10" s="1"/>
  <c r="D1687" i="10"/>
  <c r="E1687" i="10" s="1"/>
  <c r="F1687" i="10" s="1"/>
  <c r="G1687" i="10" s="1"/>
  <c r="H1687" i="10" s="1"/>
  <c r="I1687" i="10" s="1"/>
  <c r="J1687" i="10" s="1"/>
  <c r="K1687" i="10" s="1"/>
  <c r="L1687" i="10" s="1"/>
  <c r="M1687" i="10" s="1"/>
  <c r="N1687" i="10" s="1"/>
  <c r="O1687" i="10" s="1"/>
  <c r="P1687" i="10" s="1"/>
  <c r="D1650" i="10"/>
  <c r="E1650" i="10" s="1"/>
  <c r="F1650" i="10" s="1"/>
  <c r="G1650" i="10" s="1"/>
  <c r="H1650" i="10" s="1"/>
  <c r="I1650" i="10" s="1"/>
  <c r="J1650" i="10" s="1"/>
  <c r="K1650" i="10" s="1"/>
  <c r="L1650" i="10" s="1"/>
  <c r="M1650" i="10" s="1"/>
  <c r="N1650" i="10" s="1"/>
  <c r="O1650" i="10" s="1"/>
  <c r="P1650" i="10" s="1"/>
  <c r="Q1650" i="10" s="1"/>
  <c r="E1610" i="10"/>
  <c r="F1610" i="10" s="1"/>
  <c r="G1610" i="10" s="1"/>
  <c r="H1610" i="10" s="1"/>
  <c r="I1610" i="10" s="1"/>
  <c r="J1610" i="10" s="1"/>
  <c r="K1610" i="10" s="1"/>
  <c r="L1610" i="10" s="1"/>
  <c r="M1610" i="10" s="1"/>
  <c r="N1610" i="10" s="1"/>
  <c r="O1610" i="10" s="1"/>
  <c r="P1610" i="10" s="1"/>
  <c r="Q1610" i="10" s="1"/>
  <c r="D1596" i="10"/>
  <c r="E1596" i="10" s="1"/>
  <c r="F1596" i="10" s="1"/>
  <c r="G1596" i="10" s="1"/>
  <c r="H1596" i="10" s="1"/>
  <c r="I1596" i="10" s="1"/>
  <c r="J1596" i="10" s="1"/>
  <c r="K1596" i="10" s="1"/>
  <c r="L1596" i="10" s="1"/>
  <c r="M1596" i="10" s="1"/>
  <c r="N1596" i="10" s="1"/>
  <c r="O1596" i="10" s="1"/>
  <c r="P1596" i="10" s="1"/>
  <c r="E1588" i="10"/>
  <c r="F1588" i="10" s="1"/>
  <c r="G1588" i="10" s="1"/>
  <c r="H1588" i="10" s="1"/>
  <c r="I1588" i="10" s="1"/>
  <c r="J1588" i="10" s="1"/>
  <c r="K1588" i="10" s="1"/>
  <c r="L1588" i="10" s="1"/>
  <c r="M1588" i="10" s="1"/>
  <c r="N1588" i="10" s="1"/>
  <c r="O1588" i="10" s="1"/>
  <c r="P1588" i="10" s="1"/>
  <c r="Q1588" i="10" s="1"/>
  <c r="D1573" i="10"/>
  <c r="E1573" i="10" s="1"/>
  <c r="F1573" i="10" s="1"/>
  <c r="G1573" i="10" s="1"/>
  <c r="H1573" i="10" s="1"/>
  <c r="I1573" i="10" s="1"/>
  <c r="J1573" i="10" s="1"/>
  <c r="K1573" i="10" s="1"/>
  <c r="L1573" i="10" s="1"/>
  <c r="M1573" i="10" s="1"/>
  <c r="N1573" i="10" s="1"/>
  <c r="O1573" i="10" s="1"/>
  <c r="P1573" i="10" s="1"/>
  <c r="D1574" i="10"/>
  <c r="E1574" i="10" s="1"/>
  <c r="F1574" i="10" s="1"/>
  <c r="G1574" i="10" s="1"/>
  <c r="H1574" i="10" s="1"/>
  <c r="I1574" i="10" s="1"/>
  <c r="J1574" i="10" s="1"/>
  <c r="K1574" i="10" s="1"/>
  <c r="L1574" i="10" s="1"/>
  <c r="M1574" i="10" s="1"/>
  <c r="N1574" i="10" s="1"/>
  <c r="O1574" i="10" s="1"/>
  <c r="P1574" i="10" s="1"/>
  <c r="D1562" i="10"/>
  <c r="E1562" i="10" s="1"/>
  <c r="F1562" i="10" s="1"/>
  <c r="G1562" i="10" s="1"/>
  <c r="H1562" i="10" s="1"/>
  <c r="I1562" i="10" s="1"/>
  <c r="J1562" i="10" s="1"/>
  <c r="K1562" i="10" s="1"/>
  <c r="L1562" i="10" s="1"/>
  <c r="M1562" i="10" s="1"/>
  <c r="N1562" i="10" s="1"/>
  <c r="O1562" i="10" s="1"/>
  <c r="P1562" i="10" s="1"/>
  <c r="Q1562" i="10" s="1"/>
  <c r="D1558" i="10"/>
  <c r="E1558" i="10" s="1"/>
  <c r="F1558" i="10" s="1"/>
  <c r="G1558" i="10" s="1"/>
  <c r="H1558" i="10" s="1"/>
  <c r="I1558" i="10" s="1"/>
  <c r="J1558" i="10" s="1"/>
  <c r="K1558" i="10" s="1"/>
  <c r="L1558" i="10" s="1"/>
  <c r="M1558" i="10" s="1"/>
  <c r="N1558" i="10" s="1"/>
  <c r="O1558" i="10" s="1"/>
  <c r="P1558" i="10" s="1"/>
  <c r="D1548" i="10"/>
  <c r="E1548" i="10" s="1"/>
  <c r="F1548" i="10" s="1"/>
  <c r="G1548" i="10" s="1"/>
  <c r="H1548" i="10" s="1"/>
  <c r="I1548" i="10" s="1"/>
  <c r="J1548" i="10" s="1"/>
  <c r="K1548" i="10" s="1"/>
  <c r="L1548" i="10" s="1"/>
  <c r="M1548" i="10" s="1"/>
  <c r="N1548" i="10" s="1"/>
  <c r="O1548" i="10" s="1"/>
  <c r="P1548" i="10" s="1"/>
  <c r="D1544" i="10"/>
  <c r="E1544" i="10" s="1"/>
  <c r="F1544" i="10" s="1"/>
  <c r="G1544" i="10" s="1"/>
  <c r="H1544" i="10" s="1"/>
  <c r="I1544" i="10" s="1"/>
  <c r="J1544" i="10" s="1"/>
  <c r="K1544" i="10" s="1"/>
  <c r="L1544" i="10" s="1"/>
  <c r="M1544" i="10" s="1"/>
  <c r="N1544" i="10" s="1"/>
  <c r="O1544" i="10" s="1"/>
  <c r="P1544" i="10" s="1"/>
  <c r="Q1544" i="10" s="1"/>
  <c r="E1522" i="10"/>
  <c r="F1522" i="10" s="1"/>
  <c r="G1522" i="10" s="1"/>
  <c r="H1522" i="10" s="1"/>
  <c r="I1522" i="10" s="1"/>
  <c r="J1522" i="10" s="1"/>
  <c r="K1522" i="10" s="1"/>
  <c r="L1522" i="10" s="1"/>
  <c r="M1522" i="10" s="1"/>
  <c r="N1522" i="10" s="1"/>
  <c r="O1522" i="10" s="1"/>
  <c r="P1522" i="10" s="1"/>
  <c r="Q1522" i="10" s="1"/>
  <c r="D1516" i="10"/>
  <c r="E1516" i="10" s="1"/>
  <c r="F1516" i="10" s="1"/>
  <c r="G1516" i="10" s="1"/>
  <c r="H1516" i="10" s="1"/>
  <c r="I1516" i="10" s="1"/>
  <c r="J1516" i="10" s="1"/>
  <c r="K1516" i="10" s="1"/>
  <c r="L1516" i="10" s="1"/>
  <c r="M1516" i="10" s="1"/>
  <c r="N1516" i="10" s="1"/>
  <c r="O1516" i="10" s="1"/>
  <c r="P1516" i="10" s="1"/>
  <c r="E1515" i="10"/>
  <c r="F1515" i="10" s="1"/>
  <c r="G1515" i="10" s="1"/>
  <c r="H1515" i="10" s="1"/>
  <c r="I1515" i="10" s="1"/>
  <c r="J1515" i="10" s="1"/>
  <c r="K1515" i="10" s="1"/>
  <c r="L1515" i="10" s="1"/>
  <c r="M1515" i="10" s="1"/>
  <c r="N1515" i="10" s="1"/>
  <c r="O1515" i="10" s="1"/>
  <c r="P1515" i="10" s="1"/>
  <c r="D1488" i="10"/>
  <c r="E1488" i="10" s="1"/>
  <c r="F1488" i="10" s="1"/>
  <c r="G1488" i="10" s="1"/>
  <c r="H1488" i="10" s="1"/>
  <c r="I1488" i="10" s="1"/>
  <c r="J1488" i="10" s="1"/>
  <c r="K1488" i="10" s="1"/>
  <c r="L1488" i="10" s="1"/>
  <c r="M1488" i="10" s="1"/>
  <c r="N1488" i="10" s="1"/>
  <c r="O1488" i="10" s="1"/>
  <c r="P1488" i="10" s="1"/>
  <c r="D1468" i="10"/>
  <c r="E1468" i="10" s="1"/>
  <c r="F1468" i="10" s="1"/>
  <c r="G1468" i="10" s="1"/>
  <c r="H1468" i="10" s="1"/>
  <c r="I1468" i="10" s="1"/>
  <c r="J1468" i="10" s="1"/>
  <c r="K1468" i="10" s="1"/>
  <c r="L1468" i="10" s="1"/>
  <c r="M1468" i="10" s="1"/>
  <c r="N1468" i="10" s="1"/>
  <c r="O1468" i="10" s="1"/>
  <c r="P1468" i="10" s="1"/>
  <c r="E1430" i="10"/>
  <c r="F1430" i="10" s="1"/>
  <c r="G1430" i="10" s="1"/>
  <c r="H1430" i="10" s="1"/>
  <c r="I1430" i="10" s="1"/>
  <c r="J1430" i="10" s="1"/>
  <c r="K1430" i="10" s="1"/>
  <c r="L1430" i="10" s="1"/>
  <c r="M1430" i="10" s="1"/>
  <c r="N1430" i="10" s="1"/>
  <c r="O1430" i="10" s="1"/>
  <c r="P1430" i="10" s="1"/>
  <c r="Q1430" i="10" s="1"/>
  <c r="D1381" i="10"/>
  <c r="E1381" i="10" s="1"/>
  <c r="F1381" i="10" s="1"/>
  <c r="G1381" i="10" s="1"/>
  <c r="H1381" i="10" s="1"/>
  <c r="I1381" i="10" s="1"/>
  <c r="J1381" i="10" s="1"/>
  <c r="K1381" i="10" s="1"/>
  <c r="L1381" i="10" s="1"/>
  <c r="M1381" i="10" s="1"/>
  <c r="N1381" i="10" s="1"/>
  <c r="O1381" i="10" s="1"/>
  <c r="P1381" i="10" s="1"/>
  <c r="D1382" i="10"/>
  <c r="E1382" i="10" s="1"/>
  <c r="F1382" i="10" s="1"/>
  <c r="G1382" i="10" s="1"/>
  <c r="H1382" i="10" s="1"/>
  <c r="I1382" i="10" s="1"/>
  <c r="J1382" i="10" s="1"/>
  <c r="K1382" i="10" s="1"/>
  <c r="L1382" i="10" s="1"/>
  <c r="M1382" i="10" s="1"/>
  <c r="N1382" i="10" s="1"/>
  <c r="O1382" i="10" s="1"/>
  <c r="P1382" i="10" s="1"/>
  <c r="Q1370" i="10"/>
  <c r="Q1358" i="10"/>
  <c r="Q1136" i="10"/>
  <c r="D1836" i="10"/>
  <c r="E1836" i="10" s="1"/>
  <c r="F1836" i="10" s="1"/>
  <c r="G1836" i="10" s="1"/>
  <c r="H1836" i="10" s="1"/>
  <c r="I1836" i="10" s="1"/>
  <c r="J1836" i="10" s="1"/>
  <c r="K1836" i="10" s="1"/>
  <c r="L1836" i="10" s="1"/>
  <c r="M1836" i="10" s="1"/>
  <c r="N1836" i="10" s="1"/>
  <c r="O1836" i="10" s="1"/>
  <c r="P1836" i="10" s="1"/>
  <c r="D1766" i="10"/>
  <c r="E1766" i="10" s="1"/>
  <c r="F1766" i="10" s="1"/>
  <c r="G1766" i="10" s="1"/>
  <c r="H1766" i="10" s="1"/>
  <c r="I1766" i="10" s="1"/>
  <c r="J1766" i="10" s="1"/>
  <c r="K1766" i="10" s="1"/>
  <c r="L1766" i="10" s="1"/>
  <c r="M1766" i="10" s="1"/>
  <c r="N1766" i="10" s="1"/>
  <c r="O1766" i="10" s="1"/>
  <c r="P1766" i="10" s="1"/>
  <c r="F1616" i="10"/>
  <c r="G1616" i="10" s="1"/>
  <c r="H1616" i="10" s="1"/>
  <c r="I1616" i="10" s="1"/>
  <c r="J1616" i="10" s="1"/>
  <c r="K1616" i="10" s="1"/>
  <c r="L1616" i="10" s="1"/>
  <c r="M1616" i="10" s="1"/>
  <c r="N1616" i="10" s="1"/>
  <c r="O1616" i="10" s="1"/>
  <c r="P1616" i="10" s="1"/>
  <c r="D1600" i="10"/>
  <c r="E1600" i="10" s="1"/>
  <c r="F1600" i="10" s="1"/>
  <c r="G1600" i="10" s="1"/>
  <c r="H1600" i="10" s="1"/>
  <c r="I1600" i="10" s="1"/>
  <c r="J1600" i="10" s="1"/>
  <c r="K1600" i="10" s="1"/>
  <c r="L1600" i="10" s="1"/>
  <c r="M1600" i="10" s="1"/>
  <c r="N1600" i="10" s="1"/>
  <c r="O1600" i="10" s="1"/>
  <c r="P1600" i="10" s="1"/>
  <c r="D1508" i="10"/>
  <c r="E1508" i="10" s="1"/>
  <c r="F1508" i="10" s="1"/>
  <c r="G1508" i="10" s="1"/>
  <c r="H1508" i="10" s="1"/>
  <c r="I1508" i="10" s="1"/>
  <c r="J1508" i="10" s="1"/>
  <c r="K1508" i="10" s="1"/>
  <c r="L1508" i="10" s="1"/>
  <c r="M1508" i="10" s="1"/>
  <c r="N1508" i="10" s="1"/>
  <c r="O1508" i="10" s="1"/>
  <c r="P1508" i="10" s="1"/>
  <c r="Q1508" i="10" s="1"/>
  <c r="J1416" i="10"/>
  <c r="K1416" i="10" s="1"/>
  <c r="L1416" i="10" s="1"/>
  <c r="M1416" i="10" s="1"/>
  <c r="N1416" i="10" s="1"/>
  <c r="O1416" i="10" s="1"/>
  <c r="P1416" i="10" s="1"/>
  <c r="Q1416" i="10" s="1"/>
  <c r="L1394" i="10"/>
  <c r="M1394" i="10" s="1"/>
  <c r="N1394" i="10" s="1"/>
  <c r="O1394" i="10" s="1"/>
  <c r="P1394" i="10" s="1"/>
  <c r="Q1376" i="10"/>
  <c r="Q1360" i="10"/>
  <c r="Q1346" i="10"/>
  <c r="G1326" i="10"/>
  <c r="H1326" i="10" s="1"/>
  <c r="I1326" i="10" s="1"/>
  <c r="J1326" i="10" s="1"/>
  <c r="K1326" i="10" s="1"/>
  <c r="L1326" i="10" s="1"/>
  <c r="M1326" i="10" s="1"/>
  <c r="N1326" i="10" s="1"/>
  <c r="O1326" i="10" s="1"/>
  <c r="P1326" i="10" s="1"/>
  <c r="Q1326" i="10" s="1"/>
  <c r="Q1316" i="10"/>
  <c r="Q1288" i="10"/>
  <c r="D1486" i="10"/>
  <c r="E1485" i="10"/>
  <c r="F1485" i="10" s="1"/>
  <c r="G1485" i="10" s="1"/>
  <c r="H1485" i="10" s="1"/>
  <c r="I1485" i="10" s="1"/>
  <c r="J1485" i="10" s="1"/>
  <c r="K1485" i="10" s="1"/>
  <c r="L1485" i="10" s="1"/>
  <c r="M1485" i="10" s="1"/>
  <c r="N1485" i="10" s="1"/>
  <c r="O1485" i="10" s="1"/>
  <c r="P1485" i="10" s="1"/>
  <c r="D1465" i="10"/>
  <c r="E1465" i="10" s="1"/>
  <c r="F1465" i="10" s="1"/>
  <c r="G1465" i="10" s="1"/>
  <c r="H1465" i="10" s="1"/>
  <c r="I1465" i="10" s="1"/>
  <c r="J1465" i="10" s="1"/>
  <c r="K1465" i="10" s="1"/>
  <c r="L1465" i="10" s="1"/>
  <c r="M1465" i="10" s="1"/>
  <c r="N1465" i="10" s="1"/>
  <c r="O1465" i="10" s="1"/>
  <c r="P1465" i="10" s="1"/>
  <c r="D1466" i="10"/>
  <c r="E1466" i="10" s="1"/>
  <c r="F1466" i="10" s="1"/>
  <c r="G1466" i="10" s="1"/>
  <c r="H1466" i="10" s="1"/>
  <c r="I1466" i="10" s="1"/>
  <c r="J1466" i="10" s="1"/>
  <c r="K1466" i="10" s="1"/>
  <c r="L1466" i="10" s="1"/>
  <c r="M1466" i="10" s="1"/>
  <c r="N1466" i="10" s="1"/>
  <c r="O1466" i="10" s="1"/>
  <c r="P1466" i="10" s="1"/>
  <c r="E1448" i="10"/>
  <c r="F1448" i="10" s="1"/>
  <c r="G1448" i="10" s="1"/>
  <c r="H1448" i="10" s="1"/>
  <c r="I1448" i="10" s="1"/>
  <c r="J1448" i="10" s="1"/>
  <c r="K1448" i="10" s="1"/>
  <c r="L1448" i="10" s="1"/>
  <c r="M1448" i="10" s="1"/>
  <c r="N1448" i="10" s="1"/>
  <c r="O1448" i="10" s="1"/>
  <c r="P1448" i="10" s="1"/>
  <c r="Q1448" i="10" s="1"/>
  <c r="E1441" i="10"/>
  <c r="F1441" i="10" s="1"/>
  <c r="G1441" i="10" s="1"/>
  <c r="H1441" i="10" s="1"/>
  <c r="I1441" i="10" s="1"/>
  <c r="J1441" i="10" s="1"/>
  <c r="K1441" i="10" s="1"/>
  <c r="L1441" i="10" s="1"/>
  <c r="M1441" i="10" s="1"/>
  <c r="N1441" i="10" s="1"/>
  <c r="O1441" i="10" s="1"/>
  <c r="P1441" i="10" s="1"/>
  <c r="D1442" i="10"/>
  <c r="E1442" i="10" s="1"/>
  <c r="F1442" i="10" s="1"/>
  <c r="G1442" i="10" s="1"/>
  <c r="H1442" i="10" s="1"/>
  <c r="I1442" i="10" s="1"/>
  <c r="J1442" i="10" s="1"/>
  <c r="K1442" i="10" s="1"/>
  <c r="L1442" i="10" s="1"/>
  <c r="M1442" i="10" s="1"/>
  <c r="N1442" i="10" s="1"/>
  <c r="O1442" i="10" s="1"/>
  <c r="P1442" i="10" s="1"/>
  <c r="E1433" i="10"/>
  <c r="F1433" i="10" s="1"/>
  <c r="G1433" i="10" s="1"/>
  <c r="H1433" i="10" s="1"/>
  <c r="I1433" i="10" s="1"/>
  <c r="J1433" i="10" s="1"/>
  <c r="K1433" i="10" s="1"/>
  <c r="L1433" i="10" s="1"/>
  <c r="M1433" i="10" s="1"/>
  <c r="N1433" i="10" s="1"/>
  <c r="O1433" i="10" s="1"/>
  <c r="P1433" i="10" s="1"/>
  <c r="D1434" i="10"/>
  <c r="E1434" i="10" s="1"/>
  <c r="F1434" i="10" s="1"/>
  <c r="G1434" i="10" s="1"/>
  <c r="H1434" i="10" s="1"/>
  <c r="I1434" i="10" s="1"/>
  <c r="J1434" i="10" s="1"/>
  <c r="K1434" i="10" s="1"/>
  <c r="L1434" i="10" s="1"/>
  <c r="M1434" i="10" s="1"/>
  <c r="N1434" i="10" s="1"/>
  <c r="O1434" i="10" s="1"/>
  <c r="P1434" i="10" s="1"/>
  <c r="Q1390" i="10"/>
  <c r="G1385" i="10"/>
  <c r="H1385" i="10" s="1"/>
  <c r="I1385" i="10" s="1"/>
  <c r="J1385" i="10" s="1"/>
  <c r="K1385" i="10" s="1"/>
  <c r="L1385" i="10" s="1"/>
  <c r="M1385" i="10" s="1"/>
  <c r="N1385" i="10" s="1"/>
  <c r="O1385" i="10" s="1"/>
  <c r="P1385" i="10" s="1"/>
  <c r="F1386" i="10"/>
  <c r="G1386" i="10" s="1"/>
  <c r="H1386" i="10" s="1"/>
  <c r="I1386" i="10" s="1"/>
  <c r="J1386" i="10" s="1"/>
  <c r="K1386" i="10" s="1"/>
  <c r="L1386" i="10" s="1"/>
  <c r="M1386" i="10" s="1"/>
  <c r="N1386" i="10" s="1"/>
  <c r="O1386" i="10" s="1"/>
  <c r="P1386" i="10" s="1"/>
  <c r="Q1380" i="10"/>
  <c r="Q1372" i="10"/>
  <c r="Q1362" i="10"/>
  <c r="D1292" i="10"/>
  <c r="E1291" i="10"/>
  <c r="F1291" i="10" s="1"/>
  <c r="G1291" i="10" s="1"/>
  <c r="H1291" i="10" s="1"/>
  <c r="I1291" i="10" s="1"/>
  <c r="J1291" i="10" s="1"/>
  <c r="K1291" i="10" s="1"/>
  <c r="L1291" i="10" s="1"/>
  <c r="M1291" i="10" s="1"/>
  <c r="N1291" i="10" s="1"/>
  <c r="O1291" i="10" s="1"/>
  <c r="P1291" i="10" s="1"/>
  <c r="Q1284" i="10"/>
  <c r="J1276" i="10"/>
  <c r="K1276" i="10" s="1"/>
  <c r="L1276" i="10" s="1"/>
  <c r="M1276" i="10" s="1"/>
  <c r="N1276" i="10" s="1"/>
  <c r="O1276" i="10" s="1"/>
  <c r="P1276" i="10" s="1"/>
  <c r="Q1276" i="10" s="1"/>
  <c r="Q1264" i="10"/>
  <c r="Q1262" i="10"/>
  <c r="K1248" i="10"/>
  <c r="L1248" i="10" s="1"/>
  <c r="M1248" i="10" s="1"/>
  <c r="N1248" i="10" s="1"/>
  <c r="O1248" i="10" s="1"/>
  <c r="P1248" i="10" s="1"/>
  <c r="D1804" i="10"/>
  <c r="E1804" i="10" s="1"/>
  <c r="F1804" i="10" s="1"/>
  <c r="G1804" i="10" s="1"/>
  <c r="H1804" i="10" s="1"/>
  <c r="I1804" i="10" s="1"/>
  <c r="J1804" i="10" s="1"/>
  <c r="K1804" i="10" s="1"/>
  <c r="L1804" i="10" s="1"/>
  <c r="M1804" i="10" s="1"/>
  <c r="N1804" i="10" s="1"/>
  <c r="O1804" i="10" s="1"/>
  <c r="P1804" i="10" s="1"/>
  <c r="Q1804" i="10" s="1"/>
  <c r="D1678" i="10"/>
  <c r="E1678" i="10" s="1"/>
  <c r="F1678" i="10" s="1"/>
  <c r="G1678" i="10" s="1"/>
  <c r="H1678" i="10" s="1"/>
  <c r="I1678" i="10" s="1"/>
  <c r="J1678" i="10" s="1"/>
  <c r="K1678" i="10" s="1"/>
  <c r="L1678" i="10" s="1"/>
  <c r="M1678" i="10" s="1"/>
  <c r="N1678" i="10" s="1"/>
  <c r="O1678" i="10" s="1"/>
  <c r="P1678" i="10" s="1"/>
  <c r="Q1678" i="10" s="1"/>
  <c r="D1676" i="10"/>
  <c r="E1676" i="10" s="1"/>
  <c r="F1676" i="10" s="1"/>
  <c r="G1676" i="10" s="1"/>
  <c r="H1676" i="10" s="1"/>
  <c r="I1676" i="10" s="1"/>
  <c r="J1676" i="10" s="1"/>
  <c r="K1676" i="10" s="1"/>
  <c r="L1676" i="10" s="1"/>
  <c r="M1676" i="10" s="1"/>
  <c r="N1676" i="10" s="1"/>
  <c r="O1676" i="10" s="1"/>
  <c r="P1676" i="10" s="1"/>
  <c r="D1630" i="10"/>
  <c r="E1630" i="10" s="1"/>
  <c r="F1630" i="10" s="1"/>
  <c r="G1630" i="10" s="1"/>
  <c r="H1630" i="10" s="1"/>
  <c r="I1630" i="10" s="1"/>
  <c r="J1630" i="10" s="1"/>
  <c r="K1630" i="10" s="1"/>
  <c r="L1630" i="10" s="1"/>
  <c r="M1630" i="10" s="1"/>
  <c r="N1630" i="10" s="1"/>
  <c r="O1630" i="10" s="1"/>
  <c r="P1630" i="10" s="1"/>
  <c r="D1580" i="10"/>
  <c r="E1580" i="10" s="1"/>
  <c r="F1580" i="10" s="1"/>
  <c r="G1580" i="10" s="1"/>
  <c r="H1580" i="10" s="1"/>
  <c r="I1580" i="10" s="1"/>
  <c r="J1580" i="10" s="1"/>
  <c r="K1580" i="10" s="1"/>
  <c r="L1580" i="10" s="1"/>
  <c r="M1580" i="10" s="1"/>
  <c r="N1580" i="10" s="1"/>
  <c r="O1580" i="10" s="1"/>
  <c r="P1580" i="10" s="1"/>
  <c r="E1536" i="10"/>
  <c r="F1536" i="10" s="1"/>
  <c r="G1536" i="10" s="1"/>
  <c r="H1536" i="10" s="1"/>
  <c r="I1536" i="10" s="1"/>
  <c r="J1536" i="10" s="1"/>
  <c r="K1536" i="10" s="1"/>
  <c r="L1536" i="10" s="1"/>
  <c r="M1536" i="10" s="1"/>
  <c r="N1536" i="10" s="1"/>
  <c r="O1536" i="10" s="1"/>
  <c r="P1536" i="10" s="1"/>
  <c r="Q1536" i="10" s="1"/>
  <c r="F1514" i="10"/>
  <c r="G1514" i="10" s="1"/>
  <c r="H1514" i="10" s="1"/>
  <c r="I1514" i="10" s="1"/>
  <c r="J1514" i="10" s="1"/>
  <c r="K1514" i="10" s="1"/>
  <c r="L1514" i="10" s="1"/>
  <c r="M1514" i="10" s="1"/>
  <c r="N1514" i="10" s="1"/>
  <c r="O1514" i="10" s="1"/>
  <c r="P1514" i="10" s="1"/>
  <c r="Q1514" i="10" s="1"/>
  <c r="D1496" i="10"/>
  <c r="E1496" i="10" s="1"/>
  <c r="F1496" i="10" s="1"/>
  <c r="G1496" i="10" s="1"/>
  <c r="H1496" i="10" s="1"/>
  <c r="I1496" i="10" s="1"/>
  <c r="J1496" i="10" s="1"/>
  <c r="K1496" i="10" s="1"/>
  <c r="L1496" i="10" s="1"/>
  <c r="M1496" i="10" s="1"/>
  <c r="N1496" i="10" s="1"/>
  <c r="O1496" i="10" s="1"/>
  <c r="P1496" i="10" s="1"/>
  <c r="E1494" i="10"/>
  <c r="F1494" i="10" s="1"/>
  <c r="G1494" i="10" s="1"/>
  <c r="H1494" i="10" s="1"/>
  <c r="I1494" i="10" s="1"/>
  <c r="J1494" i="10" s="1"/>
  <c r="K1494" i="10" s="1"/>
  <c r="L1494" i="10" s="1"/>
  <c r="M1494" i="10" s="1"/>
  <c r="N1494" i="10" s="1"/>
  <c r="O1494" i="10" s="1"/>
  <c r="P1494" i="10" s="1"/>
  <c r="F1458" i="10"/>
  <c r="G1458" i="10" s="1"/>
  <c r="H1458" i="10" s="1"/>
  <c r="I1458" i="10" s="1"/>
  <c r="J1458" i="10" s="1"/>
  <c r="K1458" i="10" s="1"/>
  <c r="L1458" i="10" s="1"/>
  <c r="M1458" i="10" s="1"/>
  <c r="N1458" i="10" s="1"/>
  <c r="O1458" i="10" s="1"/>
  <c r="P1458" i="10" s="1"/>
  <c r="H1404" i="10"/>
  <c r="I1404" i="10" s="1"/>
  <c r="J1404" i="10" s="1"/>
  <c r="K1404" i="10" s="1"/>
  <c r="L1404" i="10" s="1"/>
  <c r="M1404" i="10" s="1"/>
  <c r="N1404" i="10" s="1"/>
  <c r="O1404" i="10" s="1"/>
  <c r="P1404" i="10" s="1"/>
  <c r="Q1404" i="10" s="1"/>
  <c r="Q1368" i="10"/>
  <c r="H1364" i="10"/>
  <c r="I1364" i="10" s="1"/>
  <c r="J1364" i="10" s="1"/>
  <c r="K1364" i="10" s="1"/>
  <c r="L1364" i="10" s="1"/>
  <c r="M1364" i="10" s="1"/>
  <c r="N1364" i="10" s="1"/>
  <c r="O1364" i="10" s="1"/>
  <c r="P1364" i="10" s="1"/>
  <c r="Q1364" i="10" s="1"/>
  <c r="Q1248" i="10"/>
  <c r="Q1210" i="10"/>
  <c r="D1632" i="10"/>
  <c r="E1632" i="10" s="1"/>
  <c r="F1632" i="10" s="1"/>
  <c r="G1632" i="10" s="1"/>
  <c r="H1632" i="10" s="1"/>
  <c r="I1632" i="10" s="1"/>
  <c r="J1632" i="10" s="1"/>
  <c r="K1632" i="10" s="1"/>
  <c r="L1632" i="10" s="1"/>
  <c r="M1632" i="10" s="1"/>
  <c r="N1632" i="10" s="1"/>
  <c r="O1632" i="10" s="1"/>
  <c r="P1632" i="10" s="1"/>
  <c r="F1624" i="10"/>
  <c r="G1624" i="10" s="1"/>
  <c r="H1624" i="10" s="1"/>
  <c r="I1624" i="10" s="1"/>
  <c r="J1624" i="10" s="1"/>
  <c r="K1624" i="10" s="1"/>
  <c r="L1624" i="10" s="1"/>
  <c r="M1624" i="10" s="1"/>
  <c r="N1624" i="10" s="1"/>
  <c r="O1624" i="10" s="1"/>
  <c r="P1624" i="10" s="1"/>
  <c r="Q1624" i="10" s="1"/>
  <c r="E1608" i="10"/>
  <c r="F1608" i="10" s="1"/>
  <c r="G1608" i="10" s="1"/>
  <c r="H1608" i="10" s="1"/>
  <c r="I1608" i="10" s="1"/>
  <c r="J1608" i="10" s="1"/>
  <c r="K1608" i="10" s="1"/>
  <c r="L1608" i="10" s="1"/>
  <c r="M1608" i="10" s="1"/>
  <c r="N1608" i="10" s="1"/>
  <c r="O1608" i="10" s="1"/>
  <c r="P1608" i="10" s="1"/>
  <c r="Q1608" i="10" s="1"/>
  <c r="E1528" i="10"/>
  <c r="F1528" i="10" s="1"/>
  <c r="G1528" i="10" s="1"/>
  <c r="H1528" i="10" s="1"/>
  <c r="I1528" i="10" s="1"/>
  <c r="J1528" i="10" s="1"/>
  <c r="K1528" i="10" s="1"/>
  <c r="L1528" i="10" s="1"/>
  <c r="M1528" i="10" s="1"/>
  <c r="N1528" i="10" s="1"/>
  <c r="O1528" i="10" s="1"/>
  <c r="P1528" i="10" s="1"/>
  <c r="Q1528" i="10" s="1"/>
  <c r="E1504" i="10"/>
  <c r="F1504" i="10" s="1"/>
  <c r="G1504" i="10" s="1"/>
  <c r="H1504" i="10" s="1"/>
  <c r="I1504" i="10" s="1"/>
  <c r="J1504" i="10" s="1"/>
  <c r="K1504" i="10" s="1"/>
  <c r="L1504" i="10" s="1"/>
  <c r="M1504" i="10" s="1"/>
  <c r="N1504" i="10" s="1"/>
  <c r="O1504" i="10" s="1"/>
  <c r="P1504" i="10" s="1"/>
  <c r="Q1504" i="10" s="1"/>
  <c r="H1502" i="10"/>
  <c r="I1502" i="10" s="1"/>
  <c r="J1502" i="10" s="1"/>
  <c r="K1502" i="10" s="1"/>
  <c r="L1502" i="10" s="1"/>
  <c r="M1502" i="10" s="1"/>
  <c r="N1502" i="10" s="1"/>
  <c r="O1502" i="10" s="1"/>
  <c r="P1502" i="10" s="1"/>
  <c r="D1474" i="10"/>
  <c r="E1474" i="10" s="1"/>
  <c r="F1474" i="10" s="1"/>
  <c r="G1474" i="10" s="1"/>
  <c r="H1474" i="10" s="1"/>
  <c r="I1474" i="10" s="1"/>
  <c r="J1474" i="10" s="1"/>
  <c r="K1474" i="10" s="1"/>
  <c r="L1474" i="10" s="1"/>
  <c r="M1474" i="10" s="1"/>
  <c r="N1474" i="10" s="1"/>
  <c r="O1474" i="10" s="1"/>
  <c r="P1474" i="10" s="1"/>
  <c r="Q1474" i="10" s="1"/>
  <c r="Q1418" i="10"/>
  <c r="E1412" i="10"/>
  <c r="F1412" i="10" s="1"/>
  <c r="G1412" i="10" s="1"/>
  <c r="H1412" i="10" s="1"/>
  <c r="I1412" i="10" s="1"/>
  <c r="J1412" i="10" s="1"/>
  <c r="K1412" i="10" s="1"/>
  <c r="L1412" i="10" s="1"/>
  <c r="M1412" i="10" s="1"/>
  <c r="N1412" i="10" s="1"/>
  <c r="O1412" i="10" s="1"/>
  <c r="P1412" i="10" s="1"/>
  <c r="Q1406" i="10"/>
  <c r="K1402" i="10"/>
  <c r="L1402" i="10" s="1"/>
  <c r="M1402" i="10" s="1"/>
  <c r="N1402" i="10" s="1"/>
  <c r="O1402" i="10" s="1"/>
  <c r="P1402" i="10" s="1"/>
  <c r="Q1402" i="10" s="1"/>
  <c r="Q1394" i="10"/>
  <c r="Q1282" i="10"/>
  <c r="D1626" i="10"/>
  <c r="E1626" i="10" s="1"/>
  <c r="F1626" i="10" s="1"/>
  <c r="G1626" i="10" s="1"/>
  <c r="H1626" i="10" s="1"/>
  <c r="I1626" i="10" s="1"/>
  <c r="J1626" i="10" s="1"/>
  <c r="K1626" i="10" s="1"/>
  <c r="L1626" i="10" s="1"/>
  <c r="M1626" i="10" s="1"/>
  <c r="N1626" i="10" s="1"/>
  <c r="O1626" i="10" s="1"/>
  <c r="P1626" i="10" s="1"/>
  <c r="Q1626" i="10" s="1"/>
  <c r="D1592" i="10"/>
  <c r="E1592" i="10" s="1"/>
  <c r="F1592" i="10" s="1"/>
  <c r="G1592" i="10" s="1"/>
  <c r="H1592" i="10" s="1"/>
  <c r="I1592" i="10" s="1"/>
  <c r="J1592" i="10" s="1"/>
  <c r="K1592" i="10" s="1"/>
  <c r="L1592" i="10" s="1"/>
  <c r="M1592" i="10" s="1"/>
  <c r="N1592" i="10" s="1"/>
  <c r="O1592" i="10" s="1"/>
  <c r="P1592" i="10" s="1"/>
  <c r="Q1592" i="10" s="1"/>
  <c r="D1566" i="10"/>
  <c r="E1566" i="10" s="1"/>
  <c r="F1566" i="10" s="1"/>
  <c r="G1566" i="10" s="1"/>
  <c r="H1566" i="10" s="1"/>
  <c r="I1566" i="10" s="1"/>
  <c r="J1566" i="10" s="1"/>
  <c r="K1566" i="10" s="1"/>
  <c r="L1566" i="10" s="1"/>
  <c r="M1566" i="10" s="1"/>
  <c r="N1566" i="10" s="1"/>
  <c r="O1566" i="10" s="1"/>
  <c r="P1566" i="10" s="1"/>
  <c r="Q1566" i="10" s="1"/>
  <c r="D1542" i="10"/>
  <c r="E1542" i="10" s="1"/>
  <c r="F1542" i="10" s="1"/>
  <c r="G1542" i="10" s="1"/>
  <c r="H1542" i="10" s="1"/>
  <c r="I1542" i="10" s="1"/>
  <c r="J1542" i="10" s="1"/>
  <c r="K1542" i="10" s="1"/>
  <c r="L1542" i="10" s="1"/>
  <c r="M1542" i="10" s="1"/>
  <c r="N1542" i="10" s="1"/>
  <c r="O1542" i="10" s="1"/>
  <c r="P1542" i="10" s="1"/>
  <c r="Q1542" i="10" s="1"/>
  <c r="D1464" i="10"/>
  <c r="E1464" i="10" s="1"/>
  <c r="F1464" i="10" s="1"/>
  <c r="G1464" i="10" s="1"/>
  <c r="H1464" i="10" s="1"/>
  <c r="I1464" i="10" s="1"/>
  <c r="J1464" i="10" s="1"/>
  <c r="K1464" i="10" s="1"/>
  <c r="L1464" i="10" s="1"/>
  <c r="M1464" i="10" s="1"/>
  <c r="N1464" i="10" s="1"/>
  <c r="O1464" i="10" s="1"/>
  <c r="P1464" i="10" s="1"/>
  <c r="Q1464" i="10" s="1"/>
  <c r="D1454" i="10"/>
  <c r="E1454" i="10" s="1"/>
  <c r="F1454" i="10" s="1"/>
  <c r="G1454" i="10" s="1"/>
  <c r="H1454" i="10" s="1"/>
  <c r="I1454" i="10" s="1"/>
  <c r="J1454" i="10" s="1"/>
  <c r="K1454" i="10" s="1"/>
  <c r="L1454" i="10" s="1"/>
  <c r="M1454" i="10" s="1"/>
  <c r="N1454" i="10" s="1"/>
  <c r="O1454" i="10" s="1"/>
  <c r="P1454" i="10" s="1"/>
  <c r="D1435" i="10"/>
  <c r="E1435" i="10" s="1"/>
  <c r="F1435" i="10" s="1"/>
  <c r="G1435" i="10" s="1"/>
  <c r="H1435" i="10" s="1"/>
  <c r="I1435" i="10" s="1"/>
  <c r="J1435" i="10" s="1"/>
  <c r="K1435" i="10" s="1"/>
  <c r="L1435" i="10" s="1"/>
  <c r="M1435" i="10" s="1"/>
  <c r="N1435" i="10" s="1"/>
  <c r="O1435" i="10" s="1"/>
  <c r="P1435" i="10" s="1"/>
  <c r="D1436" i="10"/>
  <c r="E1436" i="10" s="1"/>
  <c r="F1436" i="10" s="1"/>
  <c r="G1436" i="10" s="1"/>
  <c r="H1436" i="10" s="1"/>
  <c r="I1436" i="10" s="1"/>
  <c r="J1436" i="10" s="1"/>
  <c r="K1436" i="10" s="1"/>
  <c r="L1436" i="10" s="1"/>
  <c r="M1436" i="10" s="1"/>
  <c r="N1436" i="10" s="1"/>
  <c r="O1436" i="10" s="1"/>
  <c r="P1436" i="10" s="1"/>
  <c r="D1428" i="10"/>
  <c r="E1428" i="10" s="1"/>
  <c r="F1428" i="10" s="1"/>
  <c r="G1428" i="10" s="1"/>
  <c r="H1428" i="10" s="1"/>
  <c r="I1428" i="10" s="1"/>
  <c r="J1428" i="10" s="1"/>
  <c r="K1428" i="10" s="1"/>
  <c r="L1428" i="10" s="1"/>
  <c r="M1428" i="10" s="1"/>
  <c r="N1428" i="10" s="1"/>
  <c r="O1428" i="10" s="1"/>
  <c r="P1428" i="10" s="1"/>
  <c r="Q1428" i="10" s="1"/>
  <c r="E1409" i="10"/>
  <c r="F1409" i="10" s="1"/>
  <c r="G1409" i="10" s="1"/>
  <c r="H1409" i="10" s="1"/>
  <c r="I1409" i="10" s="1"/>
  <c r="J1409" i="10" s="1"/>
  <c r="K1409" i="10" s="1"/>
  <c r="L1409" i="10" s="1"/>
  <c r="M1409" i="10" s="1"/>
  <c r="N1409" i="10" s="1"/>
  <c r="O1409" i="10" s="1"/>
  <c r="P1409" i="10" s="1"/>
  <c r="D1410" i="10"/>
  <c r="E1410" i="10" s="1"/>
  <c r="F1410" i="10" s="1"/>
  <c r="G1410" i="10" s="1"/>
  <c r="H1410" i="10" s="1"/>
  <c r="I1410" i="10" s="1"/>
  <c r="J1410" i="10" s="1"/>
  <c r="K1410" i="10" s="1"/>
  <c r="L1410" i="10" s="1"/>
  <c r="M1410" i="10" s="1"/>
  <c r="N1410" i="10" s="1"/>
  <c r="O1410" i="10" s="1"/>
  <c r="P1410" i="10" s="1"/>
  <c r="D1384" i="10"/>
  <c r="E1384" i="10" s="1"/>
  <c r="F1384" i="10" s="1"/>
  <c r="G1384" i="10" s="1"/>
  <c r="H1384" i="10" s="1"/>
  <c r="I1384" i="10" s="1"/>
  <c r="J1384" i="10" s="1"/>
  <c r="K1384" i="10" s="1"/>
  <c r="L1384" i="10" s="1"/>
  <c r="M1384" i="10" s="1"/>
  <c r="N1384" i="10" s="1"/>
  <c r="O1384" i="10" s="1"/>
  <c r="P1384" i="10" s="1"/>
  <c r="Q1384" i="10" s="1"/>
  <c r="G1336" i="10"/>
  <c r="H1336" i="10" s="1"/>
  <c r="I1336" i="10" s="1"/>
  <c r="J1336" i="10" s="1"/>
  <c r="K1336" i="10" s="1"/>
  <c r="L1336" i="10" s="1"/>
  <c r="M1336" i="10" s="1"/>
  <c r="N1336" i="10" s="1"/>
  <c r="O1336" i="10" s="1"/>
  <c r="P1336" i="10" s="1"/>
  <c r="Q1336" i="10" s="1"/>
  <c r="Q1332" i="10"/>
  <c r="E1307" i="10"/>
  <c r="F1307" i="10" s="1"/>
  <c r="G1307" i="10" s="1"/>
  <c r="H1307" i="10" s="1"/>
  <c r="I1307" i="10" s="1"/>
  <c r="J1307" i="10" s="1"/>
  <c r="K1307" i="10" s="1"/>
  <c r="L1307" i="10" s="1"/>
  <c r="M1307" i="10" s="1"/>
  <c r="N1307" i="10" s="1"/>
  <c r="O1307" i="10" s="1"/>
  <c r="P1307" i="10" s="1"/>
  <c r="D1308" i="10"/>
  <c r="E1308" i="10" s="1"/>
  <c r="F1308" i="10" s="1"/>
  <c r="G1308" i="10" s="1"/>
  <c r="H1308" i="10" s="1"/>
  <c r="I1308" i="10" s="1"/>
  <c r="J1308" i="10" s="1"/>
  <c r="K1308" i="10" s="1"/>
  <c r="L1308" i="10" s="1"/>
  <c r="M1308" i="10" s="1"/>
  <c r="N1308" i="10" s="1"/>
  <c r="O1308" i="10" s="1"/>
  <c r="P1308" i="10" s="1"/>
  <c r="Q1256" i="10"/>
  <c r="Q1166" i="10"/>
  <c r="D1564" i="10"/>
  <c r="E1564" i="10" s="1"/>
  <c r="F1564" i="10" s="1"/>
  <c r="G1564" i="10" s="1"/>
  <c r="H1564" i="10" s="1"/>
  <c r="I1564" i="10" s="1"/>
  <c r="J1564" i="10" s="1"/>
  <c r="K1564" i="10" s="1"/>
  <c r="L1564" i="10" s="1"/>
  <c r="M1564" i="10" s="1"/>
  <c r="N1564" i="10" s="1"/>
  <c r="O1564" i="10" s="1"/>
  <c r="P1564" i="10" s="1"/>
  <c r="E1530" i="10"/>
  <c r="F1530" i="10" s="1"/>
  <c r="G1530" i="10" s="1"/>
  <c r="H1530" i="10" s="1"/>
  <c r="I1530" i="10" s="1"/>
  <c r="J1530" i="10" s="1"/>
  <c r="K1530" i="10" s="1"/>
  <c r="L1530" i="10" s="1"/>
  <c r="M1530" i="10" s="1"/>
  <c r="N1530" i="10" s="1"/>
  <c r="O1530" i="10" s="1"/>
  <c r="P1530" i="10" s="1"/>
  <c r="Q1530" i="10" s="1"/>
  <c r="D1518" i="10"/>
  <c r="E1518" i="10" s="1"/>
  <c r="F1518" i="10" s="1"/>
  <c r="G1518" i="10" s="1"/>
  <c r="H1518" i="10" s="1"/>
  <c r="I1518" i="10" s="1"/>
  <c r="J1518" i="10" s="1"/>
  <c r="K1518" i="10" s="1"/>
  <c r="L1518" i="10" s="1"/>
  <c r="M1518" i="10" s="1"/>
  <c r="N1518" i="10" s="1"/>
  <c r="O1518" i="10" s="1"/>
  <c r="P1518" i="10" s="1"/>
  <c r="Q1518" i="10" s="1"/>
  <c r="D1426" i="10"/>
  <c r="E1426" i="10" s="1"/>
  <c r="F1426" i="10" s="1"/>
  <c r="G1426" i="10" s="1"/>
  <c r="H1426" i="10" s="1"/>
  <c r="I1426" i="10" s="1"/>
  <c r="J1426" i="10" s="1"/>
  <c r="K1426" i="10" s="1"/>
  <c r="L1426" i="10" s="1"/>
  <c r="M1426" i="10" s="1"/>
  <c r="N1426" i="10" s="1"/>
  <c r="O1426" i="10" s="1"/>
  <c r="P1426" i="10" s="1"/>
  <c r="Q1426" i="10" s="1"/>
  <c r="D1420" i="10"/>
  <c r="E1420" i="10" s="1"/>
  <c r="F1420" i="10" s="1"/>
  <c r="G1420" i="10" s="1"/>
  <c r="H1420" i="10" s="1"/>
  <c r="I1420" i="10" s="1"/>
  <c r="J1420" i="10" s="1"/>
  <c r="K1420" i="10" s="1"/>
  <c r="L1420" i="10" s="1"/>
  <c r="M1420" i="10" s="1"/>
  <c r="N1420" i="10" s="1"/>
  <c r="O1420" i="10" s="1"/>
  <c r="P1420" i="10" s="1"/>
  <c r="F1338" i="10"/>
  <c r="G1338" i="10" s="1"/>
  <c r="H1338" i="10" s="1"/>
  <c r="I1338" i="10" s="1"/>
  <c r="J1338" i="10" s="1"/>
  <c r="K1338" i="10" s="1"/>
  <c r="L1338" i="10" s="1"/>
  <c r="M1338" i="10" s="1"/>
  <c r="N1338" i="10" s="1"/>
  <c r="O1338" i="10" s="1"/>
  <c r="P1338" i="10" s="1"/>
  <c r="E1333" i="10"/>
  <c r="F1333" i="10" s="1"/>
  <c r="G1333" i="10" s="1"/>
  <c r="H1333" i="10" s="1"/>
  <c r="I1333" i="10" s="1"/>
  <c r="J1333" i="10" s="1"/>
  <c r="K1333" i="10" s="1"/>
  <c r="L1333" i="10" s="1"/>
  <c r="M1333" i="10" s="1"/>
  <c r="N1333" i="10" s="1"/>
  <c r="O1333" i="10" s="1"/>
  <c r="P1333" i="10" s="1"/>
  <c r="J1306" i="10"/>
  <c r="K1306" i="10" s="1"/>
  <c r="L1306" i="10" s="1"/>
  <c r="M1306" i="10" s="1"/>
  <c r="N1306" i="10" s="1"/>
  <c r="O1306" i="10" s="1"/>
  <c r="P1306" i="10" s="1"/>
  <c r="Q1306" i="10" s="1"/>
  <c r="G1290" i="10"/>
  <c r="H1290" i="10" s="1"/>
  <c r="I1290" i="10" s="1"/>
  <c r="J1290" i="10" s="1"/>
  <c r="K1290" i="10" s="1"/>
  <c r="L1290" i="10" s="1"/>
  <c r="M1290" i="10" s="1"/>
  <c r="N1290" i="10" s="1"/>
  <c r="O1290" i="10" s="1"/>
  <c r="P1290" i="10" s="1"/>
  <c r="Q1290" i="10" s="1"/>
  <c r="Q1312" i="10"/>
  <c r="E1304" i="10"/>
  <c r="F1304" i="10" s="1"/>
  <c r="G1304" i="10" s="1"/>
  <c r="H1304" i="10" s="1"/>
  <c r="I1304" i="10" s="1"/>
  <c r="J1304" i="10" s="1"/>
  <c r="K1304" i="10" s="1"/>
  <c r="L1304" i="10" s="1"/>
  <c r="M1304" i="10" s="1"/>
  <c r="N1304" i="10" s="1"/>
  <c r="O1304" i="10" s="1"/>
  <c r="P1304" i="10" s="1"/>
  <c r="Q1278" i="10"/>
  <c r="Q1240" i="10"/>
  <c r="Q1216" i="10"/>
  <c r="E1388" i="10"/>
  <c r="F1388" i="10" s="1"/>
  <c r="G1388" i="10" s="1"/>
  <c r="H1388" i="10" s="1"/>
  <c r="I1388" i="10" s="1"/>
  <c r="J1388" i="10" s="1"/>
  <c r="K1388" i="10" s="1"/>
  <c r="L1388" i="10" s="1"/>
  <c r="M1388" i="10" s="1"/>
  <c r="N1388" i="10" s="1"/>
  <c r="O1388" i="10" s="1"/>
  <c r="P1388" i="10" s="1"/>
  <c r="Q1388" i="10" s="1"/>
  <c r="Q1328" i="10"/>
  <c r="Q1258" i="10"/>
  <c r="Q1196" i="10"/>
  <c r="E1324" i="10"/>
  <c r="F1324" i="10" s="1"/>
  <c r="G1324" i="10" s="1"/>
  <c r="H1324" i="10" s="1"/>
  <c r="I1324" i="10" s="1"/>
  <c r="J1324" i="10" s="1"/>
  <c r="K1324" i="10" s="1"/>
  <c r="L1324" i="10" s="1"/>
  <c r="M1324" i="10" s="1"/>
  <c r="N1324" i="10" s="1"/>
  <c r="O1324" i="10" s="1"/>
  <c r="P1324" i="10" s="1"/>
  <c r="Q1324" i="10" s="1"/>
  <c r="Q1304" i="10"/>
  <c r="Q1296" i="10"/>
  <c r="Q1280" i="10"/>
  <c r="Q1254" i="10"/>
  <c r="Q1246" i="10"/>
  <c r="Q1078" i="10"/>
  <c r="D1722" i="10"/>
  <c r="E1722" i="10" s="1"/>
  <c r="F1722" i="10" s="1"/>
  <c r="G1722" i="10" s="1"/>
  <c r="H1722" i="10" s="1"/>
  <c r="I1722" i="10" s="1"/>
  <c r="J1722" i="10" s="1"/>
  <c r="K1722" i="10" s="1"/>
  <c r="L1722" i="10" s="1"/>
  <c r="M1722" i="10" s="1"/>
  <c r="N1722" i="10" s="1"/>
  <c r="O1722" i="10" s="1"/>
  <c r="P1722" i="10" s="1"/>
  <c r="Q1722" i="10" s="1"/>
  <c r="D1662" i="10"/>
  <c r="E1662" i="10" s="1"/>
  <c r="F1662" i="10" s="1"/>
  <c r="G1662" i="10" s="1"/>
  <c r="H1662" i="10" s="1"/>
  <c r="I1662" i="10" s="1"/>
  <c r="J1662" i="10" s="1"/>
  <c r="K1662" i="10" s="1"/>
  <c r="L1662" i="10" s="1"/>
  <c r="M1662" i="10" s="1"/>
  <c r="N1662" i="10" s="1"/>
  <c r="O1662" i="10" s="1"/>
  <c r="P1662" i="10" s="1"/>
  <c r="Q1662" i="10" s="1"/>
  <c r="D1638" i="10"/>
  <c r="E1638" i="10" s="1"/>
  <c r="F1638" i="10" s="1"/>
  <c r="G1638" i="10" s="1"/>
  <c r="H1638" i="10" s="1"/>
  <c r="I1638" i="10" s="1"/>
  <c r="J1638" i="10" s="1"/>
  <c r="K1638" i="10" s="1"/>
  <c r="L1638" i="10" s="1"/>
  <c r="M1638" i="10" s="1"/>
  <c r="N1638" i="10" s="1"/>
  <c r="O1638" i="10" s="1"/>
  <c r="P1638" i="10" s="1"/>
  <c r="D1628" i="10"/>
  <c r="E1628" i="10" s="1"/>
  <c r="F1628" i="10" s="1"/>
  <c r="G1628" i="10" s="1"/>
  <c r="H1628" i="10" s="1"/>
  <c r="I1628" i="10" s="1"/>
  <c r="J1628" i="10" s="1"/>
  <c r="K1628" i="10" s="1"/>
  <c r="L1628" i="10" s="1"/>
  <c r="M1628" i="10" s="1"/>
  <c r="N1628" i="10" s="1"/>
  <c r="O1628" i="10" s="1"/>
  <c r="P1628" i="10" s="1"/>
  <c r="Q1628" i="10" s="1"/>
  <c r="D1594" i="10"/>
  <c r="E1594" i="10" s="1"/>
  <c r="F1594" i="10" s="1"/>
  <c r="G1594" i="10" s="1"/>
  <c r="H1594" i="10" s="1"/>
  <c r="I1594" i="10" s="1"/>
  <c r="J1594" i="10" s="1"/>
  <c r="K1594" i="10" s="1"/>
  <c r="L1594" i="10" s="1"/>
  <c r="M1594" i="10" s="1"/>
  <c r="N1594" i="10" s="1"/>
  <c r="O1594" i="10" s="1"/>
  <c r="P1594" i="10" s="1"/>
  <c r="Q1594" i="10" s="1"/>
  <c r="D1560" i="10"/>
  <c r="E1560" i="10" s="1"/>
  <c r="F1560" i="10" s="1"/>
  <c r="G1560" i="10" s="1"/>
  <c r="H1560" i="10" s="1"/>
  <c r="I1560" i="10" s="1"/>
  <c r="J1560" i="10" s="1"/>
  <c r="K1560" i="10" s="1"/>
  <c r="L1560" i="10" s="1"/>
  <c r="M1560" i="10" s="1"/>
  <c r="N1560" i="10" s="1"/>
  <c r="O1560" i="10" s="1"/>
  <c r="P1560" i="10" s="1"/>
  <c r="D1505" i="10"/>
  <c r="E1505" i="10" s="1"/>
  <c r="F1505" i="10" s="1"/>
  <c r="G1505" i="10" s="1"/>
  <c r="H1505" i="10" s="1"/>
  <c r="I1505" i="10" s="1"/>
  <c r="J1505" i="10" s="1"/>
  <c r="K1505" i="10" s="1"/>
  <c r="L1505" i="10" s="1"/>
  <c r="M1505" i="10" s="1"/>
  <c r="N1505" i="10" s="1"/>
  <c r="O1505" i="10" s="1"/>
  <c r="P1505" i="10" s="1"/>
  <c r="D1506" i="10"/>
  <c r="E1506" i="10" s="1"/>
  <c r="F1506" i="10" s="1"/>
  <c r="G1506" i="10" s="1"/>
  <c r="H1506" i="10" s="1"/>
  <c r="I1506" i="10" s="1"/>
  <c r="J1506" i="10" s="1"/>
  <c r="K1506" i="10" s="1"/>
  <c r="L1506" i="10" s="1"/>
  <c r="M1506" i="10" s="1"/>
  <c r="N1506" i="10" s="1"/>
  <c r="O1506" i="10" s="1"/>
  <c r="P1506" i="10" s="1"/>
  <c r="D1497" i="10"/>
  <c r="E1497" i="10" s="1"/>
  <c r="F1497" i="10" s="1"/>
  <c r="G1497" i="10" s="1"/>
  <c r="H1497" i="10" s="1"/>
  <c r="I1497" i="10" s="1"/>
  <c r="J1497" i="10" s="1"/>
  <c r="K1497" i="10" s="1"/>
  <c r="L1497" i="10" s="1"/>
  <c r="M1497" i="10" s="1"/>
  <c r="N1497" i="10" s="1"/>
  <c r="O1497" i="10" s="1"/>
  <c r="P1497" i="10" s="1"/>
  <c r="D1456" i="10"/>
  <c r="E1456" i="10" s="1"/>
  <c r="F1456" i="10" s="1"/>
  <c r="G1456" i="10" s="1"/>
  <c r="H1456" i="10" s="1"/>
  <c r="I1456" i="10" s="1"/>
  <c r="J1456" i="10" s="1"/>
  <c r="K1456" i="10" s="1"/>
  <c r="L1456" i="10" s="1"/>
  <c r="M1456" i="10" s="1"/>
  <c r="N1456" i="10" s="1"/>
  <c r="O1456" i="10" s="1"/>
  <c r="P1456" i="10" s="1"/>
  <c r="F1446" i="10"/>
  <c r="G1446" i="10" s="1"/>
  <c r="H1446" i="10" s="1"/>
  <c r="I1446" i="10" s="1"/>
  <c r="J1446" i="10" s="1"/>
  <c r="K1446" i="10" s="1"/>
  <c r="L1446" i="10" s="1"/>
  <c r="M1446" i="10" s="1"/>
  <c r="N1446" i="10" s="1"/>
  <c r="O1446" i="10" s="1"/>
  <c r="P1446" i="10" s="1"/>
  <c r="Q1446" i="10" s="1"/>
  <c r="D1399" i="10"/>
  <c r="E1399" i="10" s="1"/>
  <c r="F1399" i="10" s="1"/>
  <c r="G1399" i="10" s="1"/>
  <c r="H1399" i="10" s="1"/>
  <c r="I1399" i="10" s="1"/>
  <c r="J1399" i="10" s="1"/>
  <c r="K1399" i="10" s="1"/>
  <c r="L1399" i="10" s="1"/>
  <c r="M1399" i="10" s="1"/>
  <c r="N1399" i="10" s="1"/>
  <c r="O1399" i="10" s="1"/>
  <c r="P1399" i="10" s="1"/>
  <c r="G1380" i="10"/>
  <c r="H1380" i="10" s="1"/>
  <c r="I1380" i="10" s="1"/>
  <c r="J1380" i="10" s="1"/>
  <c r="K1380" i="10" s="1"/>
  <c r="L1380" i="10" s="1"/>
  <c r="M1380" i="10" s="1"/>
  <c r="N1380" i="10" s="1"/>
  <c r="O1380" i="10" s="1"/>
  <c r="P1380" i="10" s="1"/>
  <c r="H1378" i="10"/>
  <c r="I1378" i="10" s="1"/>
  <c r="J1378" i="10" s="1"/>
  <c r="K1378" i="10" s="1"/>
  <c r="L1378" i="10" s="1"/>
  <c r="M1378" i="10" s="1"/>
  <c r="N1378" i="10" s="1"/>
  <c r="O1378" i="10" s="1"/>
  <c r="P1378" i="10" s="1"/>
  <c r="H1354" i="10"/>
  <c r="I1354" i="10" s="1"/>
  <c r="J1354" i="10" s="1"/>
  <c r="K1354" i="10" s="1"/>
  <c r="L1354" i="10" s="1"/>
  <c r="M1354" i="10" s="1"/>
  <c r="N1354" i="10" s="1"/>
  <c r="O1354" i="10" s="1"/>
  <c r="P1354" i="10" s="1"/>
  <c r="Q1354" i="10" s="1"/>
  <c r="F1322" i="10"/>
  <c r="G1322" i="10" s="1"/>
  <c r="H1322" i="10" s="1"/>
  <c r="I1322" i="10" s="1"/>
  <c r="J1322" i="10" s="1"/>
  <c r="K1322" i="10" s="1"/>
  <c r="L1322" i="10" s="1"/>
  <c r="M1322" i="10" s="1"/>
  <c r="N1322" i="10" s="1"/>
  <c r="O1322" i="10" s="1"/>
  <c r="P1322" i="10" s="1"/>
  <c r="Q1322" i="10" s="1"/>
  <c r="L1318" i="10"/>
  <c r="M1318" i="10" s="1"/>
  <c r="N1318" i="10" s="1"/>
  <c r="O1318" i="10" s="1"/>
  <c r="P1318" i="10" s="1"/>
  <c r="Q1318" i="10" s="1"/>
  <c r="Q1222" i="10"/>
  <c r="Q1206" i="10"/>
  <c r="D1360" i="10"/>
  <c r="E1360" i="10" s="1"/>
  <c r="F1360" i="10" s="1"/>
  <c r="G1360" i="10" s="1"/>
  <c r="H1360" i="10" s="1"/>
  <c r="I1360" i="10" s="1"/>
  <c r="J1360" i="10" s="1"/>
  <c r="K1360" i="10" s="1"/>
  <c r="L1360" i="10" s="1"/>
  <c r="M1360" i="10" s="1"/>
  <c r="N1360" i="10" s="1"/>
  <c r="O1360" i="10" s="1"/>
  <c r="P1360" i="10" s="1"/>
  <c r="H1352" i="10"/>
  <c r="I1352" i="10" s="1"/>
  <c r="J1352" i="10" s="1"/>
  <c r="K1352" i="10" s="1"/>
  <c r="L1352" i="10" s="1"/>
  <c r="M1352" i="10" s="1"/>
  <c r="N1352" i="10" s="1"/>
  <c r="O1352" i="10" s="1"/>
  <c r="P1352" i="10" s="1"/>
  <c r="Q1352" i="10" s="1"/>
  <c r="D1266" i="10"/>
  <c r="E1266" i="10" s="1"/>
  <c r="F1266" i="10" s="1"/>
  <c r="G1266" i="10" s="1"/>
  <c r="H1266" i="10" s="1"/>
  <c r="I1266" i="10" s="1"/>
  <c r="J1266" i="10" s="1"/>
  <c r="K1266" i="10" s="1"/>
  <c r="L1266" i="10" s="1"/>
  <c r="M1266" i="10" s="1"/>
  <c r="N1266" i="10" s="1"/>
  <c r="O1266" i="10" s="1"/>
  <c r="P1266" i="10" s="1"/>
  <c r="Q1266" i="10" s="1"/>
  <c r="M1262" i="10"/>
  <c r="N1262" i="10" s="1"/>
  <c r="O1262" i="10" s="1"/>
  <c r="P1262" i="10" s="1"/>
  <c r="I1246" i="10"/>
  <c r="J1246" i="10" s="1"/>
  <c r="K1246" i="10" s="1"/>
  <c r="L1246" i="10" s="1"/>
  <c r="M1246" i="10" s="1"/>
  <c r="N1246" i="10" s="1"/>
  <c r="O1246" i="10" s="1"/>
  <c r="P1246" i="10" s="1"/>
  <c r="Q1230" i="10"/>
  <c r="Q1224" i="10"/>
  <c r="Q1214" i="10"/>
  <c r="K1210" i="10"/>
  <c r="L1210" i="10" s="1"/>
  <c r="M1210" i="10" s="1"/>
  <c r="N1210" i="10" s="1"/>
  <c r="O1210" i="10" s="1"/>
  <c r="P1210" i="10" s="1"/>
  <c r="K1196" i="10"/>
  <c r="L1196" i="10" s="1"/>
  <c r="M1196" i="10" s="1"/>
  <c r="N1196" i="10" s="1"/>
  <c r="O1196" i="10" s="1"/>
  <c r="P1196" i="10" s="1"/>
  <c r="Q1188" i="10"/>
  <c r="Q1176" i="10"/>
  <c r="Q1140" i="10"/>
  <c r="Q920" i="10"/>
  <c r="Q888" i="10"/>
  <c r="D1490" i="10"/>
  <c r="E1490" i="10" s="1"/>
  <c r="F1490" i="10" s="1"/>
  <c r="G1490" i="10" s="1"/>
  <c r="H1490" i="10" s="1"/>
  <c r="I1490" i="10" s="1"/>
  <c r="J1490" i="10" s="1"/>
  <c r="K1490" i="10" s="1"/>
  <c r="L1490" i="10" s="1"/>
  <c r="M1490" i="10" s="1"/>
  <c r="N1490" i="10" s="1"/>
  <c r="O1490" i="10" s="1"/>
  <c r="P1490" i="10" s="1"/>
  <c r="D1438" i="10"/>
  <c r="E1438" i="10" s="1"/>
  <c r="F1438" i="10" s="1"/>
  <c r="G1438" i="10" s="1"/>
  <c r="H1438" i="10" s="1"/>
  <c r="I1438" i="10" s="1"/>
  <c r="J1438" i="10" s="1"/>
  <c r="K1438" i="10" s="1"/>
  <c r="L1438" i="10" s="1"/>
  <c r="M1438" i="10" s="1"/>
  <c r="N1438" i="10" s="1"/>
  <c r="O1438" i="10" s="1"/>
  <c r="P1438" i="10" s="1"/>
  <c r="D1422" i="10"/>
  <c r="E1422" i="10" s="1"/>
  <c r="F1422" i="10" s="1"/>
  <c r="G1422" i="10" s="1"/>
  <c r="H1422" i="10" s="1"/>
  <c r="I1422" i="10" s="1"/>
  <c r="J1422" i="10" s="1"/>
  <c r="K1422" i="10" s="1"/>
  <c r="L1422" i="10" s="1"/>
  <c r="M1422" i="10" s="1"/>
  <c r="N1422" i="10" s="1"/>
  <c r="O1422" i="10" s="1"/>
  <c r="P1422" i="10" s="1"/>
  <c r="Q1422" i="10" s="1"/>
  <c r="D1349" i="10"/>
  <c r="E1349" i="10" s="1"/>
  <c r="F1349" i="10" s="1"/>
  <c r="G1349" i="10" s="1"/>
  <c r="H1349" i="10" s="1"/>
  <c r="I1349" i="10" s="1"/>
  <c r="J1349" i="10" s="1"/>
  <c r="K1349" i="10" s="1"/>
  <c r="L1349" i="10" s="1"/>
  <c r="M1349" i="10" s="1"/>
  <c r="N1349" i="10" s="1"/>
  <c r="O1349" i="10" s="1"/>
  <c r="P1349" i="10" s="1"/>
  <c r="D1272" i="10"/>
  <c r="E1272" i="10" s="1"/>
  <c r="F1272" i="10" s="1"/>
  <c r="G1272" i="10" s="1"/>
  <c r="H1272" i="10" s="1"/>
  <c r="I1272" i="10" s="1"/>
  <c r="J1272" i="10" s="1"/>
  <c r="K1272" i="10" s="1"/>
  <c r="L1272" i="10" s="1"/>
  <c r="M1272" i="10" s="1"/>
  <c r="N1272" i="10" s="1"/>
  <c r="O1272" i="10" s="1"/>
  <c r="P1272" i="10" s="1"/>
  <c r="Q1272" i="10" s="1"/>
  <c r="Q1204" i="10"/>
  <c r="Q1170" i="10"/>
  <c r="D1472" i="10"/>
  <c r="E1472" i="10" s="1"/>
  <c r="F1472" i="10" s="1"/>
  <c r="G1472" i="10" s="1"/>
  <c r="H1472" i="10" s="1"/>
  <c r="I1472" i="10" s="1"/>
  <c r="J1472" i="10" s="1"/>
  <c r="K1472" i="10" s="1"/>
  <c r="L1472" i="10" s="1"/>
  <c r="M1472" i="10" s="1"/>
  <c r="N1472" i="10" s="1"/>
  <c r="O1472" i="10" s="1"/>
  <c r="P1472" i="10" s="1"/>
  <c r="D1440" i="10"/>
  <c r="E1440" i="10" s="1"/>
  <c r="F1440" i="10" s="1"/>
  <c r="G1440" i="10" s="1"/>
  <c r="H1440" i="10" s="1"/>
  <c r="I1440" i="10" s="1"/>
  <c r="J1440" i="10" s="1"/>
  <c r="K1440" i="10" s="1"/>
  <c r="L1440" i="10" s="1"/>
  <c r="M1440" i="10" s="1"/>
  <c r="N1440" i="10" s="1"/>
  <c r="O1440" i="10" s="1"/>
  <c r="P1440" i="10" s="1"/>
  <c r="Q1440" i="10" s="1"/>
  <c r="D1374" i="10"/>
  <c r="E1374" i="10" s="1"/>
  <c r="F1374" i="10" s="1"/>
  <c r="G1374" i="10" s="1"/>
  <c r="H1374" i="10" s="1"/>
  <c r="I1374" i="10" s="1"/>
  <c r="J1374" i="10" s="1"/>
  <c r="K1374" i="10" s="1"/>
  <c r="L1374" i="10" s="1"/>
  <c r="M1374" i="10" s="1"/>
  <c r="N1374" i="10" s="1"/>
  <c r="O1374" i="10" s="1"/>
  <c r="P1374" i="10" s="1"/>
  <c r="Q1374" i="10" s="1"/>
  <c r="D1302" i="10"/>
  <c r="E1302" i="10" s="1"/>
  <c r="F1302" i="10" s="1"/>
  <c r="G1302" i="10" s="1"/>
  <c r="H1302" i="10" s="1"/>
  <c r="I1302" i="10" s="1"/>
  <c r="J1302" i="10" s="1"/>
  <c r="K1302" i="10" s="1"/>
  <c r="L1302" i="10" s="1"/>
  <c r="M1302" i="10" s="1"/>
  <c r="N1302" i="10" s="1"/>
  <c r="O1302" i="10" s="1"/>
  <c r="P1302" i="10" s="1"/>
  <c r="Q1302" i="10" s="1"/>
  <c r="D1286" i="10"/>
  <c r="E1286" i="10" s="1"/>
  <c r="F1286" i="10" s="1"/>
  <c r="G1286" i="10" s="1"/>
  <c r="H1286" i="10" s="1"/>
  <c r="I1286" i="10" s="1"/>
  <c r="J1286" i="10" s="1"/>
  <c r="K1286" i="10" s="1"/>
  <c r="L1286" i="10" s="1"/>
  <c r="M1286" i="10" s="1"/>
  <c r="N1286" i="10" s="1"/>
  <c r="O1286" i="10" s="1"/>
  <c r="P1286" i="10" s="1"/>
  <c r="Q1286" i="10" s="1"/>
  <c r="D1270" i="10"/>
  <c r="E1270" i="10" s="1"/>
  <c r="F1270" i="10" s="1"/>
  <c r="G1270" i="10" s="1"/>
  <c r="H1270" i="10" s="1"/>
  <c r="I1270" i="10" s="1"/>
  <c r="J1270" i="10" s="1"/>
  <c r="K1270" i="10" s="1"/>
  <c r="L1270" i="10" s="1"/>
  <c r="M1270" i="10" s="1"/>
  <c r="N1270" i="10" s="1"/>
  <c r="O1270" i="10" s="1"/>
  <c r="P1270" i="10" s="1"/>
  <c r="Q1270" i="10" s="1"/>
  <c r="F1260" i="10"/>
  <c r="G1260" i="10" s="1"/>
  <c r="H1260" i="10" s="1"/>
  <c r="I1260" i="10" s="1"/>
  <c r="J1260" i="10" s="1"/>
  <c r="K1260" i="10" s="1"/>
  <c r="L1260" i="10" s="1"/>
  <c r="M1260" i="10" s="1"/>
  <c r="N1260" i="10" s="1"/>
  <c r="O1260" i="10" s="1"/>
  <c r="P1260" i="10" s="1"/>
  <c r="Q1260" i="10" s="1"/>
  <c r="D1258" i="10"/>
  <c r="E1258" i="10" s="1"/>
  <c r="F1258" i="10" s="1"/>
  <c r="G1258" i="10" s="1"/>
  <c r="H1258" i="10" s="1"/>
  <c r="I1258" i="10" s="1"/>
  <c r="J1258" i="10" s="1"/>
  <c r="K1258" i="10" s="1"/>
  <c r="L1258" i="10" s="1"/>
  <c r="M1258" i="10" s="1"/>
  <c r="N1258" i="10" s="1"/>
  <c r="O1258" i="10" s="1"/>
  <c r="P1258" i="10" s="1"/>
  <c r="D1241" i="10"/>
  <c r="E1241" i="10" s="1"/>
  <c r="F1241" i="10" s="1"/>
  <c r="G1241" i="10" s="1"/>
  <c r="H1241" i="10" s="1"/>
  <c r="I1241" i="10" s="1"/>
  <c r="J1241" i="10" s="1"/>
  <c r="K1241" i="10" s="1"/>
  <c r="L1241" i="10" s="1"/>
  <c r="M1241" i="10" s="1"/>
  <c r="N1241" i="10" s="1"/>
  <c r="O1241" i="10" s="1"/>
  <c r="P1241" i="10" s="1"/>
  <c r="D1242" i="10"/>
  <c r="E1242" i="10" s="1"/>
  <c r="F1242" i="10" s="1"/>
  <c r="G1242" i="10" s="1"/>
  <c r="H1242" i="10" s="1"/>
  <c r="I1242" i="10" s="1"/>
  <c r="J1242" i="10" s="1"/>
  <c r="K1242" i="10" s="1"/>
  <c r="L1242" i="10" s="1"/>
  <c r="M1242" i="10" s="1"/>
  <c r="N1242" i="10" s="1"/>
  <c r="O1242" i="10" s="1"/>
  <c r="P1242" i="10" s="1"/>
  <c r="E1312" i="10"/>
  <c r="F1312" i="10" s="1"/>
  <c r="G1312" i="10" s="1"/>
  <c r="H1312" i="10" s="1"/>
  <c r="I1312" i="10" s="1"/>
  <c r="J1312" i="10" s="1"/>
  <c r="K1312" i="10" s="1"/>
  <c r="L1312" i="10" s="1"/>
  <c r="M1312" i="10" s="1"/>
  <c r="N1312" i="10" s="1"/>
  <c r="O1312" i="10" s="1"/>
  <c r="P1312" i="10" s="1"/>
  <c r="D1235" i="10"/>
  <c r="E1235" i="10" s="1"/>
  <c r="F1235" i="10" s="1"/>
  <c r="G1235" i="10" s="1"/>
  <c r="H1235" i="10" s="1"/>
  <c r="I1235" i="10" s="1"/>
  <c r="J1235" i="10" s="1"/>
  <c r="K1235" i="10" s="1"/>
  <c r="L1235" i="10" s="1"/>
  <c r="M1235" i="10" s="1"/>
  <c r="N1235" i="10" s="1"/>
  <c r="O1235" i="10" s="1"/>
  <c r="P1235" i="10" s="1"/>
  <c r="D1236" i="10"/>
  <c r="E1236" i="10" s="1"/>
  <c r="F1236" i="10" s="1"/>
  <c r="G1236" i="10" s="1"/>
  <c r="H1236" i="10" s="1"/>
  <c r="I1236" i="10" s="1"/>
  <c r="J1236" i="10" s="1"/>
  <c r="K1236" i="10" s="1"/>
  <c r="L1236" i="10" s="1"/>
  <c r="M1236" i="10" s="1"/>
  <c r="N1236" i="10" s="1"/>
  <c r="O1236" i="10" s="1"/>
  <c r="P1236" i="10" s="1"/>
  <c r="D1225" i="10"/>
  <c r="E1225" i="10" s="1"/>
  <c r="F1225" i="10" s="1"/>
  <c r="G1225" i="10" s="1"/>
  <c r="H1225" i="10" s="1"/>
  <c r="I1225" i="10" s="1"/>
  <c r="J1225" i="10" s="1"/>
  <c r="K1225" i="10" s="1"/>
  <c r="L1225" i="10" s="1"/>
  <c r="M1225" i="10" s="1"/>
  <c r="N1225" i="10" s="1"/>
  <c r="O1225" i="10" s="1"/>
  <c r="P1225" i="10" s="1"/>
  <c r="D1226" i="10"/>
  <c r="E1226" i="10" s="1"/>
  <c r="F1226" i="10" s="1"/>
  <c r="G1226" i="10" s="1"/>
  <c r="H1226" i="10" s="1"/>
  <c r="I1226" i="10" s="1"/>
  <c r="J1226" i="10" s="1"/>
  <c r="K1226" i="10" s="1"/>
  <c r="L1226" i="10" s="1"/>
  <c r="M1226" i="10" s="1"/>
  <c r="N1226" i="10" s="1"/>
  <c r="O1226" i="10" s="1"/>
  <c r="P1226" i="10" s="1"/>
  <c r="G1219" i="10"/>
  <c r="H1219" i="10" s="1"/>
  <c r="I1219" i="10" s="1"/>
  <c r="J1219" i="10" s="1"/>
  <c r="K1219" i="10" s="1"/>
  <c r="L1219" i="10" s="1"/>
  <c r="M1219" i="10" s="1"/>
  <c r="N1219" i="10" s="1"/>
  <c r="O1219" i="10" s="1"/>
  <c r="P1219" i="10" s="1"/>
  <c r="F1220" i="10"/>
  <c r="D1450" i="10"/>
  <c r="E1450" i="10" s="1"/>
  <c r="F1450" i="10" s="1"/>
  <c r="G1450" i="10" s="1"/>
  <c r="H1450" i="10" s="1"/>
  <c r="I1450" i="10" s="1"/>
  <c r="J1450" i="10" s="1"/>
  <c r="K1450" i="10" s="1"/>
  <c r="L1450" i="10" s="1"/>
  <c r="M1450" i="10" s="1"/>
  <c r="N1450" i="10" s="1"/>
  <c r="O1450" i="10" s="1"/>
  <c r="P1450" i="10" s="1"/>
  <c r="Q1450" i="10" s="1"/>
  <c r="D1432" i="10"/>
  <c r="E1432" i="10" s="1"/>
  <c r="F1432" i="10" s="1"/>
  <c r="G1432" i="10" s="1"/>
  <c r="H1432" i="10" s="1"/>
  <c r="I1432" i="10" s="1"/>
  <c r="J1432" i="10" s="1"/>
  <c r="K1432" i="10" s="1"/>
  <c r="L1432" i="10" s="1"/>
  <c r="M1432" i="10" s="1"/>
  <c r="N1432" i="10" s="1"/>
  <c r="O1432" i="10" s="1"/>
  <c r="P1432" i="10" s="1"/>
  <c r="Q1432" i="10" s="1"/>
  <c r="D1424" i="10"/>
  <c r="E1424" i="10" s="1"/>
  <c r="F1424" i="10" s="1"/>
  <c r="G1424" i="10" s="1"/>
  <c r="H1424" i="10" s="1"/>
  <c r="I1424" i="10" s="1"/>
  <c r="J1424" i="10" s="1"/>
  <c r="K1424" i="10" s="1"/>
  <c r="L1424" i="10" s="1"/>
  <c r="M1424" i="10" s="1"/>
  <c r="N1424" i="10" s="1"/>
  <c r="O1424" i="10" s="1"/>
  <c r="P1424" i="10" s="1"/>
  <c r="Q1424" i="10" s="1"/>
  <c r="D1342" i="10"/>
  <c r="E1342" i="10" s="1"/>
  <c r="F1342" i="10" s="1"/>
  <c r="G1342" i="10" s="1"/>
  <c r="H1342" i="10" s="1"/>
  <c r="I1342" i="10" s="1"/>
  <c r="J1342" i="10" s="1"/>
  <c r="K1342" i="10" s="1"/>
  <c r="L1342" i="10" s="1"/>
  <c r="M1342" i="10" s="1"/>
  <c r="N1342" i="10" s="1"/>
  <c r="O1342" i="10" s="1"/>
  <c r="P1342" i="10" s="1"/>
  <c r="G1282" i="10"/>
  <c r="H1282" i="10" s="1"/>
  <c r="I1282" i="10" s="1"/>
  <c r="J1282" i="10" s="1"/>
  <c r="K1282" i="10" s="1"/>
  <c r="L1282" i="10" s="1"/>
  <c r="M1282" i="10" s="1"/>
  <c r="N1282" i="10" s="1"/>
  <c r="O1282" i="10" s="1"/>
  <c r="P1282" i="10" s="1"/>
  <c r="Q1168" i="10"/>
  <c r="G1356" i="10"/>
  <c r="H1356" i="10" s="1"/>
  <c r="I1356" i="10" s="1"/>
  <c r="J1356" i="10" s="1"/>
  <c r="K1356" i="10" s="1"/>
  <c r="L1356" i="10" s="1"/>
  <c r="M1356" i="10" s="1"/>
  <c r="N1356" i="10" s="1"/>
  <c r="O1356" i="10" s="1"/>
  <c r="P1356" i="10" s="1"/>
  <c r="Q1356" i="10" s="1"/>
  <c r="G1348" i="10"/>
  <c r="H1348" i="10" s="1"/>
  <c r="I1348" i="10" s="1"/>
  <c r="J1348" i="10" s="1"/>
  <c r="K1348" i="10" s="1"/>
  <c r="L1348" i="10" s="1"/>
  <c r="M1348" i="10" s="1"/>
  <c r="N1348" i="10" s="1"/>
  <c r="O1348" i="10" s="1"/>
  <c r="P1348" i="10" s="1"/>
  <c r="H1346" i="10"/>
  <c r="I1346" i="10" s="1"/>
  <c r="J1346" i="10" s="1"/>
  <c r="K1346" i="10" s="1"/>
  <c r="L1346" i="10" s="1"/>
  <c r="M1346" i="10" s="1"/>
  <c r="N1346" i="10" s="1"/>
  <c r="O1346" i="10" s="1"/>
  <c r="P1346" i="10" s="1"/>
  <c r="E1330" i="10"/>
  <c r="F1330" i="10" s="1"/>
  <c r="G1330" i="10" s="1"/>
  <c r="H1330" i="10" s="1"/>
  <c r="I1330" i="10" s="1"/>
  <c r="J1330" i="10" s="1"/>
  <c r="K1330" i="10" s="1"/>
  <c r="L1330" i="10" s="1"/>
  <c r="M1330" i="10" s="1"/>
  <c r="N1330" i="10" s="1"/>
  <c r="O1330" i="10" s="1"/>
  <c r="P1330" i="10" s="1"/>
  <c r="Q1330" i="10" s="1"/>
  <c r="D1316" i="10"/>
  <c r="E1316" i="10" s="1"/>
  <c r="F1316" i="10" s="1"/>
  <c r="G1316" i="10" s="1"/>
  <c r="H1316" i="10" s="1"/>
  <c r="I1316" i="10" s="1"/>
  <c r="J1316" i="10" s="1"/>
  <c r="K1316" i="10" s="1"/>
  <c r="L1316" i="10" s="1"/>
  <c r="M1316" i="10" s="1"/>
  <c r="N1316" i="10" s="1"/>
  <c r="O1316" i="10" s="1"/>
  <c r="P1316" i="10" s="1"/>
  <c r="M1310" i="10"/>
  <c r="N1310" i="10" s="1"/>
  <c r="O1310" i="10" s="1"/>
  <c r="P1310" i="10" s="1"/>
  <c r="Q1310" i="10" s="1"/>
  <c r="D1251" i="10"/>
  <c r="E1251" i="10" s="1"/>
  <c r="F1251" i="10" s="1"/>
  <c r="G1251" i="10" s="1"/>
  <c r="H1251" i="10" s="1"/>
  <c r="I1251" i="10" s="1"/>
  <c r="J1251" i="10" s="1"/>
  <c r="K1251" i="10" s="1"/>
  <c r="L1251" i="10" s="1"/>
  <c r="M1251" i="10" s="1"/>
  <c r="N1251" i="10" s="1"/>
  <c r="O1251" i="10" s="1"/>
  <c r="P1251" i="10" s="1"/>
  <c r="D1252" i="10"/>
  <c r="E1252" i="10" s="1"/>
  <c r="F1252" i="10" s="1"/>
  <c r="G1252" i="10" s="1"/>
  <c r="H1252" i="10" s="1"/>
  <c r="I1252" i="10" s="1"/>
  <c r="J1252" i="10" s="1"/>
  <c r="K1252" i="10" s="1"/>
  <c r="L1252" i="10" s="1"/>
  <c r="M1252" i="10" s="1"/>
  <c r="N1252" i="10" s="1"/>
  <c r="O1252" i="10" s="1"/>
  <c r="P1252" i="10" s="1"/>
  <c r="J1232" i="10"/>
  <c r="K1232" i="10" s="1"/>
  <c r="L1232" i="10" s="1"/>
  <c r="M1232" i="10" s="1"/>
  <c r="N1232" i="10" s="1"/>
  <c r="O1232" i="10" s="1"/>
  <c r="P1232" i="10" s="1"/>
  <c r="Q1232" i="10" s="1"/>
  <c r="Q1194" i="10"/>
  <c r="Q1096" i="10"/>
  <c r="G1268" i="10"/>
  <c r="H1268" i="10" s="1"/>
  <c r="I1268" i="10" s="1"/>
  <c r="J1268" i="10" s="1"/>
  <c r="K1268" i="10" s="1"/>
  <c r="L1268" i="10" s="1"/>
  <c r="M1268" i="10" s="1"/>
  <c r="N1268" i="10" s="1"/>
  <c r="O1268" i="10" s="1"/>
  <c r="P1268" i="10" s="1"/>
  <c r="Q1268" i="10" s="1"/>
  <c r="Q1218" i="10"/>
  <c r="D1208" i="10"/>
  <c r="E1208" i="10" s="1"/>
  <c r="F1208" i="10" s="1"/>
  <c r="G1208" i="10" s="1"/>
  <c r="H1208" i="10" s="1"/>
  <c r="I1208" i="10" s="1"/>
  <c r="J1208" i="10" s="1"/>
  <c r="K1208" i="10" s="1"/>
  <c r="L1208" i="10" s="1"/>
  <c r="M1208" i="10" s="1"/>
  <c r="N1208" i="10" s="1"/>
  <c r="O1208" i="10" s="1"/>
  <c r="P1208" i="10" s="1"/>
  <c r="Q1208" i="10" s="1"/>
  <c r="Q1186" i="10"/>
  <c r="Q1146" i="10"/>
  <c r="Q1128" i="10"/>
  <c r="Q1098" i="10"/>
  <c r="Q1066" i="10"/>
  <c r="Q986" i="10"/>
  <c r="D1398" i="10"/>
  <c r="E1398" i="10" s="1"/>
  <c r="F1398" i="10" s="1"/>
  <c r="G1398" i="10" s="1"/>
  <c r="H1398" i="10" s="1"/>
  <c r="I1398" i="10" s="1"/>
  <c r="J1398" i="10" s="1"/>
  <c r="K1398" i="10" s="1"/>
  <c r="L1398" i="10" s="1"/>
  <c r="M1398" i="10" s="1"/>
  <c r="N1398" i="10" s="1"/>
  <c r="O1398" i="10" s="1"/>
  <c r="P1398" i="10" s="1"/>
  <c r="Q1398" i="10" s="1"/>
  <c r="D1370" i="10"/>
  <c r="E1370" i="10" s="1"/>
  <c r="F1370" i="10" s="1"/>
  <c r="G1370" i="10" s="1"/>
  <c r="H1370" i="10" s="1"/>
  <c r="I1370" i="10" s="1"/>
  <c r="J1370" i="10" s="1"/>
  <c r="K1370" i="10" s="1"/>
  <c r="L1370" i="10" s="1"/>
  <c r="M1370" i="10" s="1"/>
  <c r="N1370" i="10" s="1"/>
  <c r="O1370" i="10" s="1"/>
  <c r="P1370" i="10" s="1"/>
  <c r="F1240" i="10"/>
  <c r="G1240" i="10" s="1"/>
  <c r="H1240" i="10" s="1"/>
  <c r="I1240" i="10" s="1"/>
  <c r="J1240" i="10" s="1"/>
  <c r="K1240" i="10" s="1"/>
  <c r="L1240" i="10" s="1"/>
  <c r="M1240" i="10" s="1"/>
  <c r="N1240" i="10" s="1"/>
  <c r="O1240" i="10" s="1"/>
  <c r="P1240" i="10" s="1"/>
  <c r="Q1158" i="10"/>
  <c r="Q1068" i="10"/>
  <c r="D1243" i="10"/>
  <c r="E1243" i="10" s="1"/>
  <c r="F1243" i="10" s="1"/>
  <c r="G1243" i="10" s="1"/>
  <c r="H1243" i="10" s="1"/>
  <c r="I1243" i="10" s="1"/>
  <c r="J1243" i="10" s="1"/>
  <c r="K1243" i="10" s="1"/>
  <c r="L1243" i="10" s="1"/>
  <c r="M1243" i="10" s="1"/>
  <c r="N1243" i="10" s="1"/>
  <c r="O1243" i="10" s="1"/>
  <c r="P1243" i="10" s="1"/>
  <c r="D1244" i="10"/>
  <c r="E1244" i="10" s="1"/>
  <c r="F1244" i="10" s="1"/>
  <c r="G1244" i="10" s="1"/>
  <c r="H1244" i="10" s="1"/>
  <c r="I1244" i="10" s="1"/>
  <c r="J1244" i="10" s="1"/>
  <c r="K1244" i="10" s="1"/>
  <c r="L1244" i="10" s="1"/>
  <c r="M1244" i="10" s="1"/>
  <c r="N1244" i="10" s="1"/>
  <c r="O1244" i="10" s="1"/>
  <c r="P1244" i="10" s="1"/>
  <c r="E1234" i="10"/>
  <c r="F1234" i="10" s="1"/>
  <c r="G1234" i="10" s="1"/>
  <c r="H1234" i="10" s="1"/>
  <c r="I1234" i="10" s="1"/>
  <c r="J1234" i="10" s="1"/>
  <c r="K1234" i="10" s="1"/>
  <c r="L1234" i="10" s="1"/>
  <c r="M1234" i="10" s="1"/>
  <c r="N1234" i="10" s="1"/>
  <c r="O1234" i="10" s="1"/>
  <c r="P1234" i="10" s="1"/>
  <c r="Q1234" i="10" s="1"/>
  <c r="D1216" i="10"/>
  <c r="E1216" i="10" s="1"/>
  <c r="F1216" i="10" s="1"/>
  <c r="G1216" i="10" s="1"/>
  <c r="H1216" i="10" s="1"/>
  <c r="I1216" i="10" s="1"/>
  <c r="J1216" i="10" s="1"/>
  <c r="K1216" i="10" s="1"/>
  <c r="L1216" i="10" s="1"/>
  <c r="M1216" i="10" s="1"/>
  <c r="N1216" i="10" s="1"/>
  <c r="O1216" i="10" s="1"/>
  <c r="P1216" i="10" s="1"/>
  <c r="D1212" i="10"/>
  <c r="E1212" i="10" s="1"/>
  <c r="F1212" i="10" s="1"/>
  <c r="G1212" i="10" s="1"/>
  <c r="H1212" i="10" s="1"/>
  <c r="I1212" i="10" s="1"/>
  <c r="J1212" i="10" s="1"/>
  <c r="K1212" i="10" s="1"/>
  <c r="L1212" i="10" s="1"/>
  <c r="M1212" i="10" s="1"/>
  <c r="N1212" i="10" s="1"/>
  <c r="O1212" i="10" s="1"/>
  <c r="P1212" i="10" s="1"/>
  <c r="E1211" i="10"/>
  <c r="F1211" i="10" s="1"/>
  <c r="G1211" i="10" s="1"/>
  <c r="H1211" i="10" s="1"/>
  <c r="I1211" i="10" s="1"/>
  <c r="J1211" i="10" s="1"/>
  <c r="K1211" i="10" s="1"/>
  <c r="L1211" i="10" s="1"/>
  <c r="M1211" i="10" s="1"/>
  <c r="N1211" i="10" s="1"/>
  <c r="O1211" i="10" s="1"/>
  <c r="P1211" i="10" s="1"/>
  <c r="D1168" i="10"/>
  <c r="E1168" i="10" s="1"/>
  <c r="F1168" i="10" s="1"/>
  <c r="G1168" i="10" s="1"/>
  <c r="H1168" i="10" s="1"/>
  <c r="I1168" i="10" s="1"/>
  <c r="J1168" i="10" s="1"/>
  <c r="K1168" i="10" s="1"/>
  <c r="L1168" i="10" s="1"/>
  <c r="M1168" i="10" s="1"/>
  <c r="N1168" i="10" s="1"/>
  <c r="O1168" i="10" s="1"/>
  <c r="P1168" i="10" s="1"/>
  <c r="F1156" i="10"/>
  <c r="G1156" i="10" s="1"/>
  <c r="H1156" i="10" s="1"/>
  <c r="I1156" i="10" s="1"/>
  <c r="J1156" i="10" s="1"/>
  <c r="K1156" i="10" s="1"/>
  <c r="L1156" i="10" s="1"/>
  <c r="M1156" i="10" s="1"/>
  <c r="N1156" i="10" s="1"/>
  <c r="O1156" i="10" s="1"/>
  <c r="P1156" i="10" s="1"/>
  <c r="I1138" i="10"/>
  <c r="J1138" i="10" s="1"/>
  <c r="K1138" i="10" s="1"/>
  <c r="L1138" i="10" s="1"/>
  <c r="M1138" i="10" s="1"/>
  <c r="N1138" i="10" s="1"/>
  <c r="O1138" i="10" s="1"/>
  <c r="P1138" i="10" s="1"/>
  <c r="Q1138" i="10" s="1"/>
  <c r="Q1108" i="10"/>
  <c r="Q1094" i="10"/>
  <c r="Q1080" i="10"/>
  <c r="Q1044" i="10"/>
  <c r="D993" i="10"/>
  <c r="E993" i="10" s="1"/>
  <c r="F993" i="10" s="1"/>
  <c r="G993" i="10" s="1"/>
  <c r="H993" i="10" s="1"/>
  <c r="I993" i="10" s="1"/>
  <c r="J993" i="10" s="1"/>
  <c r="K993" i="10" s="1"/>
  <c r="L993" i="10" s="1"/>
  <c r="M993" i="10" s="1"/>
  <c r="N993" i="10" s="1"/>
  <c r="O993" i="10" s="1"/>
  <c r="P993" i="10" s="1"/>
  <c r="D994" i="10"/>
  <c r="E994" i="10" s="1"/>
  <c r="F994" i="10" s="1"/>
  <c r="G994" i="10" s="1"/>
  <c r="H994" i="10" s="1"/>
  <c r="I994" i="10" s="1"/>
  <c r="J994" i="10" s="1"/>
  <c r="K994" i="10" s="1"/>
  <c r="L994" i="10" s="1"/>
  <c r="M994" i="10" s="1"/>
  <c r="N994" i="10" s="1"/>
  <c r="O994" i="10" s="1"/>
  <c r="P994" i="10" s="1"/>
  <c r="Q1160" i="10"/>
  <c r="Q1132" i="10"/>
  <c r="D1103" i="10"/>
  <c r="E1103" i="10" s="1"/>
  <c r="F1103" i="10" s="1"/>
  <c r="G1103" i="10" s="1"/>
  <c r="H1103" i="10" s="1"/>
  <c r="I1103" i="10" s="1"/>
  <c r="J1103" i="10" s="1"/>
  <c r="K1103" i="10" s="1"/>
  <c r="L1103" i="10" s="1"/>
  <c r="M1103" i="10" s="1"/>
  <c r="N1103" i="10" s="1"/>
  <c r="O1103" i="10" s="1"/>
  <c r="P1103" i="10" s="1"/>
  <c r="D1104" i="10"/>
  <c r="E1104" i="10" s="1"/>
  <c r="F1104" i="10" s="1"/>
  <c r="G1104" i="10" s="1"/>
  <c r="H1104" i="10" s="1"/>
  <c r="I1104" i="10" s="1"/>
  <c r="J1104" i="10" s="1"/>
  <c r="K1104" i="10" s="1"/>
  <c r="L1104" i="10" s="1"/>
  <c r="M1104" i="10" s="1"/>
  <c r="N1104" i="10" s="1"/>
  <c r="O1104" i="10" s="1"/>
  <c r="P1104" i="10" s="1"/>
  <c r="Q1090" i="10"/>
  <c r="Q1020" i="10"/>
  <c r="J1170" i="10"/>
  <c r="K1170" i="10" s="1"/>
  <c r="L1170" i="10" s="1"/>
  <c r="M1170" i="10" s="1"/>
  <c r="N1170" i="10" s="1"/>
  <c r="O1170" i="10" s="1"/>
  <c r="P1170" i="10" s="1"/>
  <c r="Q1156" i="10"/>
  <c r="Q1126" i="10"/>
  <c r="Q1120" i="10"/>
  <c r="Q1048" i="10"/>
  <c r="Q964" i="10"/>
  <c r="Q1026" i="10"/>
  <c r="Q1154" i="10"/>
  <c r="Q1152" i="10"/>
  <c r="Q1124" i="10"/>
  <c r="D1117" i="10"/>
  <c r="E1117" i="10" s="1"/>
  <c r="F1117" i="10" s="1"/>
  <c r="G1117" i="10" s="1"/>
  <c r="H1117" i="10" s="1"/>
  <c r="I1117" i="10" s="1"/>
  <c r="J1117" i="10" s="1"/>
  <c r="K1117" i="10" s="1"/>
  <c r="L1117" i="10" s="1"/>
  <c r="M1117" i="10" s="1"/>
  <c r="N1117" i="10" s="1"/>
  <c r="O1117" i="10" s="1"/>
  <c r="P1117" i="10" s="1"/>
  <c r="H1100" i="10"/>
  <c r="I1100" i="10" s="1"/>
  <c r="J1100" i="10" s="1"/>
  <c r="K1100" i="10" s="1"/>
  <c r="L1100" i="10" s="1"/>
  <c r="M1100" i="10" s="1"/>
  <c r="N1100" i="10" s="1"/>
  <c r="O1100" i="10" s="1"/>
  <c r="P1100" i="10" s="1"/>
  <c r="Q1100" i="10" s="1"/>
  <c r="F1080" i="10"/>
  <c r="G1080" i="10" s="1"/>
  <c r="H1080" i="10" s="1"/>
  <c r="I1080" i="10" s="1"/>
  <c r="J1080" i="10" s="1"/>
  <c r="K1080" i="10" s="1"/>
  <c r="L1080" i="10" s="1"/>
  <c r="M1080" i="10" s="1"/>
  <c r="N1080" i="10" s="1"/>
  <c r="O1080" i="10" s="1"/>
  <c r="P1080" i="10" s="1"/>
  <c r="D1007" i="10"/>
  <c r="E1007" i="10" s="1"/>
  <c r="F1007" i="10" s="1"/>
  <c r="G1007" i="10" s="1"/>
  <c r="H1007" i="10" s="1"/>
  <c r="I1007" i="10" s="1"/>
  <c r="J1007" i="10" s="1"/>
  <c r="K1007" i="10" s="1"/>
  <c r="L1007" i="10" s="1"/>
  <c r="M1007" i="10" s="1"/>
  <c r="N1007" i="10" s="1"/>
  <c r="O1007" i="10" s="1"/>
  <c r="P1007" i="10" s="1"/>
  <c r="D1008" i="10"/>
  <c r="E1008" i="10" s="1"/>
  <c r="F1008" i="10" s="1"/>
  <c r="G1008" i="10" s="1"/>
  <c r="H1008" i="10" s="1"/>
  <c r="I1008" i="10" s="1"/>
  <c r="J1008" i="10" s="1"/>
  <c r="K1008" i="10" s="1"/>
  <c r="L1008" i="10" s="1"/>
  <c r="M1008" i="10" s="1"/>
  <c r="N1008" i="10" s="1"/>
  <c r="O1008" i="10" s="1"/>
  <c r="P1008" i="10" s="1"/>
  <c r="Q990" i="10"/>
  <c r="J974" i="10"/>
  <c r="K974" i="10" s="1"/>
  <c r="L974" i="10" s="1"/>
  <c r="M974" i="10" s="1"/>
  <c r="N974" i="10" s="1"/>
  <c r="O974" i="10" s="1"/>
  <c r="P974" i="10" s="1"/>
  <c r="Q974" i="10" s="1"/>
  <c r="J920" i="10"/>
  <c r="K920" i="10" s="1"/>
  <c r="L920" i="10" s="1"/>
  <c r="M920" i="10" s="1"/>
  <c r="N920" i="10" s="1"/>
  <c r="O920" i="10" s="1"/>
  <c r="P920" i="10" s="1"/>
  <c r="D1300" i="10"/>
  <c r="E1300" i="10" s="1"/>
  <c r="F1300" i="10" s="1"/>
  <c r="G1300" i="10" s="1"/>
  <c r="H1300" i="10" s="1"/>
  <c r="I1300" i="10" s="1"/>
  <c r="J1300" i="10" s="1"/>
  <c r="K1300" i="10" s="1"/>
  <c r="L1300" i="10" s="1"/>
  <c r="M1300" i="10" s="1"/>
  <c r="N1300" i="10" s="1"/>
  <c r="O1300" i="10" s="1"/>
  <c r="P1300" i="10" s="1"/>
  <c r="Q1300" i="10" s="1"/>
  <c r="D1254" i="10"/>
  <c r="E1254" i="10" s="1"/>
  <c r="F1254" i="10" s="1"/>
  <c r="G1254" i="10" s="1"/>
  <c r="H1254" i="10" s="1"/>
  <c r="I1254" i="10" s="1"/>
  <c r="J1254" i="10" s="1"/>
  <c r="K1254" i="10" s="1"/>
  <c r="L1254" i="10" s="1"/>
  <c r="M1254" i="10" s="1"/>
  <c r="N1254" i="10" s="1"/>
  <c r="O1254" i="10" s="1"/>
  <c r="P1254" i="10" s="1"/>
  <c r="E1214" i="10"/>
  <c r="F1214" i="10" s="1"/>
  <c r="G1214" i="10" s="1"/>
  <c r="H1214" i="10" s="1"/>
  <c r="I1214" i="10" s="1"/>
  <c r="J1214" i="10" s="1"/>
  <c r="K1214" i="10" s="1"/>
  <c r="L1214" i="10" s="1"/>
  <c r="M1214" i="10" s="1"/>
  <c r="N1214" i="10" s="1"/>
  <c r="O1214" i="10" s="1"/>
  <c r="P1214" i="10" s="1"/>
  <c r="Q1130" i="10"/>
  <c r="D1112" i="10"/>
  <c r="E1112" i="10" s="1"/>
  <c r="F1112" i="10" s="1"/>
  <c r="G1112" i="10" s="1"/>
  <c r="H1112" i="10" s="1"/>
  <c r="I1112" i="10" s="1"/>
  <c r="J1112" i="10" s="1"/>
  <c r="K1112" i="10" s="1"/>
  <c r="L1112" i="10" s="1"/>
  <c r="M1112" i="10" s="1"/>
  <c r="N1112" i="10" s="1"/>
  <c r="O1112" i="10" s="1"/>
  <c r="P1112" i="10" s="1"/>
  <c r="Q1112" i="10" s="1"/>
  <c r="H1088" i="10"/>
  <c r="I1088" i="10" s="1"/>
  <c r="J1088" i="10" s="1"/>
  <c r="K1088" i="10" s="1"/>
  <c r="L1088" i="10" s="1"/>
  <c r="M1088" i="10" s="1"/>
  <c r="N1088" i="10" s="1"/>
  <c r="O1088" i="10" s="1"/>
  <c r="P1088" i="10" s="1"/>
  <c r="L1068" i="10"/>
  <c r="M1068" i="10" s="1"/>
  <c r="N1068" i="10" s="1"/>
  <c r="O1068" i="10" s="1"/>
  <c r="P1068" i="10" s="1"/>
  <c r="Q1024" i="10"/>
  <c r="Q968" i="10"/>
  <c r="Q956" i="10"/>
  <c r="Q946" i="10"/>
  <c r="Q870" i="10"/>
  <c r="Q796" i="10"/>
  <c r="Q252" i="10"/>
  <c r="E1184" i="10"/>
  <c r="F1184" i="10" s="1"/>
  <c r="G1184" i="10" s="1"/>
  <c r="H1184" i="10" s="1"/>
  <c r="I1184" i="10" s="1"/>
  <c r="J1184" i="10" s="1"/>
  <c r="K1184" i="10" s="1"/>
  <c r="L1184" i="10" s="1"/>
  <c r="M1184" i="10" s="1"/>
  <c r="N1184" i="10" s="1"/>
  <c r="O1184" i="10" s="1"/>
  <c r="P1184" i="10" s="1"/>
  <c r="Q1184" i="10" s="1"/>
  <c r="G1166" i="10"/>
  <c r="H1166" i="10" s="1"/>
  <c r="I1166" i="10" s="1"/>
  <c r="J1166" i="10" s="1"/>
  <c r="K1166" i="10" s="1"/>
  <c r="L1166" i="10" s="1"/>
  <c r="M1166" i="10" s="1"/>
  <c r="N1166" i="10" s="1"/>
  <c r="O1166" i="10" s="1"/>
  <c r="P1166" i="10" s="1"/>
  <c r="E1122" i="10"/>
  <c r="F1121" i="10"/>
  <c r="G1121" i="10" s="1"/>
  <c r="H1121" i="10" s="1"/>
  <c r="I1121" i="10" s="1"/>
  <c r="J1121" i="10" s="1"/>
  <c r="K1121" i="10" s="1"/>
  <c r="L1121" i="10" s="1"/>
  <c r="M1121" i="10" s="1"/>
  <c r="N1121" i="10" s="1"/>
  <c r="O1121" i="10" s="1"/>
  <c r="P1121" i="10" s="1"/>
  <c r="Q1074" i="10"/>
  <c r="F1058" i="10"/>
  <c r="G1058" i="10" s="1"/>
  <c r="H1058" i="10" s="1"/>
  <c r="I1058" i="10" s="1"/>
  <c r="J1058" i="10" s="1"/>
  <c r="K1058" i="10" s="1"/>
  <c r="L1058" i="10" s="1"/>
  <c r="M1058" i="10" s="1"/>
  <c r="N1058" i="10" s="1"/>
  <c r="O1058" i="10" s="1"/>
  <c r="P1058" i="10" s="1"/>
  <c r="Q1058" i="10" s="1"/>
  <c r="Q1054" i="10"/>
  <c r="Q1010" i="10"/>
  <c r="Q922" i="10"/>
  <c r="Q902" i="10"/>
  <c r="Q794" i="10"/>
  <c r="D1134" i="10"/>
  <c r="E1134" i="10" s="1"/>
  <c r="F1134" i="10" s="1"/>
  <c r="G1134" i="10" s="1"/>
  <c r="H1134" i="10" s="1"/>
  <c r="I1134" i="10" s="1"/>
  <c r="J1134" i="10" s="1"/>
  <c r="K1134" i="10" s="1"/>
  <c r="L1134" i="10" s="1"/>
  <c r="M1134" i="10" s="1"/>
  <c r="N1134" i="10" s="1"/>
  <c r="O1134" i="10" s="1"/>
  <c r="P1134" i="10" s="1"/>
  <c r="D1133" i="10"/>
  <c r="E1133" i="10" s="1"/>
  <c r="F1133" i="10" s="1"/>
  <c r="G1133" i="10" s="1"/>
  <c r="H1133" i="10" s="1"/>
  <c r="I1133" i="10" s="1"/>
  <c r="J1133" i="10" s="1"/>
  <c r="K1133" i="10" s="1"/>
  <c r="L1133" i="10" s="1"/>
  <c r="M1133" i="10" s="1"/>
  <c r="N1133" i="10" s="1"/>
  <c r="O1133" i="10" s="1"/>
  <c r="P1133" i="10" s="1"/>
  <c r="E1101" i="10"/>
  <c r="F1101" i="10" s="1"/>
  <c r="G1101" i="10" s="1"/>
  <c r="H1101" i="10" s="1"/>
  <c r="I1101" i="10" s="1"/>
  <c r="J1101" i="10" s="1"/>
  <c r="K1101" i="10" s="1"/>
  <c r="L1101" i="10" s="1"/>
  <c r="M1101" i="10" s="1"/>
  <c r="N1101" i="10" s="1"/>
  <c r="O1101" i="10" s="1"/>
  <c r="P1101" i="10" s="1"/>
  <c r="D1102" i="10"/>
  <c r="Q1088" i="10"/>
  <c r="I1082" i="10"/>
  <c r="J1082" i="10" s="1"/>
  <c r="K1082" i="10" s="1"/>
  <c r="L1082" i="10" s="1"/>
  <c r="M1082" i="10" s="1"/>
  <c r="N1082" i="10" s="1"/>
  <c r="O1082" i="10" s="1"/>
  <c r="P1082" i="10" s="1"/>
  <c r="Q1082" i="10" s="1"/>
  <c r="L1050" i="10"/>
  <c r="M1050" i="10" s="1"/>
  <c r="N1050" i="10" s="1"/>
  <c r="O1050" i="10" s="1"/>
  <c r="P1050" i="10" s="1"/>
  <c r="Q1050" i="10" s="1"/>
  <c r="D1041" i="10"/>
  <c r="E1041" i="10" s="1"/>
  <c r="F1041" i="10" s="1"/>
  <c r="G1041" i="10" s="1"/>
  <c r="H1041" i="10" s="1"/>
  <c r="I1041" i="10" s="1"/>
  <c r="J1041" i="10" s="1"/>
  <c r="K1041" i="10" s="1"/>
  <c r="L1041" i="10" s="1"/>
  <c r="M1041" i="10" s="1"/>
  <c r="N1041" i="10" s="1"/>
  <c r="O1041" i="10" s="1"/>
  <c r="P1041" i="10" s="1"/>
  <c r="D1042" i="10"/>
  <c r="E1042" i="10" s="1"/>
  <c r="F1042" i="10" s="1"/>
  <c r="G1042" i="10" s="1"/>
  <c r="H1042" i="10" s="1"/>
  <c r="I1042" i="10" s="1"/>
  <c r="J1042" i="10" s="1"/>
  <c r="K1042" i="10" s="1"/>
  <c r="L1042" i="10" s="1"/>
  <c r="M1042" i="10" s="1"/>
  <c r="N1042" i="10" s="1"/>
  <c r="O1042" i="10" s="1"/>
  <c r="P1042" i="10" s="1"/>
  <c r="Q1016" i="10"/>
  <c r="Q978" i="10"/>
  <c r="Q948" i="10"/>
  <c r="Q936" i="10"/>
  <c r="Q924" i="10"/>
  <c r="D1372" i="10"/>
  <c r="E1372" i="10" s="1"/>
  <c r="F1372" i="10" s="1"/>
  <c r="G1372" i="10" s="1"/>
  <c r="H1372" i="10" s="1"/>
  <c r="I1372" i="10" s="1"/>
  <c r="J1372" i="10" s="1"/>
  <c r="K1372" i="10" s="1"/>
  <c r="L1372" i="10" s="1"/>
  <c r="M1372" i="10" s="1"/>
  <c r="N1372" i="10" s="1"/>
  <c r="O1372" i="10" s="1"/>
  <c r="P1372" i="10" s="1"/>
  <c r="D1340" i="10"/>
  <c r="E1340" i="10" s="1"/>
  <c r="F1340" i="10" s="1"/>
  <c r="G1340" i="10" s="1"/>
  <c r="H1340" i="10" s="1"/>
  <c r="I1340" i="10" s="1"/>
  <c r="J1340" i="10" s="1"/>
  <c r="K1340" i="10" s="1"/>
  <c r="L1340" i="10" s="1"/>
  <c r="M1340" i="10" s="1"/>
  <c r="N1340" i="10" s="1"/>
  <c r="O1340" i="10" s="1"/>
  <c r="P1340" i="10" s="1"/>
  <c r="D1274" i="10"/>
  <c r="E1274" i="10" s="1"/>
  <c r="F1274" i="10" s="1"/>
  <c r="G1274" i="10" s="1"/>
  <c r="H1274" i="10" s="1"/>
  <c r="I1274" i="10" s="1"/>
  <c r="J1274" i="10" s="1"/>
  <c r="K1274" i="10" s="1"/>
  <c r="L1274" i="10" s="1"/>
  <c r="M1274" i="10" s="1"/>
  <c r="N1274" i="10" s="1"/>
  <c r="O1274" i="10" s="1"/>
  <c r="P1274" i="10" s="1"/>
  <c r="Q1274" i="10" s="1"/>
  <c r="E1222" i="10"/>
  <c r="F1222" i="10" s="1"/>
  <c r="G1222" i="10" s="1"/>
  <c r="H1222" i="10" s="1"/>
  <c r="I1222" i="10" s="1"/>
  <c r="J1222" i="10" s="1"/>
  <c r="K1222" i="10" s="1"/>
  <c r="L1222" i="10" s="1"/>
  <c r="M1222" i="10" s="1"/>
  <c r="N1222" i="10" s="1"/>
  <c r="O1222" i="10" s="1"/>
  <c r="P1222" i="10" s="1"/>
  <c r="D1188" i="10"/>
  <c r="E1188" i="10" s="1"/>
  <c r="F1188" i="10" s="1"/>
  <c r="G1188" i="10" s="1"/>
  <c r="H1188" i="10" s="1"/>
  <c r="I1188" i="10" s="1"/>
  <c r="J1188" i="10" s="1"/>
  <c r="K1188" i="10" s="1"/>
  <c r="L1188" i="10" s="1"/>
  <c r="M1188" i="10" s="1"/>
  <c r="N1188" i="10" s="1"/>
  <c r="O1188" i="10" s="1"/>
  <c r="P1188" i="10" s="1"/>
  <c r="F1181" i="10"/>
  <c r="G1181" i="10" s="1"/>
  <c r="H1181" i="10" s="1"/>
  <c r="I1181" i="10" s="1"/>
  <c r="J1181" i="10" s="1"/>
  <c r="K1181" i="10" s="1"/>
  <c r="L1181" i="10" s="1"/>
  <c r="M1181" i="10" s="1"/>
  <c r="N1181" i="10" s="1"/>
  <c r="O1181" i="10" s="1"/>
  <c r="P1181" i="10" s="1"/>
  <c r="E1182" i="10"/>
  <c r="D1178" i="10"/>
  <c r="E1177" i="10"/>
  <c r="F1177" i="10" s="1"/>
  <c r="G1177" i="10" s="1"/>
  <c r="H1177" i="10" s="1"/>
  <c r="I1177" i="10" s="1"/>
  <c r="J1177" i="10" s="1"/>
  <c r="K1177" i="10" s="1"/>
  <c r="L1177" i="10" s="1"/>
  <c r="M1177" i="10" s="1"/>
  <c r="N1177" i="10" s="1"/>
  <c r="O1177" i="10" s="1"/>
  <c r="P1177" i="10" s="1"/>
  <c r="E1084" i="10"/>
  <c r="F1084" i="10" s="1"/>
  <c r="G1084" i="10" s="1"/>
  <c r="H1084" i="10" s="1"/>
  <c r="I1084" i="10" s="1"/>
  <c r="J1084" i="10" s="1"/>
  <c r="K1084" i="10" s="1"/>
  <c r="L1084" i="10" s="1"/>
  <c r="M1084" i="10" s="1"/>
  <c r="N1084" i="10" s="1"/>
  <c r="O1084" i="10" s="1"/>
  <c r="P1084" i="10" s="1"/>
  <c r="Q1084" i="10" s="1"/>
  <c r="J1064" i="10"/>
  <c r="K1064" i="10" s="1"/>
  <c r="L1064" i="10" s="1"/>
  <c r="M1064" i="10" s="1"/>
  <c r="N1064" i="10" s="1"/>
  <c r="O1064" i="10" s="1"/>
  <c r="P1064" i="10" s="1"/>
  <c r="Q1064" i="10" s="1"/>
  <c r="Q1034" i="10"/>
  <c r="Q1030" i="10"/>
  <c r="Q1002" i="10"/>
  <c r="Q996" i="10"/>
  <c r="D991" i="10"/>
  <c r="E991" i="10" s="1"/>
  <c r="F991" i="10" s="1"/>
  <c r="G991" i="10" s="1"/>
  <c r="H991" i="10" s="1"/>
  <c r="I991" i="10" s="1"/>
  <c r="J991" i="10" s="1"/>
  <c r="K991" i="10" s="1"/>
  <c r="L991" i="10" s="1"/>
  <c r="M991" i="10" s="1"/>
  <c r="N991" i="10" s="1"/>
  <c r="O991" i="10" s="1"/>
  <c r="P991" i="10" s="1"/>
  <c r="D992" i="10"/>
  <c r="E992" i="10" s="1"/>
  <c r="F992" i="10" s="1"/>
  <c r="G992" i="10" s="1"/>
  <c r="H992" i="10" s="1"/>
  <c r="I992" i="10" s="1"/>
  <c r="J992" i="10" s="1"/>
  <c r="K992" i="10" s="1"/>
  <c r="L992" i="10" s="1"/>
  <c r="M992" i="10" s="1"/>
  <c r="N992" i="10" s="1"/>
  <c r="O992" i="10" s="1"/>
  <c r="P992" i="10" s="1"/>
  <c r="L972" i="10"/>
  <c r="M972" i="10" s="1"/>
  <c r="N972" i="10" s="1"/>
  <c r="O972" i="10" s="1"/>
  <c r="P972" i="10" s="1"/>
  <c r="Q972" i="10" s="1"/>
  <c r="Q966" i="10"/>
  <c r="M888" i="10"/>
  <c r="N888" i="10" s="1"/>
  <c r="O888" i="10" s="1"/>
  <c r="P888" i="10" s="1"/>
  <c r="Q838" i="10"/>
  <c r="E1206" i="10"/>
  <c r="F1206" i="10" s="1"/>
  <c r="G1206" i="10" s="1"/>
  <c r="H1206" i="10" s="1"/>
  <c r="I1206" i="10" s="1"/>
  <c r="J1206" i="10" s="1"/>
  <c r="K1206" i="10" s="1"/>
  <c r="L1206" i="10" s="1"/>
  <c r="M1206" i="10" s="1"/>
  <c r="N1206" i="10" s="1"/>
  <c r="O1206" i="10" s="1"/>
  <c r="P1206" i="10" s="1"/>
  <c r="Q1144" i="10"/>
  <c r="G1126" i="10"/>
  <c r="H1126" i="10" s="1"/>
  <c r="I1126" i="10" s="1"/>
  <c r="J1126" i="10" s="1"/>
  <c r="K1126" i="10" s="1"/>
  <c r="L1126" i="10" s="1"/>
  <c r="M1126" i="10" s="1"/>
  <c r="N1126" i="10" s="1"/>
  <c r="O1126" i="10" s="1"/>
  <c r="P1126" i="10" s="1"/>
  <c r="K1094" i="10"/>
  <c r="L1094" i="10" s="1"/>
  <c r="M1094" i="10" s="1"/>
  <c r="N1094" i="10" s="1"/>
  <c r="O1094" i="10" s="1"/>
  <c r="P1094" i="10" s="1"/>
  <c r="I1036" i="10"/>
  <c r="J1036" i="10" s="1"/>
  <c r="K1036" i="10" s="1"/>
  <c r="L1036" i="10" s="1"/>
  <c r="M1036" i="10" s="1"/>
  <c r="N1036" i="10" s="1"/>
  <c r="O1036" i="10" s="1"/>
  <c r="P1036" i="10" s="1"/>
  <c r="Q1036" i="10" s="1"/>
  <c r="Q1012" i="10"/>
  <c r="H998" i="10"/>
  <c r="I998" i="10" s="1"/>
  <c r="J998" i="10" s="1"/>
  <c r="K998" i="10" s="1"/>
  <c r="L998" i="10" s="1"/>
  <c r="M998" i="10" s="1"/>
  <c r="N998" i="10" s="1"/>
  <c r="O998" i="10" s="1"/>
  <c r="P998" i="10" s="1"/>
  <c r="Q998" i="10" s="1"/>
  <c r="Q908" i="10"/>
  <c r="F841" i="10"/>
  <c r="G841" i="10" s="1"/>
  <c r="H841" i="10" s="1"/>
  <c r="I841" i="10" s="1"/>
  <c r="J841" i="10" s="1"/>
  <c r="K841" i="10" s="1"/>
  <c r="L841" i="10" s="1"/>
  <c r="M841" i="10" s="1"/>
  <c r="N841" i="10" s="1"/>
  <c r="O841" i="10" s="1"/>
  <c r="P841" i="10" s="1"/>
  <c r="E842" i="10"/>
  <c r="F842" i="10" s="1"/>
  <c r="G842" i="10" s="1"/>
  <c r="H842" i="10" s="1"/>
  <c r="I842" i="10" s="1"/>
  <c r="J842" i="10" s="1"/>
  <c r="K842" i="10" s="1"/>
  <c r="L842" i="10" s="1"/>
  <c r="M842" i="10" s="1"/>
  <c r="N842" i="10" s="1"/>
  <c r="O842" i="10" s="1"/>
  <c r="P842" i="10" s="1"/>
  <c r="D1294" i="10"/>
  <c r="E1294" i="10" s="1"/>
  <c r="F1294" i="10" s="1"/>
  <c r="G1294" i="10" s="1"/>
  <c r="H1294" i="10" s="1"/>
  <c r="I1294" i="10" s="1"/>
  <c r="J1294" i="10" s="1"/>
  <c r="K1294" i="10" s="1"/>
  <c r="L1294" i="10" s="1"/>
  <c r="M1294" i="10" s="1"/>
  <c r="N1294" i="10" s="1"/>
  <c r="O1294" i="10" s="1"/>
  <c r="P1294" i="10" s="1"/>
  <c r="Q1294" i="10" s="1"/>
  <c r="E1224" i="10"/>
  <c r="F1224" i="10" s="1"/>
  <c r="G1224" i="10" s="1"/>
  <c r="H1224" i="10" s="1"/>
  <c r="I1224" i="10" s="1"/>
  <c r="J1224" i="10" s="1"/>
  <c r="K1224" i="10" s="1"/>
  <c r="L1224" i="10" s="1"/>
  <c r="M1224" i="10" s="1"/>
  <c r="N1224" i="10" s="1"/>
  <c r="O1224" i="10" s="1"/>
  <c r="P1224" i="10" s="1"/>
  <c r="D1200" i="10"/>
  <c r="E1200" i="10" s="1"/>
  <c r="F1200" i="10" s="1"/>
  <c r="G1200" i="10" s="1"/>
  <c r="H1200" i="10" s="1"/>
  <c r="I1200" i="10" s="1"/>
  <c r="J1200" i="10" s="1"/>
  <c r="K1200" i="10" s="1"/>
  <c r="L1200" i="10" s="1"/>
  <c r="M1200" i="10" s="1"/>
  <c r="N1200" i="10" s="1"/>
  <c r="O1200" i="10" s="1"/>
  <c r="P1200" i="10" s="1"/>
  <c r="Q1200" i="10" s="1"/>
  <c r="D1180" i="10"/>
  <c r="E1180" i="10" s="1"/>
  <c r="F1180" i="10" s="1"/>
  <c r="G1180" i="10" s="1"/>
  <c r="H1180" i="10" s="1"/>
  <c r="I1180" i="10" s="1"/>
  <c r="J1180" i="10" s="1"/>
  <c r="K1180" i="10" s="1"/>
  <c r="L1180" i="10" s="1"/>
  <c r="M1180" i="10" s="1"/>
  <c r="N1180" i="10" s="1"/>
  <c r="O1180" i="10" s="1"/>
  <c r="P1180" i="10" s="1"/>
  <c r="Q1180" i="10" s="1"/>
  <c r="E1114" i="10"/>
  <c r="F1114" i="10" s="1"/>
  <c r="G1114" i="10" s="1"/>
  <c r="H1114" i="10" s="1"/>
  <c r="I1114" i="10" s="1"/>
  <c r="J1114" i="10" s="1"/>
  <c r="K1114" i="10" s="1"/>
  <c r="L1114" i="10" s="1"/>
  <c r="M1114" i="10" s="1"/>
  <c r="N1114" i="10" s="1"/>
  <c r="O1114" i="10" s="1"/>
  <c r="P1114" i="10" s="1"/>
  <c r="Q1114" i="10" s="1"/>
  <c r="D1108" i="10"/>
  <c r="E1108" i="10" s="1"/>
  <c r="F1108" i="10" s="1"/>
  <c r="G1108" i="10" s="1"/>
  <c r="H1108" i="10" s="1"/>
  <c r="I1108" i="10" s="1"/>
  <c r="J1108" i="10" s="1"/>
  <c r="K1108" i="10" s="1"/>
  <c r="L1108" i="10" s="1"/>
  <c r="M1108" i="10" s="1"/>
  <c r="N1108" i="10" s="1"/>
  <c r="O1108" i="10" s="1"/>
  <c r="P1108" i="10" s="1"/>
  <c r="D1056" i="10"/>
  <c r="E1056" i="10" s="1"/>
  <c r="F1056" i="10" s="1"/>
  <c r="G1056" i="10" s="1"/>
  <c r="H1056" i="10" s="1"/>
  <c r="I1056" i="10" s="1"/>
  <c r="J1056" i="10" s="1"/>
  <c r="K1056" i="10" s="1"/>
  <c r="L1056" i="10" s="1"/>
  <c r="M1056" i="10" s="1"/>
  <c r="N1056" i="10" s="1"/>
  <c r="O1056" i="10" s="1"/>
  <c r="P1056" i="10" s="1"/>
  <c r="Q1056" i="10" s="1"/>
  <c r="F1028" i="10"/>
  <c r="G1028" i="10" s="1"/>
  <c r="H1028" i="10" s="1"/>
  <c r="I1028" i="10" s="1"/>
  <c r="J1028" i="10" s="1"/>
  <c r="K1028" i="10" s="1"/>
  <c r="L1028" i="10" s="1"/>
  <c r="M1028" i="10" s="1"/>
  <c r="N1028" i="10" s="1"/>
  <c r="O1028" i="10" s="1"/>
  <c r="P1028" i="10" s="1"/>
  <c r="Q1028" i="10" s="1"/>
  <c r="D1018" i="10"/>
  <c r="E1018" i="10" s="1"/>
  <c r="F1018" i="10" s="1"/>
  <c r="G1018" i="10" s="1"/>
  <c r="H1018" i="10" s="1"/>
  <c r="I1018" i="10" s="1"/>
  <c r="J1018" i="10" s="1"/>
  <c r="K1018" i="10" s="1"/>
  <c r="L1018" i="10" s="1"/>
  <c r="M1018" i="10" s="1"/>
  <c r="N1018" i="10" s="1"/>
  <c r="O1018" i="10" s="1"/>
  <c r="P1018" i="10" s="1"/>
  <c r="Q1018" i="10" s="1"/>
  <c r="F1010" i="10"/>
  <c r="G1010" i="10" s="1"/>
  <c r="H1010" i="10" s="1"/>
  <c r="I1010" i="10" s="1"/>
  <c r="J1010" i="10" s="1"/>
  <c r="K1010" i="10" s="1"/>
  <c r="L1010" i="10" s="1"/>
  <c r="M1010" i="10" s="1"/>
  <c r="N1010" i="10" s="1"/>
  <c r="O1010" i="10" s="1"/>
  <c r="P1010" i="10" s="1"/>
  <c r="H956" i="10"/>
  <c r="I956" i="10" s="1"/>
  <c r="J956" i="10" s="1"/>
  <c r="K956" i="10" s="1"/>
  <c r="L956" i="10" s="1"/>
  <c r="M956" i="10" s="1"/>
  <c r="N956" i="10" s="1"/>
  <c r="O956" i="10" s="1"/>
  <c r="P956" i="10" s="1"/>
  <c r="D943" i="10"/>
  <c r="E943" i="10" s="1"/>
  <c r="F943" i="10" s="1"/>
  <c r="G943" i="10" s="1"/>
  <c r="H943" i="10" s="1"/>
  <c r="I943" i="10" s="1"/>
  <c r="J943" i="10" s="1"/>
  <c r="K943" i="10" s="1"/>
  <c r="L943" i="10" s="1"/>
  <c r="M943" i="10" s="1"/>
  <c r="N943" i="10" s="1"/>
  <c r="O943" i="10" s="1"/>
  <c r="P943" i="10" s="1"/>
  <c r="J922" i="10"/>
  <c r="K922" i="10" s="1"/>
  <c r="L922" i="10" s="1"/>
  <c r="M922" i="10" s="1"/>
  <c r="N922" i="10" s="1"/>
  <c r="O922" i="10" s="1"/>
  <c r="P922" i="10" s="1"/>
  <c r="Q906" i="10"/>
  <c r="E900" i="10"/>
  <c r="F900" i="10" s="1"/>
  <c r="G900" i="10" s="1"/>
  <c r="H900" i="10" s="1"/>
  <c r="I900" i="10" s="1"/>
  <c r="J900" i="10" s="1"/>
  <c r="K900" i="10" s="1"/>
  <c r="L900" i="10" s="1"/>
  <c r="M900" i="10" s="1"/>
  <c r="N900" i="10" s="1"/>
  <c r="O900" i="10" s="1"/>
  <c r="P900" i="10" s="1"/>
  <c r="Q900" i="10" s="1"/>
  <c r="Q878" i="10"/>
  <c r="L870" i="10"/>
  <c r="M870" i="10" s="1"/>
  <c r="N870" i="10" s="1"/>
  <c r="O870" i="10" s="1"/>
  <c r="P870" i="10" s="1"/>
  <c r="Q854" i="10"/>
  <c r="Q802" i="10"/>
  <c r="Q744" i="10"/>
  <c r="H1132" i="10"/>
  <c r="I1132" i="10" s="1"/>
  <c r="J1132" i="10" s="1"/>
  <c r="K1132" i="10" s="1"/>
  <c r="L1132" i="10" s="1"/>
  <c r="M1132" i="10" s="1"/>
  <c r="N1132" i="10" s="1"/>
  <c r="O1132" i="10" s="1"/>
  <c r="P1132" i="10" s="1"/>
  <c r="D1085" i="10"/>
  <c r="E1085" i="10" s="1"/>
  <c r="F1085" i="10" s="1"/>
  <c r="G1085" i="10" s="1"/>
  <c r="H1085" i="10" s="1"/>
  <c r="I1085" i="10" s="1"/>
  <c r="J1085" i="10" s="1"/>
  <c r="K1085" i="10" s="1"/>
  <c r="L1085" i="10" s="1"/>
  <c r="M1085" i="10" s="1"/>
  <c r="N1085" i="10" s="1"/>
  <c r="O1085" i="10" s="1"/>
  <c r="P1085" i="10" s="1"/>
  <c r="D1086" i="10"/>
  <c r="E1086" i="10" s="1"/>
  <c r="F1086" i="10" s="1"/>
  <c r="G1086" i="10" s="1"/>
  <c r="H1086" i="10" s="1"/>
  <c r="I1086" i="10" s="1"/>
  <c r="J1086" i="10" s="1"/>
  <c r="K1086" i="10" s="1"/>
  <c r="L1086" i="10" s="1"/>
  <c r="M1086" i="10" s="1"/>
  <c r="N1086" i="10" s="1"/>
  <c r="O1086" i="10" s="1"/>
  <c r="P1086" i="10" s="1"/>
  <c r="D1069" i="10"/>
  <c r="E1069" i="10" s="1"/>
  <c r="F1069" i="10" s="1"/>
  <c r="G1069" i="10" s="1"/>
  <c r="H1069" i="10" s="1"/>
  <c r="I1069" i="10" s="1"/>
  <c r="J1069" i="10" s="1"/>
  <c r="K1069" i="10" s="1"/>
  <c r="L1069" i="10" s="1"/>
  <c r="M1069" i="10" s="1"/>
  <c r="N1069" i="10" s="1"/>
  <c r="O1069" i="10" s="1"/>
  <c r="P1069" i="10" s="1"/>
  <c r="F1048" i="10"/>
  <c r="G1048" i="10" s="1"/>
  <c r="H1048" i="10" s="1"/>
  <c r="I1048" i="10" s="1"/>
  <c r="J1048" i="10" s="1"/>
  <c r="K1048" i="10" s="1"/>
  <c r="L1048" i="10" s="1"/>
  <c r="M1048" i="10" s="1"/>
  <c r="N1048" i="10" s="1"/>
  <c r="O1048" i="10" s="1"/>
  <c r="P1048" i="10" s="1"/>
  <c r="D1039" i="10"/>
  <c r="E1039" i="10" s="1"/>
  <c r="F1039" i="10" s="1"/>
  <c r="G1039" i="10" s="1"/>
  <c r="H1039" i="10" s="1"/>
  <c r="I1039" i="10" s="1"/>
  <c r="J1039" i="10" s="1"/>
  <c r="K1039" i="10" s="1"/>
  <c r="L1039" i="10" s="1"/>
  <c r="M1039" i="10" s="1"/>
  <c r="N1039" i="10" s="1"/>
  <c r="O1039" i="10" s="1"/>
  <c r="P1039" i="10" s="1"/>
  <c r="D1040" i="10"/>
  <c r="E1040" i="10" s="1"/>
  <c r="F1040" i="10" s="1"/>
  <c r="G1040" i="10" s="1"/>
  <c r="H1040" i="10" s="1"/>
  <c r="I1040" i="10" s="1"/>
  <c r="J1040" i="10" s="1"/>
  <c r="K1040" i="10" s="1"/>
  <c r="L1040" i="10" s="1"/>
  <c r="M1040" i="10" s="1"/>
  <c r="N1040" i="10" s="1"/>
  <c r="O1040" i="10" s="1"/>
  <c r="P1040" i="10" s="1"/>
  <c r="E1026" i="10"/>
  <c r="F1026" i="10" s="1"/>
  <c r="G1026" i="10" s="1"/>
  <c r="H1026" i="10" s="1"/>
  <c r="I1026" i="10" s="1"/>
  <c r="J1026" i="10" s="1"/>
  <c r="K1026" i="10" s="1"/>
  <c r="L1026" i="10" s="1"/>
  <c r="M1026" i="10" s="1"/>
  <c r="N1026" i="10" s="1"/>
  <c r="O1026" i="10" s="1"/>
  <c r="P1026" i="10" s="1"/>
  <c r="F1024" i="10"/>
  <c r="G1024" i="10" s="1"/>
  <c r="H1024" i="10" s="1"/>
  <c r="I1024" i="10" s="1"/>
  <c r="J1024" i="10" s="1"/>
  <c r="K1024" i="10" s="1"/>
  <c r="L1024" i="10" s="1"/>
  <c r="M1024" i="10" s="1"/>
  <c r="N1024" i="10" s="1"/>
  <c r="O1024" i="10" s="1"/>
  <c r="P1024" i="10" s="1"/>
  <c r="D996" i="10"/>
  <c r="E996" i="10" s="1"/>
  <c r="F996" i="10" s="1"/>
  <c r="G996" i="10" s="1"/>
  <c r="H996" i="10" s="1"/>
  <c r="I996" i="10" s="1"/>
  <c r="J996" i="10" s="1"/>
  <c r="K996" i="10" s="1"/>
  <c r="L996" i="10" s="1"/>
  <c r="M996" i="10" s="1"/>
  <c r="N996" i="10" s="1"/>
  <c r="O996" i="10" s="1"/>
  <c r="P996" i="10" s="1"/>
  <c r="E951" i="10"/>
  <c r="F951" i="10" s="1"/>
  <c r="G951" i="10" s="1"/>
  <c r="H951" i="10" s="1"/>
  <c r="I951" i="10" s="1"/>
  <c r="J951" i="10" s="1"/>
  <c r="K951" i="10" s="1"/>
  <c r="L951" i="10" s="1"/>
  <c r="M951" i="10" s="1"/>
  <c r="N951" i="10" s="1"/>
  <c r="O951" i="10" s="1"/>
  <c r="P951" i="10" s="1"/>
  <c r="D952" i="10"/>
  <c r="E952" i="10" s="1"/>
  <c r="F952" i="10" s="1"/>
  <c r="G952" i="10" s="1"/>
  <c r="H952" i="10" s="1"/>
  <c r="I952" i="10" s="1"/>
  <c r="J952" i="10" s="1"/>
  <c r="K952" i="10" s="1"/>
  <c r="L952" i="10" s="1"/>
  <c r="M952" i="10" s="1"/>
  <c r="N952" i="10" s="1"/>
  <c r="O952" i="10" s="1"/>
  <c r="P952" i="10" s="1"/>
  <c r="D942" i="10"/>
  <c r="E942" i="10" s="1"/>
  <c r="F942" i="10" s="1"/>
  <c r="G942" i="10" s="1"/>
  <c r="H942" i="10" s="1"/>
  <c r="I942" i="10" s="1"/>
  <c r="J942" i="10" s="1"/>
  <c r="K942" i="10" s="1"/>
  <c r="L942" i="10" s="1"/>
  <c r="M942" i="10" s="1"/>
  <c r="N942" i="10" s="1"/>
  <c r="O942" i="10" s="1"/>
  <c r="P942" i="10" s="1"/>
  <c r="Q942" i="10" s="1"/>
  <c r="G936" i="10"/>
  <c r="H936" i="10" s="1"/>
  <c r="I936" i="10" s="1"/>
  <c r="J936" i="10" s="1"/>
  <c r="K936" i="10" s="1"/>
  <c r="L936" i="10" s="1"/>
  <c r="M936" i="10" s="1"/>
  <c r="N936" i="10" s="1"/>
  <c r="O936" i="10" s="1"/>
  <c r="P936" i="10" s="1"/>
  <c r="D1264" i="10"/>
  <c r="E1264" i="10" s="1"/>
  <c r="F1264" i="10" s="1"/>
  <c r="G1264" i="10" s="1"/>
  <c r="H1264" i="10" s="1"/>
  <c r="I1264" i="10" s="1"/>
  <c r="J1264" i="10" s="1"/>
  <c r="K1264" i="10" s="1"/>
  <c r="L1264" i="10" s="1"/>
  <c r="M1264" i="10" s="1"/>
  <c r="N1264" i="10" s="1"/>
  <c r="O1264" i="10" s="1"/>
  <c r="P1264" i="10" s="1"/>
  <c r="D1250" i="10"/>
  <c r="E1250" i="10" s="1"/>
  <c r="F1250" i="10" s="1"/>
  <c r="G1250" i="10" s="1"/>
  <c r="H1250" i="10" s="1"/>
  <c r="I1250" i="10" s="1"/>
  <c r="J1250" i="10" s="1"/>
  <c r="K1250" i="10" s="1"/>
  <c r="L1250" i="10" s="1"/>
  <c r="M1250" i="10" s="1"/>
  <c r="N1250" i="10" s="1"/>
  <c r="O1250" i="10" s="1"/>
  <c r="P1250" i="10" s="1"/>
  <c r="Q1250" i="10" s="1"/>
  <c r="D1228" i="10"/>
  <c r="E1228" i="10" s="1"/>
  <c r="F1228" i="10" s="1"/>
  <c r="G1228" i="10" s="1"/>
  <c r="H1228" i="10" s="1"/>
  <c r="I1228" i="10" s="1"/>
  <c r="J1228" i="10" s="1"/>
  <c r="K1228" i="10" s="1"/>
  <c r="L1228" i="10" s="1"/>
  <c r="M1228" i="10" s="1"/>
  <c r="N1228" i="10" s="1"/>
  <c r="O1228" i="10" s="1"/>
  <c r="P1228" i="10" s="1"/>
  <c r="Q1228" i="10" s="1"/>
  <c r="D1116" i="10"/>
  <c r="E1116" i="10" s="1"/>
  <c r="F1116" i="10" s="1"/>
  <c r="G1116" i="10" s="1"/>
  <c r="H1116" i="10" s="1"/>
  <c r="I1116" i="10" s="1"/>
  <c r="J1116" i="10" s="1"/>
  <c r="K1116" i="10" s="1"/>
  <c r="L1116" i="10" s="1"/>
  <c r="M1116" i="10" s="1"/>
  <c r="N1116" i="10" s="1"/>
  <c r="O1116" i="10" s="1"/>
  <c r="P1116" i="10" s="1"/>
  <c r="Q1116" i="10" s="1"/>
  <c r="D1096" i="10"/>
  <c r="E1096" i="10" s="1"/>
  <c r="F1096" i="10" s="1"/>
  <c r="G1096" i="10" s="1"/>
  <c r="H1096" i="10" s="1"/>
  <c r="I1096" i="10" s="1"/>
  <c r="J1096" i="10" s="1"/>
  <c r="K1096" i="10" s="1"/>
  <c r="L1096" i="10" s="1"/>
  <c r="M1096" i="10" s="1"/>
  <c r="N1096" i="10" s="1"/>
  <c r="O1096" i="10" s="1"/>
  <c r="P1096" i="10" s="1"/>
  <c r="E1090" i="10"/>
  <c r="F1090" i="10" s="1"/>
  <c r="G1090" i="10" s="1"/>
  <c r="H1090" i="10" s="1"/>
  <c r="I1090" i="10" s="1"/>
  <c r="J1090" i="10" s="1"/>
  <c r="K1090" i="10" s="1"/>
  <c r="L1090" i="10" s="1"/>
  <c r="M1090" i="10" s="1"/>
  <c r="N1090" i="10" s="1"/>
  <c r="O1090" i="10" s="1"/>
  <c r="P1090" i="10" s="1"/>
  <c r="E1066" i="10"/>
  <c r="F1066" i="10" s="1"/>
  <c r="G1066" i="10" s="1"/>
  <c r="H1066" i="10" s="1"/>
  <c r="I1066" i="10" s="1"/>
  <c r="J1066" i="10" s="1"/>
  <c r="K1066" i="10" s="1"/>
  <c r="L1066" i="10" s="1"/>
  <c r="M1066" i="10" s="1"/>
  <c r="N1066" i="10" s="1"/>
  <c r="O1066" i="10" s="1"/>
  <c r="P1066" i="10" s="1"/>
  <c r="F1062" i="10"/>
  <c r="G1062" i="10" s="1"/>
  <c r="H1062" i="10" s="1"/>
  <c r="I1062" i="10" s="1"/>
  <c r="J1062" i="10" s="1"/>
  <c r="K1062" i="10" s="1"/>
  <c r="L1062" i="10" s="1"/>
  <c r="M1062" i="10" s="1"/>
  <c r="N1062" i="10" s="1"/>
  <c r="O1062" i="10" s="1"/>
  <c r="P1062" i="10" s="1"/>
  <c r="Q1062" i="10" s="1"/>
  <c r="D1046" i="10"/>
  <c r="E1046" i="10" s="1"/>
  <c r="F1046" i="10" s="1"/>
  <c r="G1046" i="10" s="1"/>
  <c r="H1046" i="10" s="1"/>
  <c r="I1046" i="10" s="1"/>
  <c r="J1046" i="10" s="1"/>
  <c r="K1046" i="10" s="1"/>
  <c r="L1046" i="10" s="1"/>
  <c r="M1046" i="10" s="1"/>
  <c r="N1046" i="10" s="1"/>
  <c r="O1046" i="10" s="1"/>
  <c r="P1046" i="10" s="1"/>
  <c r="Q1046" i="10" s="1"/>
  <c r="D1044" i="10"/>
  <c r="E1044" i="10" s="1"/>
  <c r="F1044" i="10" s="1"/>
  <c r="G1044" i="10" s="1"/>
  <c r="H1044" i="10" s="1"/>
  <c r="I1044" i="10" s="1"/>
  <c r="J1044" i="10" s="1"/>
  <c r="K1044" i="10" s="1"/>
  <c r="L1044" i="10" s="1"/>
  <c r="M1044" i="10" s="1"/>
  <c r="N1044" i="10" s="1"/>
  <c r="O1044" i="10" s="1"/>
  <c r="P1044" i="10" s="1"/>
  <c r="E1037" i="10"/>
  <c r="F1037" i="10" s="1"/>
  <c r="G1037" i="10" s="1"/>
  <c r="H1037" i="10" s="1"/>
  <c r="I1037" i="10" s="1"/>
  <c r="J1037" i="10" s="1"/>
  <c r="K1037" i="10" s="1"/>
  <c r="L1037" i="10" s="1"/>
  <c r="M1037" i="10" s="1"/>
  <c r="N1037" i="10" s="1"/>
  <c r="O1037" i="10" s="1"/>
  <c r="P1037" i="10" s="1"/>
  <c r="D1038" i="10"/>
  <c r="E1038" i="10" s="1"/>
  <c r="F1038" i="10" s="1"/>
  <c r="G1038" i="10" s="1"/>
  <c r="H1038" i="10" s="1"/>
  <c r="I1038" i="10" s="1"/>
  <c r="J1038" i="10" s="1"/>
  <c r="K1038" i="10" s="1"/>
  <c r="L1038" i="10" s="1"/>
  <c r="M1038" i="10" s="1"/>
  <c r="N1038" i="10" s="1"/>
  <c r="O1038" i="10" s="1"/>
  <c r="P1038" i="10" s="1"/>
  <c r="F986" i="10"/>
  <c r="G986" i="10" s="1"/>
  <c r="H986" i="10" s="1"/>
  <c r="I986" i="10" s="1"/>
  <c r="J986" i="10" s="1"/>
  <c r="K986" i="10" s="1"/>
  <c r="L986" i="10" s="1"/>
  <c r="M986" i="10" s="1"/>
  <c r="N986" i="10" s="1"/>
  <c r="O986" i="10" s="1"/>
  <c r="P986" i="10" s="1"/>
  <c r="E978" i="10"/>
  <c r="F978" i="10" s="1"/>
  <c r="G978" i="10" s="1"/>
  <c r="H978" i="10" s="1"/>
  <c r="I978" i="10" s="1"/>
  <c r="J978" i="10" s="1"/>
  <c r="K978" i="10" s="1"/>
  <c r="L978" i="10" s="1"/>
  <c r="M978" i="10" s="1"/>
  <c r="N978" i="10" s="1"/>
  <c r="O978" i="10" s="1"/>
  <c r="P978" i="10" s="1"/>
  <c r="D938" i="10"/>
  <c r="E938" i="10" s="1"/>
  <c r="F938" i="10" s="1"/>
  <c r="G938" i="10" s="1"/>
  <c r="H938" i="10" s="1"/>
  <c r="I938" i="10" s="1"/>
  <c r="J938" i="10" s="1"/>
  <c r="K938" i="10" s="1"/>
  <c r="L938" i="10" s="1"/>
  <c r="M938" i="10" s="1"/>
  <c r="N938" i="10" s="1"/>
  <c r="O938" i="10" s="1"/>
  <c r="P938" i="10" s="1"/>
  <c r="Q938" i="10" s="1"/>
  <c r="Q860" i="10"/>
  <c r="Q818" i="10"/>
  <c r="Q810" i="10"/>
  <c r="Q780" i="10"/>
  <c r="Q598" i="10"/>
  <c r="D1298" i="10"/>
  <c r="E1298" i="10" s="1"/>
  <c r="F1298" i="10" s="1"/>
  <c r="G1298" i="10" s="1"/>
  <c r="H1298" i="10" s="1"/>
  <c r="I1298" i="10" s="1"/>
  <c r="J1298" i="10" s="1"/>
  <c r="K1298" i="10" s="1"/>
  <c r="L1298" i="10" s="1"/>
  <c r="M1298" i="10" s="1"/>
  <c r="N1298" i="10" s="1"/>
  <c r="O1298" i="10" s="1"/>
  <c r="P1298" i="10" s="1"/>
  <c r="Q1298" i="10" s="1"/>
  <c r="D1284" i="10"/>
  <c r="E1284" i="10" s="1"/>
  <c r="F1284" i="10" s="1"/>
  <c r="G1284" i="10" s="1"/>
  <c r="H1284" i="10" s="1"/>
  <c r="I1284" i="10" s="1"/>
  <c r="J1284" i="10" s="1"/>
  <c r="K1284" i="10" s="1"/>
  <c r="L1284" i="10" s="1"/>
  <c r="M1284" i="10" s="1"/>
  <c r="N1284" i="10" s="1"/>
  <c r="O1284" i="10" s="1"/>
  <c r="P1284" i="10" s="1"/>
  <c r="D1202" i="10"/>
  <c r="E1202" i="10" s="1"/>
  <c r="F1202" i="10" s="1"/>
  <c r="G1202" i="10" s="1"/>
  <c r="H1202" i="10" s="1"/>
  <c r="I1202" i="10" s="1"/>
  <c r="J1202" i="10" s="1"/>
  <c r="K1202" i="10" s="1"/>
  <c r="L1202" i="10" s="1"/>
  <c r="M1202" i="10" s="1"/>
  <c r="N1202" i="10" s="1"/>
  <c r="O1202" i="10" s="1"/>
  <c r="P1202" i="10" s="1"/>
  <c r="Q1202" i="10" s="1"/>
  <c r="D1198" i="10"/>
  <c r="E1198" i="10" s="1"/>
  <c r="F1198" i="10" s="1"/>
  <c r="G1198" i="10" s="1"/>
  <c r="H1198" i="10" s="1"/>
  <c r="I1198" i="10" s="1"/>
  <c r="J1198" i="10" s="1"/>
  <c r="K1198" i="10" s="1"/>
  <c r="L1198" i="10" s="1"/>
  <c r="M1198" i="10" s="1"/>
  <c r="N1198" i="10" s="1"/>
  <c r="O1198" i="10" s="1"/>
  <c r="P1198" i="10" s="1"/>
  <c r="Q1198" i="10" s="1"/>
  <c r="D1158" i="10"/>
  <c r="E1158" i="10" s="1"/>
  <c r="F1158" i="10" s="1"/>
  <c r="G1158" i="10" s="1"/>
  <c r="H1158" i="10" s="1"/>
  <c r="I1158" i="10" s="1"/>
  <c r="J1158" i="10" s="1"/>
  <c r="K1158" i="10" s="1"/>
  <c r="L1158" i="10" s="1"/>
  <c r="M1158" i="10" s="1"/>
  <c r="N1158" i="10" s="1"/>
  <c r="O1158" i="10" s="1"/>
  <c r="P1158" i="10" s="1"/>
  <c r="E1148" i="10"/>
  <c r="F1148" i="10" s="1"/>
  <c r="G1148" i="10" s="1"/>
  <c r="H1148" i="10" s="1"/>
  <c r="I1148" i="10" s="1"/>
  <c r="J1148" i="10" s="1"/>
  <c r="K1148" i="10" s="1"/>
  <c r="L1148" i="10" s="1"/>
  <c r="M1148" i="10" s="1"/>
  <c r="N1148" i="10" s="1"/>
  <c r="O1148" i="10" s="1"/>
  <c r="P1148" i="10" s="1"/>
  <c r="Q1148" i="10" s="1"/>
  <c r="D1110" i="10"/>
  <c r="E1110" i="10" s="1"/>
  <c r="F1110" i="10" s="1"/>
  <c r="G1110" i="10" s="1"/>
  <c r="H1110" i="10" s="1"/>
  <c r="I1110" i="10" s="1"/>
  <c r="J1110" i="10" s="1"/>
  <c r="K1110" i="10" s="1"/>
  <c r="L1110" i="10" s="1"/>
  <c r="M1110" i="10" s="1"/>
  <c r="N1110" i="10" s="1"/>
  <c r="O1110" i="10" s="1"/>
  <c r="P1110" i="10" s="1"/>
  <c r="Q1110" i="10" s="1"/>
  <c r="D1105" i="10"/>
  <c r="E1105" i="10" s="1"/>
  <c r="F1105" i="10" s="1"/>
  <c r="G1105" i="10" s="1"/>
  <c r="H1105" i="10" s="1"/>
  <c r="I1105" i="10" s="1"/>
  <c r="J1105" i="10" s="1"/>
  <c r="K1105" i="10" s="1"/>
  <c r="L1105" i="10" s="1"/>
  <c r="M1105" i="10" s="1"/>
  <c r="N1105" i="10" s="1"/>
  <c r="O1105" i="10" s="1"/>
  <c r="P1105" i="10" s="1"/>
  <c r="D1106" i="10"/>
  <c r="E1106" i="10" s="1"/>
  <c r="F1106" i="10" s="1"/>
  <c r="G1106" i="10" s="1"/>
  <c r="H1106" i="10" s="1"/>
  <c r="I1106" i="10" s="1"/>
  <c r="J1106" i="10" s="1"/>
  <c r="K1106" i="10" s="1"/>
  <c r="L1106" i="10" s="1"/>
  <c r="M1106" i="10" s="1"/>
  <c r="N1106" i="10" s="1"/>
  <c r="O1106" i="10" s="1"/>
  <c r="P1106" i="10" s="1"/>
  <c r="G1034" i="10"/>
  <c r="H1034" i="10" s="1"/>
  <c r="I1034" i="10" s="1"/>
  <c r="J1034" i="10" s="1"/>
  <c r="K1034" i="10" s="1"/>
  <c r="L1034" i="10" s="1"/>
  <c r="M1034" i="10" s="1"/>
  <c r="N1034" i="10" s="1"/>
  <c r="O1034" i="10" s="1"/>
  <c r="P1034" i="10" s="1"/>
  <c r="D982" i="10"/>
  <c r="E982" i="10" s="1"/>
  <c r="F982" i="10" s="1"/>
  <c r="G982" i="10" s="1"/>
  <c r="H982" i="10" s="1"/>
  <c r="I982" i="10" s="1"/>
  <c r="J982" i="10" s="1"/>
  <c r="K982" i="10" s="1"/>
  <c r="L982" i="10" s="1"/>
  <c r="M982" i="10" s="1"/>
  <c r="N982" i="10" s="1"/>
  <c r="O982" i="10" s="1"/>
  <c r="P982" i="10" s="1"/>
  <c r="Q982" i="10" s="1"/>
  <c r="D953" i="10"/>
  <c r="E953" i="10" s="1"/>
  <c r="F953" i="10" s="1"/>
  <c r="G953" i="10" s="1"/>
  <c r="H953" i="10" s="1"/>
  <c r="I953" i="10" s="1"/>
  <c r="J953" i="10" s="1"/>
  <c r="K953" i="10" s="1"/>
  <c r="L953" i="10" s="1"/>
  <c r="M953" i="10" s="1"/>
  <c r="N953" i="10" s="1"/>
  <c r="O953" i="10" s="1"/>
  <c r="P953" i="10" s="1"/>
  <c r="F916" i="10"/>
  <c r="G916" i="10" s="1"/>
  <c r="H916" i="10" s="1"/>
  <c r="I916" i="10" s="1"/>
  <c r="J916" i="10" s="1"/>
  <c r="K916" i="10" s="1"/>
  <c r="L916" i="10" s="1"/>
  <c r="M916" i="10" s="1"/>
  <c r="N916" i="10" s="1"/>
  <c r="O916" i="10" s="1"/>
  <c r="P916" i="10" s="1"/>
  <c r="Q916" i="10" s="1"/>
  <c r="F904" i="10"/>
  <c r="G904" i="10" s="1"/>
  <c r="H904" i="10" s="1"/>
  <c r="I904" i="10" s="1"/>
  <c r="J904" i="10" s="1"/>
  <c r="K904" i="10" s="1"/>
  <c r="L904" i="10" s="1"/>
  <c r="M904" i="10" s="1"/>
  <c r="N904" i="10" s="1"/>
  <c r="O904" i="10" s="1"/>
  <c r="P904" i="10" s="1"/>
  <c r="Q904" i="10" s="1"/>
  <c r="I876" i="10"/>
  <c r="J876" i="10" s="1"/>
  <c r="K876" i="10" s="1"/>
  <c r="L876" i="10" s="1"/>
  <c r="M876" i="10" s="1"/>
  <c r="N876" i="10" s="1"/>
  <c r="O876" i="10" s="1"/>
  <c r="P876" i="10" s="1"/>
  <c r="F864" i="10"/>
  <c r="G864" i="10" s="1"/>
  <c r="H864" i="10" s="1"/>
  <c r="I864" i="10" s="1"/>
  <c r="J864" i="10" s="1"/>
  <c r="K864" i="10" s="1"/>
  <c r="L864" i="10" s="1"/>
  <c r="M864" i="10" s="1"/>
  <c r="N864" i="10" s="1"/>
  <c r="O864" i="10" s="1"/>
  <c r="P864" i="10" s="1"/>
  <c r="Q856" i="10"/>
  <c r="D829" i="10"/>
  <c r="E829" i="10" s="1"/>
  <c r="F829" i="10" s="1"/>
  <c r="G829" i="10" s="1"/>
  <c r="H829" i="10" s="1"/>
  <c r="I829" i="10" s="1"/>
  <c r="J829" i="10" s="1"/>
  <c r="K829" i="10" s="1"/>
  <c r="L829" i="10" s="1"/>
  <c r="M829" i="10" s="1"/>
  <c r="N829" i="10" s="1"/>
  <c r="O829" i="10" s="1"/>
  <c r="P829" i="10" s="1"/>
  <c r="D813" i="10"/>
  <c r="E813" i="10" s="1"/>
  <c r="F813" i="10" s="1"/>
  <c r="G813" i="10" s="1"/>
  <c r="H813" i="10" s="1"/>
  <c r="I813" i="10" s="1"/>
  <c r="J813" i="10" s="1"/>
  <c r="K813" i="10" s="1"/>
  <c r="L813" i="10" s="1"/>
  <c r="M813" i="10" s="1"/>
  <c r="N813" i="10" s="1"/>
  <c r="O813" i="10" s="1"/>
  <c r="P813" i="10" s="1"/>
  <c r="D814" i="10"/>
  <c r="E814" i="10" s="1"/>
  <c r="F814" i="10" s="1"/>
  <c r="G814" i="10" s="1"/>
  <c r="H814" i="10" s="1"/>
  <c r="I814" i="10" s="1"/>
  <c r="J814" i="10" s="1"/>
  <c r="K814" i="10" s="1"/>
  <c r="L814" i="10" s="1"/>
  <c r="M814" i="10" s="1"/>
  <c r="N814" i="10" s="1"/>
  <c r="O814" i="10" s="1"/>
  <c r="P814" i="10" s="1"/>
  <c r="G677" i="10"/>
  <c r="H677" i="10" s="1"/>
  <c r="I677" i="10" s="1"/>
  <c r="J677" i="10" s="1"/>
  <c r="K677" i="10" s="1"/>
  <c r="L677" i="10" s="1"/>
  <c r="M677" i="10" s="1"/>
  <c r="N677" i="10" s="1"/>
  <c r="O677" i="10" s="1"/>
  <c r="P677" i="10" s="1"/>
  <c r="F678" i="10"/>
  <c r="G678" i="10" s="1"/>
  <c r="H678" i="10" s="1"/>
  <c r="I678" i="10" s="1"/>
  <c r="J678" i="10" s="1"/>
  <c r="K678" i="10" s="1"/>
  <c r="L678" i="10" s="1"/>
  <c r="M678" i="10" s="1"/>
  <c r="N678" i="10" s="1"/>
  <c r="O678" i="10" s="1"/>
  <c r="P678" i="10" s="1"/>
  <c r="D1032" i="10"/>
  <c r="E1032" i="10" s="1"/>
  <c r="F1032" i="10" s="1"/>
  <c r="G1032" i="10" s="1"/>
  <c r="H1032" i="10" s="1"/>
  <c r="I1032" i="10" s="1"/>
  <c r="J1032" i="10" s="1"/>
  <c r="K1032" i="10" s="1"/>
  <c r="L1032" i="10" s="1"/>
  <c r="M1032" i="10" s="1"/>
  <c r="N1032" i="10" s="1"/>
  <c r="O1032" i="10" s="1"/>
  <c r="P1032" i="10" s="1"/>
  <c r="Q1032" i="10" s="1"/>
  <c r="E1022" i="10"/>
  <c r="F1022" i="10" s="1"/>
  <c r="G1022" i="10" s="1"/>
  <c r="H1022" i="10" s="1"/>
  <c r="I1022" i="10" s="1"/>
  <c r="J1022" i="10" s="1"/>
  <c r="K1022" i="10" s="1"/>
  <c r="L1022" i="10" s="1"/>
  <c r="M1022" i="10" s="1"/>
  <c r="N1022" i="10" s="1"/>
  <c r="O1022" i="10" s="1"/>
  <c r="P1022" i="10" s="1"/>
  <c r="Q1022" i="10" s="1"/>
  <c r="F1020" i="10"/>
  <c r="G1020" i="10" s="1"/>
  <c r="H1020" i="10" s="1"/>
  <c r="I1020" i="10" s="1"/>
  <c r="J1020" i="10" s="1"/>
  <c r="K1020" i="10" s="1"/>
  <c r="L1020" i="10" s="1"/>
  <c r="M1020" i="10" s="1"/>
  <c r="N1020" i="10" s="1"/>
  <c r="O1020" i="10" s="1"/>
  <c r="P1020" i="10" s="1"/>
  <c r="D975" i="10"/>
  <c r="E975" i="10" s="1"/>
  <c r="F975" i="10" s="1"/>
  <c r="G975" i="10" s="1"/>
  <c r="H975" i="10" s="1"/>
  <c r="I975" i="10" s="1"/>
  <c r="J975" i="10" s="1"/>
  <c r="K975" i="10" s="1"/>
  <c r="L975" i="10" s="1"/>
  <c r="M975" i="10" s="1"/>
  <c r="N975" i="10" s="1"/>
  <c r="O975" i="10" s="1"/>
  <c r="P975" i="10" s="1"/>
  <c r="D976" i="10"/>
  <c r="E976" i="10" s="1"/>
  <c r="F976" i="10" s="1"/>
  <c r="G976" i="10" s="1"/>
  <c r="H976" i="10" s="1"/>
  <c r="I976" i="10" s="1"/>
  <c r="J976" i="10" s="1"/>
  <c r="K976" i="10" s="1"/>
  <c r="L976" i="10" s="1"/>
  <c r="M976" i="10" s="1"/>
  <c r="N976" i="10" s="1"/>
  <c r="O976" i="10" s="1"/>
  <c r="P976" i="10" s="1"/>
  <c r="F970" i="10"/>
  <c r="G970" i="10" s="1"/>
  <c r="H970" i="10" s="1"/>
  <c r="I970" i="10" s="1"/>
  <c r="J970" i="10" s="1"/>
  <c r="K970" i="10" s="1"/>
  <c r="L970" i="10" s="1"/>
  <c r="M970" i="10" s="1"/>
  <c r="N970" i="10" s="1"/>
  <c r="O970" i="10" s="1"/>
  <c r="P970" i="10" s="1"/>
  <c r="Q970" i="10" s="1"/>
  <c r="D928" i="10"/>
  <c r="E927" i="10"/>
  <c r="F927" i="10" s="1"/>
  <c r="G927" i="10" s="1"/>
  <c r="H927" i="10" s="1"/>
  <c r="I927" i="10" s="1"/>
  <c r="J927" i="10" s="1"/>
  <c r="K927" i="10" s="1"/>
  <c r="L927" i="10" s="1"/>
  <c r="M927" i="10" s="1"/>
  <c r="N927" i="10" s="1"/>
  <c r="O927" i="10" s="1"/>
  <c r="P927" i="10" s="1"/>
  <c r="D913" i="10"/>
  <c r="E913" i="10" s="1"/>
  <c r="F913" i="10" s="1"/>
  <c r="G913" i="10" s="1"/>
  <c r="H913" i="10" s="1"/>
  <c r="I913" i="10" s="1"/>
  <c r="J913" i="10" s="1"/>
  <c r="K913" i="10" s="1"/>
  <c r="L913" i="10" s="1"/>
  <c r="M913" i="10" s="1"/>
  <c r="N913" i="10" s="1"/>
  <c r="O913" i="10" s="1"/>
  <c r="P913" i="10" s="1"/>
  <c r="D914" i="10"/>
  <c r="E914" i="10" s="1"/>
  <c r="F914" i="10" s="1"/>
  <c r="G914" i="10" s="1"/>
  <c r="H914" i="10" s="1"/>
  <c r="I914" i="10" s="1"/>
  <c r="J914" i="10" s="1"/>
  <c r="K914" i="10" s="1"/>
  <c r="L914" i="10" s="1"/>
  <c r="M914" i="10" s="1"/>
  <c r="N914" i="10" s="1"/>
  <c r="O914" i="10" s="1"/>
  <c r="P914" i="10" s="1"/>
  <c r="M886" i="10"/>
  <c r="N886" i="10" s="1"/>
  <c r="O886" i="10" s="1"/>
  <c r="P886" i="10" s="1"/>
  <c r="Q886" i="10" s="1"/>
  <c r="Q864" i="10"/>
  <c r="M852" i="10"/>
  <c r="N852" i="10" s="1"/>
  <c r="O852" i="10" s="1"/>
  <c r="P852" i="10" s="1"/>
  <c r="Q852" i="10" s="1"/>
  <c r="J796" i="10"/>
  <c r="K796" i="10" s="1"/>
  <c r="L796" i="10" s="1"/>
  <c r="M796" i="10" s="1"/>
  <c r="N796" i="10" s="1"/>
  <c r="O796" i="10" s="1"/>
  <c r="P796" i="10" s="1"/>
  <c r="D1149" i="10"/>
  <c r="E1149" i="10" s="1"/>
  <c r="F1149" i="10" s="1"/>
  <c r="G1149" i="10" s="1"/>
  <c r="H1149" i="10" s="1"/>
  <c r="I1149" i="10" s="1"/>
  <c r="J1149" i="10" s="1"/>
  <c r="K1149" i="10" s="1"/>
  <c r="L1149" i="10" s="1"/>
  <c r="M1149" i="10" s="1"/>
  <c r="N1149" i="10" s="1"/>
  <c r="O1149" i="10" s="1"/>
  <c r="P1149" i="10" s="1"/>
  <c r="H882" i="10"/>
  <c r="I882" i="10" s="1"/>
  <c r="J882" i="10" s="1"/>
  <c r="K882" i="10" s="1"/>
  <c r="L882" i="10" s="1"/>
  <c r="M882" i="10" s="1"/>
  <c r="N882" i="10" s="1"/>
  <c r="O882" i="10" s="1"/>
  <c r="P882" i="10" s="1"/>
  <c r="Q882" i="10" s="1"/>
  <c r="Q876" i="10"/>
  <c r="Q806" i="10"/>
  <c r="D1314" i="10"/>
  <c r="E1314" i="10" s="1"/>
  <c r="F1314" i="10" s="1"/>
  <c r="G1314" i="10" s="1"/>
  <c r="H1314" i="10" s="1"/>
  <c r="I1314" i="10" s="1"/>
  <c r="J1314" i="10" s="1"/>
  <c r="K1314" i="10" s="1"/>
  <c r="L1314" i="10" s="1"/>
  <c r="M1314" i="10" s="1"/>
  <c r="N1314" i="10" s="1"/>
  <c r="O1314" i="10" s="1"/>
  <c r="P1314" i="10" s="1"/>
  <c r="Q1314" i="10" s="1"/>
  <c r="D1172" i="10"/>
  <c r="E1172" i="10" s="1"/>
  <c r="F1172" i="10" s="1"/>
  <c r="G1172" i="10" s="1"/>
  <c r="H1172" i="10" s="1"/>
  <c r="I1172" i="10" s="1"/>
  <c r="J1172" i="10" s="1"/>
  <c r="K1172" i="10" s="1"/>
  <c r="L1172" i="10" s="1"/>
  <c r="M1172" i="10" s="1"/>
  <c r="N1172" i="10" s="1"/>
  <c r="O1172" i="10" s="1"/>
  <c r="P1172" i="10" s="1"/>
  <c r="Q1172" i="10" s="1"/>
  <c r="D1160" i="10"/>
  <c r="E1160" i="10" s="1"/>
  <c r="F1160" i="10" s="1"/>
  <c r="G1160" i="10" s="1"/>
  <c r="H1160" i="10" s="1"/>
  <c r="I1160" i="10" s="1"/>
  <c r="J1160" i="10" s="1"/>
  <c r="K1160" i="10" s="1"/>
  <c r="L1160" i="10" s="1"/>
  <c r="M1160" i="10" s="1"/>
  <c r="N1160" i="10" s="1"/>
  <c r="O1160" i="10" s="1"/>
  <c r="P1160" i="10" s="1"/>
  <c r="D1006" i="10"/>
  <c r="E1006" i="10" s="1"/>
  <c r="F1006" i="10" s="1"/>
  <c r="G1006" i="10" s="1"/>
  <c r="H1006" i="10" s="1"/>
  <c r="I1006" i="10" s="1"/>
  <c r="J1006" i="10" s="1"/>
  <c r="K1006" i="10" s="1"/>
  <c r="L1006" i="10" s="1"/>
  <c r="M1006" i="10" s="1"/>
  <c r="N1006" i="10" s="1"/>
  <c r="O1006" i="10" s="1"/>
  <c r="P1006" i="10" s="1"/>
  <c r="Q1006" i="10" s="1"/>
  <c r="F962" i="10"/>
  <c r="G962" i="10" s="1"/>
  <c r="H962" i="10" s="1"/>
  <c r="I962" i="10" s="1"/>
  <c r="J962" i="10" s="1"/>
  <c r="K962" i="10" s="1"/>
  <c r="L962" i="10" s="1"/>
  <c r="M962" i="10" s="1"/>
  <c r="N962" i="10" s="1"/>
  <c r="O962" i="10" s="1"/>
  <c r="P962" i="10" s="1"/>
  <c r="Q962" i="10" s="1"/>
  <c r="D959" i="10"/>
  <c r="E959" i="10" s="1"/>
  <c r="F959" i="10" s="1"/>
  <c r="G959" i="10" s="1"/>
  <c r="H959" i="10" s="1"/>
  <c r="I959" i="10" s="1"/>
  <c r="J959" i="10" s="1"/>
  <c r="K959" i="10" s="1"/>
  <c r="L959" i="10" s="1"/>
  <c r="M959" i="10" s="1"/>
  <c r="N959" i="10" s="1"/>
  <c r="O959" i="10" s="1"/>
  <c r="P959" i="10" s="1"/>
  <c r="D960" i="10"/>
  <c r="E960" i="10" s="1"/>
  <c r="F960" i="10" s="1"/>
  <c r="G960" i="10" s="1"/>
  <c r="H960" i="10" s="1"/>
  <c r="I960" i="10" s="1"/>
  <c r="J960" i="10" s="1"/>
  <c r="K960" i="10" s="1"/>
  <c r="L960" i="10" s="1"/>
  <c r="M960" i="10" s="1"/>
  <c r="N960" i="10" s="1"/>
  <c r="O960" i="10" s="1"/>
  <c r="P960" i="10" s="1"/>
  <c r="F930" i="10"/>
  <c r="G930" i="10" s="1"/>
  <c r="H930" i="10" s="1"/>
  <c r="I930" i="10" s="1"/>
  <c r="J930" i="10" s="1"/>
  <c r="K930" i="10" s="1"/>
  <c r="L930" i="10" s="1"/>
  <c r="M930" i="10" s="1"/>
  <c r="N930" i="10" s="1"/>
  <c r="O930" i="10" s="1"/>
  <c r="P930" i="10" s="1"/>
  <c r="Q930" i="10" s="1"/>
  <c r="D891" i="10"/>
  <c r="E891" i="10" s="1"/>
  <c r="F891" i="10" s="1"/>
  <c r="G891" i="10" s="1"/>
  <c r="H891" i="10" s="1"/>
  <c r="I891" i="10" s="1"/>
  <c r="J891" i="10" s="1"/>
  <c r="K891" i="10" s="1"/>
  <c r="L891" i="10" s="1"/>
  <c r="M891" i="10" s="1"/>
  <c r="N891" i="10" s="1"/>
  <c r="O891" i="10" s="1"/>
  <c r="P891" i="10" s="1"/>
  <c r="D892" i="10"/>
  <c r="E892" i="10" s="1"/>
  <c r="F892" i="10" s="1"/>
  <c r="G892" i="10" s="1"/>
  <c r="H892" i="10" s="1"/>
  <c r="I892" i="10" s="1"/>
  <c r="J892" i="10" s="1"/>
  <c r="K892" i="10" s="1"/>
  <c r="L892" i="10" s="1"/>
  <c r="M892" i="10" s="1"/>
  <c r="N892" i="10" s="1"/>
  <c r="O892" i="10" s="1"/>
  <c r="P892" i="10" s="1"/>
  <c r="Q736" i="10"/>
  <c r="Q732" i="10"/>
  <c r="Q716" i="10"/>
  <c r="Q510" i="10"/>
  <c r="Q844" i="10"/>
  <c r="Q836" i="10"/>
  <c r="Q824" i="10"/>
  <c r="J806" i="10"/>
  <c r="K806" i="10" s="1"/>
  <c r="L806" i="10" s="1"/>
  <c r="M806" i="10" s="1"/>
  <c r="N806" i="10" s="1"/>
  <c r="O806" i="10" s="1"/>
  <c r="P806" i="10" s="1"/>
  <c r="D759" i="10"/>
  <c r="E759" i="10" s="1"/>
  <c r="F759" i="10" s="1"/>
  <c r="G759" i="10" s="1"/>
  <c r="H759" i="10" s="1"/>
  <c r="I759" i="10" s="1"/>
  <c r="J759" i="10" s="1"/>
  <c r="K759" i="10" s="1"/>
  <c r="L759" i="10" s="1"/>
  <c r="M759" i="10" s="1"/>
  <c r="N759" i="10" s="1"/>
  <c r="O759" i="10" s="1"/>
  <c r="P759" i="10" s="1"/>
  <c r="D760" i="10"/>
  <c r="E760" i="10" s="1"/>
  <c r="F760" i="10" s="1"/>
  <c r="G760" i="10" s="1"/>
  <c r="H760" i="10" s="1"/>
  <c r="I760" i="10" s="1"/>
  <c r="J760" i="10" s="1"/>
  <c r="K760" i="10" s="1"/>
  <c r="L760" i="10" s="1"/>
  <c r="M760" i="10" s="1"/>
  <c r="N760" i="10" s="1"/>
  <c r="O760" i="10" s="1"/>
  <c r="P760" i="10" s="1"/>
  <c r="Q756" i="10"/>
  <c r="Q750" i="10"/>
  <c r="Q694" i="10"/>
  <c r="Q668" i="10"/>
  <c r="D1092" i="10"/>
  <c r="E1092" i="10" s="1"/>
  <c r="F1092" i="10" s="1"/>
  <c r="G1092" i="10" s="1"/>
  <c r="H1092" i="10" s="1"/>
  <c r="I1092" i="10" s="1"/>
  <c r="J1092" i="10" s="1"/>
  <c r="K1092" i="10" s="1"/>
  <c r="L1092" i="10" s="1"/>
  <c r="M1092" i="10" s="1"/>
  <c r="N1092" i="10" s="1"/>
  <c r="O1092" i="10" s="1"/>
  <c r="P1092" i="10" s="1"/>
  <c r="Q1092" i="10" s="1"/>
  <c r="E1052" i="10"/>
  <c r="F1052" i="10" s="1"/>
  <c r="G1052" i="10" s="1"/>
  <c r="H1052" i="10" s="1"/>
  <c r="I1052" i="10" s="1"/>
  <c r="J1052" i="10" s="1"/>
  <c r="K1052" i="10" s="1"/>
  <c r="L1052" i="10" s="1"/>
  <c r="M1052" i="10" s="1"/>
  <c r="N1052" i="10" s="1"/>
  <c r="O1052" i="10" s="1"/>
  <c r="P1052" i="10" s="1"/>
  <c r="Q1052" i="10" s="1"/>
  <c r="D931" i="10"/>
  <c r="E931" i="10" s="1"/>
  <c r="F931" i="10" s="1"/>
  <c r="G931" i="10" s="1"/>
  <c r="H931" i="10" s="1"/>
  <c r="I931" i="10" s="1"/>
  <c r="J931" i="10" s="1"/>
  <c r="K931" i="10" s="1"/>
  <c r="L931" i="10" s="1"/>
  <c r="M931" i="10" s="1"/>
  <c r="N931" i="10" s="1"/>
  <c r="O931" i="10" s="1"/>
  <c r="P931" i="10" s="1"/>
  <c r="D932" i="10"/>
  <c r="E932" i="10" s="1"/>
  <c r="F932" i="10" s="1"/>
  <c r="G932" i="10" s="1"/>
  <c r="H932" i="10" s="1"/>
  <c r="I932" i="10" s="1"/>
  <c r="J932" i="10" s="1"/>
  <c r="K932" i="10" s="1"/>
  <c r="L932" i="10" s="1"/>
  <c r="M932" i="10" s="1"/>
  <c r="N932" i="10" s="1"/>
  <c r="O932" i="10" s="1"/>
  <c r="P932" i="10" s="1"/>
  <c r="E856" i="10"/>
  <c r="F856" i="10" s="1"/>
  <c r="G856" i="10" s="1"/>
  <c r="H856" i="10" s="1"/>
  <c r="I856" i="10" s="1"/>
  <c r="J856" i="10" s="1"/>
  <c r="K856" i="10" s="1"/>
  <c r="L856" i="10" s="1"/>
  <c r="M856" i="10" s="1"/>
  <c r="N856" i="10" s="1"/>
  <c r="O856" i="10" s="1"/>
  <c r="P856" i="10" s="1"/>
  <c r="H792" i="10"/>
  <c r="I792" i="10" s="1"/>
  <c r="J792" i="10" s="1"/>
  <c r="K792" i="10" s="1"/>
  <c r="L792" i="10" s="1"/>
  <c r="M792" i="10" s="1"/>
  <c r="N792" i="10" s="1"/>
  <c r="O792" i="10" s="1"/>
  <c r="P792" i="10" s="1"/>
  <c r="D782" i="10"/>
  <c r="E782" i="10" s="1"/>
  <c r="F782" i="10" s="1"/>
  <c r="G782" i="10" s="1"/>
  <c r="H782" i="10" s="1"/>
  <c r="I782" i="10" s="1"/>
  <c r="J782" i="10" s="1"/>
  <c r="K782" i="10" s="1"/>
  <c r="L782" i="10" s="1"/>
  <c r="M782" i="10" s="1"/>
  <c r="N782" i="10" s="1"/>
  <c r="O782" i="10" s="1"/>
  <c r="P782" i="10" s="1"/>
  <c r="I772" i="10"/>
  <c r="J772" i="10" s="1"/>
  <c r="K772" i="10" s="1"/>
  <c r="L772" i="10" s="1"/>
  <c r="M772" i="10" s="1"/>
  <c r="N772" i="10" s="1"/>
  <c r="O772" i="10" s="1"/>
  <c r="P772" i="10" s="1"/>
  <c r="Q772" i="10" s="1"/>
  <c r="M758" i="10"/>
  <c r="N758" i="10" s="1"/>
  <c r="O758" i="10" s="1"/>
  <c r="P758" i="10" s="1"/>
  <c r="Q726" i="10"/>
  <c r="Q708" i="10"/>
  <c r="Q646" i="10"/>
  <c r="I880" i="10"/>
  <c r="J880" i="10" s="1"/>
  <c r="K880" i="10" s="1"/>
  <c r="L880" i="10" s="1"/>
  <c r="M880" i="10" s="1"/>
  <c r="N880" i="10" s="1"/>
  <c r="O880" i="10" s="1"/>
  <c r="P880" i="10" s="1"/>
  <c r="Q880" i="10" s="1"/>
  <c r="E845" i="10"/>
  <c r="F845" i="10" s="1"/>
  <c r="G845" i="10" s="1"/>
  <c r="H845" i="10" s="1"/>
  <c r="I845" i="10" s="1"/>
  <c r="J845" i="10" s="1"/>
  <c r="K845" i="10" s="1"/>
  <c r="L845" i="10" s="1"/>
  <c r="M845" i="10" s="1"/>
  <c r="N845" i="10" s="1"/>
  <c r="O845" i="10" s="1"/>
  <c r="P845" i="10" s="1"/>
  <c r="D846" i="10"/>
  <c r="E846" i="10" s="1"/>
  <c r="F846" i="10" s="1"/>
  <c r="G846" i="10" s="1"/>
  <c r="H846" i="10" s="1"/>
  <c r="I846" i="10" s="1"/>
  <c r="J846" i="10" s="1"/>
  <c r="K846" i="10" s="1"/>
  <c r="L846" i="10" s="1"/>
  <c r="M846" i="10" s="1"/>
  <c r="N846" i="10" s="1"/>
  <c r="O846" i="10" s="1"/>
  <c r="P846" i="10" s="1"/>
  <c r="Q812" i="10"/>
  <c r="Q792" i="10"/>
  <c r="Q782" i="10"/>
  <c r="Q758" i="10"/>
  <c r="Q738" i="10"/>
  <c r="Q734" i="10"/>
  <c r="E713" i="10"/>
  <c r="F713" i="10" s="1"/>
  <c r="G713" i="10" s="1"/>
  <c r="H713" i="10" s="1"/>
  <c r="I713" i="10" s="1"/>
  <c r="J713" i="10" s="1"/>
  <c r="K713" i="10" s="1"/>
  <c r="L713" i="10" s="1"/>
  <c r="M713" i="10" s="1"/>
  <c r="N713" i="10" s="1"/>
  <c r="O713" i="10" s="1"/>
  <c r="P713" i="10" s="1"/>
  <c r="D714" i="10"/>
  <c r="E714" i="10" s="1"/>
  <c r="F714" i="10" s="1"/>
  <c r="G714" i="10" s="1"/>
  <c r="H714" i="10" s="1"/>
  <c r="I714" i="10" s="1"/>
  <c r="J714" i="10" s="1"/>
  <c r="K714" i="10" s="1"/>
  <c r="L714" i="10" s="1"/>
  <c r="M714" i="10" s="1"/>
  <c r="N714" i="10" s="1"/>
  <c r="O714" i="10" s="1"/>
  <c r="P714" i="10" s="1"/>
  <c r="Q532" i="10"/>
  <c r="D1174" i="10"/>
  <c r="E1174" i="10" s="1"/>
  <c r="F1174" i="10" s="1"/>
  <c r="G1174" i="10" s="1"/>
  <c r="H1174" i="10" s="1"/>
  <c r="I1174" i="10" s="1"/>
  <c r="J1174" i="10" s="1"/>
  <c r="K1174" i="10" s="1"/>
  <c r="L1174" i="10" s="1"/>
  <c r="M1174" i="10" s="1"/>
  <c r="N1174" i="10" s="1"/>
  <c r="O1174" i="10" s="1"/>
  <c r="P1174" i="10" s="1"/>
  <c r="Q1174" i="10" s="1"/>
  <c r="E1140" i="10"/>
  <c r="F1140" i="10" s="1"/>
  <c r="G1140" i="10" s="1"/>
  <c r="H1140" i="10" s="1"/>
  <c r="I1140" i="10" s="1"/>
  <c r="J1140" i="10" s="1"/>
  <c r="K1140" i="10" s="1"/>
  <c r="L1140" i="10" s="1"/>
  <c r="M1140" i="10" s="1"/>
  <c r="N1140" i="10" s="1"/>
  <c r="O1140" i="10" s="1"/>
  <c r="P1140" i="10" s="1"/>
  <c r="E1136" i="10"/>
  <c r="F1136" i="10" s="1"/>
  <c r="G1136" i="10" s="1"/>
  <c r="H1136" i="10" s="1"/>
  <c r="I1136" i="10" s="1"/>
  <c r="J1136" i="10" s="1"/>
  <c r="K1136" i="10" s="1"/>
  <c r="L1136" i="10" s="1"/>
  <c r="M1136" i="10" s="1"/>
  <c r="N1136" i="10" s="1"/>
  <c r="O1136" i="10" s="1"/>
  <c r="P1136" i="10" s="1"/>
  <c r="E1076" i="10"/>
  <c r="F1076" i="10" s="1"/>
  <c r="G1076" i="10" s="1"/>
  <c r="H1076" i="10" s="1"/>
  <c r="I1076" i="10" s="1"/>
  <c r="J1076" i="10" s="1"/>
  <c r="K1076" i="10" s="1"/>
  <c r="L1076" i="10" s="1"/>
  <c r="M1076" i="10" s="1"/>
  <c r="N1076" i="10" s="1"/>
  <c r="O1076" i="10" s="1"/>
  <c r="P1076" i="10" s="1"/>
  <c r="Q1076" i="10" s="1"/>
  <c r="E1072" i="10"/>
  <c r="F1072" i="10" s="1"/>
  <c r="G1072" i="10" s="1"/>
  <c r="H1072" i="10" s="1"/>
  <c r="I1072" i="10" s="1"/>
  <c r="J1072" i="10" s="1"/>
  <c r="K1072" i="10" s="1"/>
  <c r="L1072" i="10" s="1"/>
  <c r="M1072" i="10" s="1"/>
  <c r="N1072" i="10" s="1"/>
  <c r="O1072" i="10" s="1"/>
  <c r="P1072" i="10" s="1"/>
  <c r="Q1072" i="10" s="1"/>
  <c r="D1000" i="10"/>
  <c r="E1000" i="10" s="1"/>
  <c r="F1000" i="10" s="1"/>
  <c r="G1000" i="10" s="1"/>
  <c r="H1000" i="10" s="1"/>
  <c r="I1000" i="10" s="1"/>
  <c r="J1000" i="10" s="1"/>
  <c r="K1000" i="10" s="1"/>
  <c r="L1000" i="10" s="1"/>
  <c r="M1000" i="10" s="1"/>
  <c r="N1000" i="10" s="1"/>
  <c r="O1000" i="10" s="1"/>
  <c r="P1000" i="10" s="1"/>
  <c r="Q1000" i="10" s="1"/>
  <c r="E987" i="10"/>
  <c r="F987" i="10" s="1"/>
  <c r="G987" i="10" s="1"/>
  <c r="H987" i="10" s="1"/>
  <c r="I987" i="10" s="1"/>
  <c r="J987" i="10" s="1"/>
  <c r="K987" i="10" s="1"/>
  <c r="L987" i="10" s="1"/>
  <c r="M987" i="10" s="1"/>
  <c r="N987" i="10" s="1"/>
  <c r="O987" i="10" s="1"/>
  <c r="P987" i="10" s="1"/>
  <c r="D988" i="10"/>
  <c r="E988" i="10" s="1"/>
  <c r="F988" i="10" s="1"/>
  <c r="G988" i="10" s="1"/>
  <c r="H988" i="10" s="1"/>
  <c r="I988" i="10" s="1"/>
  <c r="J988" i="10" s="1"/>
  <c r="K988" i="10" s="1"/>
  <c r="L988" i="10" s="1"/>
  <c r="M988" i="10" s="1"/>
  <c r="N988" i="10" s="1"/>
  <c r="O988" i="10" s="1"/>
  <c r="P988" i="10" s="1"/>
  <c r="E980" i="10"/>
  <c r="F980" i="10" s="1"/>
  <c r="G980" i="10" s="1"/>
  <c r="H980" i="10" s="1"/>
  <c r="I980" i="10" s="1"/>
  <c r="J980" i="10" s="1"/>
  <c r="K980" i="10" s="1"/>
  <c r="L980" i="10" s="1"/>
  <c r="M980" i="10" s="1"/>
  <c r="N980" i="10" s="1"/>
  <c r="O980" i="10" s="1"/>
  <c r="P980" i="10" s="1"/>
  <c r="Q980" i="10" s="1"/>
  <c r="D958" i="10"/>
  <c r="E958" i="10" s="1"/>
  <c r="F958" i="10" s="1"/>
  <c r="G958" i="10" s="1"/>
  <c r="H958" i="10" s="1"/>
  <c r="I958" i="10" s="1"/>
  <c r="J958" i="10" s="1"/>
  <c r="K958" i="10" s="1"/>
  <c r="L958" i="10" s="1"/>
  <c r="M958" i="10" s="1"/>
  <c r="N958" i="10" s="1"/>
  <c r="O958" i="10" s="1"/>
  <c r="P958" i="10" s="1"/>
  <c r="Q958" i="10" s="1"/>
  <c r="D925" i="10"/>
  <c r="E925" i="10" s="1"/>
  <c r="F925" i="10" s="1"/>
  <c r="G925" i="10" s="1"/>
  <c r="H925" i="10" s="1"/>
  <c r="I925" i="10" s="1"/>
  <c r="J925" i="10" s="1"/>
  <c r="K925" i="10" s="1"/>
  <c r="L925" i="10" s="1"/>
  <c r="M925" i="10" s="1"/>
  <c r="N925" i="10" s="1"/>
  <c r="O925" i="10" s="1"/>
  <c r="P925" i="10" s="1"/>
  <c r="D926" i="10"/>
  <c r="E926" i="10" s="1"/>
  <c r="F926" i="10" s="1"/>
  <c r="G926" i="10" s="1"/>
  <c r="H926" i="10" s="1"/>
  <c r="I926" i="10" s="1"/>
  <c r="J926" i="10" s="1"/>
  <c r="K926" i="10" s="1"/>
  <c r="L926" i="10" s="1"/>
  <c r="M926" i="10" s="1"/>
  <c r="N926" i="10" s="1"/>
  <c r="O926" i="10" s="1"/>
  <c r="P926" i="10" s="1"/>
  <c r="F898" i="10"/>
  <c r="G898" i="10" s="1"/>
  <c r="H898" i="10" s="1"/>
  <c r="I898" i="10" s="1"/>
  <c r="J898" i="10" s="1"/>
  <c r="K898" i="10" s="1"/>
  <c r="L898" i="10" s="1"/>
  <c r="M898" i="10" s="1"/>
  <c r="N898" i="10" s="1"/>
  <c r="O898" i="10" s="1"/>
  <c r="P898" i="10" s="1"/>
  <c r="Q898" i="10" s="1"/>
  <c r="F894" i="10"/>
  <c r="G894" i="10" s="1"/>
  <c r="H894" i="10" s="1"/>
  <c r="I894" i="10" s="1"/>
  <c r="J894" i="10" s="1"/>
  <c r="K894" i="10" s="1"/>
  <c r="L894" i="10" s="1"/>
  <c r="M894" i="10" s="1"/>
  <c r="N894" i="10" s="1"/>
  <c r="O894" i="10" s="1"/>
  <c r="P894" i="10" s="1"/>
  <c r="Q894" i="10" s="1"/>
  <c r="D873" i="10"/>
  <c r="E873" i="10" s="1"/>
  <c r="F873" i="10" s="1"/>
  <c r="G873" i="10" s="1"/>
  <c r="H873" i="10" s="1"/>
  <c r="I873" i="10" s="1"/>
  <c r="J873" i="10" s="1"/>
  <c r="K873" i="10" s="1"/>
  <c r="L873" i="10" s="1"/>
  <c r="M873" i="10" s="1"/>
  <c r="N873" i="10" s="1"/>
  <c r="O873" i="10" s="1"/>
  <c r="P873" i="10" s="1"/>
  <c r="D874" i="10"/>
  <c r="E874" i="10" s="1"/>
  <c r="F874" i="10" s="1"/>
  <c r="G874" i="10" s="1"/>
  <c r="H874" i="10" s="1"/>
  <c r="I874" i="10" s="1"/>
  <c r="J874" i="10" s="1"/>
  <c r="K874" i="10" s="1"/>
  <c r="L874" i="10" s="1"/>
  <c r="M874" i="10" s="1"/>
  <c r="N874" i="10" s="1"/>
  <c r="O874" i="10" s="1"/>
  <c r="P874" i="10" s="1"/>
  <c r="D865" i="10"/>
  <c r="E865" i="10" s="1"/>
  <c r="F865" i="10" s="1"/>
  <c r="G865" i="10" s="1"/>
  <c r="H865" i="10" s="1"/>
  <c r="I865" i="10" s="1"/>
  <c r="J865" i="10" s="1"/>
  <c r="K865" i="10" s="1"/>
  <c r="L865" i="10" s="1"/>
  <c r="M865" i="10" s="1"/>
  <c r="N865" i="10" s="1"/>
  <c r="O865" i="10" s="1"/>
  <c r="P865" i="10" s="1"/>
  <c r="H854" i="10"/>
  <c r="I854" i="10" s="1"/>
  <c r="J854" i="10" s="1"/>
  <c r="K854" i="10" s="1"/>
  <c r="L854" i="10" s="1"/>
  <c r="M854" i="10" s="1"/>
  <c r="N854" i="10" s="1"/>
  <c r="O854" i="10" s="1"/>
  <c r="P854" i="10" s="1"/>
  <c r="Q820" i="10"/>
  <c r="L728" i="10"/>
  <c r="M728" i="10" s="1"/>
  <c r="N728" i="10" s="1"/>
  <c r="O728" i="10" s="1"/>
  <c r="P728" i="10" s="1"/>
  <c r="Q700" i="10"/>
  <c r="F1004" i="10"/>
  <c r="G1004" i="10" s="1"/>
  <c r="H1004" i="10" s="1"/>
  <c r="I1004" i="10" s="1"/>
  <c r="J1004" i="10" s="1"/>
  <c r="K1004" i="10" s="1"/>
  <c r="L1004" i="10" s="1"/>
  <c r="M1004" i="10" s="1"/>
  <c r="N1004" i="10" s="1"/>
  <c r="O1004" i="10" s="1"/>
  <c r="P1004" i="10" s="1"/>
  <c r="Q1004" i="10" s="1"/>
  <c r="E1002" i="10"/>
  <c r="F1002" i="10" s="1"/>
  <c r="G1002" i="10" s="1"/>
  <c r="H1002" i="10" s="1"/>
  <c r="I1002" i="10" s="1"/>
  <c r="J1002" i="10" s="1"/>
  <c r="K1002" i="10" s="1"/>
  <c r="L1002" i="10" s="1"/>
  <c r="M1002" i="10" s="1"/>
  <c r="N1002" i="10" s="1"/>
  <c r="O1002" i="10" s="1"/>
  <c r="P1002" i="10" s="1"/>
  <c r="E896" i="10"/>
  <c r="F896" i="10" s="1"/>
  <c r="G896" i="10" s="1"/>
  <c r="H896" i="10" s="1"/>
  <c r="I896" i="10" s="1"/>
  <c r="J896" i="10" s="1"/>
  <c r="K896" i="10" s="1"/>
  <c r="L896" i="10" s="1"/>
  <c r="M896" i="10" s="1"/>
  <c r="N896" i="10" s="1"/>
  <c r="O896" i="10" s="1"/>
  <c r="P896" i="10" s="1"/>
  <c r="Q896" i="10" s="1"/>
  <c r="G868" i="10"/>
  <c r="H868" i="10" s="1"/>
  <c r="I868" i="10" s="1"/>
  <c r="J868" i="10" s="1"/>
  <c r="K868" i="10" s="1"/>
  <c r="L868" i="10" s="1"/>
  <c r="M868" i="10" s="1"/>
  <c r="N868" i="10" s="1"/>
  <c r="O868" i="10" s="1"/>
  <c r="P868" i="10" s="1"/>
  <c r="Q868" i="10" s="1"/>
  <c r="G810" i="10"/>
  <c r="H810" i="10" s="1"/>
  <c r="I810" i="10" s="1"/>
  <c r="J810" i="10" s="1"/>
  <c r="K810" i="10" s="1"/>
  <c r="L810" i="10" s="1"/>
  <c r="M810" i="10" s="1"/>
  <c r="N810" i="10" s="1"/>
  <c r="O810" i="10" s="1"/>
  <c r="P810" i="10" s="1"/>
  <c r="Q798" i="10"/>
  <c r="Q728" i="10"/>
  <c r="Q712" i="10"/>
  <c r="D1190" i="10"/>
  <c r="E1190" i="10" s="1"/>
  <c r="F1190" i="10" s="1"/>
  <c r="G1190" i="10" s="1"/>
  <c r="H1190" i="10" s="1"/>
  <c r="I1190" i="10" s="1"/>
  <c r="J1190" i="10" s="1"/>
  <c r="K1190" i="10" s="1"/>
  <c r="L1190" i="10" s="1"/>
  <c r="M1190" i="10" s="1"/>
  <c r="N1190" i="10" s="1"/>
  <c r="O1190" i="10" s="1"/>
  <c r="P1190" i="10" s="1"/>
  <c r="Q1190" i="10" s="1"/>
  <c r="D1142" i="10"/>
  <c r="E1142" i="10" s="1"/>
  <c r="F1142" i="10" s="1"/>
  <c r="G1142" i="10" s="1"/>
  <c r="H1142" i="10" s="1"/>
  <c r="I1142" i="10" s="1"/>
  <c r="J1142" i="10" s="1"/>
  <c r="K1142" i="10" s="1"/>
  <c r="L1142" i="10" s="1"/>
  <c r="M1142" i="10" s="1"/>
  <c r="N1142" i="10" s="1"/>
  <c r="O1142" i="10" s="1"/>
  <c r="P1142" i="10" s="1"/>
  <c r="Q1142" i="10" s="1"/>
  <c r="D1124" i="10"/>
  <c r="E1124" i="10" s="1"/>
  <c r="F1124" i="10" s="1"/>
  <c r="G1124" i="10" s="1"/>
  <c r="H1124" i="10" s="1"/>
  <c r="I1124" i="10" s="1"/>
  <c r="J1124" i="10" s="1"/>
  <c r="K1124" i="10" s="1"/>
  <c r="L1124" i="10" s="1"/>
  <c r="M1124" i="10" s="1"/>
  <c r="N1124" i="10" s="1"/>
  <c r="O1124" i="10" s="1"/>
  <c r="P1124" i="10" s="1"/>
  <c r="D1078" i="10"/>
  <c r="E1078" i="10" s="1"/>
  <c r="F1078" i="10" s="1"/>
  <c r="G1078" i="10" s="1"/>
  <c r="H1078" i="10" s="1"/>
  <c r="I1078" i="10" s="1"/>
  <c r="J1078" i="10" s="1"/>
  <c r="K1078" i="10" s="1"/>
  <c r="L1078" i="10" s="1"/>
  <c r="M1078" i="10" s="1"/>
  <c r="N1078" i="10" s="1"/>
  <c r="O1078" i="10" s="1"/>
  <c r="P1078" i="10" s="1"/>
  <c r="D1060" i="10"/>
  <c r="E1060" i="10" s="1"/>
  <c r="F1060" i="10" s="1"/>
  <c r="G1060" i="10" s="1"/>
  <c r="H1060" i="10" s="1"/>
  <c r="I1060" i="10" s="1"/>
  <c r="J1060" i="10" s="1"/>
  <c r="K1060" i="10" s="1"/>
  <c r="L1060" i="10" s="1"/>
  <c r="M1060" i="10" s="1"/>
  <c r="N1060" i="10" s="1"/>
  <c r="O1060" i="10" s="1"/>
  <c r="P1060" i="10" s="1"/>
  <c r="Q1060" i="10" s="1"/>
  <c r="D984" i="10"/>
  <c r="E984" i="10" s="1"/>
  <c r="F984" i="10" s="1"/>
  <c r="G984" i="10" s="1"/>
  <c r="H984" i="10" s="1"/>
  <c r="I984" i="10" s="1"/>
  <c r="J984" i="10" s="1"/>
  <c r="K984" i="10" s="1"/>
  <c r="L984" i="10" s="1"/>
  <c r="M984" i="10" s="1"/>
  <c r="N984" i="10" s="1"/>
  <c r="O984" i="10" s="1"/>
  <c r="P984" i="10" s="1"/>
  <c r="Q984" i="10" s="1"/>
  <c r="E950" i="10"/>
  <c r="F950" i="10" s="1"/>
  <c r="G950" i="10" s="1"/>
  <c r="H950" i="10" s="1"/>
  <c r="I950" i="10" s="1"/>
  <c r="J950" i="10" s="1"/>
  <c r="K950" i="10" s="1"/>
  <c r="L950" i="10" s="1"/>
  <c r="M950" i="10" s="1"/>
  <c r="N950" i="10" s="1"/>
  <c r="O950" i="10" s="1"/>
  <c r="P950" i="10" s="1"/>
  <c r="Q950" i="10" s="1"/>
  <c r="D948" i="10"/>
  <c r="E948" i="10" s="1"/>
  <c r="F948" i="10" s="1"/>
  <c r="G948" i="10" s="1"/>
  <c r="H948" i="10" s="1"/>
  <c r="I948" i="10" s="1"/>
  <c r="J948" i="10" s="1"/>
  <c r="K948" i="10" s="1"/>
  <c r="L948" i="10" s="1"/>
  <c r="M948" i="10" s="1"/>
  <c r="N948" i="10" s="1"/>
  <c r="O948" i="10" s="1"/>
  <c r="P948" i="10" s="1"/>
  <c r="D918" i="10"/>
  <c r="E918" i="10" s="1"/>
  <c r="F918" i="10" s="1"/>
  <c r="G918" i="10" s="1"/>
  <c r="H918" i="10" s="1"/>
  <c r="I918" i="10" s="1"/>
  <c r="J918" i="10" s="1"/>
  <c r="K918" i="10" s="1"/>
  <c r="L918" i="10" s="1"/>
  <c r="M918" i="10" s="1"/>
  <c r="N918" i="10" s="1"/>
  <c r="O918" i="10" s="1"/>
  <c r="P918" i="10" s="1"/>
  <c r="Q918" i="10" s="1"/>
  <c r="E908" i="10"/>
  <c r="F908" i="10" s="1"/>
  <c r="G908" i="10" s="1"/>
  <c r="H908" i="10" s="1"/>
  <c r="I908" i="10" s="1"/>
  <c r="J908" i="10" s="1"/>
  <c r="K908" i="10" s="1"/>
  <c r="L908" i="10" s="1"/>
  <c r="M908" i="10" s="1"/>
  <c r="N908" i="10" s="1"/>
  <c r="O908" i="10" s="1"/>
  <c r="P908" i="10" s="1"/>
  <c r="D848" i="10"/>
  <c r="E848" i="10" s="1"/>
  <c r="F848" i="10" s="1"/>
  <c r="G848" i="10" s="1"/>
  <c r="H848" i="10" s="1"/>
  <c r="I848" i="10" s="1"/>
  <c r="J848" i="10" s="1"/>
  <c r="K848" i="10" s="1"/>
  <c r="L848" i="10" s="1"/>
  <c r="M848" i="10" s="1"/>
  <c r="N848" i="10" s="1"/>
  <c r="O848" i="10" s="1"/>
  <c r="P848" i="10" s="1"/>
  <c r="Q848" i="10" s="1"/>
  <c r="H828" i="10"/>
  <c r="I828" i="10" s="1"/>
  <c r="J828" i="10" s="1"/>
  <c r="K828" i="10" s="1"/>
  <c r="L828" i="10" s="1"/>
  <c r="M828" i="10" s="1"/>
  <c r="N828" i="10" s="1"/>
  <c r="O828" i="10" s="1"/>
  <c r="P828" i="10" s="1"/>
  <c r="Q828" i="10" s="1"/>
  <c r="D808" i="10"/>
  <c r="E808" i="10" s="1"/>
  <c r="F808" i="10" s="1"/>
  <c r="G808" i="10" s="1"/>
  <c r="H808" i="10" s="1"/>
  <c r="I808" i="10" s="1"/>
  <c r="J808" i="10" s="1"/>
  <c r="K808" i="10" s="1"/>
  <c r="L808" i="10" s="1"/>
  <c r="M808" i="10" s="1"/>
  <c r="N808" i="10" s="1"/>
  <c r="O808" i="10" s="1"/>
  <c r="P808" i="10" s="1"/>
  <c r="Q808" i="10" s="1"/>
  <c r="F790" i="10"/>
  <c r="G790" i="10" s="1"/>
  <c r="H790" i="10" s="1"/>
  <c r="I790" i="10" s="1"/>
  <c r="J790" i="10" s="1"/>
  <c r="K790" i="10" s="1"/>
  <c r="L790" i="10" s="1"/>
  <c r="M790" i="10" s="1"/>
  <c r="N790" i="10" s="1"/>
  <c r="O790" i="10" s="1"/>
  <c r="P790" i="10" s="1"/>
  <c r="Q790" i="10" s="1"/>
  <c r="G774" i="10"/>
  <c r="H774" i="10" s="1"/>
  <c r="I774" i="10" s="1"/>
  <c r="J774" i="10" s="1"/>
  <c r="K774" i="10" s="1"/>
  <c r="L774" i="10" s="1"/>
  <c r="M774" i="10" s="1"/>
  <c r="N774" i="10" s="1"/>
  <c r="O774" i="10" s="1"/>
  <c r="P774" i="10" s="1"/>
  <c r="Q774" i="10" s="1"/>
  <c r="G716" i="10"/>
  <c r="H716" i="10" s="1"/>
  <c r="I716" i="10" s="1"/>
  <c r="J716" i="10" s="1"/>
  <c r="K716" i="10" s="1"/>
  <c r="L716" i="10" s="1"/>
  <c r="M716" i="10" s="1"/>
  <c r="N716" i="10" s="1"/>
  <c r="O716" i="10" s="1"/>
  <c r="P716" i="10" s="1"/>
  <c r="K708" i="10"/>
  <c r="L708" i="10" s="1"/>
  <c r="M708" i="10" s="1"/>
  <c r="N708" i="10" s="1"/>
  <c r="O708" i="10" s="1"/>
  <c r="P708" i="10" s="1"/>
  <c r="I700" i="10"/>
  <c r="J700" i="10" s="1"/>
  <c r="K700" i="10" s="1"/>
  <c r="L700" i="10" s="1"/>
  <c r="M700" i="10" s="1"/>
  <c r="N700" i="10" s="1"/>
  <c r="O700" i="10" s="1"/>
  <c r="P700" i="10" s="1"/>
  <c r="M644" i="10"/>
  <c r="N644" i="10" s="1"/>
  <c r="O644" i="10" s="1"/>
  <c r="P644" i="10" s="1"/>
  <c r="Q644" i="10" s="1"/>
  <c r="Q582" i="10"/>
  <c r="Q570" i="10"/>
  <c r="I564" i="10"/>
  <c r="J564" i="10" s="1"/>
  <c r="K564" i="10" s="1"/>
  <c r="L564" i="10" s="1"/>
  <c r="M564" i="10" s="1"/>
  <c r="N564" i="10" s="1"/>
  <c r="O564" i="10" s="1"/>
  <c r="P564" i="10" s="1"/>
  <c r="E940" i="10"/>
  <c r="F940" i="10" s="1"/>
  <c r="G940" i="10" s="1"/>
  <c r="H940" i="10" s="1"/>
  <c r="I940" i="10" s="1"/>
  <c r="J940" i="10" s="1"/>
  <c r="K940" i="10" s="1"/>
  <c r="L940" i="10" s="1"/>
  <c r="M940" i="10" s="1"/>
  <c r="N940" i="10" s="1"/>
  <c r="O940" i="10" s="1"/>
  <c r="P940" i="10" s="1"/>
  <c r="Q940" i="10" s="1"/>
  <c r="D872" i="10"/>
  <c r="E872" i="10" s="1"/>
  <c r="F872" i="10" s="1"/>
  <c r="G872" i="10" s="1"/>
  <c r="H872" i="10" s="1"/>
  <c r="I872" i="10" s="1"/>
  <c r="J872" i="10" s="1"/>
  <c r="K872" i="10" s="1"/>
  <c r="L872" i="10" s="1"/>
  <c r="M872" i="10" s="1"/>
  <c r="N872" i="10" s="1"/>
  <c r="O872" i="10" s="1"/>
  <c r="P872" i="10" s="1"/>
  <c r="Q872" i="10" s="1"/>
  <c r="D839" i="10"/>
  <c r="E839" i="10" s="1"/>
  <c r="F839" i="10" s="1"/>
  <c r="G839" i="10" s="1"/>
  <c r="H839" i="10" s="1"/>
  <c r="I839" i="10" s="1"/>
  <c r="J839" i="10" s="1"/>
  <c r="K839" i="10" s="1"/>
  <c r="L839" i="10" s="1"/>
  <c r="M839" i="10" s="1"/>
  <c r="N839" i="10" s="1"/>
  <c r="O839" i="10" s="1"/>
  <c r="P839" i="10" s="1"/>
  <c r="D840" i="10"/>
  <c r="E840" i="10" s="1"/>
  <c r="F840" i="10" s="1"/>
  <c r="G840" i="10" s="1"/>
  <c r="H840" i="10" s="1"/>
  <c r="I840" i="10" s="1"/>
  <c r="J840" i="10" s="1"/>
  <c r="K840" i="10" s="1"/>
  <c r="L840" i="10" s="1"/>
  <c r="M840" i="10" s="1"/>
  <c r="N840" i="10" s="1"/>
  <c r="O840" i="10" s="1"/>
  <c r="P840" i="10" s="1"/>
  <c r="F834" i="10"/>
  <c r="G834" i="10" s="1"/>
  <c r="H834" i="10" s="1"/>
  <c r="I834" i="10" s="1"/>
  <c r="J834" i="10" s="1"/>
  <c r="K834" i="10" s="1"/>
  <c r="L834" i="10" s="1"/>
  <c r="M834" i="10" s="1"/>
  <c r="N834" i="10" s="1"/>
  <c r="O834" i="10" s="1"/>
  <c r="P834" i="10" s="1"/>
  <c r="Q834" i="10" s="1"/>
  <c r="D761" i="10"/>
  <c r="E761" i="10" s="1"/>
  <c r="F761" i="10" s="1"/>
  <c r="G761" i="10" s="1"/>
  <c r="H761" i="10" s="1"/>
  <c r="I761" i="10" s="1"/>
  <c r="J761" i="10" s="1"/>
  <c r="K761" i="10" s="1"/>
  <c r="L761" i="10" s="1"/>
  <c r="M761" i="10" s="1"/>
  <c r="N761" i="10" s="1"/>
  <c r="O761" i="10" s="1"/>
  <c r="P761" i="10" s="1"/>
  <c r="D762" i="10"/>
  <c r="E762" i="10" s="1"/>
  <c r="F762" i="10" s="1"/>
  <c r="G762" i="10" s="1"/>
  <c r="H762" i="10" s="1"/>
  <c r="I762" i="10" s="1"/>
  <c r="J762" i="10" s="1"/>
  <c r="K762" i="10" s="1"/>
  <c r="L762" i="10" s="1"/>
  <c r="M762" i="10" s="1"/>
  <c r="N762" i="10" s="1"/>
  <c r="O762" i="10" s="1"/>
  <c r="P762" i="10" s="1"/>
  <c r="E742" i="10"/>
  <c r="F742" i="10" s="1"/>
  <c r="G742" i="10" s="1"/>
  <c r="H742" i="10" s="1"/>
  <c r="I742" i="10" s="1"/>
  <c r="J742" i="10" s="1"/>
  <c r="K742" i="10" s="1"/>
  <c r="L742" i="10" s="1"/>
  <c r="M742" i="10" s="1"/>
  <c r="N742" i="10" s="1"/>
  <c r="O742" i="10" s="1"/>
  <c r="P742" i="10" s="1"/>
  <c r="Q742" i="10" s="1"/>
  <c r="Q730" i="10"/>
  <c r="Q688" i="10"/>
  <c r="L638" i="10"/>
  <c r="M638" i="10" s="1"/>
  <c r="N638" i="10" s="1"/>
  <c r="O638" i="10" s="1"/>
  <c r="P638" i="10" s="1"/>
  <c r="H632" i="10"/>
  <c r="I632" i="10" s="1"/>
  <c r="J632" i="10" s="1"/>
  <c r="K632" i="10" s="1"/>
  <c r="L632" i="10" s="1"/>
  <c r="M632" i="10" s="1"/>
  <c r="N632" i="10" s="1"/>
  <c r="O632" i="10" s="1"/>
  <c r="P632" i="10" s="1"/>
  <c r="Q632" i="10" s="1"/>
  <c r="E608" i="10"/>
  <c r="F608" i="10" s="1"/>
  <c r="G608" i="10" s="1"/>
  <c r="H608" i="10" s="1"/>
  <c r="I608" i="10" s="1"/>
  <c r="J608" i="10" s="1"/>
  <c r="K608" i="10" s="1"/>
  <c r="L608" i="10" s="1"/>
  <c r="M608" i="10" s="1"/>
  <c r="N608" i="10" s="1"/>
  <c r="O608" i="10" s="1"/>
  <c r="P608" i="10" s="1"/>
  <c r="Q608" i="10" s="1"/>
  <c r="Q564" i="10"/>
  <c r="G538" i="10"/>
  <c r="H538" i="10" s="1"/>
  <c r="I538" i="10" s="1"/>
  <c r="J538" i="10" s="1"/>
  <c r="K538" i="10" s="1"/>
  <c r="L538" i="10" s="1"/>
  <c r="M538" i="10" s="1"/>
  <c r="N538" i="10" s="1"/>
  <c r="O538" i="10" s="1"/>
  <c r="P538" i="10" s="1"/>
  <c r="Q538" i="10" s="1"/>
  <c r="D862" i="10"/>
  <c r="E862" i="10" s="1"/>
  <c r="F862" i="10" s="1"/>
  <c r="G862" i="10" s="1"/>
  <c r="H862" i="10" s="1"/>
  <c r="I862" i="10" s="1"/>
  <c r="J862" i="10" s="1"/>
  <c r="K862" i="10" s="1"/>
  <c r="L862" i="10" s="1"/>
  <c r="M862" i="10" s="1"/>
  <c r="N862" i="10" s="1"/>
  <c r="O862" i="10" s="1"/>
  <c r="P862" i="10" s="1"/>
  <c r="Q862" i="10" s="1"/>
  <c r="F788" i="10"/>
  <c r="G788" i="10" s="1"/>
  <c r="H788" i="10" s="1"/>
  <c r="I788" i="10" s="1"/>
  <c r="J788" i="10" s="1"/>
  <c r="K788" i="10" s="1"/>
  <c r="L788" i="10" s="1"/>
  <c r="M788" i="10" s="1"/>
  <c r="N788" i="10" s="1"/>
  <c r="O788" i="10" s="1"/>
  <c r="P788" i="10" s="1"/>
  <c r="Q788" i="10" s="1"/>
  <c r="G756" i="10"/>
  <c r="H756" i="10" s="1"/>
  <c r="I756" i="10" s="1"/>
  <c r="J756" i="10" s="1"/>
  <c r="K756" i="10" s="1"/>
  <c r="L756" i="10" s="1"/>
  <c r="M756" i="10" s="1"/>
  <c r="N756" i="10" s="1"/>
  <c r="O756" i="10" s="1"/>
  <c r="P756" i="10" s="1"/>
  <c r="Q666" i="10"/>
  <c r="Q626" i="10"/>
  <c r="Q434" i="10"/>
  <c r="G754" i="10"/>
  <c r="H754" i="10" s="1"/>
  <c r="I754" i="10" s="1"/>
  <c r="J754" i="10" s="1"/>
  <c r="K754" i="10" s="1"/>
  <c r="L754" i="10" s="1"/>
  <c r="M754" i="10" s="1"/>
  <c r="N754" i="10" s="1"/>
  <c r="O754" i="10" s="1"/>
  <c r="P754" i="10" s="1"/>
  <c r="Q754" i="10" s="1"/>
  <c r="Q752" i="10"/>
  <c r="Q748" i="10"/>
  <c r="Q740" i="10"/>
  <c r="Q672" i="10"/>
  <c r="Q580" i="10"/>
  <c r="Q556" i="10"/>
  <c r="Q550" i="10"/>
  <c r="D990" i="10"/>
  <c r="E990" i="10" s="1"/>
  <c r="F990" i="10" s="1"/>
  <c r="G990" i="10" s="1"/>
  <c r="H990" i="10" s="1"/>
  <c r="I990" i="10" s="1"/>
  <c r="J990" i="10" s="1"/>
  <c r="K990" i="10" s="1"/>
  <c r="L990" i="10" s="1"/>
  <c r="M990" i="10" s="1"/>
  <c r="N990" i="10" s="1"/>
  <c r="O990" i="10" s="1"/>
  <c r="P990" i="10" s="1"/>
  <c r="D968" i="10"/>
  <c r="E968" i="10" s="1"/>
  <c r="F968" i="10" s="1"/>
  <c r="G968" i="10" s="1"/>
  <c r="H968" i="10" s="1"/>
  <c r="I968" i="10" s="1"/>
  <c r="J968" i="10" s="1"/>
  <c r="K968" i="10" s="1"/>
  <c r="L968" i="10" s="1"/>
  <c r="M968" i="10" s="1"/>
  <c r="N968" i="10" s="1"/>
  <c r="O968" i="10" s="1"/>
  <c r="P968" i="10" s="1"/>
  <c r="D964" i="10"/>
  <c r="E964" i="10" s="1"/>
  <c r="F964" i="10" s="1"/>
  <c r="G964" i="10" s="1"/>
  <c r="H964" i="10" s="1"/>
  <c r="I964" i="10" s="1"/>
  <c r="J964" i="10" s="1"/>
  <c r="K964" i="10" s="1"/>
  <c r="L964" i="10" s="1"/>
  <c r="M964" i="10" s="1"/>
  <c r="N964" i="10" s="1"/>
  <c r="O964" i="10" s="1"/>
  <c r="P964" i="10" s="1"/>
  <c r="E934" i="10"/>
  <c r="F934" i="10" s="1"/>
  <c r="G934" i="10" s="1"/>
  <c r="H934" i="10" s="1"/>
  <c r="I934" i="10" s="1"/>
  <c r="J934" i="10" s="1"/>
  <c r="K934" i="10" s="1"/>
  <c r="L934" i="10" s="1"/>
  <c r="M934" i="10" s="1"/>
  <c r="N934" i="10" s="1"/>
  <c r="O934" i="10" s="1"/>
  <c r="P934" i="10" s="1"/>
  <c r="Q934" i="10" s="1"/>
  <c r="E890" i="10"/>
  <c r="F890" i="10" s="1"/>
  <c r="G890" i="10" s="1"/>
  <c r="H890" i="10" s="1"/>
  <c r="I890" i="10" s="1"/>
  <c r="J890" i="10" s="1"/>
  <c r="K890" i="10" s="1"/>
  <c r="L890" i="10" s="1"/>
  <c r="M890" i="10" s="1"/>
  <c r="N890" i="10" s="1"/>
  <c r="O890" i="10" s="1"/>
  <c r="P890" i="10" s="1"/>
  <c r="Q890" i="10" s="1"/>
  <c r="D884" i="10"/>
  <c r="E884" i="10" s="1"/>
  <c r="F884" i="10" s="1"/>
  <c r="G884" i="10" s="1"/>
  <c r="H884" i="10" s="1"/>
  <c r="I884" i="10" s="1"/>
  <c r="J884" i="10" s="1"/>
  <c r="K884" i="10" s="1"/>
  <c r="L884" i="10" s="1"/>
  <c r="M884" i="10" s="1"/>
  <c r="N884" i="10" s="1"/>
  <c r="O884" i="10" s="1"/>
  <c r="P884" i="10" s="1"/>
  <c r="Q884" i="10" s="1"/>
  <c r="E860" i="10"/>
  <c r="F860" i="10" s="1"/>
  <c r="G860" i="10" s="1"/>
  <c r="H860" i="10" s="1"/>
  <c r="I860" i="10" s="1"/>
  <c r="J860" i="10" s="1"/>
  <c r="K860" i="10" s="1"/>
  <c r="L860" i="10" s="1"/>
  <c r="M860" i="10" s="1"/>
  <c r="N860" i="10" s="1"/>
  <c r="O860" i="10" s="1"/>
  <c r="P860" i="10" s="1"/>
  <c r="F818" i="10"/>
  <c r="G818" i="10" s="1"/>
  <c r="H818" i="10" s="1"/>
  <c r="I818" i="10" s="1"/>
  <c r="J818" i="10" s="1"/>
  <c r="K818" i="10" s="1"/>
  <c r="L818" i="10" s="1"/>
  <c r="M818" i="10" s="1"/>
  <c r="N818" i="10" s="1"/>
  <c r="O818" i="10" s="1"/>
  <c r="P818" i="10" s="1"/>
  <c r="D812" i="10"/>
  <c r="E812" i="10" s="1"/>
  <c r="F812" i="10" s="1"/>
  <c r="G812" i="10" s="1"/>
  <c r="H812" i="10" s="1"/>
  <c r="I812" i="10" s="1"/>
  <c r="J812" i="10" s="1"/>
  <c r="K812" i="10" s="1"/>
  <c r="L812" i="10" s="1"/>
  <c r="M812" i="10" s="1"/>
  <c r="N812" i="10" s="1"/>
  <c r="O812" i="10" s="1"/>
  <c r="P812" i="10" s="1"/>
  <c r="D794" i="10"/>
  <c r="E794" i="10" s="1"/>
  <c r="F794" i="10" s="1"/>
  <c r="G794" i="10" s="1"/>
  <c r="H794" i="10" s="1"/>
  <c r="I794" i="10" s="1"/>
  <c r="J794" i="10" s="1"/>
  <c r="K794" i="10" s="1"/>
  <c r="L794" i="10" s="1"/>
  <c r="M794" i="10" s="1"/>
  <c r="N794" i="10" s="1"/>
  <c r="O794" i="10" s="1"/>
  <c r="P794" i="10" s="1"/>
  <c r="D775" i="10"/>
  <c r="E775" i="10" s="1"/>
  <c r="F775" i="10" s="1"/>
  <c r="G775" i="10" s="1"/>
  <c r="H775" i="10" s="1"/>
  <c r="I775" i="10" s="1"/>
  <c r="J775" i="10" s="1"/>
  <c r="K775" i="10" s="1"/>
  <c r="L775" i="10" s="1"/>
  <c r="M775" i="10" s="1"/>
  <c r="N775" i="10" s="1"/>
  <c r="O775" i="10" s="1"/>
  <c r="P775" i="10" s="1"/>
  <c r="D770" i="10"/>
  <c r="E770" i="10" s="1"/>
  <c r="F770" i="10" s="1"/>
  <c r="G770" i="10" s="1"/>
  <c r="H770" i="10" s="1"/>
  <c r="I770" i="10" s="1"/>
  <c r="J770" i="10" s="1"/>
  <c r="K770" i="10" s="1"/>
  <c r="L770" i="10" s="1"/>
  <c r="M770" i="10" s="1"/>
  <c r="N770" i="10" s="1"/>
  <c r="O770" i="10" s="1"/>
  <c r="P770" i="10" s="1"/>
  <c r="Q770" i="10" s="1"/>
  <c r="Q724" i="10"/>
  <c r="Q718" i="10"/>
  <c r="F692" i="10"/>
  <c r="G692" i="10" s="1"/>
  <c r="H692" i="10" s="1"/>
  <c r="I692" i="10" s="1"/>
  <c r="J692" i="10" s="1"/>
  <c r="K692" i="10" s="1"/>
  <c r="L692" i="10" s="1"/>
  <c r="M692" i="10" s="1"/>
  <c r="N692" i="10" s="1"/>
  <c r="O692" i="10" s="1"/>
  <c r="P692" i="10" s="1"/>
  <c r="Q692" i="10" s="1"/>
  <c r="D681" i="10"/>
  <c r="E681" i="10" s="1"/>
  <c r="F681" i="10" s="1"/>
  <c r="G681" i="10" s="1"/>
  <c r="H681" i="10" s="1"/>
  <c r="I681" i="10" s="1"/>
  <c r="J681" i="10" s="1"/>
  <c r="K681" i="10" s="1"/>
  <c r="L681" i="10" s="1"/>
  <c r="M681" i="10" s="1"/>
  <c r="N681" i="10" s="1"/>
  <c r="O681" i="10" s="1"/>
  <c r="P681" i="10" s="1"/>
  <c r="Q652" i="10"/>
  <c r="Q638" i="10"/>
  <c r="K634" i="10"/>
  <c r="L634" i="10" s="1"/>
  <c r="M634" i="10" s="1"/>
  <c r="N634" i="10" s="1"/>
  <c r="O634" i="10" s="1"/>
  <c r="P634" i="10" s="1"/>
  <c r="Q634" i="10" s="1"/>
  <c r="Q618" i="10"/>
  <c r="Q534" i="10"/>
  <c r="H844" i="10"/>
  <c r="I844" i="10" s="1"/>
  <c r="J844" i="10" s="1"/>
  <c r="K844" i="10" s="1"/>
  <c r="L844" i="10" s="1"/>
  <c r="M844" i="10" s="1"/>
  <c r="N844" i="10" s="1"/>
  <c r="O844" i="10" s="1"/>
  <c r="P844" i="10" s="1"/>
  <c r="E824" i="10"/>
  <c r="F824" i="10" s="1"/>
  <c r="G824" i="10" s="1"/>
  <c r="H824" i="10" s="1"/>
  <c r="I824" i="10" s="1"/>
  <c r="J824" i="10" s="1"/>
  <c r="K824" i="10" s="1"/>
  <c r="L824" i="10" s="1"/>
  <c r="M824" i="10" s="1"/>
  <c r="N824" i="10" s="1"/>
  <c r="O824" i="10" s="1"/>
  <c r="P824" i="10" s="1"/>
  <c r="D802" i="10"/>
  <c r="E802" i="10" s="1"/>
  <c r="F802" i="10" s="1"/>
  <c r="G802" i="10" s="1"/>
  <c r="H802" i="10" s="1"/>
  <c r="I802" i="10" s="1"/>
  <c r="J802" i="10" s="1"/>
  <c r="K802" i="10" s="1"/>
  <c r="L802" i="10" s="1"/>
  <c r="M802" i="10" s="1"/>
  <c r="N802" i="10" s="1"/>
  <c r="O802" i="10" s="1"/>
  <c r="P802" i="10" s="1"/>
  <c r="Q662" i="10"/>
  <c r="M658" i="10"/>
  <c r="N658" i="10" s="1"/>
  <c r="O658" i="10" s="1"/>
  <c r="P658" i="10" s="1"/>
  <c r="Q658" i="10" s="1"/>
  <c r="Q628" i="10"/>
  <c r="D623" i="10"/>
  <c r="E623" i="10" s="1"/>
  <c r="F623" i="10" s="1"/>
  <c r="G623" i="10" s="1"/>
  <c r="H623" i="10" s="1"/>
  <c r="I623" i="10" s="1"/>
  <c r="J623" i="10" s="1"/>
  <c r="K623" i="10" s="1"/>
  <c r="L623" i="10" s="1"/>
  <c r="M623" i="10" s="1"/>
  <c r="N623" i="10" s="1"/>
  <c r="O623" i="10" s="1"/>
  <c r="P623" i="10" s="1"/>
  <c r="D624" i="10"/>
  <c r="E624" i="10" s="1"/>
  <c r="F624" i="10" s="1"/>
  <c r="G624" i="10" s="1"/>
  <c r="H624" i="10" s="1"/>
  <c r="I624" i="10" s="1"/>
  <c r="J624" i="10" s="1"/>
  <c r="K624" i="10" s="1"/>
  <c r="L624" i="10" s="1"/>
  <c r="M624" i="10" s="1"/>
  <c r="N624" i="10" s="1"/>
  <c r="O624" i="10" s="1"/>
  <c r="P624" i="10" s="1"/>
  <c r="Q566" i="10"/>
  <c r="Q524" i="10"/>
  <c r="Q492" i="10"/>
  <c r="D1030" i="10"/>
  <c r="E1030" i="10" s="1"/>
  <c r="F1030" i="10" s="1"/>
  <c r="G1030" i="10" s="1"/>
  <c r="H1030" i="10" s="1"/>
  <c r="I1030" i="10" s="1"/>
  <c r="J1030" i="10" s="1"/>
  <c r="K1030" i="10" s="1"/>
  <c r="L1030" i="10" s="1"/>
  <c r="M1030" i="10" s="1"/>
  <c r="N1030" i="10" s="1"/>
  <c r="O1030" i="10" s="1"/>
  <c r="P1030" i="10" s="1"/>
  <c r="D902" i="10"/>
  <c r="E902" i="10" s="1"/>
  <c r="F902" i="10" s="1"/>
  <c r="G902" i="10" s="1"/>
  <c r="H902" i="10" s="1"/>
  <c r="I902" i="10" s="1"/>
  <c r="J902" i="10" s="1"/>
  <c r="K902" i="10" s="1"/>
  <c r="L902" i="10" s="1"/>
  <c r="M902" i="10" s="1"/>
  <c r="N902" i="10" s="1"/>
  <c r="O902" i="10" s="1"/>
  <c r="P902" i="10" s="1"/>
  <c r="E778" i="10"/>
  <c r="F778" i="10" s="1"/>
  <c r="G778" i="10" s="1"/>
  <c r="H778" i="10" s="1"/>
  <c r="I778" i="10" s="1"/>
  <c r="J778" i="10" s="1"/>
  <c r="K778" i="10" s="1"/>
  <c r="L778" i="10" s="1"/>
  <c r="M778" i="10" s="1"/>
  <c r="N778" i="10" s="1"/>
  <c r="O778" i="10" s="1"/>
  <c r="P778" i="10" s="1"/>
  <c r="Q778" i="10" s="1"/>
  <c r="D726" i="10"/>
  <c r="E726" i="10" s="1"/>
  <c r="F726" i="10" s="1"/>
  <c r="G726" i="10" s="1"/>
  <c r="H726" i="10" s="1"/>
  <c r="I726" i="10" s="1"/>
  <c r="J726" i="10" s="1"/>
  <c r="K726" i="10" s="1"/>
  <c r="L726" i="10" s="1"/>
  <c r="M726" i="10" s="1"/>
  <c r="N726" i="10" s="1"/>
  <c r="O726" i="10" s="1"/>
  <c r="P726" i="10" s="1"/>
  <c r="D720" i="10"/>
  <c r="E720" i="10" s="1"/>
  <c r="F720" i="10" s="1"/>
  <c r="G720" i="10" s="1"/>
  <c r="H720" i="10" s="1"/>
  <c r="I720" i="10" s="1"/>
  <c r="J720" i="10" s="1"/>
  <c r="K720" i="10" s="1"/>
  <c r="L720" i="10" s="1"/>
  <c r="M720" i="10" s="1"/>
  <c r="N720" i="10" s="1"/>
  <c r="O720" i="10" s="1"/>
  <c r="P720" i="10" s="1"/>
  <c r="Q720" i="10" s="1"/>
  <c r="D641" i="10"/>
  <c r="E641" i="10" s="1"/>
  <c r="F641" i="10" s="1"/>
  <c r="G641" i="10" s="1"/>
  <c r="H641" i="10" s="1"/>
  <c r="I641" i="10" s="1"/>
  <c r="J641" i="10" s="1"/>
  <c r="K641" i="10" s="1"/>
  <c r="L641" i="10" s="1"/>
  <c r="M641" i="10" s="1"/>
  <c r="N641" i="10" s="1"/>
  <c r="O641" i="10" s="1"/>
  <c r="P641" i="10" s="1"/>
  <c r="F630" i="10"/>
  <c r="G630" i="10" s="1"/>
  <c r="H630" i="10" s="1"/>
  <c r="I630" i="10" s="1"/>
  <c r="J630" i="10" s="1"/>
  <c r="K630" i="10" s="1"/>
  <c r="L630" i="10" s="1"/>
  <c r="M630" i="10" s="1"/>
  <c r="N630" i="10" s="1"/>
  <c r="O630" i="10" s="1"/>
  <c r="P630" i="10" s="1"/>
  <c r="Q630" i="10" s="1"/>
  <c r="F618" i="10"/>
  <c r="G618" i="10" s="1"/>
  <c r="H618" i="10" s="1"/>
  <c r="I618" i="10" s="1"/>
  <c r="J618" i="10" s="1"/>
  <c r="K618" i="10" s="1"/>
  <c r="L618" i="10" s="1"/>
  <c r="M618" i="10" s="1"/>
  <c r="N618" i="10" s="1"/>
  <c r="O618" i="10" s="1"/>
  <c r="P618" i="10" s="1"/>
  <c r="F582" i="10"/>
  <c r="G582" i="10" s="1"/>
  <c r="H582" i="10" s="1"/>
  <c r="I582" i="10" s="1"/>
  <c r="J582" i="10" s="1"/>
  <c r="K582" i="10" s="1"/>
  <c r="L582" i="10" s="1"/>
  <c r="M582" i="10" s="1"/>
  <c r="N582" i="10" s="1"/>
  <c r="O582" i="10" s="1"/>
  <c r="P582" i="10" s="1"/>
  <c r="Q568" i="10"/>
  <c r="Q562" i="10"/>
  <c r="D850" i="10"/>
  <c r="E850" i="10" s="1"/>
  <c r="F850" i="10" s="1"/>
  <c r="G850" i="10" s="1"/>
  <c r="H850" i="10" s="1"/>
  <c r="I850" i="10" s="1"/>
  <c r="J850" i="10" s="1"/>
  <c r="K850" i="10" s="1"/>
  <c r="L850" i="10" s="1"/>
  <c r="M850" i="10" s="1"/>
  <c r="N850" i="10" s="1"/>
  <c r="O850" i="10" s="1"/>
  <c r="P850" i="10" s="1"/>
  <c r="Q850" i="10" s="1"/>
  <c r="E822" i="10"/>
  <c r="F822" i="10" s="1"/>
  <c r="G822" i="10" s="1"/>
  <c r="H822" i="10" s="1"/>
  <c r="I822" i="10" s="1"/>
  <c r="J822" i="10" s="1"/>
  <c r="K822" i="10" s="1"/>
  <c r="L822" i="10" s="1"/>
  <c r="M822" i="10" s="1"/>
  <c r="N822" i="10" s="1"/>
  <c r="O822" i="10" s="1"/>
  <c r="P822" i="10" s="1"/>
  <c r="Q822" i="10" s="1"/>
  <c r="D750" i="10"/>
  <c r="E750" i="10" s="1"/>
  <c r="F750" i="10" s="1"/>
  <c r="G750" i="10" s="1"/>
  <c r="H750" i="10" s="1"/>
  <c r="I750" i="10" s="1"/>
  <c r="J750" i="10" s="1"/>
  <c r="K750" i="10" s="1"/>
  <c r="L750" i="10" s="1"/>
  <c r="M750" i="10" s="1"/>
  <c r="N750" i="10" s="1"/>
  <c r="O750" i="10" s="1"/>
  <c r="P750" i="10" s="1"/>
  <c r="F724" i="10"/>
  <c r="G724" i="10" s="1"/>
  <c r="H724" i="10" s="1"/>
  <c r="I724" i="10" s="1"/>
  <c r="J724" i="10" s="1"/>
  <c r="K724" i="10" s="1"/>
  <c r="L724" i="10" s="1"/>
  <c r="M724" i="10" s="1"/>
  <c r="N724" i="10" s="1"/>
  <c r="O724" i="10" s="1"/>
  <c r="P724" i="10" s="1"/>
  <c r="D706" i="10"/>
  <c r="E706" i="10" s="1"/>
  <c r="F706" i="10" s="1"/>
  <c r="G706" i="10" s="1"/>
  <c r="H706" i="10" s="1"/>
  <c r="I706" i="10" s="1"/>
  <c r="J706" i="10" s="1"/>
  <c r="K706" i="10" s="1"/>
  <c r="L706" i="10" s="1"/>
  <c r="M706" i="10" s="1"/>
  <c r="N706" i="10" s="1"/>
  <c r="O706" i="10" s="1"/>
  <c r="P706" i="10" s="1"/>
  <c r="Q706" i="10" s="1"/>
  <c r="F702" i="10"/>
  <c r="G702" i="10" s="1"/>
  <c r="H702" i="10" s="1"/>
  <c r="I702" i="10" s="1"/>
  <c r="J702" i="10" s="1"/>
  <c r="K702" i="10" s="1"/>
  <c r="L702" i="10" s="1"/>
  <c r="M702" i="10" s="1"/>
  <c r="N702" i="10" s="1"/>
  <c r="O702" i="10" s="1"/>
  <c r="P702" i="10" s="1"/>
  <c r="Q702" i="10" s="1"/>
  <c r="E662" i="10"/>
  <c r="F662" i="10" s="1"/>
  <c r="G662" i="10" s="1"/>
  <c r="H662" i="10" s="1"/>
  <c r="I662" i="10" s="1"/>
  <c r="J662" i="10" s="1"/>
  <c r="K662" i="10" s="1"/>
  <c r="L662" i="10" s="1"/>
  <c r="M662" i="10" s="1"/>
  <c r="N662" i="10" s="1"/>
  <c r="O662" i="10" s="1"/>
  <c r="P662" i="10" s="1"/>
  <c r="G610" i="10"/>
  <c r="H609" i="10"/>
  <c r="I609" i="10" s="1"/>
  <c r="J609" i="10" s="1"/>
  <c r="K609" i="10" s="1"/>
  <c r="L609" i="10" s="1"/>
  <c r="M609" i="10" s="1"/>
  <c r="N609" i="10" s="1"/>
  <c r="O609" i="10" s="1"/>
  <c r="P609" i="10" s="1"/>
  <c r="L552" i="10"/>
  <c r="M552" i="10" s="1"/>
  <c r="N552" i="10" s="1"/>
  <c r="O552" i="10" s="1"/>
  <c r="P552" i="10" s="1"/>
  <c r="Q552" i="10" s="1"/>
  <c r="Q542" i="10"/>
  <c r="D721" i="10"/>
  <c r="E721" i="10" s="1"/>
  <c r="F721" i="10" s="1"/>
  <c r="G721" i="10" s="1"/>
  <c r="H721" i="10" s="1"/>
  <c r="I721" i="10" s="1"/>
  <c r="J721" i="10" s="1"/>
  <c r="K721" i="10" s="1"/>
  <c r="L721" i="10" s="1"/>
  <c r="M721" i="10" s="1"/>
  <c r="N721" i="10" s="1"/>
  <c r="O721" i="10" s="1"/>
  <c r="P721" i="10" s="1"/>
  <c r="H666" i="10"/>
  <c r="I666" i="10" s="1"/>
  <c r="J666" i="10" s="1"/>
  <c r="K666" i="10" s="1"/>
  <c r="L666" i="10" s="1"/>
  <c r="M666" i="10" s="1"/>
  <c r="N666" i="10" s="1"/>
  <c r="O666" i="10" s="1"/>
  <c r="P666" i="10" s="1"/>
  <c r="E656" i="10"/>
  <c r="F656" i="10" s="1"/>
  <c r="G656" i="10" s="1"/>
  <c r="H656" i="10" s="1"/>
  <c r="I656" i="10" s="1"/>
  <c r="J656" i="10" s="1"/>
  <c r="K656" i="10" s="1"/>
  <c r="L656" i="10" s="1"/>
  <c r="M656" i="10" s="1"/>
  <c r="N656" i="10" s="1"/>
  <c r="O656" i="10" s="1"/>
  <c r="P656" i="10" s="1"/>
  <c r="Q656" i="10" s="1"/>
  <c r="D654" i="10"/>
  <c r="E653" i="10"/>
  <c r="F653" i="10" s="1"/>
  <c r="G653" i="10" s="1"/>
  <c r="H653" i="10" s="1"/>
  <c r="I653" i="10" s="1"/>
  <c r="J653" i="10" s="1"/>
  <c r="K653" i="10" s="1"/>
  <c r="L653" i="10" s="1"/>
  <c r="M653" i="10" s="1"/>
  <c r="N653" i="10" s="1"/>
  <c r="O653" i="10" s="1"/>
  <c r="P653" i="10" s="1"/>
  <c r="Q622" i="10"/>
  <c r="Q612" i="10"/>
  <c r="Q548" i="10"/>
  <c r="Q462" i="10"/>
  <c r="D858" i="10"/>
  <c r="E858" i="10" s="1"/>
  <c r="F858" i="10" s="1"/>
  <c r="G858" i="10" s="1"/>
  <c r="H858" i="10" s="1"/>
  <c r="I858" i="10" s="1"/>
  <c r="J858" i="10" s="1"/>
  <c r="K858" i="10" s="1"/>
  <c r="L858" i="10" s="1"/>
  <c r="M858" i="10" s="1"/>
  <c r="N858" i="10" s="1"/>
  <c r="O858" i="10" s="1"/>
  <c r="P858" i="10" s="1"/>
  <c r="Q858" i="10" s="1"/>
  <c r="E832" i="10"/>
  <c r="F832" i="10" s="1"/>
  <c r="G832" i="10" s="1"/>
  <c r="H832" i="10" s="1"/>
  <c r="I832" i="10" s="1"/>
  <c r="J832" i="10" s="1"/>
  <c r="K832" i="10" s="1"/>
  <c r="L832" i="10" s="1"/>
  <c r="M832" i="10" s="1"/>
  <c r="N832" i="10" s="1"/>
  <c r="O832" i="10" s="1"/>
  <c r="P832" i="10" s="1"/>
  <c r="Q832" i="10" s="1"/>
  <c r="D820" i="10"/>
  <c r="E820" i="10" s="1"/>
  <c r="F820" i="10" s="1"/>
  <c r="G820" i="10" s="1"/>
  <c r="H820" i="10" s="1"/>
  <c r="I820" i="10" s="1"/>
  <c r="J820" i="10" s="1"/>
  <c r="K820" i="10" s="1"/>
  <c r="L820" i="10" s="1"/>
  <c r="M820" i="10" s="1"/>
  <c r="N820" i="10" s="1"/>
  <c r="O820" i="10" s="1"/>
  <c r="P820" i="10" s="1"/>
  <c r="D804" i="10"/>
  <c r="E804" i="10" s="1"/>
  <c r="F804" i="10" s="1"/>
  <c r="G804" i="10" s="1"/>
  <c r="H804" i="10" s="1"/>
  <c r="I804" i="10" s="1"/>
  <c r="J804" i="10" s="1"/>
  <c r="K804" i="10" s="1"/>
  <c r="L804" i="10" s="1"/>
  <c r="M804" i="10" s="1"/>
  <c r="N804" i="10" s="1"/>
  <c r="O804" i="10" s="1"/>
  <c r="P804" i="10" s="1"/>
  <c r="Q804" i="10" s="1"/>
  <c r="D768" i="10"/>
  <c r="E768" i="10" s="1"/>
  <c r="F768" i="10" s="1"/>
  <c r="G768" i="10" s="1"/>
  <c r="H768" i="10" s="1"/>
  <c r="I768" i="10" s="1"/>
  <c r="J768" i="10" s="1"/>
  <c r="K768" i="10" s="1"/>
  <c r="L768" i="10" s="1"/>
  <c r="M768" i="10" s="1"/>
  <c r="N768" i="10" s="1"/>
  <c r="O768" i="10" s="1"/>
  <c r="P768" i="10" s="1"/>
  <c r="Q768" i="10" s="1"/>
  <c r="F764" i="10"/>
  <c r="G764" i="10" s="1"/>
  <c r="H764" i="10" s="1"/>
  <c r="I764" i="10" s="1"/>
  <c r="J764" i="10" s="1"/>
  <c r="K764" i="10" s="1"/>
  <c r="L764" i="10" s="1"/>
  <c r="M764" i="10" s="1"/>
  <c r="N764" i="10" s="1"/>
  <c r="O764" i="10" s="1"/>
  <c r="P764" i="10" s="1"/>
  <c r="Q764" i="10" s="1"/>
  <c r="D712" i="10"/>
  <c r="E712" i="10" s="1"/>
  <c r="F712" i="10" s="1"/>
  <c r="G712" i="10" s="1"/>
  <c r="H712" i="10" s="1"/>
  <c r="I712" i="10" s="1"/>
  <c r="J712" i="10" s="1"/>
  <c r="K712" i="10" s="1"/>
  <c r="L712" i="10" s="1"/>
  <c r="M712" i="10" s="1"/>
  <c r="N712" i="10" s="1"/>
  <c r="O712" i="10" s="1"/>
  <c r="P712" i="10" s="1"/>
  <c r="E703" i="10"/>
  <c r="F703" i="10" s="1"/>
  <c r="G703" i="10" s="1"/>
  <c r="H703" i="10" s="1"/>
  <c r="I703" i="10" s="1"/>
  <c r="J703" i="10" s="1"/>
  <c r="K703" i="10" s="1"/>
  <c r="L703" i="10" s="1"/>
  <c r="M703" i="10" s="1"/>
  <c r="N703" i="10" s="1"/>
  <c r="O703" i="10" s="1"/>
  <c r="P703" i="10" s="1"/>
  <c r="D704" i="10"/>
  <c r="E704" i="10" s="1"/>
  <c r="F704" i="10" s="1"/>
  <c r="G704" i="10" s="1"/>
  <c r="H704" i="10" s="1"/>
  <c r="I704" i="10" s="1"/>
  <c r="J704" i="10" s="1"/>
  <c r="K704" i="10" s="1"/>
  <c r="L704" i="10" s="1"/>
  <c r="M704" i="10" s="1"/>
  <c r="N704" i="10" s="1"/>
  <c r="O704" i="10" s="1"/>
  <c r="P704" i="10" s="1"/>
  <c r="D672" i="10"/>
  <c r="E672" i="10" s="1"/>
  <c r="F672" i="10" s="1"/>
  <c r="G672" i="10" s="1"/>
  <c r="H672" i="10" s="1"/>
  <c r="I672" i="10" s="1"/>
  <c r="J672" i="10" s="1"/>
  <c r="K672" i="10" s="1"/>
  <c r="L672" i="10" s="1"/>
  <c r="M672" i="10" s="1"/>
  <c r="N672" i="10" s="1"/>
  <c r="O672" i="10" s="1"/>
  <c r="P672" i="10" s="1"/>
  <c r="E660" i="10"/>
  <c r="F660" i="10" s="1"/>
  <c r="G660" i="10" s="1"/>
  <c r="H660" i="10" s="1"/>
  <c r="I660" i="10" s="1"/>
  <c r="J660" i="10" s="1"/>
  <c r="K660" i="10" s="1"/>
  <c r="L660" i="10" s="1"/>
  <c r="M660" i="10" s="1"/>
  <c r="N660" i="10" s="1"/>
  <c r="O660" i="10" s="1"/>
  <c r="P660" i="10" s="1"/>
  <c r="Q660" i="10" s="1"/>
  <c r="D640" i="10"/>
  <c r="E640" i="10" s="1"/>
  <c r="F640" i="10" s="1"/>
  <c r="G640" i="10" s="1"/>
  <c r="H640" i="10" s="1"/>
  <c r="I640" i="10" s="1"/>
  <c r="J640" i="10" s="1"/>
  <c r="K640" i="10" s="1"/>
  <c r="L640" i="10" s="1"/>
  <c r="M640" i="10" s="1"/>
  <c r="N640" i="10" s="1"/>
  <c r="O640" i="10" s="1"/>
  <c r="P640" i="10" s="1"/>
  <c r="Q640" i="10" s="1"/>
  <c r="Q604" i="10"/>
  <c r="D594" i="10"/>
  <c r="E594" i="10" s="1"/>
  <c r="F594" i="10" s="1"/>
  <c r="G594" i="10" s="1"/>
  <c r="H594" i="10" s="1"/>
  <c r="I594" i="10" s="1"/>
  <c r="J594" i="10" s="1"/>
  <c r="K594" i="10" s="1"/>
  <c r="L594" i="10" s="1"/>
  <c r="M594" i="10" s="1"/>
  <c r="N594" i="10" s="1"/>
  <c r="O594" i="10" s="1"/>
  <c r="P594" i="10" s="1"/>
  <c r="Q594" i="10" s="1"/>
  <c r="E572" i="10"/>
  <c r="F572" i="10" s="1"/>
  <c r="G572" i="10" s="1"/>
  <c r="H572" i="10" s="1"/>
  <c r="I572" i="10" s="1"/>
  <c r="J572" i="10" s="1"/>
  <c r="K572" i="10" s="1"/>
  <c r="L572" i="10" s="1"/>
  <c r="M572" i="10" s="1"/>
  <c r="N572" i="10" s="1"/>
  <c r="O572" i="10" s="1"/>
  <c r="P572" i="10" s="1"/>
  <c r="M516" i="10"/>
  <c r="N516" i="10" s="1"/>
  <c r="O516" i="10" s="1"/>
  <c r="P516" i="10" s="1"/>
  <c r="Q514" i="10"/>
  <c r="E457" i="10"/>
  <c r="F457" i="10" s="1"/>
  <c r="G457" i="10" s="1"/>
  <c r="H457" i="10" s="1"/>
  <c r="I457" i="10" s="1"/>
  <c r="J457" i="10" s="1"/>
  <c r="K457" i="10" s="1"/>
  <c r="L457" i="10" s="1"/>
  <c r="M457" i="10" s="1"/>
  <c r="N457" i="10" s="1"/>
  <c r="O457" i="10" s="1"/>
  <c r="P457" i="10" s="1"/>
  <c r="D458" i="10"/>
  <c r="E458" i="10" s="1"/>
  <c r="F458" i="10" s="1"/>
  <c r="G458" i="10" s="1"/>
  <c r="H458" i="10" s="1"/>
  <c r="I458" i="10" s="1"/>
  <c r="J458" i="10" s="1"/>
  <c r="K458" i="10" s="1"/>
  <c r="L458" i="10" s="1"/>
  <c r="M458" i="10" s="1"/>
  <c r="N458" i="10" s="1"/>
  <c r="O458" i="10" s="1"/>
  <c r="P458" i="10" s="1"/>
  <c r="D1014" i="10"/>
  <c r="E1014" i="10" s="1"/>
  <c r="F1014" i="10" s="1"/>
  <c r="G1014" i="10" s="1"/>
  <c r="H1014" i="10" s="1"/>
  <c r="I1014" i="10" s="1"/>
  <c r="J1014" i="10" s="1"/>
  <c r="K1014" i="10" s="1"/>
  <c r="L1014" i="10" s="1"/>
  <c r="M1014" i="10" s="1"/>
  <c r="N1014" i="10" s="1"/>
  <c r="O1014" i="10" s="1"/>
  <c r="P1014" i="10" s="1"/>
  <c r="Q1014" i="10" s="1"/>
  <c r="D786" i="10"/>
  <c r="E786" i="10" s="1"/>
  <c r="F786" i="10" s="1"/>
  <c r="G786" i="10" s="1"/>
  <c r="H786" i="10" s="1"/>
  <c r="I786" i="10" s="1"/>
  <c r="J786" i="10" s="1"/>
  <c r="K786" i="10" s="1"/>
  <c r="L786" i="10" s="1"/>
  <c r="M786" i="10" s="1"/>
  <c r="N786" i="10" s="1"/>
  <c r="O786" i="10" s="1"/>
  <c r="P786" i="10" s="1"/>
  <c r="Q786" i="10" s="1"/>
  <c r="D690" i="10"/>
  <c r="E690" i="10" s="1"/>
  <c r="F690" i="10" s="1"/>
  <c r="G690" i="10" s="1"/>
  <c r="H690" i="10" s="1"/>
  <c r="I690" i="10" s="1"/>
  <c r="J690" i="10" s="1"/>
  <c r="K690" i="10" s="1"/>
  <c r="L690" i="10" s="1"/>
  <c r="M690" i="10" s="1"/>
  <c r="N690" i="10" s="1"/>
  <c r="O690" i="10" s="1"/>
  <c r="P690" i="10" s="1"/>
  <c r="Q690" i="10" s="1"/>
  <c r="F650" i="10"/>
  <c r="G650" i="10" s="1"/>
  <c r="H650" i="10" s="1"/>
  <c r="I650" i="10" s="1"/>
  <c r="J650" i="10" s="1"/>
  <c r="K650" i="10" s="1"/>
  <c r="L650" i="10" s="1"/>
  <c r="M650" i="10" s="1"/>
  <c r="N650" i="10" s="1"/>
  <c r="O650" i="10" s="1"/>
  <c r="P650" i="10" s="1"/>
  <c r="Q650" i="10" s="1"/>
  <c r="E614" i="10"/>
  <c r="F614" i="10" s="1"/>
  <c r="G614" i="10" s="1"/>
  <c r="H614" i="10" s="1"/>
  <c r="I614" i="10" s="1"/>
  <c r="J614" i="10" s="1"/>
  <c r="K614" i="10" s="1"/>
  <c r="L614" i="10" s="1"/>
  <c r="M614" i="10" s="1"/>
  <c r="N614" i="10" s="1"/>
  <c r="O614" i="10" s="1"/>
  <c r="P614" i="10" s="1"/>
  <c r="Q614" i="10" s="1"/>
  <c r="G600" i="10"/>
  <c r="H600" i="10" s="1"/>
  <c r="I600" i="10" s="1"/>
  <c r="J600" i="10" s="1"/>
  <c r="K600" i="10" s="1"/>
  <c r="L600" i="10" s="1"/>
  <c r="M600" i="10" s="1"/>
  <c r="N600" i="10" s="1"/>
  <c r="O600" i="10" s="1"/>
  <c r="P600" i="10" s="1"/>
  <c r="D590" i="10"/>
  <c r="E590" i="10" s="1"/>
  <c r="F590" i="10" s="1"/>
  <c r="G590" i="10" s="1"/>
  <c r="H590" i="10" s="1"/>
  <c r="I590" i="10" s="1"/>
  <c r="J590" i="10" s="1"/>
  <c r="K590" i="10" s="1"/>
  <c r="L590" i="10" s="1"/>
  <c r="M590" i="10" s="1"/>
  <c r="N590" i="10" s="1"/>
  <c r="O590" i="10" s="1"/>
  <c r="P590" i="10" s="1"/>
  <c r="H574" i="10"/>
  <c r="I574" i="10" s="1"/>
  <c r="J574" i="10" s="1"/>
  <c r="K574" i="10" s="1"/>
  <c r="L574" i="10" s="1"/>
  <c r="M574" i="10" s="1"/>
  <c r="N574" i="10" s="1"/>
  <c r="O574" i="10" s="1"/>
  <c r="P574" i="10" s="1"/>
  <c r="Q574" i="10" s="1"/>
  <c r="Q554" i="10"/>
  <c r="Q516" i="10"/>
  <c r="Q422" i="10"/>
  <c r="D738" i="10"/>
  <c r="E738" i="10" s="1"/>
  <c r="F738" i="10" s="1"/>
  <c r="G738" i="10" s="1"/>
  <c r="H738" i="10" s="1"/>
  <c r="I738" i="10" s="1"/>
  <c r="J738" i="10" s="1"/>
  <c r="K738" i="10" s="1"/>
  <c r="L738" i="10" s="1"/>
  <c r="M738" i="10" s="1"/>
  <c r="N738" i="10" s="1"/>
  <c r="O738" i="10" s="1"/>
  <c r="P738" i="10" s="1"/>
  <c r="D734" i="10"/>
  <c r="E734" i="10" s="1"/>
  <c r="F734" i="10" s="1"/>
  <c r="G734" i="10" s="1"/>
  <c r="H734" i="10" s="1"/>
  <c r="I734" i="10" s="1"/>
  <c r="J734" i="10" s="1"/>
  <c r="K734" i="10" s="1"/>
  <c r="L734" i="10" s="1"/>
  <c r="M734" i="10" s="1"/>
  <c r="N734" i="10" s="1"/>
  <c r="O734" i="10" s="1"/>
  <c r="P734" i="10" s="1"/>
  <c r="D710" i="10"/>
  <c r="E710" i="10" s="1"/>
  <c r="F710" i="10" s="1"/>
  <c r="G710" i="10" s="1"/>
  <c r="H710" i="10" s="1"/>
  <c r="I710" i="10" s="1"/>
  <c r="J710" i="10" s="1"/>
  <c r="K710" i="10" s="1"/>
  <c r="L710" i="10" s="1"/>
  <c r="M710" i="10" s="1"/>
  <c r="N710" i="10" s="1"/>
  <c r="O710" i="10" s="1"/>
  <c r="P710" i="10" s="1"/>
  <c r="Q710" i="10" s="1"/>
  <c r="D697" i="10"/>
  <c r="E697" i="10" s="1"/>
  <c r="F697" i="10" s="1"/>
  <c r="G697" i="10" s="1"/>
  <c r="H697" i="10" s="1"/>
  <c r="I697" i="10" s="1"/>
  <c r="J697" i="10" s="1"/>
  <c r="K697" i="10" s="1"/>
  <c r="L697" i="10" s="1"/>
  <c r="M697" i="10" s="1"/>
  <c r="N697" i="10" s="1"/>
  <c r="O697" i="10" s="1"/>
  <c r="P697" i="10" s="1"/>
  <c r="D698" i="10"/>
  <c r="E698" i="10" s="1"/>
  <c r="F698" i="10" s="1"/>
  <c r="G698" i="10" s="1"/>
  <c r="H698" i="10" s="1"/>
  <c r="I698" i="10" s="1"/>
  <c r="J698" i="10" s="1"/>
  <c r="K698" i="10" s="1"/>
  <c r="L698" i="10" s="1"/>
  <c r="M698" i="10" s="1"/>
  <c r="N698" i="10" s="1"/>
  <c r="O698" i="10" s="1"/>
  <c r="P698" i="10" s="1"/>
  <c r="F694" i="10"/>
  <c r="G694" i="10" s="1"/>
  <c r="H694" i="10" s="1"/>
  <c r="I694" i="10" s="1"/>
  <c r="J694" i="10" s="1"/>
  <c r="K694" i="10" s="1"/>
  <c r="L694" i="10" s="1"/>
  <c r="M694" i="10" s="1"/>
  <c r="N694" i="10" s="1"/>
  <c r="O694" i="10" s="1"/>
  <c r="P694" i="10" s="1"/>
  <c r="E673" i="10"/>
  <c r="F673" i="10" s="1"/>
  <c r="G673" i="10" s="1"/>
  <c r="H673" i="10" s="1"/>
  <c r="I673" i="10" s="1"/>
  <c r="J673" i="10" s="1"/>
  <c r="K673" i="10" s="1"/>
  <c r="L673" i="10" s="1"/>
  <c r="M673" i="10" s="1"/>
  <c r="N673" i="10" s="1"/>
  <c r="O673" i="10" s="1"/>
  <c r="P673" i="10" s="1"/>
  <c r="D674" i="10"/>
  <c r="E674" i="10" s="1"/>
  <c r="F674" i="10" s="1"/>
  <c r="G674" i="10" s="1"/>
  <c r="H674" i="10" s="1"/>
  <c r="I674" i="10" s="1"/>
  <c r="J674" i="10" s="1"/>
  <c r="K674" i="10" s="1"/>
  <c r="L674" i="10" s="1"/>
  <c r="M674" i="10" s="1"/>
  <c r="N674" i="10" s="1"/>
  <c r="O674" i="10" s="1"/>
  <c r="P674" i="10" s="1"/>
  <c r="F636" i="10"/>
  <c r="G636" i="10" s="1"/>
  <c r="H636" i="10" s="1"/>
  <c r="I636" i="10" s="1"/>
  <c r="J636" i="10" s="1"/>
  <c r="K636" i="10" s="1"/>
  <c r="L636" i="10" s="1"/>
  <c r="M636" i="10" s="1"/>
  <c r="N636" i="10" s="1"/>
  <c r="O636" i="10" s="1"/>
  <c r="P636" i="10" s="1"/>
  <c r="Q636" i="10" s="1"/>
  <c r="Q600" i="10"/>
  <c r="Q590" i="10"/>
  <c r="Q572" i="10"/>
  <c r="H550" i="10"/>
  <c r="I550" i="10" s="1"/>
  <c r="J550" i="10" s="1"/>
  <c r="K550" i="10" s="1"/>
  <c r="L550" i="10" s="1"/>
  <c r="M550" i="10" s="1"/>
  <c r="N550" i="10" s="1"/>
  <c r="O550" i="10" s="1"/>
  <c r="P550" i="10" s="1"/>
  <c r="G521" i="10"/>
  <c r="H521" i="10" s="1"/>
  <c r="I521" i="10" s="1"/>
  <c r="J521" i="10" s="1"/>
  <c r="K521" i="10" s="1"/>
  <c r="L521" i="10" s="1"/>
  <c r="M521" i="10" s="1"/>
  <c r="N521" i="10" s="1"/>
  <c r="O521" i="10" s="1"/>
  <c r="P521" i="10" s="1"/>
  <c r="F522" i="10"/>
  <c r="G522" i="10" s="1"/>
  <c r="H522" i="10" s="1"/>
  <c r="I522" i="10" s="1"/>
  <c r="J522" i="10" s="1"/>
  <c r="K522" i="10" s="1"/>
  <c r="L522" i="10" s="1"/>
  <c r="M522" i="10" s="1"/>
  <c r="N522" i="10" s="1"/>
  <c r="O522" i="10" s="1"/>
  <c r="P522" i="10" s="1"/>
  <c r="D486" i="10"/>
  <c r="E486" i="10" s="1"/>
  <c r="F486" i="10" s="1"/>
  <c r="G486" i="10" s="1"/>
  <c r="H486" i="10" s="1"/>
  <c r="I486" i="10" s="1"/>
  <c r="J486" i="10" s="1"/>
  <c r="K486" i="10" s="1"/>
  <c r="L486" i="10" s="1"/>
  <c r="M486" i="10" s="1"/>
  <c r="N486" i="10" s="1"/>
  <c r="O486" i="10" s="1"/>
  <c r="P486" i="10" s="1"/>
  <c r="Q486" i="10" s="1"/>
  <c r="Q482" i="10"/>
  <c r="D816" i="10"/>
  <c r="E816" i="10" s="1"/>
  <c r="F816" i="10" s="1"/>
  <c r="G816" i="10" s="1"/>
  <c r="H816" i="10" s="1"/>
  <c r="I816" i="10" s="1"/>
  <c r="J816" i="10" s="1"/>
  <c r="K816" i="10" s="1"/>
  <c r="L816" i="10" s="1"/>
  <c r="M816" i="10" s="1"/>
  <c r="N816" i="10" s="1"/>
  <c r="O816" i="10" s="1"/>
  <c r="P816" i="10" s="1"/>
  <c r="Q816" i="10" s="1"/>
  <c r="D577" i="10"/>
  <c r="E577" i="10" s="1"/>
  <c r="F577" i="10" s="1"/>
  <c r="G577" i="10" s="1"/>
  <c r="H577" i="10" s="1"/>
  <c r="I577" i="10" s="1"/>
  <c r="J577" i="10" s="1"/>
  <c r="K577" i="10" s="1"/>
  <c r="L577" i="10" s="1"/>
  <c r="M577" i="10" s="1"/>
  <c r="N577" i="10" s="1"/>
  <c r="O577" i="10" s="1"/>
  <c r="P577" i="10" s="1"/>
  <c r="D528" i="10"/>
  <c r="E528" i="10" s="1"/>
  <c r="F528" i="10" s="1"/>
  <c r="G528" i="10" s="1"/>
  <c r="H528" i="10" s="1"/>
  <c r="I528" i="10" s="1"/>
  <c r="J528" i="10" s="1"/>
  <c r="K528" i="10" s="1"/>
  <c r="L528" i="10" s="1"/>
  <c r="M528" i="10" s="1"/>
  <c r="N528" i="10" s="1"/>
  <c r="O528" i="10" s="1"/>
  <c r="P528" i="10" s="1"/>
  <c r="Q528" i="10" s="1"/>
  <c r="I504" i="10"/>
  <c r="J504" i="10" s="1"/>
  <c r="K504" i="10" s="1"/>
  <c r="L504" i="10" s="1"/>
  <c r="M504" i="10" s="1"/>
  <c r="N504" i="10" s="1"/>
  <c r="O504" i="10" s="1"/>
  <c r="P504" i="10" s="1"/>
  <c r="Q504" i="10" s="1"/>
  <c r="Q438" i="10"/>
  <c r="Q372" i="10"/>
  <c r="D784" i="10"/>
  <c r="E784" i="10" s="1"/>
  <c r="F784" i="10" s="1"/>
  <c r="G784" i="10" s="1"/>
  <c r="H784" i="10" s="1"/>
  <c r="I784" i="10" s="1"/>
  <c r="J784" i="10" s="1"/>
  <c r="K784" i="10" s="1"/>
  <c r="L784" i="10" s="1"/>
  <c r="M784" i="10" s="1"/>
  <c r="N784" i="10" s="1"/>
  <c r="O784" i="10" s="1"/>
  <c r="P784" i="10" s="1"/>
  <c r="Q784" i="10" s="1"/>
  <c r="D746" i="10"/>
  <c r="E746" i="10" s="1"/>
  <c r="F746" i="10" s="1"/>
  <c r="G746" i="10" s="1"/>
  <c r="H746" i="10" s="1"/>
  <c r="I746" i="10" s="1"/>
  <c r="J746" i="10" s="1"/>
  <c r="K746" i="10" s="1"/>
  <c r="L746" i="10" s="1"/>
  <c r="M746" i="10" s="1"/>
  <c r="N746" i="10" s="1"/>
  <c r="O746" i="10" s="1"/>
  <c r="P746" i="10" s="1"/>
  <c r="Q746" i="10" s="1"/>
  <c r="D686" i="10"/>
  <c r="E686" i="10" s="1"/>
  <c r="F686" i="10" s="1"/>
  <c r="G686" i="10" s="1"/>
  <c r="H686" i="10" s="1"/>
  <c r="I686" i="10" s="1"/>
  <c r="J686" i="10" s="1"/>
  <c r="K686" i="10" s="1"/>
  <c r="L686" i="10" s="1"/>
  <c r="M686" i="10" s="1"/>
  <c r="N686" i="10" s="1"/>
  <c r="O686" i="10" s="1"/>
  <c r="P686" i="10" s="1"/>
  <c r="Q686" i="10" s="1"/>
  <c r="D628" i="10"/>
  <c r="E628" i="10" s="1"/>
  <c r="F628" i="10" s="1"/>
  <c r="G628" i="10" s="1"/>
  <c r="H628" i="10" s="1"/>
  <c r="I628" i="10" s="1"/>
  <c r="J628" i="10" s="1"/>
  <c r="K628" i="10" s="1"/>
  <c r="L628" i="10" s="1"/>
  <c r="M628" i="10" s="1"/>
  <c r="N628" i="10" s="1"/>
  <c r="O628" i="10" s="1"/>
  <c r="P628" i="10" s="1"/>
  <c r="E604" i="10"/>
  <c r="F604" i="10" s="1"/>
  <c r="G604" i="10" s="1"/>
  <c r="H604" i="10" s="1"/>
  <c r="I604" i="10" s="1"/>
  <c r="J604" i="10" s="1"/>
  <c r="K604" i="10" s="1"/>
  <c r="L604" i="10" s="1"/>
  <c r="M604" i="10" s="1"/>
  <c r="N604" i="10" s="1"/>
  <c r="O604" i="10" s="1"/>
  <c r="P604" i="10" s="1"/>
  <c r="D586" i="10"/>
  <c r="E586" i="10" s="1"/>
  <c r="F586" i="10" s="1"/>
  <c r="G586" i="10" s="1"/>
  <c r="H586" i="10" s="1"/>
  <c r="I586" i="10" s="1"/>
  <c r="J586" i="10" s="1"/>
  <c r="K586" i="10" s="1"/>
  <c r="L586" i="10" s="1"/>
  <c r="M586" i="10" s="1"/>
  <c r="N586" i="10" s="1"/>
  <c r="O586" i="10" s="1"/>
  <c r="P586" i="10" s="1"/>
  <c r="Q586" i="10" s="1"/>
  <c r="E560" i="10"/>
  <c r="F560" i="10" s="1"/>
  <c r="G560" i="10" s="1"/>
  <c r="H560" i="10" s="1"/>
  <c r="I560" i="10" s="1"/>
  <c r="J560" i="10" s="1"/>
  <c r="K560" i="10" s="1"/>
  <c r="L560" i="10" s="1"/>
  <c r="M560" i="10" s="1"/>
  <c r="N560" i="10" s="1"/>
  <c r="O560" i="10" s="1"/>
  <c r="P560" i="10" s="1"/>
  <c r="Q560" i="10" s="1"/>
  <c r="F518" i="10"/>
  <c r="G518" i="10" s="1"/>
  <c r="H518" i="10" s="1"/>
  <c r="I518" i="10" s="1"/>
  <c r="J518" i="10" s="1"/>
  <c r="K518" i="10" s="1"/>
  <c r="L518" i="10" s="1"/>
  <c r="M518" i="10" s="1"/>
  <c r="N518" i="10" s="1"/>
  <c r="O518" i="10" s="1"/>
  <c r="P518" i="10" s="1"/>
  <c r="Q518" i="10" s="1"/>
  <c r="E407" i="10"/>
  <c r="F407" i="10" s="1"/>
  <c r="G407" i="10" s="1"/>
  <c r="H407" i="10" s="1"/>
  <c r="I407" i="10" s="1"/>
  <c r="J407" i="10" s="1"/>
  <c r="K407" i="10" s="1"/>
  <c r="L407" i="10" s="1"/>
  <c r="M407" i="10" s="1"/>
  <c r="N407" i="10" s="1"/>
  <c r="O407" i="10" s="1"/>
  <c r="P407" i="10" s="1"/>
  <c r="D408" i="10"/>
  <c r="D385" i="10"/>
  <c r="E385" i="10" s="1"/>
  <c r="F385" i="10" s="1"/>
  <c r="G385" i="10" s="1"/>
  <c r="H385" i="10" s="1"/>
  <c r="I385" i="10" s="1"/>
  <c r="J385" i="10" s="1"/>
  <c r="K385" i="10" s="1"/>
  <c r="L385" i="10" s="1"/>
  <c r="M385" i="10" s="1"/>
  <c r="N385" i="10" s="1"/>
  <c r="O385" i="10" s="1"/>
  <c r="P385" i="10" s="1"/>
  <c r="D386" i="10"/>
  <c r="E386" i="10" s="1"/>
  <c r="F386" i="10" s="1"/>
  <c r="G386" i="10" s="1"/>
  <c r="H386" i="10" s="1"/>
  <c r="I386" i="10" s="1"/>
  <c r="J386" i="10" s="1"/>
  <c r="K386" i="10" s="1"/>
  <c r="L386" i="10" s="1"/>
  <c r="M386" i="10" s="1"/>
  <c r="N386" i="10" s="1"/>
  <c r="O386" i="10" s="1"/>
  <c r="P386" i="10" s="1"/>
  <c r="E587" i="10"/>
  <c r="F587" i="10" s="1"/>
  <c r="G587" i="10" s="1"/>
  <c r="H587" i="10" s="1"/>
  <c r="I587" i="10" s="1"/>
  <c r="J587" i="10" s="1"/>
  <c r="K587" i="10" s="1"/>
  <c r="L587" i="10" s="1"/>
  <c r="M587" i="10" s="1"/>
  <c r="N587" i="10" s="1"/>
  <c r="O587" i="10" s="1"/>
  <c r="P587" i="10" s="1"/>
  <c r="M540" i="10"/>
  <c r="N540" i="10" s="1"/>
  <c r="O540" i="10" s="1"/>
  <c r="P540" i="10" s="1"/>
  <c r="Q540" i="10" s="1"/>
  <c r="Q464" i="10"/>
  <c r="Q340" i="10"/>
  <c r="D620" i="10"/>
  <c r="E620" i="10" s="1"/>
  <c r="F620" i="10" s="1"/>
  <c r="G620" i="10" s="1"/>
  <c r="H620" i="10" s="1"/>
  <c r="I620" i="10" s="1"/>
  <c r="J620" i="10" s="1"/>
  <c r="K620" i="10" s="1"/>
  <c r="L620" i="10" s="1"/>
  <c r="M620" i="10" s="1"/>
  <c r="N620" i="10" s="1"/>
  <c r="O620" i="10" s="1"/>
  <c r="P620" i="10" s="1"/>
  <c r="Q620" i="10" s="1"/>
  <c r="E596" i="10"/>
  <c r="F596" i="10" s="1"/>
  <c r="G596" i="10" s="1"/>
  <c r="H596" i="10" s="1"/>
  <c r="I596" i="10" s="1"/>
  <c r="J596" i="10" s="1"/>
  <c r="K596" i="10" s="1"/>
  <c r="L596" i="10" s="1"/>
  <c r="M596" i="10" s="1"/>
  <c r="N596" i="10" s="1"/>
  <c r="O596" i="10" s="1"/>
  <c r="P596" i="10" s="1"/>
  <c r="Q596" i="10" s="1"/>
  <c r="E575" i="10"/>
  <c r="F575" i="10" s="1"/>
  <c r="G575" i="10" s="1"/>
  <c r="H575" i="10" s="1"/>
  <c r="I575" i="10" s="1"/>
  <c r="J575" i="10" s="1"/>
  <c r="K575" i="10" s="1"/>
  <c r="L575" i="10" s="1"/>
  <c r="M575" i="10" s="1"/>
  <c r="N575" i="10" s="1"/>
  <c r="O575" i="10" s="1"/>
  <c r="P575" i="10" s="1"/>
  <c r="D576" i="10"/>
  <c r="E576" i="10" s="1"/>
  <c r="F576" i="10" s="1"/>
  <c r="G576" i="10" s="1"/>
  <c r="H576" i="10" s="1"/>
  <c r="I576" i="10" s="1"/>
  <c r="J576" i="10" s="1"/>
  <c r="K576" i="10" s="1"/>
  <c r="L576" i="10" s="1"/>
  <c r="M576" i="10" s="1"/>
  <c r="N576" i="10" s="1"/>
  <c r="O576" i="10" s="1"/>
  <c r="P576" i="10" s="1"/>
  <c r="D556" i="10"/>
  <c r="E556" i="10" s="1"/>
  <c r="F556" i="10" s="1"/>
  <c r="G556" i="10" s="1"/>
  <c r="H556" i="10" s="1"/>
  <c r="I556" i="10" s="1"/>
  <c r="J556" i="10" s="1"/>
  <c r="K556" i="10" s="1"/>
  <c r="L556" i="10" s="1"/>
  <c r="M556" i="10" s="1"/>
  <c r="N556" i="10" s="1"/>
  <c r="O556" i="10" s="1"/>
  <c r="P556" i="10" s="1"/>
  <c r="D545" i="10"/>
  <c r="E545" i="10" s="1"/>
  <c r="F545" i="10" s="1"/>
  <c r="G545" i="10" s="1"/>
  <c r="H545" i="10" s="1"/>
  <c r="I545" i="10" s="1"/>
  <c r="J545" i="10" s="1"/>
  <c r="K545" i="10" s="1"/>
  <c r="L545" i="10" s="1"/>
  <c r="M545" i="10" s="1"/>
  <c r="N545" i="10" s="1"/>
  <c r="O545" i="10" s="1"/>
  <c r="P545" i="10" s="1"/>
  <c r="D546" i="10"/>
  <c r="E546" i="10" s="1"/>
  <c r="F546" i="10" s="1"/>
  <c r="G546" i="10" s="1"/>
  <c r="H546" i="10" s="1"/>
  <c r="I546" i="10" s="1"/>
  <c r="J546" i="10" s="1"/>
  <c r="K546" i="10" s="1"/>
  <c r="L546" i="10" s="1"/>
  <c r="M546" i="10" s="1"/>
  <c r="N546" i="10" s="1"/>
  <c r="O546" i="10" s="1"/>
  <c r="P546" i="10" s="1"/>
  <c r="D543" i="10"/>
  <c r="E543" i="10" s="1"/>
  <c r="F543" i="10" s="1"/>
  <c r="G543" i="10" s="1"/>
  <c r="H543" i="10" s="1"/>
  <c r="I543" i="10" s="1"/>
  <c r="J543" i="10" s="1"/>
  <c r="K543" i="10" s="1"/>
  <c r="L543" i="10" s="1"/>
  <c r="M543" i="10" s="1"/>
  <c r="N543" i="10" s="1"/>
  <c r="O543" i="10" s="1"/>
  <c r="P543" i="10" s="1"/>
  <c r="D544" i="10"/>
  <c r="E544" i="10" s="1"/>
  <c r="F544" i="10" s="1"/>
  <c r="G544" i="10" s="1"/>
  <c r="H544" i="10" s="1"/>
  <c r="I544" i="10" s="1"/>
  <c r="J544" i="10" s="1"/>
  <c r="K544" i="10" s="1"/>
  <c r="L544" i="10" s="1"/>
  <c r="M544" i="10" s="1"/>
  <c r="N544" i="10" s="1"/>
  <c r="O544" i="10" s="1"/>
  <c r="P544" i="10" s="1"/>
  <c r="D524" i="10"/>
  <c r="E524" i="10" s="1"/>
  <c r="F524" i="10" s="1"/>
  <c r="G524" i="10" s="1"/>
  <c r="H524" i="10" s="1"/>
  <c r="I524" i="10" s="1"/>
  <c r="J524" i="10" s="1"/>
  <c r="K524" i="10" s="1"/>
  <c r="L524" i="10" s="1"/>
  <c r="M524" i="10" s="1"/>
  <c r="N524" i="10" s="1"/>
  <c r="O524" i="10" s="1"/>
  <c r="P524" i="10" s="1"/>
  <c r="Q498" i="10"/>
  <c r="F489" i="10"/>
  <c r="G489" i="10" s="1"/>
  <c r="H489" i="10" s="1"/>
  <c r="I489" i="10" s="1"/>
  <c r="J489" i="10" s="1"/>
  <c r="K489" i="10" s="1"/>
  <c r="L489" i="10" s="1"/>
  <c r="M489" i="10" s="1"/>
  <c r="N489" i="10" s="1"/>
  <c r="O489" i="10" s="1"/>
  <c r="P489" i="10" s="1"/>
  <c r="E490" i="10"/>
  <c r="I474" i="10"/>
  <c r="J474" i="10" s="1"/>
  <c r="K474" i="10" s="1"/>
  <c r="L474" i="10" s="1"/>
  <c r="M474" i="10" s="1"/>
  <c r="N474" i="10" s="1"/>
  <c r="O474" i="10" s="1"/>
  <c r="P474" i="10" s="1"/>
  <c r="Q474" i="10" s="1"/>
  <c r="Q390" i="10"/>
  <c r="D800" i="10"/>
  <c r="E800" i="10" s="1"/>
  <c r="F800" i="10" s="1"/>
  <c r="G800" i="10" s="1"/>
  <c r="H800" i="10" s="1"/>
  <c r="I800" i="10" s="1"/>
  <c r="J800" i="10" s="1"/>
  <c r="K800" i="10" s="1"/>
  <c r="L800" i="10" s="1"/>
  <c r="M800" i="10" s="1"/>
  <c r="N800" i="10" s="1"/>
  <c r="O800" i="10" s="1"/>
  <c r="P800" i="10" s="1"/>
  <c r="Q800" i="10" s="1"/>
  <c r="D766" i="10"/>
  <c r="E766" i="10" s="1"/>
  <c r="F766" i="10" s="1"/>
  <c r="G766" i="10" s="1"/>
  <c r="H766" i="10" s="1"/>
  <c r="I766" i="10" s="1"/>
  <c r="J766" i="10" s="1"/>
  <c r="K766" i="10" s="1"/>
  <c r="L766" i="10" s="1"/>
  <c r="M766" i="10" s="1"/>
  <c r="N766" i="10" s="1"/>
  <c r="O766" i="10" s="1"/>
  <c r="P766" i="10" s="1"/>
  <c r="Q766" i="10" s="1"/>
  <c r="D680" i="10"/>
  <c r="E680" i="10" s="1"/>
  <c r="F680" i="10" s="1"/>
  <c r="G680" i="10" s="1"/>
  <c r="H680" i="10" s="1"/>
  <c r="I680" i="10" s="1"/>
  <c r="J680" i="10" s="1"/>
  <c r="K680" i="10" s="1"/>
  <c r="L680" i="10" s="1"/>
  <c r="M680" i="10" s="1"/>
  <c r="N680" i="10" s="1"/>
  <c r="O680" i="10" s="1"/>
  <c r="P680" i="10" s="1"/>
  <c r="Q680" i="10" s="1"/>
  <c r="D676" i="10"/>
  <c r="E676" i="10" s="1"/>
  <c r="F676" i="10" s="1"/>
  <c r="G676" i="10" s="1"/>
  <c r="H676" i="10" s="1"/>
  <c r="I676" i="10" s="1"/>
  <c r="J676" i="10" s="1"/>
  <c r="K676" i="10" s="1"/>
  <c r="L676" i="10" s="1"/>
  <c r="M676" i="10" s="1"/>
  <c r="N676" i="10" s="1"/>
  <c r="O676" i="10" s="1"/>
  <c r="P676" i="10" s="1"/>
  <c r="Q676" i="10" s="1"/>
  <c r="D601" i="10"/>
  <c r="E601" i="10" s="1"/>
  <c r="F601" i="10" s="1"/>
  <c r="G601" i="10" s="1"/>
  <c r="H601" i="10" s="1"/>
  <c r="I601" i="10" s="1"/>
  <c r="J601" i="10" s="1"/>
  <c r="K601" i="10" s="1"/>
  <c r="L601" i="10" s="1"/>
  <c r="M601" i="10" s="1"/>
  <c r="N601" i="10" s="1"/>
  <c r="O601" i="10" s="1"/>
  <c r="P601" i="10" s="1"/>
  <c r="D602" i="10"/>
  <c r="E602" i="10" s="1"/>
  <c r="F602" i="10" s="1"/>
  <c r="G602" i="10" s="1"/>
  <c r="H602" i="10" s="1"/>
  <c r="I602" i="10" s="1"/>
  <c r="J602" i="10" s="1"/>
  <c r="K602" i="10" s="1"/>
  <c r="L602" i="10" s="1"/>
  <c r="M602" i="10" s="1"/>
  <c r="N602" i="10" s="1"/>
  <c r="O602" i="10" s="1"/>
  <c r="P602" i="10" s="1"/>
  <c r="D592" i="10"/>
  <c r="E592" i="10" s="1"/>
  <c r="F592" i="10" s="1"/>
  <c r="G592" i="10" s="1"/>
  <c r="H592" i="10" s="1"/>
  <c r="I592" i="10" s="1"/>
  <c r="J592" i="10" s="1"/>
  <c r="K592" i="10" s="1"/>
  <c r="L592" i="10" s="1"/>
  <c r="M592" i="10" s="1"/>
  <c r="N592" i="10" s="1"/>
  <c r="O592" i="10" s="1"/>
  <c r="P592" i="10" s="1"/>
  <c r="Q592" i="10" s="1"/>
  <c r="D580" i="10"/>
  <c r="E580" i="10" s="1"/>
  <c r="F580" i="10" s="1"/>
  <c r="G580" i="10" s="1"/>
  <c r="H580" i="10" s="1"/>
  <c r="I580" i="10" s="1"/>
  <c r="J580" i="10" s="1"/>
  <c r="K580" i="10" s="1"/>
  <c r="L580" i="10" s="1"/>
  <c r="M580" i="10" s="1"/>
  <c r="N580" i="10" s="1"/>
  <c r="O580" i="10" s="1"/>
  <c r="P580" i="10" s="1"/>
  <c r="D566" i="10"/>
  <c r="E566" i="10" s="1"/>
  <c r="F566" i="10" s="1"/>
  <c r="G566" i="10" s="1"/>
  <c r="H566" i="10" s="1"/>
  <c r="I566" i="10" s="1"/>
  <c r="J566" i="10" s="1"/>
  <c r="K566" i="10" s="1"/>
  <c r="L566" i="10" s="1"/>
  <c r="M566" i="10" s="1"/>
  <c r="N566" i="10" s="1"/>
  <c r="O566" i="10" s="1"/>
  <c r="P566" i="10" s="1"/>
  <c r="D496" i="10"/>
  <c r="E496" i="10" s="1"/>
  <c r="F496" i="10" s="1"/>
  <c r="G496" i="10" s="1"/>
  <c r="H496" i="10" s="1"/>
  <c r="I496" i="10" s="1"/>
  <c r="J496" i="10" s="1"/>
  <c r="K496" i="10" s="1"/>
  <c r="L496" i="10" s="1"/>
  <c r="M496" i="10" s="1"/>
  <c r="N496" i="10" s="1"/>
  <c r="O496" i="10" s="1"/>
  <c r="P496" i="10" s="1"/>
  <c r="E495" i="10"/>
  <c r="F495" i="10" s="1"/>
  <c r="G495" i="10" s="1"/>
  <c r="H495" i="10" s="1"/>
  <c r="I495" i="10" s="1"/>
  <c r="J495" i="10" s="1"/>
  <c r="K495" i="10" s="1"/>
  <c r="L495" i="10" s="1"/>
  <c r="M495" i="10" s="1"/>
  <c r="N495" i="10" s="1"/>
  <c r="O495" i="10" s="1"/>
  <c r="P495" i="10" s="1"/>
  <c r="D487" i="10"/>
  <c r="E487" i="10" s="1"/>
  <c r="F487" i="10" s="1"/>
  <c r="G487" i="10" s="1"/>
  <c r="H487" i="10" s="1"/>
  <c r="I487" i="10" s="1"/>
  <c r="J487" i="10" s="1"/>
  <c r="K487" i="10" s="1"/>
  <c r="L487" i="10" s="1"/>
  <c r="M487" i="10" s="1"/>
  <c r="N487" i="10" s="1"/>
  <c r="O487" i="10" s="1"/>
  <c r="P487" i="10" s="1"/>
  <c r="Q476" i="10"/>
  <c r="F445" i="10"/>
  <c r="G445" i="10" s="1"/>
  <c r="H445" i="10" s="1"/>
  <c r="I445" i="10" s="1"/>
  <c r="J445" i="10" s="1"/>
  <c r="K445" i="10" s="1"/>
  <c r="L445" i="10" s="1"/>
  <c r="M445" i="10" s="1"/>
  <c r="N445" i="10" s="1"/>
  <c r="O445" i="10" s="1"/>
  <c r="P445" i="10" s="1"/>
  <c r="E446" i="10"/>
  <c r="Q384" i="10"/>
  <c r="D696" i="10"/>
  <c r="E696" i="10" s="1"/>
  <c r="F696" i="10" s="1"/>
  <c r="G696" i="10" s="1"/>
  <c r="H696" i="10" s="1"/>
  <c r="I696" i="10" s="1"/>
  <c r="J696" i="10" s="1"/>
  <c r="K696" i="10" s="1"/>
  <c r="L696" i="10" s="1"/>
  <c r="M696" i="10" s="1"/>
  <c r="N696" i="10" s="1"/>
  <c r="O696" i="10" s="1"/>
  <c r="P696" i="10" s="1"/>
  <c r="Q696" i="10" s="1"/>
  <c r="D684" i="10"/>
  <c r="E684" i="10" s="1"/>
  <c r="F684" i="10" s="1"/>
  <c r="G684" i="10" s="1"/>
  <c r="H684" i="10" s="1"/>
  <c r="I684" i="10" s="1"/>
  <c r="J684" i="10" s="1"/>
  <c r="K684" i="10" s="1"/>
  <c r="L684" i="10" s="1"/>
  <c r="M684" i="10" s="1"/>
  <c r="N684" i="10" s="1"/>
  <c r="O684" i="10" s="1"/>
  <c r="P684" i="10" s="1"/>
  <c r="Q684" i="10" s="1"/>
  <c r="D668" i="10"/>
  <c r="E668" i="10" s="1"/>
  <c r="F668" i="10" s="1"/>
  <c r="G668" i="10" s="1"/>
  <c r="H668" i="10" s="1"/>
  <c r="I668" i="10" s="1"/>
  <c r="J668" i="10" s="1"/>
  <c r="K668" i="10" s="1"/>
  <c r="L668" i="10" s="1"/>
  <c r="M668" i="10" s="1"/>
  <c r="N668" i="10" s="1"/>
  <c r="O668" i="10" s="1"/>
  <c r="P668" i="10" s="1"/>
  <c r="E626" i="10"/>
  <c r="F626" i="10" s="1"/>
  <c r="G626" i="10" s="1"/>
  <c r="H626" i="10" s="1"/>
  <c r="I626" i="10" s="1"/>
  <c r="J626" i="10" s="1"/>
  <c r="K626" i="10" s="1"/>
  <c r="L626" i="10" s="1"/>
  <c r="M626" i="10" s="1"/>
  <c r="N626" i="10" s="1"/>
  <c r="O626" i="10" s="1"/>
  <c r="P626" i="10" s="1"/>
  <c r="D606" i="10"/>
  <c r="E606" i="10" s="1"/>
  <c r="F606" i="10" s="1"/>
  <c r="G606" i="10" s="1"/>
  <c r="H606" i="10" s="1"/>
  <c r="I606" i="10" s="1"/>
  <c r="J606" i="10" s="1"/>
  <c r="K606" i="10" s="1"/>
  <c r="L606" i="10" s="1"/>
  <c r="M606" i="10" s="1"/>
  <c r="N606" i="10" s="1"/>
  <c r="O606" i="10" s="1"/>
  <c r="P606" i="10" s="1"/>
  <c r="Q606" i="10" s="1"/>
  <c r="H492" i="10"/>
  <c r="I492" i="10" s="1"/>
  <c r="J492" i="10" s="1"/>
  <c r="K492" i="10" s="1"/>
  <c r="L492" i="10" s="1"/>
  <c r="M492" i="10" s="1"/>
  <c r="N492" i="10" s="1"/>
  <c r="O492" i="10" s="1"/>
  <c r="P492" i="10" s="1"/>
  <c r="D664" i="10"/>
  <c r="E664" i="10" s="1"/>
  <c r="F664" i="10" s="1"/>
  <c r="G664" i="10" s="1"/>
  <c r="H664" i="10" s="1"/>
  <c r="I664" i="10" s="1"/>
  <c r="J664" i="10" s="1"/>
  <c r="K664" i="10" s="1"/>
  <c r="L664" i="10" s="1"/>
  <c r="M664" i="10" s="1"/>
  <c r="N664" i="10" s="1"/>
  <c r="O664" i="10" s="1"/>
  <c r="P664" i="10" s="1"/>
  <c r="Q664" i="10" s="1"/>
  <c r="D616" i="10"/>
  <c r="E616" i="10" s="1"/>
  <c r="F616" i="10" s="1"/>
  <c r="G616" i="10" s="1"/>
  <c r="H616" i="10" s="1"/>
  <c r="I616" i="10" s="1"/>
  <c r="J616" i="10" s="1"/>
  <c r="K616" i="10" s="1"/>
  <c r="L616" i="10" s="1"/>
  <c r="M616" i="10" s="1"/>
  <c r="N616" i="10" s="1"/>
  <c r="O616" i="10" s="1"/>
  <c r="P616" i="10" s="1"/>
  <c r="Q616" i="10" s="1"/>
  <c r="D598" i="10"/>
  <c r="E598" i="10" s="1"/>
  <c r="F598" i="10" s="1"/>
  <c r="G598" i="10" s="1"/>
  <c r="H598" i="10" s="1"/>
  <c r="I598" i="10" s="1"/>
  <c r="J598" i="10" s="1"/>
  <c r="K598" i="10" s="1"/>
  <c r="L598" i="10" s="1"/>
  <c r="M598" i="10" s="1"/>
  <c r="N598" i="10" s="1"/>
  <c r="O598" i="10" s="1"/>
  <c r="P598" i="10" s="1"/>
  <c r="D534" i="10"/>
  <c r="E534" i="10" s="1"/>
  <c r="F534" i="10" s="1"/>
  <c r="G534" i="10" s="1"/>
  <c r="H534" i="10" s="1"/>
  <c r="I534" i="10" s="1"/>
  <c r="J534" i="10" s="1"/>
  <c r="K534" i="10" s="1"/>
  <c r="L534" i="10" s="1"/>
  <c r="M534" i="10" s="1"/>
  <c r="N534" i="10" s="1"/>
  <c r="O534" i="10" s="1"/>
  <c r="P534" i="10" s="1"/>
  <c r="D493" i="10"/>
  <c r="E493" i="10" s="1"/>
  <c r="F493" i="10" s="1"/>
  <c r="G493" i="10" s="1"/>
  <c r="H493" i="10" s="1"/>
  <c r="I493" i="10" s="1"/>
  <c r="J493" i="10" s="1"/>
  <c r="K493" i="10" s="1"/>
  <c r="L493" i="10" s="1"/>
  <c r="M493" i="10" s="1"/>
  <c r="N493" i="10" s="1"/>
  <c r="O493" i="10" s="1"/>
  <c r="P493" i="10" s="1"/>
  <c r="D479" i="10"/>
  <c r="E479" i="10" s="1"/>
  <c r="F479" i="10" s="1"/>
  <c r="G479" i="10" s="1"/>
  <c r="H479" i="10" s="1"/>
  <c r="I479" i="10" s="1"/>
  <c r="J479" i="10" s="1"/>
  <c r="K479" i="10" s="1"/>
  <c r="L479" i="10" s="1"/>
  <c r="M479" i="10" s="1"/>
  <c r="N479" i="10" s="1"/>
  <c r="O479" i="10" s="1"/>
  <c r="P479" i="10" s="1"/>
  <c r="Q380" i="10"/>
  <c r="Q304" i="10"/>
  <c r="I280" i="10"/>
  <c r="J280" i="10" s="1"/>
  <c r="K280" i="10" s="1"/>
  <c r="L280" i="10" s="1"/>
  <c r="M280" i="10" s="1"/>
  <c r="N280" i="10" s="1"/>
  <c r="O280" i="10" s="1"/>
  <c r="P280" i="10" s="1"/>
  <c r="Q280" i="10" s="1"/>
  <c r="Q468" i="10"/>
  <c r="H454" i="10"/>
  <c r="I454" i="10" s="1"/>
  <c r="J454" i="10" s="1"/>
  <c r="K454" i="10" s="1"/>
  <c r="L454" i="10" s="1"/>
  <c r="M454" i="10" s="1"/>
  <c r="N454" i="10" s="1"/>
  <c r="O454" i="10" s="1"/>
  <c r="P454" i="10" s="1"/>
  <c r="Q454" i="10" s="1"/>
  <c r="Q412" i="10"/>
  <c r="E391" i="10"/>
  <c r="F391" i="10" s="1"/>
  <c r="G391" i="10" s="1"/>
  <c r="H391" i="10" s="1"/>
  <c r="I391" i="10" s="1"/>
  <c r="J391" i="10" s="1"/>
  <c r="K391" i="10" s="1"/>
  <c r="L391" i="10" s="1"/>
  <c r="M391" i="10" s="1"/>
  <c r="N391" i="10" s="1"/>
  <c r="O391" i="10" s="1"/>
  <c r="P391" i="10" s="1"/>
  <c r="D392" i="10"/>
  <c r="E392" i="10" s="1"/>
  <c r="F392" i="10" s="1"/>
  <c r="G392" i="10" s="1"/>
  <c r="H392" i="10" s="1"/>
  <c r="I392" i="10" s="1"/>
  <c r="J392" i="10" s="1"/>
  <c r="K392" i="10" s="1"/>
  <c r="L392" i="10" s="1"/>
  <c r="M392" i="10" s="1"/>
  <c r="N392" i="10" s="1"/>
  <c r="O392" i="10" s="1"/>
  <c r="P392" i="10" s="1"/>
  <c r="Q370" i="10"/>
  <c r="Q358" i="10"/>
  <c r="D465" i="10"/>
  <c r="E465" i="10" s="1"/>
  <c r="F465" i="10" s="1"/>
  <c r="G465" i="10" s="1"/>
  <c r="H465" i="10" s="1"/>
  <c r="I465" i="10" s="1"/>
  <c r="J465" i="10" s="1"/>
  <c r="K465" i="10" s="1"/>
  <c r="L465" i="10" s="1"/>
  <c r="M465" i="10" s="1"/>
  <c r="N465" i="10" s="1"/>
  <c r="O465" i="10" s="1"/>
  <c r="P465" i="10" s="1"/>
  <c r="D466" i="10"/>
  <c r="E466" i="10" s="1"/>
  <c r="F466" i="10" s="1"/>
  <c r="G466" i="10" s="1"/>
  <c r="H466" i="10" s="1"/>
  <c r="I466" i="10" s="1"/>
  <c r="J466" i="10" s="1"/>
  <c r="K466" i="10" s="1"/>
  <c r="L466" i="10" s="1"/>
  <c r="M466" i="10" s="1"/>
  <c r="N466" i="10" s="1"/>
  <c r="O466" i="10" s="1"/>
  <c r="P466" i="10" s="1"/>
  <c r="Q436" i="10"/>
  <c r="L402" i="10"/>
  <c r="M402" i="10" s="1"/>
  <c r="N402" i="10" s="1"/>
  <c r="O402" i="10" s="1"/>
  <c r="P402" i="10" s="1"/>
  <c r="Q402" i="10" s="1"/>
  <c r="Q398" i="10"/>
  <c r="Q382" i="10"/>
  <c r="D584" i="10"/>
  <c r="E584" i="10" s="1"/>
  <c r="F584" i="10" s="1"/>
  <c r="G584" i="10" s="1"/>
  <c r="H584" i="10" s="1"/>
  <c r="I584" i="10" s="1"/>
  <c r="J584" i="10" s="1"/>
  <c r="K584" i="10" s="1"/>
  <c r="L584" i="10" s="1"/>
  <c r="M584" i="10" s="1"/>
  <c r="N584" i="10" s="1"/>
  <c r="O584" i="10" s="1"/>
  <c r="P584" i="10" s="1"/>
  <c r="Q584" i="10" s="1"/>
  <c r="D558" i="10"/>
  <c r="E558" i="10" s="1"/>
  <c r="F558" i="10" s="1"/>
  <c r="G558" i="10" s="1"/>
  <c r="H558" i="10" s="1"/>
  <c r="I558" i="10" s="1"/>
  <c r="J558" i="10" s="1"/>
  <c r="K558" i="10" s="1"/>
  <c r="L558" i="10" s="1"/>
  <c r="M558" i="10" s="1"/>
  <c r="N558" i="10" s="1"/>
  <c r="O558" i="10" s="1"/>
  <c r="P558" i="10" s="1"/>
  <c r="Q558" i="10" s="1"/>
  <c r="D530" i="10"/>
  <c r="E530" i="10" s="1"/>
  <c r="F530" i="10" s="1"/>
  <c r="G530" i="10" s="1"/>
  <c r="H530" i="10" s="1"/>
  <c r="I530" i="10" s="1"/>
  <c r="J530" i="10" s="1"/>
  <c r="K530" i="10" s="1"/>
  <c r="L530" i="10" s="1"/>
  <c r="M530" i="10" s="1"/>
  <c r="N530" i="10" s="1"/>
  <c r="O530" i="10" s="1"/>
  <c r="P530" i="10" s="1"/>
  <c r="Q530" i="10" s="1"/>
  <c r="E510" i="10"/>
  <c r="F510" i="10" s="1"/>
  <c r="G510" i="10" s="1"/>
  <c r="H510" i="10" s="1"/>
  <c r="I510" i="10" s="1"/>
  <c r="J510" i="10" s="1"/>
  <c r="K510" i="10" s="1"/>
  <c r="L510" i="10" s="1"/>
  <c r="M510" i="10" s="1"/>
  <c r="N510" i="10" s="1"/>
  <c r="O510" i="10" s="1"/>
  <c r="P510" i="10" s="1"/>
  <c r="E508" i="10"/>
  <c r="F508" i="10" s="1"/>
  <c r="G508" i="10" s="1"/>
  <c r="H508" i="10" s="1"/>
  <c r="I508" i="10" s="1"/>
  <c r="J508" i="10" s="1"/>
  <c r="K508" i="10" s="1"/>
  <c r="L508" i="10" s="1"/>
  <c r="M508" i="10" s="1"/>
  <c r="N508" i="10" s="1"/>
  <c r="O508" i="10" s="1"/>
  <c r="P508" i="10" s="1"/>
  <c r="Q508" i="10" s="1"/>
  <c r="G506" i="10"/>
  <c r="H506" i="10" s="1"/>
  <c r="I506" i="10" s="1"/>
  <c r="J506" i="10" s="1"/>
  <c r="K506" i="10" s="1"/>
  <c r="L506" i="10" s="1"/>
  <c r="M506" i="10" s="1"/>
  <c r="N506" i="10" s="1"/>
  <c r="O506" i="10" s="1"/>
  <c r="P506" i="10" s="1"/>
  <c r="Q506" i="10" s="1"/>
  <c r="D502" i="10"/>
  <c r="E502" i="10" s="1"/>
  <c r="F502" i="10" s="1"/>
  <c r="G502" i="10" s="1"/>
  <c r="H502" i="10" s="1"/>
  <c r="I502" i="10" s="1"/>
  <c r="J502" i="10" s="1"/>
  <c r="K502" i="10" s="1"/>
  <c r="L502" i="10" s="1"/>
  <c r="M502" i="10" s="1"/>
  <c r="N502" i="10" s="1"/>
  <c r="O502" i="10" s="1"/>
  <c r="P502" i="10" s="1"/>
  <c r="Q502" i="10" s="1"/>
  <c r="D500" i="10"/>
  <c r="E500" i="10" s="1"/>
  <c r="F500" i="10" s="1"/>
  <c r="G500" i="10" s="1"/>
  <c r="H500" i="10" s="1"/>
  <c r="I500" i="10" s="1"/>
  <c r="J500" i="10" s="1"/>
  <c r="K500" i="10" s="1"/>
  <c r="L500" i="10" s="1"/>
  <c r="M500" i="10" s="1"/>
  <c r="N500" i="10" s="1"/>
  <c r="O500" i="10" s="1"/>
  <c r="P500" i="10" s="1"/>
  <c r="Q500" i="10" s="1"/>
  <c r="E482" i="10"/>
  <c r="F482" i="10" s="1"/>
  <c r="G482" i="10" s="1"/>
  <c r="H482" i="10" s="1"/>
  <c r="I482" i="10" s="1"/>
  <c r="J482" i="10" s="1"/>
  <c r="K482" i="10" s="1"/>
  <c r="L482" i="10" s="1"/>
  <c r="M482" i="10" s="1"/>
  <c r="N482" i="10" s="1"/>
  <c r="O482" i="10" s="1"/>
  <c r="P482" i="10" s="1"/>
  <c r="D472" i="10"/>
  <c r="E472" i="10" s="1"/>
  <c r="F472" i="10" s="1"/>
  <c r="G472" i="10" s="1"/>
  <c r="H472" i="10" s="1"/>
  <c r="I472" i="10" s="1"/>
  <c r="J472" i="10" s="1"/>
  <c r="K472" i="10" s="1"/>
  <c r="L472" i="10" s="1"/>
  <c r="M472" i="10" s="1"/>
  <c r="N472" i="10" s="1"/>
  <c r="O472" i="10" s="1"/>
  <c r="P472" i="10" s="1"/>
  <c r="Q472" i="10" s="1"/>
  <c r="F456" i="10"/>
  <c r="G456" i="10" s="1"/>
  <c r="H456" i="10" s="1"/>
  <c r="I456" i="10" s="1"/>
  <c r="J456" i="10" s="1"/>
  <c r="K456" i="10" s="1"/>
  <c r="L456" i="10" s="1"/>
  <c r="M456" i="10" s="1"/>
  <c r="N456" i="10" s="1"/>
  <c r="O456" i="10" s="1"/>
  <c r="P456" i="10" s="1"/>
  <c r="Q456" i="10" s="1"/>
  <c r="Q452" i="10"/>
  <c r="D447" i="10"/>
  <c r="E447" i="10" s="1"/>
  <c r="F447" i="10" s="1"/>
  <c r="G447" i="10" s="1"/>
  <c r="H447" i="10" s="1"/>
  <c r="I447" i="10" s="1"/>
  <c r="J447" i="10" s="1"/>
  <c r="K447" i="10" s="1"/>
  <c r="L447" i="10" s="1"/>
  <c r="M447" i="10" s="1"/>
  <c r="N447" i="10" s="1"/>
  <c r="O447" i="10" s="1"/>
  <c r="P447" i="10" s="1"/>
  <c r="I422" i="10"/>
  <c r="J422" i="10" s="1"/>
  <c r="K422" i="10" s="1"/>
  <c r="L422" i="10" s="1"/>
  <c r="M422" i="10" s="1"/>
  <c r="N422" i="10" s="1"/>
  <c r="O422" i="10" s="1"/>
  <c r="P422" i="10" s="1"/>
  <c r="Q420" i="10"/>
  <c r="K390" i="10"/>
  <c r="L390" i="10" s="1"/>
  <c r="M390" i="10" s="1"/>
  <c r="N390" i="10" s="1"/>
  <c r="O390" i="10" s="1"/>
  <c r="P390" i="10" s="1"/>
  <c r="I360" i="10"/>
  <c r="J360" i="10" s="1"/>
  <c r="K360" i="10" s="1"/>
  <c r="L360" i="10" s="1"/>
  <c r="M360" i="10" s="1"/>
  <c r="N360" i="10" s="1"/>
  <c r="O360" i="10" s="1"/>
  <c r="P360" i="10" s="1"/>
  <c r="Q360" i="10" s="1"/>
  <c r="D648" i="10"/>
  <c r="E648" i="10" s="1"/>
  <c r="F648" i="10" s="1"/>
  <c r="G648" i="10" s="1"/>
  <c r="H648" i="10" s="1"/>
  <c r="I648" i="10" s="1"/>
  <c r="J648" i="10" s="1"/>
  <c r="K648" i="10" s="1"/>
  <c r="L648" i="10" s="1"/>
  <c r="M648" i="10" s="1"/>
  <c r="N648" i="10" s="1"/>
  <c r="O648" i="10" s="1"/>
  <c r="P648" i="10" s="1"/>
  <c r="Q648" i="10" s="1"/>
  <c r="D511" i="10"/>
  <c r="E511" i="10" s="1"/>
  <c r="F511" i="10" s="1"/>
  <c r="G511" i="10" s="1"/>
  <c r="H511" i="10" s="1"/>
  <c r="I511" i="10" s="1"/>
  <c r="J511" i="10" s="1"/>
  <c r="K511" i="10" s="1"/>
  <c r="L511" i="10" s="1"/>
  <c r="M511" i="10" s="1"/>
  <c r="N511" i="10" s="1"/>
  <c r="O511" i="10" s="1"/>
  <c r="P511" i="10" s="1"/>
  <c r="D478" i="10"/>
  <c r="E478" i="10" s="1"/>
  <c r="F478" i="10" s="1"/>
  <c r="G478" i="10" s="1"/>
  <c r="H478" i="10" s="1"/>
  <c r="I478" i="10" s="1"/>
  <c r="J478" i="10" s="1"/>
  <c r="K478" i="10" s="1"/>
  <c r="L478" i="10" s="1"/>
  <c r="M478" i="10" s="1"/>
  <c r="N478" i="10" s="1"/>
  <c r="O478" i="10" s="1"/>
  <c r="P478" i="10" s="1"/>
  <c r="Q478" i="10" s="1"/>
  <c r="K440" i="10"/>
  <c r="L440" i="10" s="1"/>
  <c r="M440" i="10" s="1"/>
  <c r="N440" i="10" s="1"/>
  <c r="O440" i="10" s="1"/>
  <c r="P440" i="10" s="1"/>
  <c r="Q440" i="10" s="1"/>
  <c r="Q332" i="10"/>
  <c r="D568" i="10"/>
  <c r="E568" i="10" s="1"/>
  <c r="F568" i="10" s="1"/>
  <c r="G568" i="10" s="1"/>
  <c r="H568" i="10" s="1"/>
  <c r="I568" i="10" s="1"/>
  <c r="J568" i="10" s="1"/>
  <c r="K568" i="10" s="1"/>
  <c r="L568" i="10" s="1"/>
  <c r="M568" i="10" s="1"/>
  <c r="N568" i="10" s="1"/>
  <c r="O568" i="10" s="1"/>
  <c r="P568" i="10" s="1"/>
  <c r="D536" i="10"/>
  <c r="E536" i="10" s="1"/>
  <c r="F536" i="10" s="1"/>
  <c r="G536" i="10" s="1"/>
  <c r="H536" i="10" s="1"/>
  <c r="I536" i="10" s="1"/>
  <c r="J536" i="10" s="1"/>
  <c r="K536" i="10" s="1"/>
  <c r="L536" i="10" s="1"/>
  <c r="M536" i="10" s="1"/>
  <c r="N536" i="10" s="1"/>
  <c r="O536" i="10" s="1"/>
  <c r="P536" i="10" s="1"/>
  <c r="Q536" i="10" s="1"/>
  <c r="D484" i="10"/>
  <c r="E484" i="10" s="1"/>
  <c r="F484" i="10" s="1"/>
  <c r="G484" i="10" s="1"/>
  <c r="H484" i="10" s="1"/>
  <c r="I484" i="10" s="1"/>
  <c r="J484" i="10" s="1"/>
  <c r="K484" i="10" s="1"/>
  <c r="L484" i="10" s="1"/>
  <c r="M484" i="10" s="1"/>
  <c r="N484" i="10" s="1"/>
  <c r="O484" i="10" s="1"/>
  <c r="P484" i="10" s="1"/>
  <c r="D483" i="10"/>
  <c r="E483" i="10" s="1"/>
  <c r="F483" i="10" s="1"/>
  <c r="G483" i="10" s="1"/>
  <c r="H483" i="10" s="1"/>
  <c r="I483" i="10" s="1"/>
  <c r="J483" i="10" s="1"/>
  <c r="K483" i="10" s="1"/>
  <c r="L483" i="10" s="1"/>
  <c r="M483" i="10" s="1"/>
  <c r="N483" i="10" s="1"/>
  <c r="O483" i="10" s="1"/>
  <c r="P483" i="10" s="1"/>
  <c r="E462" i="10"/>
  <c r="F462" i="10" s="1"/>
  <c r="G462" i="10" s="1"/>
  <c r="H462" i="10" s="1"/>
  <c r="I462" i="10" s="1"/>
  <c r="J462" i="10" s="1"/>
  <c r="K462" i="10" s="1"/>
  <c r="L462" i="10" s="1"/>
  <c r="M462" i="10" s="1"/>
  <c r="N462" i="10" s="1"/>
  <c r="O462" i="10" s="1"/>
  <c r="P462" i="10" s="1"/>
  <c r="F460" i="10"/>
  <c r="G460" i="10" s="1"/>
  <c r="H460" i="10" s="1"/>
  <c r="I460" i="10" s="1"/>
  <c r="J460" i="10" s="1"/>
  <c r="K460" i="10" s="1"/>
  <c r="L460" i="10" s="1"/>
  <c r="M460" i="10" s="1"/>
  <c r="N460" i="10" s="1"/>
  <c r="O460" i="10" s="1"/>
  <c r="P460" i="10" s="1"/>
  <c r="Q460" i="10" s="1"/>
  <c r="G444" i="10"/>
  <c r="H444" i="10" s="1"/>
  <c r="I444" i="10" s="1"/>
  <c r="J444" i="10" s="1"/>
  <c r="K444" i="10" s="1"/>
  <c r="L444" i="10" s="1"/>
  <c r="M444" i="10" s="1"/>
  <c r="N444" i="10" s="1"/>
  <c r="O444" i="10" s="1"/>
  <c r="P444" i="10" s="1"/>
  <c r="Q444" i="10" s="1"/>
  <c r="M438" i="10"/>
  <c r="N438" i="10" s="1"/>
  <c r="O438" i="10" s="1"/>
  <c r="P438" i="10" s="1"/>
  <c r="Q356" i="10"/>
  <c r="E412" i="10"/>
  <c r="F412" i="10" s="1"/>
  <c r="G412" i="10" s="1"/>
  <c r="H412" i="10" s="1"/>
  <c r="I412" i="10" s="1"/>
  <c r="J412" i="10" s="1"/>
  <c r="K412" i="10" s="1"/>
  <c r="L412" i="10" s="1"/>
  <c r="M412" i="10" s="1"/>
  <c r="N412" i="10" s="1"/>
  <c r="O412" i="10" s="1"/>
  <c r="P412" i="10" s="1"/>
  <c r="D406" i="10"/>
  <c r="E406" i="10" s="1"/>
  <c r="F406" i="10" s="1"/>
  <c r="G406" i="10" s="1"/>
  <c r="H406" i="10" s="1"/>
  <c r="I406" i="10" s="1"/>
  <c r="J406" i="10" s="1"/>
  <c r="K406" i="10" s="1"/>
  <c r="L406" i="10" s="1"/>
  <c r="M406" i="10" s="1"/>
  <c r="N406" i="10" s="1"/>
  <c r="O406" i="10" s="1"/>
  <c r="P406" i="10" s="1"/>
  <c r="Q406" i="10" s="1"/>
  <c r="E367" i="10"/>
  <c r="F367" i="10" s="1"/>
  <c r="G367" i="10" s="1"/>
  <c r="H367" i="10" s="1"/>
  <c r="I367" i="10" s="1"/>
  <c r="J367" i="10" s="1"/>
  <c r="K367" i="10" s="1"/>
  <c r="L367" i="10" s="1"/>
  <c r="M367" i="10" s="1"/>
  <c r="N367" i="10" s="1"/>
  <c r="O367" i="10" s="1"/>
  <c r="P367" i="10" s="1"/>
  <c r="D368" i="10"/>
  <c r="E368" i="10" s="1"/>
  <c r="F368" i="10" s="1"/>
  <c r="G368" i="10" s="1"/>
  <c r="H368" i="10" s="1"/>
  <c r="I368" i="10" s="1"/>
  <c r="J368" i="10" s="1"/>
  <c r="K368" i="10" s="1"/>
  <c r="L368" i="10" s="1"/>
  <c r="M368" i="10" s="1"/>
  <c r="N368" i="10" s="1"/>
  <c r="O368" i="10" s="1"/>
  <c r="P368" i="10" s="1"/>
  <c r="Q346" i="10"/>
  <c r="Q330" i="10"/>
  <c r="G316" i="10"/>
  <c r="H316" i="10" s="1"/>
  <c r="I316" i="10" s="1"/>
  <c r="J316" i="10" s="1"/>
  <c r="K316" i="10" s="1"/>
  <c r="L316" i="10" s="1"/>
  <c r="M316" i="10" s="1"/>
  <c r="N316" i="10" s="1"/>
  <c r="O316" i="10" s="1"/>
  <c r="P316" i="10" s="1"/>
  <c r="Q316" i="10" s="1"/>
  <c r="D464" i="10"/>
  <c r="E464" i="10" s="1"/>
  <c r="F464" i="10" s="1"/>
  <c r="G464" i="10" s="1"/>
  <c r="H464" i="10" s="1"/>
  <c r="I464" i="10" s="1"/>
  <c r="J464" i="10" s="1"/>
  <c r="K464" i="10" s="1"/>
  <c r="L464" i="10" s="1"/>
  <c r="M464" i="10" s="1"/>
  <c r="N464" i="10" s="1"/>
  <c r="O464" i="10" s="1"/>
  <c r="P464" i="10" s="1"/>
  <c r="D450" i="10"/>
  <c r="E450" i="10" s="1"/>
  <c r="F450" i="10" s="1"/>
  <c r="G450" i="10" s="1"/>
  <c r="H450" i="10" s="1"/>
  <c r="I450" i="10" s="1"/>
  <c r="J450" i="10" s="1"/>
  <c r="K450" i="10" s="1"/>
  <c r="L450" i="10" s="1"/>
  <c r="M450" i="10" s="1"/>
  <c r="N450" i="10" s="1"/>
  <c r="O450" i="10" s="1"/>
  <c r="P450" i="10" s="1"/>
  <c r="Q450" i="10" s="1"/>
  <c r="D424" i="10"/>
  <c r="E424" i="10" s="1"/>
  <c r="F424" i="10" s="1"/>
  <c r="G424" i="10" s="1"/>
  <c r="H424" i="10" s="1"/>
  <c r="I424" i="10" s="1"/>
  <c r="J424" i="10" s="1"/>
  <c r="K424" i="10" s="1"/>
  <c r="L424" i="10" s="1"/>
  <c r="M424" i="10" s="1"/>
  <c r="N424" i="10" s="1"/>
  <c r="O424" i="10" s="1"/>
  <c r="P424" i="10" s="1"/>
  <c r="Q424" i="10" s="1"/>
  <c r="D394" i="10"/>
  <c r="E394" i="10" s="1"/>
  <c r="F394" i="10" s="1"/>
  <c r="G394" i="10" s="1"/>
  <c r="H394" i="10" s="1"/>
  <c r="I394" i="10" s="1"/>
  <c r="J394" i="10" s="1"/>
  <c r="K394" i="10" s="1"/>
  <c r="L394" i="10" s="1"/>
  <c r="M394" i="10" s="1"/>
  <c r="N394" i="10" s="1"/>
  <c r="O394" i="10" s="1"/>
  <c r="P394" i="10" s="1"/>
  <c r="Q394" i="10" s="1"/>
  <c r="Q352" i="10"/>
  <c r="E323" i="10"/>
  <c r="F323" i="10" s="1"/>
  <c r="G323" i="10" s="1"/>
  <c r="H323" i="10" s="1"/>
  <c r="I323" i="10" s="1"/>
  <c r="J323" i="10" s="1"/>
  <c r="K323" i="10" s="1"/>
  <c r="L323" i="10" s="1"/>
  <c r="M323" i="10" s="1"/>
  <c r="N323" i="10" s="1"/>
  <c r="O323" i="10" s="1"/>
  <c r="P323" i="10" s="1"/>
  <c r="D324" i="10"/>
  <c r="Q288" i="10"/>
  <c r="E426" i="10"/>
  <c r="F426" i="10" s="1"/>
  <c r="G426" i="10" s="1"/>
  <c r="H426" i="10" s="1"/>
  <c r="I426" i="10" s="1"/>
  <c r="J426" i="10" s="1"/>
  <c r="K426" i="10" s="1"/>
  <c r="L426" i="10" s="1"/>
  <c r="M426" i="10" s="1"/>
  <c r="N426" i="10" s="1"/>
  <c r="O426" i="10" s="1"/>
  <c r="P426" i="10" s="1"/>
  <c r="Q426" i="10" s="1"/>
  <c r="D400" i="10"/>
  <c r="E400" i="10" s="1"/>
  <c r="F400" i="10" s="1"/>
  <c r="G400" i="10" s="1"/>
  <c r="H400" i="10" s="1"/>
  <c r="I400" i="10" s="1"/>
  <c r="J400" i="10" s="1"/>
  <c r="K400" i="10" s="1"/>
  <c r="L400" i="10" s="1"/>
  <c r="M400" i="10" s="1"/>
  <c r="N400" i="10" s="1"/>
  <c r="O400" i="10" s="1"/>
  <c r="P400" i="10" s="1"/>
  <c r="D399" i="10"/>
  <c r="E399" i="10" s="1"/>
  <c r="F399" i="10" s="1"/>
  <c r="G399" i="10" s="1"/>
  <c r="H399" i="10" s="1"/>
  <c r="I399" i="10" s="1"/>
  <c r="J399" i="10" s="1"/>
  <c r="K399" i="10" s="1"/>
  <c r="L399" i="10" s="1"/>
  <c r="M399" i="10" s="1"/>
  <c r="N399" i="10" s="1"/>
  <c r="O399" i="10" s="1"/>
  <c r="P399" i="10" s="1"/>
  <c r="Q354" i="10"/>
  <c r="Q342" i="10"/>
  <c r="Q308" i="10"/>
  <c r="G430" i="10"/>
  <c r="H430" i="10" s="1"/>
  <c r="I430" i="10" s="1"/>
  <c r="J430" i="10" s="1"/>
  <c r="K430" i="10" s="1"/>
  <c r="L430" i="10" s="1"/>
  <c r="M430" i="10" s="1"/>
  <c r="N430" i="10" s="1"/>
  <c r="O430" i="10" s="1"/>
  <c r="P430" i="10" s="1"/>
  <c r="Q430" i="10" s="1"/>
  <c r="D428" i="10"/>
  <c r="E428" i="10" s="1"/>
  <c r="F428" i="10" s="1"/>
  <c r="G428" i="10" s="1"/>
  <c r="H428" i="10" s="1"/>
  <c r="I428" i="10" s="1"/>
  <c r="J428" i="10" s="1"/>
  <c r="K428" i="10" s="1"/>
  <c r="L428" i="10" s="1"/>
  <c r="M428" i="10" s="1"/>
  <c r="N428" i="10" s="1"/>
  <c r="O428" i="10" s="1"/>
  <c r="P428" i="10" s="1"/>
  <c r="Q428" i="10" s="1"/>
  <c r="D404" i="10"/>
  <c r="E404" i="10" s="1"/>
  <c r="F404" i="10" s="1"/>
  <c r="G404" i="10" s="1"/>
  <c r="H404" i="10" s="1"/>
  <c r="I404" i="10" s="1"/>
  <c r="J404" i="10" s="1"/>
  <c r="K404" i="10" s="1"/>
  <c r="L404" i="10" s="1"/>
  <c r="M404" i="10" s="1"/>
  <c r="N404" i="10" s="1"/>
  <c r="O404" i="10" s="1"/>
  <c r="P404" i="10" s="1"/>
  <c r="Q404" i="10" s="1"/>
  <c r="E366" i="10"/>
  <c r="F366" i="10" s="1"/>
  <c r="G366" i="10" s="1"/>
  <c r="H366" i="10" s="1"/>
  <c r="I366" i="10" s="1"/>
  <c r="J366" i="10" s="1"/>
  <c r="K366" i="10" s="1"/>
  <c r="L366" i="10" s="1"/>
  <c r="M366" i="10" s="1"/>
  <c r="N366" i="10" s="1"/>
  <c r="O366" i="10" s="1"/>
  <c r="P366" i="10" s="1"/>
  <c r="Q366" i="10" s="1"/>
  <c r="F328" i="10"/>
  <c r="G328" i="10" s="1"/>
  <c r="H328" i="10" s="1"/>
  <c r="I328" i="10" s="1"/>
  <c r="J328" i="10" s="1"/>
  <c r="K328" i="10" s="1"/>
  <c r="L328" i="10" s="1"/>
  <c r="M328" i="10" s="1"/>
  <c r="N328" i="10" s="1"/>
  <c r="O328" i="10" s="1"/>
  <c r="P328" i="10" s="1"/>
  <c r="Q300" i="10"/>
  <c r="Q260" i="10"/>
  <c r="D442" i="10"/>
  <c r="E442" i="10" s="1"/>
  <c r="F442" i="10" s="1"/>
  <c r="G442" i="10" s="1"/>
  <c r="H442" i="10" s="1"/>
  <c r="I442" i="10" s="1"/>
  <c r="J442" i="10" s="1"/>
  <c r="K442" i="10" s="1"/>
  <c r="L442" i="10" s="1"/>
  <c r="M442" i="10" s="1"/>
  <c r="N442" i="10" s="1"/>
  <c r="O442" i="10" s="1"/>
  <c r="P442" i="10" s="1"/>
  <c r="Q442" i="10" s="1"/>
  <c r="D396" i="10"/>
  <c r="E396" i="10" s="1"/>
  <c r="F396" i="10" s="1"/>
  <c r="G396" i="10" s="1"/>
  <c r="H396" i="10" s="1"/>
  <c r="I396" i="10" s="1"/>
  <c r="J396" i="10" s="1"/>
  <c r="K396" i="10" s="1"/>
  <c r="L396" i="10" s="1"/>
  <c r="M396" i="10" s="1"/>
  <c r="N396" i="10" s="1"/>
  <c r="O396" i="10" s="1"/>
  <c r="P396" i="10" s="1"/>
  <c r="Q396" i="10" s="1"/>
  <c r="E384" i="10"/>
  <c r="F384" i="10" s="1"/>
  <c r="G384" i="10" s="1"/>
  <c r="H384" i="10" s="1"/>
  <c r="I384" i="10" s="1"/>
  <c r="J384" i="10" s="1"/>
  <c r="K384" i="10" s="1"/>
  <c r="L384" i="10" s="1"/>
  <c r="M384" i="10" s="1"/>
  <c r="N384" i="10" s="1"/>
  <c r="O384" i="10" s="1"/>
  <c r="P384" i="10" s="1"/>
  <c r="F376" i="10"/>
  <c r="G376" i="10" s="1"/>
  <c r="H376" i="10" s="1"/>
  <c r="I376" i="10" s="1"/>
  <c r="J376" i="10" s="1"/>
  <c r="K376" i="10" s="1"/>
  <c r="L376" i="10" s="1"/>
  <c r="M376" i="10" s="1"/>
  <c r="N376" i="10" s="1"/>
  <c r="O376" i="10" s="1"/>
  <c r="P376" i="10" s="1"/>
  <c r="Q376" i="10" s="1"/>
  <c r="J338" i="10"/>
  <c r="K338" i="10" s="1"/>
  <c r="L338" i="10" s="1"/>
  <c r="M338" i="10" s="1"/>
  <c r="N338" i="10" s="1"/>
  <c r="O338" i="10" s="1"/>
  <c r="P338" i="10" s="1"/>
  <c r="Q336" i="10"/>
  <c r="D431" i="10"/>
  <c r="E431" i="10" s="1"/>
  <c r="F431" i="10" s="1"/>
  <c r="G431" i="10" s="1"/>
  <c r="H431" i="10" s="1"/>
  <c r="I431" i="10" s="1"/>
  <c r="J431" i="10" s="1"/>
  <c r="K431" i="10" s="1"/>
  <c r="L431" i="10" s="1"/>
  <c r="M431" i="10" s="1"/>
  <c r="N431" i="10" s="1"/>
  <c r="O431" i="10" s="1"/>
  <c r="P431" i="10" s="1"/>
  <c r="Q344" i="10"/>
  <c r="Q338" i="10"/>
  <c r="Q328" i="10"/>
  <c r="K320" i="10"/>
  <c r="L320" i="10" s="1"/>
  <c r="M320" i="10" s="1"/>
  <c r="N320" i="10" s="1"/>
  <c r="O320" i="10" s="1"/>
  <c r="P320" i="10" s="1"/>
  <c r="Q320" i="10" s="1"/>
  <c r="F314" i="10"/>
  <c r="G314" i="10" s="1"/>
  <c r="H314" i="10" s="1"/>
  <c r="I314" i="10" s="1"/>
  <c r="J314" i="10" s="1"/>
  <c r="K314" i="10" s="1"/>
  <c r="L314" i="10" s="1"/>
  <c r="M314" i="10" s="1"/>
  <c r="N314" i="10" s="1"/>
  <c r="O314" i="10" s="1"/>
  <c r="P314" i="10" s="1"/>
  <c r="Q314" i="10" s="1"/>
  <c r="Q290" i="10"/>
  <c r="Q278" i="10"/>
  <c r="D415" i="10"/>
  <c r="E415" i="10" s="1"/>
  <c r="F415" i="10" s="1"/>
  <c r="G415" i="10" s="1"/>
  <c r="H415" i="10" s="1"/>
  <c r="I415" i="10" s="1"/>
  <c r="J415" i="10" s="1"/>
  <c r="K415" i="10" s="1"/>
  <c r="L415" i="10" s="1"/>
  <c r="M415" i="10" s="1"/>
  <c r="N415" i="10" s="1"/>
  <c r="O415" i="10" s="1"/>
  <c r="P415" i="10" s="1"/>
  <c r="D414" i="10"/>
  <c r="E414" i="10" s="1"/>
  <c r="F414" i="10" s="1"/>
  <c r="G414" i="10" s="1"/>
  <c r="H414" i="10" s="1"/>
  <c r="I414" i="10" s="1"/>
  <c r="J414" i="10" s="1"/>
  <c r="K414" i="10" s="1"/>
  <c r="L414" i="10" s="1"/>
  <c r="M414" i="10" s="1"/>
  <c r="N414" i="10" s="1"/>
  <c r="O414" i="10" s="1"/>
  <c r="P414" i="10" s="1"/>
  <c r="Q414" i="10" s="1"/>
  <c r="D378" i="10"/>
  <c r="E378" i="10" s="1"/>
  <c r="F378" i="10" s="1"/>
  <c r="G378" i="10" s="1"/>
  <c r="H378" i="10" s="1"/>
  <c r="I378" i="10" s="1"/>
  <c r="J378" i="10" s="1"/>
  <c r="K378" i="10" s="1"/>
  <c r="L378" i="10" s="1"/>
  <c r="M378" i="10" s="1"/>
  <c r="N378" i="10" s="1"/>
  <c r="O378" i="10" s="1"/>
  <c r="P378" i="10" s="1"/>
  <c r="Q378" i="10" s="1"/>
  <c r="E363" i="10"/>
  <c r="F363" i="10" s="1"/>
  <c r="G363" i="10" s="1"/>
  <c r="H363" i="10" s="1"/>
  <c r="I363" i="10" s="1"/>
  <c r="J363" i="10" s="1"/>
  <c r="K363" i="10" s="1"/>
  <c r="L363" i="10" s="1"/>
  <c r="M363" i="10" s="1"/>
  <c r="N363" i="10" s="1"/>
  <c r="O363" i="10" s="1"/>
  <c r="P363" i="10" s="1"/>
  <c r="D364" i="10"/>
  <c r="E364" i="10" s="1"/>
  <c r="F364" i="10" s="1"/>
  <c r="G364" i="10" s="1"/>
  <c r="H364" i="10" s="1"/>
  <c r="I364" i="10" s="1"/>
  <c r="J364" i="10" s="1"/>
  <c r="K364" i="10" s="1"/>
  <c r="L364" i="10" s="1"/>
  <c r="M364" i="10" s="1"/>
  <c r="N364" i="10" s="1"/>
  <c r="O364" i="10" s="1"/>
  <c r="P364" i="10" s="1"/>
  <c r="D310" i="10"/>
  <c r="E310" i="10" s="1"/>
  <c r="F310" i="10" s="1"/>
  <c r="G310" i="10" s="1"/>
  <c r="H310" i="10" s="1"/>
  <c r="I310" i="10" s="1"/>
  <c r="J310" i="10" s="1"/>
  <c r="K310" i="10" s="1"/>
  <c r="L310" i="10" s="1"/>
  <c r="M310" i="10" s="1"/>
  <c r="N310" i="10" s="1"/>
  <c r="O310" i="10" s="1"/>
  <c r="P310" i="10" s="1"/>
  <c r="Q310" i="10" s="1"/>
  <c r="I304" i="10"/>
  <c r="J304" i="10" s="1"/>
  <c r="K304" i="10" s="1"/>
  <c r="L304" i="10" s="1"/>
  <c r="M304" i="10" s="1"/>
  <c r="N304" i="10" s="1"/>
  <c r="O304" i="10" s="1"/>
  <c r="P304" i="10" s="1"/>
  <c r="L292" i="10"/>
  <c r="M292" i="10" s="1"/>
  <c r="N292" i="10" s="1"/>
  <c r="O292" i="10" s="1"/>
  <c r="P292" i="10" s="1"/>
  <c r="Q292" i="10" s="1"/>
  <c r="Q220" i="10"/>
  <c r="G286" i="10"/>
  <c r="H286" i="10" s="1"/>
  <c r="I286" i="10" s="1"/>
  <c r="J286" i="10" s="1"/>
  <c r="K286" i="10" s="1"/>
  <c r="L286" i="10" s="1"/>
  <c r="M286" i="10" s="1"/>
  <c r="N286" i="10" s="1"/>
  <c r="O286" i="10" s="1"/>
  <c r="P286" i="10" s="1"/>
  <c r="Q286" i="10" s="1"/>
  <c r="Q264" i="10"/>
  <c r="E344" i="10"/>
  <c r="F344" i="10" s="1"/>
  <c r="G344" i="10" s="1"/>
  <c r="H344" i="10" s="1"/>
  <c r="I344" i="10" s="1"/>
  <c r="J344" i="10" s="1"/>
  <c r="K344" i="10" s="1"/>
  <c r="L344" i="10" s="1"/>
  <c r="M344" i="10" s="1"/>
  <c r="N344" i="10" s="1"/>
  <c r="O344" i="10" s="1"/>
  <c r="P344" i="10" s="1"/>
  <c r="E317" i="10"/>
  <c r="F317" i="10" s="1"/>
  <c r="G317" i="10" s="1"/>
  <c r="H317" i="10" s="1"/>
  <c r="I317" i="10" s="1"/>
  <c r="J317" i="10" s="1"/>
  <c r="K317" i="10" s="1"/>
  <c r="L317" i="10" s="1"/>
  <c r="M317" i="10" s="1"/>
  <c r="N317" i="10" s="1"/>
  <c r="O317" i="10" s="1"/>
  <c r="P317" i="10" s="1"/>
  <c r="D318" i="10"/>
  <c r="D387" i="10"/>
  <c r="E387" i="10" s="1"/>
  <c r="F387" i="10" s="1"/>
  <c r="G387" i="10" s="1"/>
  <c r="H387" i="10" s="1"/>
  <c r="I387" i="10" s="1"/>
  <c r="J387" i="10" s="1"/>
  <c r="K387" i="10" s="1"/>
  <c r="L387" i="10" s="1"/>
  <c r="M387" i="10" s="1"/>
  <c r="N387" i="10" s="1"/>
  <c r="O387" i="10" s="1"/>
  <c r="P387" i="10" s="1"/>
  <c r="D356" i="10"/>
  <c r="E356" i="10" s="1"/>
  <c r="F356" i="10" s="1"/>
  <c r="G356" i="10" s="1"/>
  <c r="H356" i="10" s="1"/>
  <c r="I356" i="10" s="1"/>
  <c r="J356" i="10" s="1"/>
  <c r="K356" i="10" s="1"/>
  <c r="L356" i="10" s="1"/>
  <c r="M356" i="10" s="1"/>
  <c r="N356" i="10" s="1"/>
  <c r="O356" i="10" s="1"/>
  <c r="P356" i="10" s="1"/>
  <c r="E349" i="10"/>
  <c r="F349" i="10" s="1"/>
  <c r="G349" i="10" s="1"/>
  <c r="H349" i="10" s="1"/>
  <c r="I349" i="10" s="1"/>
  <c r="J349" i="10" s="1"/>
  <c r="K349" i="10" s="1"/>
  <c r="L349" i="10" s="1"/>
  <c r="M349" i="10" s="1"/>
  <c r="N349" i="10" s="1"/>
  <c r="O349" i="10" s="1"/>
  <c r="P349" i="10" s="1"/>
  <c r="D350" i="10"/>
  <c r="E350" i="10" s="1"/>
  <c r="F350" i="10" s="1"/>
  <c r="G350" i="10" s="1"/>
  <c r="H350" i="10" s="1"/>
  <c r="I350" i="10" s="1"/>
  <c r="J350" i="10" s="1"/>
  <c r="K350" i="10" s="1"/>
  <c r="L350" i="10" s="1"/>
  <c r="M350" i="10" s="1"/>
  <c r="N350" i="10" s="1"/>
  <c r="O350" i="10" s="1"/>
  <c r="P350" i="10" s="1"/>
  <c r="E340" i="10"/>
  <c r="F340" i="10" s="1"/>
  <c r="G340" i="10" s="1"/>
  <c r="H340" i="10" s="1"/>
  <c r="I340" i="10" s="1"/>
  <c r="J340" i="10" s="1"/>
  <c r="K340" i="10" s="1"/>
  <c r="L340" i="10" s="1"/>
  <c r="M340" i="10" s="1"/>
  <c r="N340" i="10" s="1"/>
  <c r="O340" i="10" s="1"/>
  <c r="P340" i="10" s="1"/>
  <c r="D301" i="10"/>
  <c r="E301" i="10" s="1"/>
  <c r="F301" i="10" s="1"/>
  <c r="G301" i="10" s="1"/>
  <c r="H301" i="10" s="1"/>
  <c r="I301" i="10" s="1"/>
  <c r="J301" i="10" s="1"/>
  <c r="K301" i="10" s="1"/>
  <c r="L301" i="10" s="1"/>
  <c r="M301" i="10" s="1"/>
  <c r="N301" i="10" s="1"/>
  <c r="O301" i="10" s="1"/>
  <c r="P301" i="10" s="1"/>
  <c r="Q210" i="10"/>
  <c r="Q204" i="10"/>
  <c r="D372" i="10"/>
  <c r="E372" i="10" s="1"/>
  <c r="F372" i="10" s="1"/>
  <c r="G372" i="10" s="1"/>
  <c r="H372" i="10" s="1"/>
  <c r="I372" i="10" s="1"/>
  <c r="J372" i="10" s="1"/>
  <c r="K372" i="10" s="1"/>
  <c r="L372" i="10" s="1"/>
  <c r="M372" i="10" s="1"/>
  <c r="N372" i="10" s="1"/>
  <c r="O372" i="10" s="1"/>
  <c r="P372" i="10" s="1"/>
  <c r="H354" i="10"/>
  <c r="I354" i="10" s="1"/>
  <c r="J354" i="10" s="1"/>
  <c r="K354" i="10" s="1"/>
  <c r="L354" i="10" s="1"/>
  <c r="M354" i="10" s="1"/>
  <c r="N354" i="10" s="1"/>
  <c r="O354" i="10" s="1"/>
  <c r="P354" i="10" s="1"/>
  <c r="D281" i="10"/>
  <c r="E281" i="10" s="1"/>
  <c r="F281" i="10" s="1"/>
  <c r="G281" i="10" s="1"/>
  <c r="H281" i="10" s="1"/>
  <c r="I281" i="10" s="1"/>
  <c r="J281" i="10" s="1"/>
  <c r="K281" i="10" s="1"/>
  <c r="L281" i="10" s="1"/>
  <c r="M281" i="10" s="1"/>
  <c r="N281" i="10" s="1"/>
  <c r="O281" i="10" s="1"/>
  <c r="P281" i="10" s="1"/>
  <c r="D374" i="10"/>
  <c r="E374" i="10" s="1"/>
  <c r="F374" i="10" s="1"/>
  <c r="G374" i="10" s="1"/>
  <c r="H374" i="10" s="1"/>
  <c r="I374" i="10" s="1"/>
  <c r="J374" i="10" s="1"/>
  <c r="K374" i="10" s="1"/>
  <c r="L374" i="10" s="1"/>
  <c r="M374" i="10" s="1"/>
  <c r="N374" i="10" s="1"/>
  <c r="O374" i="10" s="1"/>
  <c r="P374" i="10" s="1"/>
  <c r="Q374" i="10" s="1"/>
  <c r="D348" i="10"/>
  <c r="E348" i="10" s="1"/>
  <c r="F348" i="10" s="1"/>
  <c r="G348" i="10" s="1"/>
  <c r="H348" i="10" s="1"/>
  <c r="I348" i="10" s="1"/>
  <c r="J348" i="10" s="1"/>
  <c r="K348" i="10" s="1"/>
  <c r="L348" i="10" s="1"/>
  <c r="M348" i="10" s="1"/>
  <c r="N348" i="10" s="1"/>
  <c r="O348" i="10" s="1"/>
  <c r="P348" i="10" s="1"/>
  <c r="Q348" i="10" s="1"/>
  <c r="E290" i="10"/>
  <c r="F290" i="10" s="1"/>
  <c r="G290" i="10" s="1"/>
  <c r="H290" i="10" s="1"/>
  <c r="I290" i="10" s="1"/>
  <c r="J290" i="10" s="1"/>
  <c r="K290" i="10" s="1"/>
  <c r="L290" i="10" s="1"/>
  <c r="M290" i="10" s="1"/>
  <c r="N290" i="10" s="1"/>
  <c r="O290" i="10" s="1"/>
  <c r="P290" i="10" s="1"/>
  <c r="Q182" i="10"/>
  <c r="D362" i="10"/>
  <c r="E362" i="10" s="1"/>
  <c r="F362" i="10" s="1"/>
  <c r="G362" i="10" s="1"/>
  <c r="H362" i="10" s="1"/>
  <c r="I362" i="10" s="1"/>
  <c r="J362" i="10" s="1"/>
  <c r="K362" i="10" s="1"/>
  <c r="L362" i="10" s="1"/>
  <c r="M362" i="10" s="1"/>
  <c r="N362" i="10" s="1"/>
  <c r="O362" i="10" s="1"/>
  <c r="P362" i="10" s="1"/>
  <c r="Q362" i="10" s="1"/>
  <c r="D334" i="10"/>
  <c r="E334" i="10" s="1"/>
  <c r="F334" i="10" s="1"/>
  <c r="G334" i="10" s="1"/>
  <c r="H334" i="10" s="1"/>
  <c r="I334" i="10" s="1"/>
  <c r="J334" i="10" s="1"/>
  <c r="K334" i="10" s="1"/>
  <c r="L334" i="10" s="1"/>
  <c r="M334" i="10" s="1"/>
  <c r="N334" i="10" s="1"/>
  <c r="O334" i="10" s="1"/>
  <c r="P334" i="10" s="1"/>
  <c r="Q334" i="10" s="1"/>
  <c r="G270" i="10"/>
  <c r="H270" i="10" s="1"/>
  <c r="I270" i="10" s="1"/>
  <c r="J270" i="10" s="1"/>
  <c r="K270" i="10" s="1"/>
  <c r="L270" i="10" s="1"/>
  <c r="M270" i="10" s="1"/>
  <c r="N270" i="10" s="1"/>
  <c r="O270" i="10" s="1"/>
  <c r="P270" i="10" s="1"/>
  <c r="Q272" i="10"/>
  <c r="D245" i="10"/>
  <c r="E245" i="10" s="1"/>
  <c r="F245" i="10" s="1"/>
  <c r="G245" i="10" s="1"/>
  <c r="H245" i="10" s="1"/>
  <c r="I245" i="10" s="1"/>
  <c r="J245" i="10" s="1"/>
  <c r="K245" i="10" s="1"/>
  <c r="L245" i="10" s="1"/>
  <c r="M245" i="10" s="1"/>
  <c r="N245" i="10" s="1"/>
  <c r="O245" i="10" s="1"/>
  <c r="P245" i="10" s="1"/>
  <c r="Q222" i="10"/>
  <c r="Q200" i="10"/>
  <c r="D96" i="10"/>
  <c r="E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E95" i="10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P109" i="10"/>
  <c r="Q110" i="10" s="1"/>
  <c r="P127" i="10"/>
  <c r="P159" i="10"/>
  <c r="P173" i="10"/>
  <c r="Q174" i="10" s="1"/>
  <c r="P257" i="10"/>
  <c r="Q258" i="10" s="1"/>
  <c r="D276" i="10"/>
  <c r="E276" i="10" s="1"/>
  <c r="F276" i="10" s="1"/>
  <c r="G276" i="10" s="1"/>
  <c r="H276" i="10" s="1"/>
  <c r="I276" i="10" s="1"/>
  <c r="J276" i="10" s="1"/>
  <c r="K276" i="10" s="1"/>
  <c r="L276" i="10" s="1"/>
  <c r="M276" i="10" s="1"/>
  <c r="N276" i="10" s="1"/>
  <c r="O276" i="10" s="1"/>
  <c r="P276" i="10" s="1"/>
  <c r="Q276" i="10" s="1"/>
  <c r="Q270" i="10"/>
  <c r="Q224" i="10"/>
  <c r="Q176" i="10"/>
  <c r="Q68" i="10"/>
  <c r="D470" i="10"/>
  <c r="E470" i="10" s="1"/>
  <c r="F470" i="10" s="1"/>
  <c r="G470" i="10" s="1"/>
  <c r="H470" i="10" s="1"/>
  <c r="I470" i="10" s="1"/>
  <c r="J470" i="10" s="1"/>
  <c r="K470" i="10" s="1"/>
  <c r="L470" i="10" s="1"/>
  <c r="M470" i="10" s="1"/>
  <c r="N470" i="10" s="1"/>
  <c r="O470" i="10" s="1"/>
  <c r="P470" i="10" s="1"/>
  <c r="Q470" i="10" s="1"/>
  <c r="D370" i="10"/>
  <c r="E370" i="10" s="1"/>
  <c r="F370" i="10" s="1"/>
  <c r="G370" i="10" s="1"/>
  <c r="H370" i="10" s="1"/>
  <c r="I370" i="10" s="1"/>
  <c r="J370" i="10" s="1"/>
  <c r="K370" i="10" s="1"/>
  <c r="L370" i="10" s="1"/>
  <c r="M370" i="10" s="1"/>
  <c r="N370" i="10" s="1"/>
  <c r="O370" i="10" s="1"/>
  <c r="P370" i="10" s="1"/>
  <c r="Q256" i="10"/>
  <c r="Q238" i="10"/>
  <c r="Q198" i="10"/>
  <c r="Q180" i="10"/>
  <c r="Q112" i="10"/>
  <c r="P227" i="10"/>
  <c r="Q228" i="10" s="1"/>
  <c r="P213" i="10"/>
  <c r="Q214" i="10" s="1"/>
  <c r="E211" i="10"/>
  <c r="F211" i="10" s="1"/>
  <c r="G211" i="10" s="1"/>
  <c r="H211" i="10" s="1"/>
  <c r="I211" i="10" s="1"/>
  <c r="J211" i="10" s="1"/>
  <c r="K211" i="10" s="1"/>
  <c r="L211" i="10" s="1"/>
  <c r="M211" i="10" s="1"/>
  <c r="N211" i="10" s="1"/>
  <c r="O211" i="10" s="1"/>
  <c r="P211" i="10" s="1"/>
  <c r="D212" i="10"/>
  <c r="E212" i="10" s="1"/>
  <c r="F212" i="10" s="1"/>
  <c r="G212" i="10" s="1"/>
  <c r="H212" i="10" s="1"/>
  <c r="I212" i="10" s="1"/>
  <c r="J212" i="10" s="1"/>
  <c r="K212" i="10" s="1"/>
  <c r="L212" i="10" s="1"/>
  <c r="M212" i="10" s="1"/>
  <c r="N212" i="10" s="1"/>
  <c r="O212" i="10" s="1"/>
  <c r="P212" i="10" s="1"/>
  <c r="P165" i="10"/>
  <c r="Q166" i="10" s="1"/>
  <c r="P161" i="10"/>
  <c r="P143" i="10"/>
  <c r="P139" i="10"/>
  <c r="P135" i="10"/>
  <c r="P129" i="10"/>
  <c r="Q130" i="10" s="1"/>
  <c r="P117" i="10"/>
  <c r="Q118" i="10" s="1"/>
  <c r="D266" i="10"/>
  <c r="E266" i="10" s="1"/>
  <c r="F266" i="10" s="1"/>
  <c r="G266" i="10" s="1"/>
  <c r="H266" i="10" s="1"/>
  <c r="I266" i="10" s="1"/>
  <c r="J266" i="10" s="1"/>
  <c r="K266" i="10" s="1"/>
  <c r="L266" i="10" s="1"/>
  <c r="M266" i="10" s="1"/>
  <c r="N266" i="10" s="1"/>
  <c r="O266" i="10" s="1"/>
  <c r="P266" i="10" s="1"/>
  <c r="Q266" i="10" s="1"/>
  <c r="P157" i="10"/>
  <c r="E278" i="10"/>
  <c r="F278" i="10" s="1"/>
  <c r="G278" i="10" s="1"/>
  <c r="H278" i="10" s="1"/>
  <c r="I278" i="10" s="1"/>
  <c r="J278" i="10" s="1"/>
  <c r="K278" i="10" s="1"/>
  <c r="L278" i="10" s="1"/>
  <c r="M278" i="10" s="1"/>
  <c r="N278" i="10" s="1"/>
  <c r="O278" i="10" s="1"/>
  <c r="P278" i="10" s="1"/>
  <c r="D264" i="10"/>
  <c r="E264" i="10" s="1"/>
  <c r="F264" i="10" s="1"/>
  <c r="G264" i="10" s="1"/>
  <c r="H264" i="10" s="1"/>
  <c r="I264" i="10" s="1"/>
  <c r="J264" i="10" s="1"/>
  <c r="K264" i="10" s="1"/>
  <c r="L264" i="10" s="1"/>
  <c r="M264" i="10" s="1"/>
  <c r="N264" i="10" s="1"/>
  <c r="O264" i="10" s="1"/>
  <c r="P264" i="10" s="1"/>
  <c r="P253" i="10"/>
  <c r="Q254" i="10" s="1"/>
  <c r="P249" i="10"/>
  <c r="Q250" i="10" s="1"/>
  <c r="D240" i="10"/>
  <c r="E240" i="10" s="1"/>
  <c r="F240" i="10" s="1"/>
  <c r="G240" i="10" s="1"/>
  <c r="H240" i="10" s="1"/>
  <c r="I240" i="10" s="1"/>
  <c r="J240" i="10" s="1"/>
  <c r="K240" i="10" s="1"/>
  <c r="L240" i="10" s="1"/>
  <c r="M240" i="10" s="1"/>
  <c r="N240" i="10" s="1"/>
  <c r="O240" i="10" s="1"/>
  <c r="P240" i="10" s="1"/>
  <c r="Q240" i="10" s="1"/>
  <c r="D234" i="10"/>
  <c r="E234" i="10" s="1"/>
  <c r="F234" i="10" s="1"/>
  <c r="G234" i="10" s="1"/>
  <c r="H234" i="10" s="1"/>
  <c r="I234" i="10" s="1"/>
  <c r="J234" i="10" s="1"/>
  <c r="K234" i="10" s="1"/>
  <c r="L234" i="10" s="1"/>
  <c r="M234" i="10" s="1"/>
  <c r="N234" i="10" s="1"/>
  <c r="O234" i="10" s="1"/>
  <c r="P234" i="10" s="1"/>
  <c r="Q234" i="10" s="1"/>
  <c r="D207" i="10"/>
  <c r="E207" i="10" s="1"/>
  <c r="F207" i="10" s="1"/>
  <c r="G207" i="10" s="1"/>
  <c r="H207" i="10" s="1"/>
  <c r="I207" i="10" s="1"/>
  <c r="J207" i="10" s="1"/>
  <c r="K207" i="10" s="1"/>
  <c r="L207" i="10" s="1"/>
  <c r="M207" i="10" s="1"/>
  <c r="N207" i="10" s="1"/>
  <c r="O207" i="10" s="1"/>
  <c r="P207" i="10" s="1"/>
  <c r="H200" i="10"/>
  <c r="I200" i="10" s="1"/>
  <c r="J200" i="10" s="1"/>
  <c r="K200" i="10" s="1"/>
  <c r="L200" i="10" s="1"/>
  <c r="M200" i="10" s="1"/>
  <c r="N200" i="10" s="1"/>
  <c r="O200" i="10" s="1"/>
  <c r="P200" i="10" s="1"/>
  <c r="I182" i="10"/>
  <c r="J182" i="10" s="1"/>
  <c r="K182" i="10" s="1"/>
  <c r="L182" i="10" s="1"/>
  <c r="M182" i="10" s="1"/>
  <c r="N182" i="10" s="1"/>
  <c r="O182" i="10" s="1"/>
  <c r="P182" i="10" s="1"/>
  <c r="P167" i="10"/>
  <c r="Q168" i="10" s="1"/>
  <c r="P154" i="10"/>
  <c r="D147" i="10"/>
  <c r="E147" i="10" s="1"/>
  <c r="F147" i="10" s="1"/>
  <c r="G147" i="10" s="1"/>
  <c r="H147" i="10" s="1"/>
  <c r="I147" i="10" s="1"/>
  <c r="J147" i="10" s="1"/>
  <c r="K147" i="10" s="1"/>
  <c r="L147" i="10" s="1"/>
  <c r="M147" i="10" s="1"/>
  <c r="N147" i="10" s="1"/>
  <c r="O147" i="10" s="1"/>
  <c r="P147" i="10" s="1"/>
  <c r="D342" i="10"/>
  <c r="E342" i="10" s="1"/>
  <c r="F342" i="10" s="1"/>
  <c r="G342" i="10" s="1"/>
  <c r="H342" i="10" s="1"/>
  <c r="I342" i="10" s="1"/>
  <c r="J342" i="10" s="1"/>
  <c r="K342" i="10" s="1"/>
  <c r="L342" i="10" s="1"/>
  <c r="M342" i="10" s="1"/>
  <c r="N342" i="10" s="1"/>
  <c r="O342" i="10" s="1"/>
  <c r="P342" i="10" s="1"/>
  <c r="D294" i="10"/>
  <c r="E294" i="10" s="1"/>
  <c r="F294" i="10" s="1"/>
  <c r="G294" i="10" s="1"/>
  <c r="H294" i="10" s="1"/>
  <c r="I294" i="10" s="1"/>
  <c r="J294" i="10" s="1"/>
  <c r="K294" i="10" s="1"/>
  <c r="L294" i="10" s="1"/>
  <c r="M294" i="10" s="1"/>
  <c r="N294" i="10" s="1"/>
  <c r="O294" i="10" s="1"/>
  <c r="P294" i="10" s="1"/>
  <c r="E293" i="10"/>
  <c r="F293" i="10" s="1"/>
  <c r="G293" i="10" s="1"/>
  <c r="H293" i="10" s="1"/>
  <c r="I293" i="10" s="1"/>
  <c r="J293" i="10" s="1"/>
  <c r="K293" i="10" s="1"/>
  <c r="L293" i="10" s="1"/>
  <c r="M293" i="10" s="1"/>
  <c r="N293" i="10" s="1"/>
  <c r="O293" i="10" s="1"/>
  <c r="P293" i="10" s="1"/>
  <c r="D288" i="10"/>
  <c r="E288" i="10" s="1"/>
  <c r="F288" i="10" s="1"/>
  <c r="G288" i="10" s="1"/>
  <c r="H288" i="10" s="1"/>
  <c r="I288" i="10" s="1"/>
  <c r="J288" i="10" s="1"/>
  <c r="K288" i="10" s="1"/>
  <c r="L288" i="10" s="1"/>
  <c r="M288" i="10" s="1"/>
  <c r="N288" i="10" s="1"/>
  <c r="O288" i="10" s="1"/>
  <c r="P288" i="10" s="1"/>
  <c r="P215" i="10"/>
  <c r="Q216" i="10" s="1"/>
  <c r="F176" i="10"/>
  <c r="G176" i="10" s="1"/>
  <c r="H176" i="10" s="1"/>
  <c r="I176" i="10" s="1"/>
  <c r="J176" i="10" s="1"/>
  <c r="K176" i="10" s="1"/>
  <c r="L176" i="10" s="1"/>
  <c r="M176" i="10" s="1"/>
  <c r="N176" i="10" s="1"/>
  <c r="O176" i="10" s="1"/>
  <c r="P176" i="10" s="1"/>
  <c r="P146" i="10"/>
  <c r="J248" i="10"/>
  <c r="K248" i="10" s="1"/>
  <c r="L248" i="10" s="1"/>
  <c r="M248" i="10" s="1"/>
  <c r="N248" i="10" s="1"/>
  <c r="O248" i="10" s="1"/>
  <c r="P248" i="10" s="1"/>
  <c r="Q248" i="10" s="1"/>
  <c r="P236" i="10"/>
  <c r="Q236" i="10" s="1"/>
  <c r="P217" i="10"/>
  <c r="Q218" i="10" s="1"/>
  <c r="P201" i="10"/>
  <c r="Q202" i="10" s="1"/>
  <c r="D169" i="10"/>
  <c r="E169" i="10" s="1"/>
  <c r="F169" i="10" s="1"/>
  <c r="G169" i="10" s="1"/>
  <c r="H169" i="10" s="1"/>
  <c r="I169" i="10" s="1"/>
  <c r="J169" i="10" s="1"/>
  <c r="K169" i="10" s="1"/>
  <c r="L169" i="10" s="1"/>
  <c r="M169" i="10" s="1"/>
  <c r="N169" i="10" s="1"/>
  <c r="O169" i="10" s="1"/>
  <c r="P169" i="10" s="1"/>
  <c r="E121" i="10"/>
  <c r="F121" i="10" s="1"/>
  <c r="G121" i="10" s="1"/>
  <c r="H121" i="10" s="1"/>
  <c r="I121" i="10" s="1"/>
  <c r="J121" i="10" s="1"/>
  <c r="K121" i="10" s="1"/>
  <c r="L121" i="10" s="1"/>
  <c r="M121" i="10" s="1"/>
  <c r="N121" i="10" s="1"/>
  <c r="O121" i="10" s="1"/>
  <c r="P121" i="10" s="1"/>
  <c r="D122" i="10"/>
  <c r="E122" i="10" s="1"/>
  <c r="F122" i="10" s="1"/>
  <c r="G122" i="10" s="1"/>
  <c r="H122" i="10" s="1"/>
  <c r="I122" i="10" s="1"/>
  <c r="J122" i="10" s="1"/>
  <c r="K122" i="10" s="1"/>
  <c r="L122" i="10" s="1"/>
  <c r="M122" i="10" s="1"/>
  <c r="N122" i="10" s="1"/>
  <c r="O122" i="10" s="1"/>
  <c r="P122" i="10" s="1"/>
  <c r="D298" i="10"/>
  <c r="E298" i="10" s="1"/>
  <c r="F298" i="10" s="1"/>
  <c r="G298" i="10" s="1"/>
  <c r="H298" i="10" s="1"/>
  <c r="I298" i="10" s="1"/>
  <c r="J298" i="10" s="1"/>
  <c r="K298" i="10" s="1"/>
  <c r="L298" i="10" s="1"/>
  <c r="M298" i="10" s="1"/>
  <c r="N298" i="10" s="1"/>
  <c r="O298" i="10" s="1"/>
  <c r="P298" i="10" s="1"/>
  <c r="Q298" i="10" s="1"/>
  <c r="D261" i="10"/>
  <c r="E261" i="10" s="1"/>
  <c r="F261" i="10" s="1"/>
  <c r="G261" i="10" s="1"/>
  <c r="H261" i="10" s="1"/>
  <c r="I261" i="10" s="1"/>
  <c r="J261" i="10" s="1"/>
  <c r="K261" i="10" s="1"/>
  <c r="L261" i="10" s="1"/>
  <c r="M261" i="10" s="1"/>
  <c r="N261" i="10" s="1"/>
  <c r="O261" i="10" s="1"/>
  <c r="P261" i="10" s="1"/>
  <c r="G256" i="10"/>
  <c r="H256" i="10" s="1"/>
  <c r="I256" i="10" s="1"/>
  <c r="J256" i="10" s="1"/>
  <c r="K256" i="10" s="1"/>
  <c r="L256" i="10" s="1"/>
  <c r="M256" i="10" s="1"/>
  <c r="N256" i="10" s="1"/>
  <c r="O256" i="10" s="1"/>
  <c r="P256" i="10" s="1"/>
  <c r="E218" i="10"/>
  <c r="F218" i="10" s="1"/>
  <c r="G218" i="10" s="1"/>
  <c r="H218" i="10" s="1"/>
  <c r="I218" i="10" s="1"/>
  <c r="J218" i="10" s="1"/>
  <c r="K218" i="10" s="1"/>
  <c r="L218" i="10" s="1"/>
  <c r="M218" i="10" s="1"/>
  <c r="N218" i="10" s="1"/>
  <c r="O218" i="10" s="1"/>
  <c r="P218" i="10" s="1"/>
  <c r="D205" i="10"/>
  <c r="E205" i="10" s="1"/>
  <c r="F205" i="10" s="1"/>
  <c r="G205" i="10" s="1"/>
  <c r="H205" i="10" s="1"/>
  <c r="I205" i="10" s="1"/>
  <c r="J205" i="10" s="1"/>
  <c r="K205" i="10" s="1"/>
  <c r="L205" i="10" s="1"/>
  <c r="M205" i="10" s="1"/>
  <c r="N205" i="10" s="1"/>
  <c r="O205" i="10" s="1"/>
  <c r="P205" i="10" s="1"/>
  <c r="P183" i="10"/>
  <c r="Q184" i="10" s="1"/>
  <c r="D178" i="10"/>
  <c r="E178" i="10" s="1"/>
  <c r="F178" i="10" s="1"/>
  <c r="G178" i="10" s="1"/>
  <c r="H178" i="10" s="1"/>
  <c r="I178" i="10" s="1"/>
  <c r="J178" i="10" s="1"/>
  <c r="K178" i="10" s="1"/>
  <c r="L178" i="10" s="1"/>
  <c r="M178" i="10" s="1"/>
  <c r="N178" i="10" s="1"/>
  <c r="O178" i="10" s="1"/>
  <c r="P178" i="10" s="1"/>
  <c r="Q178" i="10" s="1"/>
  <c r="D296" i="10"/>
  <c r="E296" i="10" s="1"/>
  <c r="F296" i="10" s="1"/>
  <c r="G296" i="10" s="1"/>
  <c r="H296" i="10" s="1"/>
  <c r="I296" i="10" s="1"/>
  <c r="J296" i="10" s="1"/>
  <c r="K296" i="10" s="1"/>
  <c r="L296" i="10" s="1"/>
  <c r="M296" i="10" s="1"/>
  <c r="N296" i="10" s="1"/>
  <c r="O296" i="10" s="1"/>
  <c r="P296" i="10" s="1"/>
  <c r="Q296" i="10" s="1"/>
  <c r="D284" i="10"/>
  <c r="E284" i="10" s="1"/>
  <c r="F284" i="10" s="1"/>
  <c r="G284" i="10" s="1"/>
  <c r="H284" i="10" s="1"/>
  <c r="I284" i="10" s="1"/>
  <c r="J284" i="10" s="1"/>
  <c r="K284" i="10" s="1"/>
  <c r="L284" i="10" s="1"/>
  <c r="M284" i="10" s="1"/>
  <c r="N284" i="10" s="1"/>
  <c r="O284" i="10" s="1"/>
  <c r="P284" i="10" s="1"/>
  <c r="Q284" i="10" s="1"/>
  <c r="D260" i="10"/>
  <c r="E260" i="10" s="1"/>
  <c r="F260" i="10" s="1"/>
  <c r="G260" i="10" s="1"/>
  <c r="H260" i="10" s="1"/>
  <c r="I260" i="10" s="1"/>
  <c r="J260" i="10" s="1"/>
  <c r="K260" i="10" s="1"/>
  <c r="L260" i="10" s="1"/>
  <c r="M260" i="10" s="1"/>
  <c r="N260" i="10" s="1"/>
  <c r="O260" i="10" s="1"/>
  <c r="P260" i="10" s="1"/>
  <c r="P195" i="10"/>
  <c r="Q196" i="10" s="1"/>
  <c r="P191" i="10"/>
  <c r="Q192" i="10" s="1"/>
  <c r="K190" i="10"/>
  <c r="L190" i="10" s="1"/>
  <c r="M190" i="10" s="1"/>
  <c r="N190" i="10" s="1"/>
  <c r="O190" i="10" s="1"/>
  <c r="P190" i="10" s="1"/>
  <c r="Q190" i="10" s="1"/>
  <c r="P155" i="10"/>
  <c r="Q156" i="10" s="1"/>
  <c r="P152" i="10"/>
  <c r="P133" i="10"/>
  <c r="P87" i="10"/>
  <c r="Q88" i="10" s="1"/>
  <c r="P83" i="10"/>
  <c r="P79" i="10"/>
  <c r="P69" i="10"/>
  <c r="Q70" i="10" s="1"/>
  <c r="D252" i="10"/>
  <c r="E252" i="10" s="1"/>
  <c r="F252" i="10" s="1"/>
  <c r="G252" i="10" s="1"/>
  <c r="H252" i="10" s="1"/>
  <c r="I252" i="10" s="1"/>
  <c r="J252" i="10" s="1"/>
  <c r="K252" i="10" s="1"/>
  <c r="L252" i="10" s="1"/>
  <c r="M252" i="10" s="1"/>
  <c r="N252" i="10" s="1"/>
  <c r="O252" i="10" s="1"/>
  <c r="P252" i="10" s="1"/>
  <c r="D238" i="10"/>
  <c r="E238" i="10" s="1"/>
  <c r="F238" i="10" s="1"/>
  <c r="G238" i="10" s="1"/>
  <c r="H238" i="10" s="1"/>
  <c r="I238" i="10" s="1"/>
  <c r="J238" i="10" s="1"/>
  <c r="K238" i="10" s="1"/>
  <c r="L238" i="10" s="1"/>
  <c r="M238" i="10" s="1"/>
  <c r="N238" i="10" s="1"/>
  <c r="O238" i="10" s="1"/>
  <c r="P238" i="10" s="1"/>
  <c r="D210" i="10"/>
  <c r="E210" i="10" s="1"/>
  <c r="F210" i="10" s="1"/>
  <c r="G210" i="10" s="1"/>
  <c r="H210" i="10" s="1"/>
  <c r="I210" i="10" s="1"/>
  <c r="J210" i="10" s="1"/>
  <c r="K210" i="10" s="1"/>
  <c r="L210" i="10" s="1"/>
  <c r="M210" i="10" s="1"/>
  <c r="N210" i="10" s="1"/>
  <c r="O210" i="10" s="1"/>
  <c r="P210" i="10" s="1"/>
  <c r="H186" i="10"/>
  <c r="I186" i="10" s="1"/>
  <c r="J186" i="10" s="1"/>
  <c r="K186" i="10" s="1"/>
  <c r="L186" i="10" s="1"/>
  <c r="M186" i="10" s="1"/>
  <c r="N186" i="10" s="1"/>
  <c r="O186" i="10" s="1"/>
  <c r="P186" i="10" s="1"/>
  <c r="Q186" i="10" s="1"/>
  <c r="P171" i="10"/>
  <c r="Q172" i="10" s="1"/>
  <c r="P116" i="10"/>
  <c r="P92" i="10"/>
  <c r="D326" i="10"/>
  <c r="E326" i="10" s="1"/>
  <c r="F326" i="10" s="1"/>
  <c r="G326" i="10" s="1"/>
  <c r="H326" i="10" s="1"/>
  <c r="I326" i="10" s="1"/>
  <c r="J326" i="10" s="1"/>
  <c r="K326" i="10" s="1"/>
  <c r="L326" i="10" s="1"/>
  <c r="M326" i="10" s="1"/>
  <c r="N326" i="10" s="1"/>
  <c r="O326" i="10" s="1"/>
  <c r="P326" i="10" s="1"/>
  <c r="Q326" i="10" s="1"/>
  <c r="D306" i="10"/>
  <c r="E306" i="10" s="1"/>
  <c r="F306" i="10" s="1"/>
  <c r="G306" i="10" s="1"/>
  <c r="H306" i="10" s="1"/>
  <c r="I306" i="10" s="1"/>
  <c r="J306" i="10" s="1"/>
  <c r="K306" i="10" s="1"/>
  <c r="L306" i="10" s="1"/>
  <c r="M306" i="10" s="1"/>
  <c r="N306" i="10" s="1"/>
  <c r="O306" i="10" s="1"/>
  <c r="P306" i="10" s="1"/>
  <c r="Q306" i="10" s="1"/>
  <c r="D268" i="10"/>
  <c r="E268" i="10" s="1"/>
  <c r="F268" i="10" s="1"/>
  <c r="G268" i="10" s="1"/>
  <c r="H268" i="10" s="1"/>
  <c r="I268" i="10" s="1"/>
  <c r="J268" i="10" s="1"/>
  <c r="K268" i="10" s="1"/>
  <c r="L268" i="10" s="1"/>
  <c r="M268" i="10" s="1"/>
  <c r="N268" i="10" s="1"/>
  <c r="O268" i="10" s="1"/>
  <c r="P268" i="10" s="1"/>
  <c r="Q268" i="10" s="1"/>
  <c r="D232" i="10"/>
  <c r="E232" i="10" s="1"/>
  <c r="F232" i="10" s="1"/>
  <c r="G232" i="10" s="1"/>
  <c r="H232" i="10" s="1"/>
  <c r="I232" i="10" s="1"/>
  <c r="J232" i="10" s="1"/>
  <c r="K232" i="10" s="1"/>
  <c r="L232" i="10" s="1"/>
  <c r="M232" i="10" s="1"/>
  <c r="N232" i="10" s="1"/>
  <c r="O232" i="10" s="1"/>
  <c r="P232" i="10" s="1"/>
  <c r="Q232" i="10" s="1"/>
  <c r="P150" i="10"/>
  <c r="P137" i="10"/>
  <c r="Q138" i="10" s="1"/>
  <c r="P119" i="10"/>
  <c r="P75" i="10"/>
  <c r="G226" i="10"/>
  <c r="H226" i="10" s="1"/>
  <c r="I226" i="10" s="1"/>
  <c r="J226" i="10" s="1"/>
  <c r="K226" i="10" s="1"/>
  <c r="L226" i="10" s="1"/>
  <c r="M226" i="10" s="1"/>
  <c r="N226" i="10" s="1"/>
  <c r="O226" i="10" s="1"/>
  <c r="P226" i="10" s="1"/>
  <c r="Q226" i="10" s="1"/>
  <c r="P153" i="10"/>
  <c r="Q154" i="10" s="1"/>
  <c r="P149" i="10"/>
  <c r="P131" i="10"/>
  <c r="D274" i="10"/>
  <c r="E274" i="10" s="1"/>
  <c r="F274" i="10" s="1"/>
  <c r="G274" i="10" s="1"/>
  <c r="H274" i="10" s="1"/>
  <c r="I274" i="10" s="1"/>
  <c r="J274" i="10" s="1"/>
  <c r="K274" i="10" s="1"/>
  <c r="L274" i="10" s="1"/>
  <c r="M274" i="10" s="1"/>
  <c r="N274" i="10" s="1"/>
  <c r="O274" i="10" s="1"/>
  <c r="P274" i="10" s="1"/>
  <c r="Q274" i="10" s="1"/>
  <c r="E242" i="10"/>
  <c r="F242" i="10" s="1"/>
  <c r="G242" i="10" s="1"/>
  <c r="H242" i="10" s="1"/>
  <c r="I242" i="10" s="1"/>
  <c r="J242" i="10" s="1"/>
  <c r="K242" i="10" s="1"/>
  <c r="L242" i="10" s="1"/>
  <c r="M242" i="10" s="1"/>
  <c r="N242" i="10" s="1"/>
  <c r="O242" i="10" s="1"/>
  <c r="P242" i="10" s="1"/>
  <c r="Q242" i="10" s="1"/>
  <c r="P73" i="10"/>
  <c r="P141" i="10"/>
  <c r="E113" i="10"/>
  <c r="F113" i="10" s="1"/>
  <c r="G113" i="10" s="1"/>
  <c r="H113" i="10" s="1"/>
  <c r="I113" i="10" s="1"/>
  <c r="J113" i="10" s="1"/>
  <c r="K113" i="10" s="1"/>
  <c r="L113" i="10" s="1"/>
  <c r="M113" i="10" s="1"/>
  <c r="N113" i="10" s="1"/>
  <c r="O113" i="10" s="1"/>
  <c r="P113" i="10" s="1"/>
  <c r="D114" i="10"/>
  <c r="P62" i="10"/>
  <c r="D244" i="10"/>
  <c r="E244" i="10" s="1"/>
  <c r="F244" i="10" s="1"/>
  <c r="G244" i="10" s="1"/>
  <c r="H244" i="10" s="1"/>
  <c r="I244" i="10" s="1"/>
  <c r="J244" i="10" s="1"/>
  <c r="K244" i="10" s="1"/>
  <c r="L244" i="10" s="1"/>
  <c r="M244" i="10" s="1"/>
  <c r="N244" i="10" s="1"/>
  <c r="O244" i="10" s="1"/>
  <c r="P244" i="10" s="1"/>
  <c r="Q244" i="10" s="1"/>
  <c r="F123" i="10"/>
  <c r="G123" i="10" s="1"/>
  <c r="H123" i="10" s="1"/>
  <c r="I123" i="10" s="1"/>
  <c r="J123" i="10" s="1"/>
  <c r="K123" i="10" s="1"/>
  <c r="L123" i="10" s="1"/>
  <c r="M123" i="10" s="1"/>
  <c r="N123" i="10" s="1"/>
  <c r="O123" i="10" s="1"/>
  <c r="P123" i="10" s="1"/>
  <c r="E124" i="10"/>
  <c r="F124" i="10" s="1"/>
  <c r="G124" i="10" s="1"/>
  <c r="H124" i="10" s="1"/>
  <c r="I124" i="10" s="1"/>
  <c r="J124" i="10" s="1"/>
  <c r="K124" i="10" s="1"/>
  <c r="L124" i="10" s="1"/>
  <c r="M124" i="10" s="1"/>
  <c r="N124" i="10" s="1"/>
  <c r="O124" i="10" s="1"/>
  <c r="P124" i="10" s="1"/>
  <c r="I112" i="10"/>
  <c r="J112" i="10" s="1"/>
  <c r="K112" i="10" s="1"/>
  <c r="L112" i="10" s="1"/>
  <c r="M112" i="10" s="1"/>
  <c r="N112" i="10" s="1"/>
  <c r="O112" i="10" s="1"/>
  <c r="P112" i="10" s="1"/>
  <c r="P105" i="10"/>
  <c r="Q106" i="10" s="1"/>
  <c r="D160" i="10"/>
  <c r="E160" i="10" s="1"/>
  <c r="F160" i="10" s="1"/>
  <c r="G160" i="10" s="1"/>
  <c r="H160" i="10" s="1"/>
  <c r="I160" i="10" s="1"/>
  <c r="J160" i="10" s="1"/>
  <c r="K160" i="10" s="1"/>
  <c r="L160" i="10" s="1"/>
  <c r="M160" i="10" s="1"/>
  <c r="N160" i="10" s="1"/>
  <c r="O160" i="10" s="1"/>
  <c r="P160" i="10" s="1"/>
  <c r="P145" i="10"/>
  <c r="P93" i="10"/>
  <c r="Q94" i="10" s="1"/>
  <c r="P81" i="10"/>
  <c r="D194" i="10"/>
  <c r="E194" i="10" s="1"/>
  <c r="F194" i="10" s="1"/>
  <c r="G194" i="10" s="1"/>
  <c r="H194" i="10" s="1"/>
  <c r="I194" i="10" s="1"/>
  <c r="J194" i="10" s="1"/>
  <c r="K194" i="10" s="1"/>
  <c r="L194" i="10" s="1"/>
  <c r="M194" i="10" s="1"/>
  <c r="N194" i="10" s="1"/>
  <c r="O194" i="10" s="1"/>
  <c r="P194" i="10" s="1"/>
  <c r="Q194" i="10" s="1"/>
  <c r="D188" i="10"/>
  <c r="E188" i="10" s="1"/>
  <c r="F188" i="10" s="1"/>
  <c r="G188" i="10" s="1"/>
  <c r="H188" i="10" s="1"/>
  <c r="I188" i="10" s="1"/>
  <c r="J188" i="10" s="1"/>
  <c r="K188" i="10" s="1"/>
  <c r="L188" i="10" s="1"/>
  <c r="M188" i="10" s="1"/>
  <c r="N188" i="10" s="1"/>
  <c r="O188" i="10" s="1"/>
  <c r="P188" i="10" s="1"/>
  <c r="Q188" i="10" s="1"/>
  <c r="E180" i="10"/>
  <c r="F180" i="10" s="1"/>
  <c r="G180" i="10" s="1"/>
  <c r="H180" i="10" s="1"/>
  <c r="I180" i="10" s="1"/>
  <c r="J180" i="10" s="1"/>
  <c r="K180" i="10" s="1"/>
  <c r="L180" i="10" s="1"/>
  <c r="M180" i="10" s="1"/>
  <c r="N180" i="10" s="1"/>
  <c r="O180" i="10" s="1"/>
  <c r="P180" i="10" s="1"/>
  <c r="D168" i="10"/>
  <c r="E168" i="10" s="1"/>
  <c r="F168" i="10" s="1"/>
  <c r="G168" i="10" s="1"/>
  <c r="H168" i="10" s="1"/>
  <c r="I168" i="10" s="1"/>
  <c r="J168" i="10" s="1"/>
  <c r="K168" i="10" s="1"/>
  <c r="L168" i="10" s="1"/>
  <c r="M168" i="10" s="1"/>
  <c r="N168" i="10" s="1"/>
  <c r="O168" i="10" s="1"/>
  <c r="P168" i="10" s="1"/>
  <c r="E120" i="10"/>
  <c r="F120" i="10" s="1"/>
  <c r="G120" i="10" s="1"/>
  <c r="H120" i="10" s="1"/>
  <c r="I120" i="10" s="1"/>
  <c r="J120" i="10" s="1"/>
  <c r="K120" i="10" s="1"/>
  <c r="L120" i="10" s="1"/>
  <c r="M120" i="10" s="1"/>
  <c r="N120" i="10" s="1"/>
  <c r="O120" i="10" s="1"/>
  <c r="P120" i="10" s="1"/>
  <c r="P66" i="10"/>
  <c r="E220" i="10"/>
  <c r="F220" i="10" s="1"/>
  <c r="G220" i="10" s="1"/>
  <c r="H220" i="10" s="1"/>
  <c r="I220" i="10" s="1"/>
  <c r="J220" i="10" s="1"/>
  <c r="K220" i="10" s="1"/>
  <c r="L220" i="10" s="1"/>
  <c r="M220" i="10" s="1"/>
  <c r="N220" i="10" s="1"/>
  <c r="O220" i="10" s="1"/>
  <c r="P220" i="10" s="1"/>
  <c r="E204" i="10"/>
  <c r="F204" i="10" s="1"/>
  <c r="G204" i="10" s="1"/>
  <c r="H204" i="10" s="1"/>
  <c r="I204" i="10" s="1"/>
  <c r="J204" i="10" s="1"/>
  <c r="K204" i="10" s="1"/>
  <c r="L204" i="10" s="1"/>
  <c r="M204" i="10" s="1"/>
  <c r="N204" i="10" s="1"/>
  <c r="O204" i="10" s="1"/>
  <c r="P204" i="10" s="1"/>
  <c r="D132" i="10"/>
  <c r="E132" i="10" s="1"/>
  <c r="F132" i="10" s="1"/>
  <c r="G132" i="10" s="1"/>
  <c r="H132" i="10" s="1"/>
  <c r="I132" i="10" s="1"/>
  <c r="J132" i="10" s="1"/>
  <c r="K132" i="10" s="1"/>
  <c r="L132" i="10" s="1"/>
  <c r="M132" i="10" s="1"/>
  <c r="N132" i="10" s="1"/>
  <c r="O132" i="10" s="1"/>
  <c r="P132" i="10" s="1"/>
  <c r="P115" i="10"/>
  <c r="Q116" i="10" s="1"/>
  <c r="E101" i="10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D102" i="10"/>
  <c r="E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P72" i="10"/>
  <c r="E68" i="10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P151" i="10"/>
  <c r="Q152" i="10" s="1"/>
  <c r="F142" i="10"/>
  <c r="G142" i="10" s="1"/>
  <c r="H142" i="10" s="1"/>
  <c r="I142" i="10" s="1"/>
  <c r="J142" i="10" s="1"/>
  <c r="K142" i="10" s="1"/>
  <c r="L142" i="10" s="1"/>
  <c r="M142" i="10" s="1"/>
  <c r="N142" i="10" s="1"/>
  <c r="O142" i="10" s="1"/>
  <c r="P142" i="10" s="1"/>
  <c r="G134" i="10"/>
  <c r="H134" i="10" s="1"/>
  <c r="I134" i="10" s="1"/>
  <c r="J134" i="10" s="1"/>
  <c r="K134" i="10" s="1"/>
  <c r="L134" i="10" s="1"/>
  <c r="M134" i="10" s="1"/>
  <c r="N134" i="10" s="1"/>
  <c r="O134" i="10" s="1"/>
  <c r="P134" i="10" s="1"/>
  <c r="D126" i="10"/>
  <c r="E126" i="10" s="1"/>
  <c r="F126" i="10" s="1"/>
  <c r="G126" i="10" s="1"/>
  <c r="H126" i="10" s="1"/>
  <c r="I126" i="10" s="1"/>
  <c r="J126" i="10" s="1"/>
  <c r="K126" i="10" s="1"/>
  <c r="L126" i="10" s="1"/>
  <c r="M126" i="10" s="1"/>
  <c r="N126" i="10" s="1"/>
  <c r="O126" i="10" s="1"/>
  <c r="P126" i="10" s="1"/>
  <c r="D125" i="10"/>
  <c r="E125" i="10" s="1"/>
  <c r="F125" i="10" s="1"/>
  <c r="G125" i="10" s="1"/>
  <c r="H125" i="10" s="1"/>
  <c r="I125" i="10" s="1"/>
  <c r="J125" i="10" s="1"/>
  <c r="K125" i="10" s="1"/>
  <c r="L125" i="10" s="1"/>
  <c r="M125" i="10" s="1"/>
  <c r="N125" i="10" s="1"/>
  <c r="O125" i="10" s="1"/>
  <c r="P125" i="10" s="1"/>
  <c r="H118" i="10"/>
  <c r="I118" i="10" s="1"/>
  <c r="J118" i="10" s="1"/>
  <c r="K118" i="10" s="1"/>
  <c r="L118" i="10" s="1"/>
  <c r="M118" i="10" s="1"/>
  <c r="N118" i="10" s="1"/>
  <c r="O118" i="10" s="1"/>
  <c r="P118" i="10" s="1"/>
  <c r="D104" i="10"/>
  <c r="E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D103" i="10"/>
  <c r="E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P97" i="10"/>
  <c r="P91" i="10"/>
  <c r="Q92" i="10" s="1"/>
  <c r="P63" i="10"/>
  <c r="D230" i="10"/>
  <c r="E230" i="10" s="1"/>
  <c r="F230" i="10" s="1"/>
  <c r="G230" i="10" s="1"/>
  <c r="H230" i="10" s="1"/>
  <c r="I230" i="10" s="1"/>
  <c r="J230" i="10" s="1"/>
  <c r="K230" i="10" s="1"/>
  <c r="L230" i="10" s="1"/>
  <c r="M230" i="10" s="1"/>
  <c r="N230" i="10" s="1"/>
  <c r="O230" i="10" s="1"/>
  <c r="P230" i="10" s="1"/>
  <c r="Q230" i="10" s="1"/>
  <c r="D224" i="10"/>
  <c r="E224" i="10" s="1"/>
  <c r="F224" i="10" s="1"/>
  <c r="G224" i="10" s="1"/>
  <c r="H224" i="10" s="1"/>
  <c r="I224" i="10" s="1"/>
  <c r="J224" i="10" s="1"/>
  <c r="K224" i="10" s="1"/>
  <c r="L224" i="10" s="1"/>
  <c r="M224" i="10" s="1"/>
  <c r="N224" i="10" s="1"/>
  <c r="O224" i="10" s="1"/>
  <c r="P224" i="10" s="1"/>
  <c r="D214" i="10"/>
  <c r="E214" i="10" s="1"/>
  <c r="F214" i="10" s="1"/>
  <c r="G214" i="10" s="1"/>
  <c r="H214" i="10" s="1"/>
  <c r="I214" i="10" s="1"/>
  <c r="J214" i="10" s="1"/>
  <c r="K214" i="10" s="1"/>
  <c r="L214" i="10" s="1"/>
  <c r="M214" i="10" s="1"/>
  <c r="N214" i="10" s="1"/>
  <c r="O214" i="10" s="1"/>
  <c r="P214" i="10" s="1"/>
  <c r="E198" i="10"/>
  <c r="F198" i="10" s="1"/>
  <c r="G198" i="10" s="1"/>
  <c r="H198" i="10" s="1"/>
  <c r="I198" i="10" s="1"/>
  <c r="J198" i="10" s="1"/>
  <c r="K198" i="10" s="1"/>
  <c r="L198" i="10" s="1"/>
  <c r="M198" i="10" s="1"/>
  <c r="N198" i="10" s="1"/>
  <c r="O198" i="10" s="1"/>
  <c r="P198" i="10" s="1"/>
  <c r="D136" i="10"/>
  <c r="E136" i="10" s="1"/>
  <c r="F136" i="10" s="1"/>
  <c r="G136" i="10" s="1"/>
  <c r="H136" i="10" s="1"/>
  <c r="I136" i="10" s="1"/>
  <c r="J136" i="10" s="1"/>
  <c r="K136" i="10" s="1"/>
  <c r="L136" i="10" s="1"/>
  <c r="M136" i="10" s="1"/>
  <c r="N136" i="10" s="1"/>
  <c r="O136" i="10" s="1"/>
  <c r="P136" i="10" s="1"/>
  <c r="P99" i="10"/>
  <c r="Q100" i="10" s="1"/>
  <c r="D77" i="10"/>
  <c r="E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D158" i="10"/>
  <c r="E158" i="10" s="1"/>
  <c r="F158" i="10" s="1"/>
  <c r="G158" i="10" s="1"/>
  <c r="H158" i="10" s="1"/>
  <c r="I158" i="10" s="1"/>
  <c r="J158" i="10" s="1"/>
  <c r="K158" i="10" s="1"/>
  <c r="L158" i="10" s="1"/>
  <c r="M158" i="10" s="1"/>
  <c r="N158" i="10" s="1"/>
  <c r="O158" i="10" s="1"/>
  <c r="P158" i="10" s="1"/>
  <c r="E156" i="10"/>
  <c r="F156" i="10" s="1"/>
  <c r="G156" i="10" s="1"/>
  <c r="H156" i="10" s="1"/>
  <c r="I156" i="10" s="1"/>
  <c r="J156" i="10" s="1"/>
  <c r="K156" i="10" s="1"/>
  <c r="L156" i="10" s="1"/>
  <c r="M156" i="10" s="1"/>
  <c r="N156" i="10" s="1"/>
  <c r="O156" i="10" s="1"/>
  <c r="P156" i="10" s="1"/>
  <c r="D130" i="10"/>
  <c r="E130" i="10" s="1"/>
  <c r="F130" i="10" s="1"/>
  <c r="G130" i="10" s="1"/>
  <c r="H130" i="10" s="1"/>
  <c r="I130" i="10" s="1"/>
  <c r="J130" i="10" s="1"/>
  <c r="K130" i="10" s="1"/>
  <c r="L130" i="10" s="1"/>
  <c r="M130" i="10" s="1"/>
  <c r="N130" i="10" s="1"/>
  <c r="O130" i="10" s="1"/>
  <c r="P130" i="10" s="1"/>
  <c r="E107" i="10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D108" i="10"/>
  <c r="P85" i="10"/>
  <c r="Q86" i="10" s="1"/>
  <c r="G82" i="10"/>
  <c r="H82" i="10" s="1"/>
  <c r="I82" i="10" s="1"/>
  <c r="J82" i="10" s="1"/>
  <c r="K82" i="10" s="1"/>
  <c r="L82" i="10" s="1"/>
  <c r="M82" i="10" s="1"/>
  <c r="N82" i="10" s="1"/>
  <c r="O82" i="10" s="1"/>
  <c r="P82" i="10" s="1"/>
  <c r="P40" i="10"/>
  <c r="D162" i="10"/>
  <c r="E162" i="10" s="1"/>
  <c r="F162" i="10" s="1"/>
  <c r="G162" i="10" s="1"/>
  <c r="H162" i="10" s="1"/>
  <c r="I162" i="10" s="1"/>
  <c r="J162" i="10" s="1"/>
  <c r="K162" i="10" s="1"/>
  <c r="L162" i="10" s="1"/>
  <c r="M162" i="10" s="1"/>
  <c r="N162" i="10" s="1"/>
  <c r="O162" i="10" s="1"/>
  <c r="P162" i="10" s="1"/>
  <c r="I88" i="10"/>
  <c r="J88" i="10" s="1"/>
  <c r="K88" i="10" s="1"/>
  <c r="L88" i="10" s="1"/>
  <c r="M88" i="10" s="1"/>
  <c r="N88" i="10" s="1"/>
  <c r="O88" i="10" s="1"/>
  <c r="P88" i="10" s="1"/>
  <c r="P71" i="10"/>
  <c r="E47" i="10"/>
  <c r="F47" i="10" s="1"/>
  <c r="G47" i="10" s="1"/>
  <c r="H47" i="10" s="1"/>
  <c r="I47" i="10" s="1"/>
  <c r="J47" i="10" s="1"/>
  <c r="K47" i="10" s="1"/>
  <c r="L47" i="10" s="1"/>
  <c r="M47" i="10" s="1"/>
  <c r="N47" i="10" s="1"/>
  <c r="O47" i="10" s="1"/>
  <c r="P47" i="10" s="1"/>
  <c r="D48" i="10"/>
  <c r="D84" i="10"/>
  <c r="E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P45" i="10"/>
  <c r="D164" i="10"/>
  <c r="E164" i="10" s="1"/>
  <c r="F164" i="10" s="1"/>
  <c r="G164" i="10" s="1"/>
  <c r="H164" i="10" s="1"/>
  <c r="I164" i="10" s="1"/>
  <c r="J164" i="10" s="1"/>
  <c r="K164" i="10" s="1"/>
  <c r="L164" i="10" s="1"/>
  <c r="M164" i="10" s="1"/>
  <c r="N164" i="10" s="1"/>
  <c r="O164" i="10" s="1"/>
  <c r="P164" i="10" s="1"/>
  <c r="Q164" i="10" s="1"/>
  <c r="D140" i="10"/>
  <c r="E140" i="10" s="1"/>
  <c r="F140" i="10" s="1"/>
  <c r="G140" i="10" s="1"/>
  <c r="H140" i="10" s="1"/>
  <c r="I140" i="10" s="1"/>
  <c r="J140" i="10" s="1"/>
  <c r="K140" i="10" s="1"/>
  <c r="L140" i="10" s="1"/>
  <c r="M140" i="10" s="1"/>
  <c r="N140" i="10" s="1"/>
  <c r="O140" i="10" s="1"/>
  <c r="P140" i="10" s="1"/>
  <c r="D106" i="10"/>
  <c r="E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F86" i="10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P55" i="10"/>
  <c r="Q56" i="10" s="1"/>
  <c r="D144" i="10"/>
  <c r="E144" i="10" s="1"/>
  <c r="F144" i="10" s="1"/>
  <c r="G144" i="10" s="1"/>
  <c r="H144" i="10" s="1"/>
  <c r="I144" i="10" s="1"/>
  <c r="J144" i="10" s="1"/>
  <c r="K144" i="10" s="1"/>
  <c r="L144" i="10" s="1"/>
  <c r="M144" i="10" s="1"/>
  <c r="N144" i="10" s="1"/>
  <c r="O144" i="10" s="1"/>
  <c r="P144" i="10" s="1"/>
  <c r="D98" i="10"/>
  <c r="E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D94" i="10"/>
  <c r="E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P65" i="10"/>
  <c r="Q66" i="10" s="1"/>
  <c r="P57" i="10"/>
  <c r="E100" i="10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P33" i="10"/>
  <c r="D138" i="10"/>
  <c r="E138" i="10" s="1"/>
  <c r="F138" i="10" s="1"/>
  <c r="G138" i="10" s="1"/>
  <c r="H138" i="10" s="1"/>
  <c r="I138" i="10" s="1"/>
  <c r="J138" i="10" s="1"/>
  <c r="K138" i="10" s="1"/>
  <c r="L138" i="10" s="1"/>
  <c r="M138" i="10" s="1"/>
  <c r="N138" i="10" s="1"/>
  <c r="O138" i="10" s="1"/>
  <c r="P138" i="10" s="1"/>
  <c r="D89" i="10"/>
  <c r="E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P49" i="10"/>
  <c r="P44" i="10"/>
  <c r="D128" i="10"/>
  <c r="E128" i="10" s="1"/>
  <c r="F128" i="10" s="1"/>
  <c r="G128" i="10" s="1"/>
  <c r="H128" i="10" s="1"/>
  <c r="I128" i="10" s="1"/>
  <c r="J128" i="10" s="1"/>
  <c r="K128" i="10" s="1"/>
  <c r="L128" i="10" s="1"/>
  <c r="M128" i="10" s="1"/>
  <c r="N128" i="10" s="1"/>
  <c r="O128" i="10" s="1"/>
  <c r="P128" i="10" s="1"/>
  <c r="D74" i="10"/>
  <c r="E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D70" i="10"/>
  <c r="E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P61" i="10"/>
  <c r="Q62" i="10" s="1"/>
  <c r="K34" i="10"/>
  <c r="L34" i="10" s="1"/>
  <c r="M34" i="10" s="1"/>
  <c r="N34" i="10" s="1"/>
  <c r="O34" i="10" s="1"/>
  <c r="P34" i="10" s="1"/>
  <c r="P53" i="10"/>
  <c r="Q54" i="10" s="1"/>
  <c r="P37" i="10"/>
  <c r="Q38" i="10" s="1"/>
  <c r="P29" i="10"/>
  <c r="E22" i="10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P32" i="10"/>
  <c r="F80" i="10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H64" i="10"/>
  <c r="I64" i="10" s="1"/>
  <c r="J64" i="10" s="1"/>
  <c r="K64" i="10" s="1"/>
  <c r="L64" i="10" s="1"/>
  <c r="M64" i="10" s="1"/>
  <c r="N64" i="10" s="1"/>
  <c r="O64" i="10" s="1"/>
  <c r="P64" i="10" s="1"/>
  <c r="P59" i="10"/>
  <c r="Q60" i="10" s="1"/>
  <c r="P35" i="10"/>
  <c r="E51" i="10"/>
  <c r="F51" i="10" s="1"/>
  <c r="G51" i="10" s="1"/>
  <c r="H51" i="10" s="1"/>
  <c r="I51" i="10" s="1"/>
  <c r="J51" i="10" s="1"/>
  <c r="K51" i="10" s="1"/>
  <c r="L51" i="10" s="1"/>
  <c r="M51" i="10" s="1"/>
  <c r="N51" i="10" s="1"/>
  <c r="O51" i="10" s="1"/>
  <c r="P51" i="10" s="1"/>
  <c r="D52" i="10"/>
  <c r="E52" i="10" s="1"/>
  <c r="F52" i="10" s="1"/>
  <c r="G52" i="10" s="1"/>
  <c r="H52" i="10" s="1"/>
  <c r="I52" i="10" s="1"/>
  <c r="J52" i="10" s="1"/>
  <c r="K52" i="10" s="1"/>
  <c r="L52" i="10" s="1"/>
  <c r="M52" i="10" s="1"/>
  <c r="N52" i="10" s="1"/>
  <c r="O52" i="10" s="1"/>
  <c r="P52" i="10" s="1"/>
  <c r="P43" i="10"/>
  <c r="Q44" i="10" s="1"/>
  <c r="P39" i="10"/>
  <c r="D110" i="10"/>
  <c r="E110" i="10" s="1"/>
  <c r="F110" i="10" s="1"/>
  <c r="G110" i="10" s="1"/>
  <c r="H110" i="10" s="1"/>
  <c r="I110" i="10" s="1"/>
  <c r="J110" i="10" s="1"/>
  <c r="K110" i="10" s="1"/>
  <c r="L110" i="10" s="1"/>
  <c r="M110" i="10" s="1"/>
  <c r="N110" i="10" s="1"/>
  <c r="O110" i="10" s="1"/>
  <c r="P110" i="10" s="1"/>
  <c r="D76" i="10"/>
  <c r="E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P27" i="10"/>
  <c r="M56" i="10"/>
  <c r="N56" i="10" s="1"/>
  <c r="O56" i="10" s="1"/>
  <c r="P56" i="10" s="1"/>
  <c r="P41" i="10"/>
  <c r="G30" i="10"/>
  <c r="H30" i="10" s="1"/>
  <c r="I30" i="10" s="1"/>
  <c r="J30" i="10" s="1"/>
  <c r="K30" i="10" s="1"/>
  <c r="L30" i="10" s="1"/>
  <c r="M30" i="10" s="1"/>
  <c r="N30" i="10" s="1"/>
  <c r="O30" i="10" s="1"/>
  <c r="P30" i="10" s="1"/>
  <c r="G42" i="10"/>
  <c r="H42" i="10" s="1"/>
  <c r="I42" i="10" s="1"/>
  <c r="J42" i="10" s="1"/>
  <c r="K42" i="10" s="1"/>
  <c r="L42" i="10" s="1"/>
  <c r="M42" i="10" s="1"/>
  <c r="N42" i="10" s="1"/>
  <c r="O42" i="10" s="1"/>
  <c r="P42" i="10" s="1"/>
  <c r="E38" i="10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D28" i="10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D24" i="10"/>
  <c r="E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D54" i="10"/>
  <c r="E54" i="10" s="1"/>
  <c r="F54" i="10" s="1"/>
  <c r="G54" i="10" s="1"/>
  <c r="H54" i="10" s="1"/>
  <c r="I54" i="10" s="1"/>
  <c r="J54" i="10" s="1"/>
  <c r="K54" i="10" s="1"/>
  <c r="L54" i="10" s="1"/>
  <c r="M54" i="10" s="1"/>
  <c r="N54" i="10" s="1"/>
  <c r="O54" i="10" s="1"/>
  <c r="P54" i="10" s="1"/>
  <c r="D50" i="10"/>
  <c r="E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D46" i="10"/>
  <c r="E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O21" i="10"/>
  <c r="P21" i="10" s="1"/>
  <c r="D58" i="10"/>
  <c r="E58" i="10" s="1"/>
  <c r="F58" i="10" s="1"/>
  <c r="G58" i="10" s="1"/>
  <c r="H58" i="10" s="1"/>
  <c r="I58" i="10" s="1"/>
  <c r="J58" i="10" s="1"/>
  <c r="K58" i="10" s="1"/>
  <c r="L58" i="10" s="1"/>
  <c r="M58" i="10" s="1"/>
  <c r="N58" i="10" s="1"/>
  <c r="O58" i="10" s="1"/>
  <c r="P58" i="10" s="1"/>
  <c r="D26" i="10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D60" i="10"/>
  <c r="E60" i="10" s="1"/>
  <c r="F60" i="10" s="1"/>
  <c r="G60" i="10" s="1"/>
  <c r="H60" i="10" s="1"/>
  <c r="I60" i="10" s="1"/>
  <c r="J60" i="10" s="1"/>
  <c r="K60" i="10" s="1"/>
  <c r="L60" i="10" s="1"/>
  <c r="M60" i="10" s="1"/>
  <c r="N60" i="10" s="1"/>
  <c r="O60" i="10" s="1"/>
  <c r="P60" i="10" s="1"/>
  <c r="F36" i="10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O28" i="10"/>
  <c r="P28" i="10" s="1"/>
  <c r="O23" i="10"/>
  <c r="P23" i="10" s="1"/>
  <c r="O31" i="10"/>
  <c r="P31" i="10" s="1"/>
  <c r="Q32" i="10" s="1"/>
  <c r="O26" i="10"/>
  <c r="P26" i="10" s="1"/>
  <c r="Q26" i="10" s="1"/>
  <c r="Q1728" i="10" l="1"/>
  <c r="M494" i="9"/>
  <c r="M430" i="9"/>
  <c r="M366" i="9"/>
  <c r="M325" i="9"/>
  <c r="M62" i="9"/>
  <c r="M40" i="9"/>
  <c r="M66" i="9"/>
  <c r="M239" i="9"/>
  <c r="Q72" i="10"/>
  <c r="Q76" i="10"/>
  <c r="Q80" i="10"/>
  <c r="Q674" i="10"/>
  <c r="Q814" i="10"/>
  <c r="Q1040" i="10"/>
  <c r="Q842" i="10"/>
  <c r="E1178" i="10"/>
  <c r="F1178" i="10" s="1"/>
  <c r="G1178" i="10" s="1"/>
  <c r="H1178" i="10" s="1"/>
  <c r="I1178" i="10" s="1"/>
  <c r="J1178" i="10" s="1"/>
  <c r="K1178" i="10" s="1"/>
  <c r="L1178" i="10" s="1"/>
  <c r="M1178" i="10" s="1"/>
  <c r="N1178" i="10" s="1"/>
  <c r="O1178" i="10" s="1"/>
  <c r="P1178" i="10" s="1"/>
  <c r="F1122" i="10"/>
  <c r="G1122" i="10" s="1"/>
  <c r="H1122" i="10" s="1"/>
  <c r="I1122" i="10" s="1"/>
  <c r="J1122" i="10" s="1"/>
  <c r="K1122" i="10" s="1"/>
  <c r="L1122" i="10" s="1"/>
  <c r="M1122" i="10" s="1"/>
  <c r="N1122" i="10" s="1"/>
  <c r="O1122" i="10" s="1"/>
  <c r="P1122" i="10" s="1"/>
  <c r="Q1104" i="10"/>
  <c r="Q1242" i="10"/>
  <c r="Q1506" i="10"/>
  <c r="E1334" i="10"/>
  <c r="F1334" i="10" s="1"/>
  <c r="G1334" i="10" s="1"/>
  <c r="H1334" i="10" s="1"/>
  <c r="I1334" i="10" s="1"/>
  <c r="J1334" i="10" s="1"/>
  <c r="K1334" i="10" s="1"/>
  <c r="L1334" i="10" s="1"/>
  <c r="M1334" i="10" s="1"/>
  <c r="N1334" i="10" s="1"/>
  <c r="O1334" i="10" s="1"/>
  <c r="P1334" i="10" s="1"/>
  <c r="Q1334" i="10" s="1"/>
  <c r="E1486" i="10"/>
  <c r="F1486" i="10" s="1"/>
  <c r="G1486" i="10" s="1"/>
  <c r="H1486" i="10" s="1"/>
  <c r="I1486" i="10" s="1"/>
  <c r="J1486" i="10" s="1"/>
  <c r="K1486" i="10" s="1"/>
  <c r="L1486" i="10" s="1"/>
  <c r="M1486" i="10" s="1"/>
  <c r="N1486" i="10" s="1"/>
  <c r="O1486" i="10" s="1"/>
  <c r="P1486" i="10" s="1"/>
  <c r="Q1486" i="10" s="1"/>
  <c r="E1524" i="10"/>
  <c r="F1524" i="10" s="1"/>
  <c r="G1524" i="10" s="1"/>
  <c r="H1524" i="10" s="1"/>
  <c r="I1524" i="10" s="1"/>
  <c r="J1524" i="10" s="1"/>
  <c r="K1524" i="10" s="1"/>
  <c r="L1524" i="10" s="1"/>
  <c r="M1524" i="10" s="1"/>
  <c r="N1524" i="10" s="1"/>
  <c r="O1524" i="10" s="1"/>
  <c r="P1524" i="10" s="1"/>
  <c r="Q1686" i="10"/>
  <c r="Q1866" i="10"/>
  <c r="Q1956" i="10"/>
  <c r="Q1892" i="10"/>
  <c r="I1788" i="10"/>
  <c r="J1788" i="10" s="1"/>
  <c r="K1788" i="10" s="1"/>
  <c r="L1788" i="10" s="1"/>
  <c r="M1788" i="10" s="1"/>
  <c r="N1788" i="10" s="1"/>
  <c r="O1788" i="10" s="1"/>
  <c r="P1788" i="10" s="1"/>
  <c r="M1017" i="9"/>
  <c r="M985" i="9"/>
  <c r="M659" i="9"/>
  <c r="M290" i="9"/>
  <c r="M648" i="9"/>
  <c r="M333" i="9"/>
  <c r="M486" i="9"/>
  <c r="M422" i="9"/>
  <c r="M358" i="9"/>
  <c r="M882" i="9"/>
  <c r="M845" i="9"/>
  <c r="M819" i="9"/>
  <c r="M793" i="9"/>
  <c r="M785" i="9"/>
  <c r="M777" i="9"/>
  <c r="M769" i="9"/>
  <c r="M761" i="9"/>
  <c r="M753" i="9"/>
  <c r="M745" i="9"/>
  <c r="M737" i="9"/>
  <c r="M729" i="9"/>
  <c r="M721" i="9"/>
  <c r="M713" i="9"/>
  <c r="M705" i="9"/>
  <c r="M697" i="9"/>
  <c r="M689" i="9"/>
  <c r="M681" i="9"/>
  <c r="M673" i="9"/>
  <c r="M997" i="9"/>
  <c r="M942" i="9"/>
  <c r="M918" i="9"/>
  <c r="M869" i="9"/>
  <c r="M1020" i="9"/>
  <c r="M503" i="9"/>
  <c r="M471" i="9"/>
  <c r="M439" i="9"/>
  <c r="M407" i="9"/>
  <c r="M375" i="9"/>
  <c r="M334" i="9"/>
  <c r="M248" i="9"/>
  <c r="M397" i="9"/>
  <c r="M953" i="9"/>
  <c r="M935" i="9"/>
  <c r="M911" i="9"/>
  <c r="M895" i="9"/>
  <c r="M879" i="9"/>
  <c r="M850" i="9"/>
  <c r="M988" i="9"/>
  <c r="M995" i="9"/>
  <c r="M963" i="9"/>
  <c r="M313" i="9"/>
  <c r="M124" i="9"/>
  <c r="M108" i="9"/>
  <c r="M38" i="9"/>
  <c r="M646" i="9"/>
  <c r="M613" i="9"/>
  <c r="M581" i="9"/>
  <c r="M549" i="9"/>
  <c r="M517" i="9"/>
  <c r="M86" i="9"/>
  <c r="M602" i="9"/>
  <c r="M570" i="9"/>
  <c r="M538" i="9"/>
  <c r="M266" i="9"/>
  <c r="M230" i="9"/>
  <c r="M338" i="9"/>
  <c r="M302" i="9"/>
  <c r="M261" i="9"/>
  <c r="M134" i="9"/>
  <c r="M308" i="9"/>
  <c r="M233" i="9"/>
  <c r="M73" i="9"/>
  <c r="M225" i="9"/>
  <c r="M65" i="9"/>
  <c r="M331" i="9"/>
  <c r="M299" i="9"/>
  <c r="M267" i="9"/>
  <c r="M235" i="9"/>
  <c r="M203" i="9"/>
  <c r="M171" i="9"/>
  <c r="M139" i="9"/>
  <c r="M107" i="9"/>
  <c r="M75" i="9"/>
  <c r="M43" i="9"/>
  <c r="M817" i="9"/>
  <c r="Q140" i="10"/>
  <c r="Q490" i="10"/>
  <c r="Q1178" i="10"/>
  <c r="Q1122" i="10"/>
  <c r="Q1524" i="10"/>
  <c r="M429" i="9"/>
  <c r="M945" i="9"/>
  <c r="M347" i="9"/>
  <c r="M632" i="9"/>
  <c r="M576" i="9"/>
  <c r="M206" i="9"/>
  <c r="M234" i="9"/>
  <c r="M168" i="9"/>
  <c r="M268" i="9"/>
  <c r="M193" i="9"/>
  <c r="Q34" i="10"/>
  <c r="Q142" i="10"/>
  <c r="D170" i="10"/>
  <c r="E170" i="10" s="1"/>
  <c r="F170" i="10" s="1"/>
  <c r="G170" i="10" s="1"/>
  <c r="H170" i="10" s="1"/>
  <c r="I170" i="10" s="1"/>
  <c r="J170" i="10" s="1"/>
  <c r="K170" i="10" s="1"/>
  <c r="L170" i="10" s="1"/>
  <c r="M170" i="10" s="1"/>
  <c r="N170" i="10" s="1"/>
  <c r="O170" i="10" s="1"/>
  <c r="P170" i="10" s="1"/>
  <c r="Q170" i="10" s="1"/>
  <c r="Q144" i="10"/>
  <c r="Q350" i="10"/>
  <c r="Q512" i="10"/>
  <c r="D448" i="10"/>
  <c r="E448" i="10" s="1"/>
  <c r="F448" i="10" s="1"/>
  <c r="G448" i="10" s="1"/>
  <c r="H448" i="10" s="1"/>
  <c r="I448" i="10" s="1"/>
  <c r="J448" i="10" s="1"/>
  <c r="K448" i="10" s="1"/>
  <c r="L448" i="10" s="1"/>
  <c r="M448" i="10" s="1"/>
  <c r="N448" i="10" s="1"/>
  <c r="O448" i="10" s="1"/>
  <c r="P448" i="10" s="1"/>
  <c r="Q448" i="10" s="1"/>
  <c r="Q576" i="10"/>
  <c r="Q704" i="10"/>
  <c r="Q926" i="10"/>
  <c r="Q914" i="10"/>
  <c r="Q976" i="10"/>
  <c r="Q40" i="10"/>
  <c r="Q126" i="10"/>
  <c r="Q102" i="10"/>
  <c r="Q74" i="10"/>
  <c r="Q120" i="10"/>
  <c r="Q84" i="10"/>
  <c r="Q294" i="10"/>
  <c r="Q162" i="10"/>
  <c r="Q364" i="10"/>
  <c r="E324" i="10"/>
  <c r="F324" i="10" s="1"/>
  <c r="G324" i="10" s="1"/>
  <c r="H324" i="10" s="1"/>
  <c r="I324" i="10" s="1"/>
  <c r="J324" i="10" s="1"/>
  <c r="K324" i="10" s="1"/>
  <c r="L324" i="10" s="1"/>
  <c r="M324" i="10" s="1"/>
  <c r="N324" i="10" s="1"/>
  <c r="O324" i="10" s="1"/>
  <c r="P324" i="10" s="1"/>
  <c r="Q324" i="10" s="1"/>
  <c r="Q484" i="10"/>
  <c r="D512" i="10"/>
  <c r="E512" i="10" s="1"/>
  <c r="F512" i="10" s="1"/>
  <c r="G512" i="10" s="1"/>
  <c r="H512" i="10" s="1"/>
  <c r="I512" i="10" s="1"/>
  <c r="J512" i="10" s="1"/>
  <c r="K512" i="10" s="1"/>
  <c r="L512" i="10" s="1"/>
  <c r="M512" i="10" s="1"/>
  <c r="N512" i="10" s="1"/>
  <c r="O512" i="10" s="1"/>
  <c r="P512" i="10" s="1"/>
  <c r="D480" i="10"/>
  <c r="E480" i="10" s="1"/>
  <c r="F480" i="10" s="1"/>
  <c r="G480" i="10" s="1"/>
  <c r="H480" i="10" s="1"/>
  <c r="I480" i="10" s="1"/>
  <c r="J480" i="10" s="1"/>
  <c r="K480" i="10" s="1"/>
  <c r="L480" i="10" s="1"/>
  <c r="M480" i="10" s="1"/>
  <c r="N480" i="10" s="1"/>
  <c r="O480" i="10" s="1"/>
  <c r="P480" i="10" s="1"/>
  <c r="Q480" i="10" s="1"/>
  <c r="F446" i="10"/>
  <c r="G446" i="10" s="1"/>
  <c r="H446" i="10" s="1"/>
  <c r="I446" i="10" s="1"/>
  <c r="J446" i="10" s="1"/>
  <c r="K446" i="10" s="1"/>
  <c r="L446" i="10" s="1"/>
  <c r="M446" i="10" s="1"/>
  <c r="N446" i="10" s="1"/>
  <c r="O446" i="10" s="1"/>
  <c r="P446" i="10" s="1"/>
  <c r="E588" i="10"/>
  <c r="F588" i="10" s="1"/>
  <c r="G588" i="10" s="1"/>
  <c r="H588" i="10" s="1"/>
  <c r="I588" i="10" s="1"/>
  <c r="J588" i="10" s="1"/>
  <c r="K588" i="10" s="1"/>
  <c r="L588" i="10" s="1"/>
  <c r="M588" i="10" s="1"/>
  <c r="N588" i="10" s="1"/>
  <c r="O588" i="10" s="1"/>
  <c r="P588" i="10" s="1"/>
  <c r="D866" i="10"/>
  <c r="E866" i="10" s="1"/>
  <c r="F866" i="10" s="1"/>
  <c r="G866" i="10" s="1"/>
  <c r="H866" i="10" s="1"/>
  <c r="I866" i="10" s="1"/>
  <c r="J866" i="10" s="1"/>
  <c r="K866" i="10" s="1"/>
  <c r="L866" i="10" s="1"/>
  <c r="M866" i="10" s="1"/>
  <c r="N866" i="10" s="1"/>
  <c r="O866" i="10" s="1"/>
  <c r="P866" i="10" s="1"/>
  <c r="Q714" i="10"/>
  <c r="Q960" i="10"/>
  <c r="D830" i="10"/>
  <c r="E830" i="10" s="1"/>
  <c r="F830" i="10" s="1"/>
  <c r="G830" i="10" s="1"/>
  <c r="H830" i="10" s="1"/>
  <c r="I830" i="10" s="1"/>
  <c r="J830" i="10" s="1"/>
  <c r="K830" i="10" s="1"/>
  <c r="L830" i="10" s="1"/>
  <c r="M830" i="10" s="1"/>
  <c r="N830" i="10" s="1"/>
  <c r="O830" i="10" s="1"/>
  <c r="P830" i="10" s="1"/>
  <c r="Q830" i="10" s="1"/>
  <c r="D954" i="10"/>
  <c r="E954" i="10" s="1"/>
  <c r="F954" i="10" s="1"/>
  <c r="G954" i="10" s="1"/>
  <c r="H954" i="10" s="1"/>
  <c r="I954" i="10" s="1"/>
  <c r="J954" i="10" s="1"/>
  <c r="K954" i="10" s="1"/>
  <c r="L954" i="10" s="1"/>
  <c r="M954" i="10" s="1"/>
  <c r="N954" i="10" s="1"/>
  <c r="O954" i="10" s="1"/>
  <c r="P954" i="10" s="1"/>
  <c r="F1182" i="10"/>
  <c r="G1182" i="10" s="1"/>
  <c r="H1182" i="10" s="1"/>
  <c r="I1182" i="10" s="1"/>
  <c r="J1182" i="10" s="1"/>
  <c r="K1182" i="10" s="1"/>
  <c r="L1182" i="10" s="1"/>
  <c r="M1182" i="10" s="1"/>
  <c r="N1182" i="10" s="1"/>
  <c r="O1182" i="10" s="1"/>
  <c r="P1182" i="10" s="1"/>
  <c r="Q1182" i="10" s="1"/>
  <c r="Q1042" i="10"/>
  <c r="Q1134" i="10"/>
  <c r="D1118" i="10"/>
  <c r="E1118" i="10" s="1"/>
  <c r="F1118" i="10" s="1"/>
  <c r="G1118" i="10" s="1"/>
  <c r="H1118" i="10" s="1"/>
  <c r="I1118" i="10" s="1"/>
  <c r="J1118" i="10" s="1"/>
  <c r="K1118" i="10" s="1"/>
  <c r="L1118" i="10" s="1"/>
  <c r="M1118" i="10" s="1"/>
  <c r="N1118" i="10" s="1"/>
  <c r="O1118" i="10" s="1"/>
  <c r="P1118" i="10" s="1"/>
  <c r="Q1212" i="10"/>
  <c r="Q1226" i="10"/>
  <c r="D1400" i="10"/>
  <c r="E1400" i="10" s="1"/>
  <c r="F1400" i="10" s="1"/>
  <c r="G1400" i="10" s="1"/>
  <c r="H1400" i="10" s="1"/>
  <c r="I1400" i="10" s="1"/>
  <c r="J1400" i="10" s="1"/>
  <c r="K1400" i="10" s="1"/>
  <c r="L1400" i="10" s="1"/>
  <c r="M1400" i="10" s="1"/>
  <c r="N1400" i="10" s="1"/>
  <c r="O1400" i="10" s="1"/>
  <c r="P1400" i="10" s="1"/>
  <c r="Q1410" i="10"/>
  <c r="E1292" i="10"/>
  <c r="F1292" i="10" s="1"/>
  <c r="G1292" i="10" s="1"/>
  <c r="H1292" i="10" s="1"/>
  <c r="I1292" i="10" s="1"/>
  <c r="J1292" i="10" s="1"/>
  <c r="K1292" i="10" s="1"/>
  <c r="L1292" i="10" s="1"/>
  <c r="M1292" i="10" s="1"/>
  <c r="N1292" i="10" s="1"/>
  <c r="O1292" i="10" s="1"/>
  <c r="P1292" i="10" s="1"/>
  <c r="Q1292" i="10" s="1"/>
  <c r="Q1434" i="10"/>
  <c r="Q1516" i="10"/>
  <c r="Q1574" i="10"/>
  <c r="D1654" i="10"/>
  <c r="E1654" i="10" s="1"/>
  <c r="F1654" i="10" s="1"/>
  <c r="G1654" i="10" s="1"/>
  <c r="H1654" i="10" s="1"/>
  <c r="I1654" i="10" s="1"/>
  <c r="J1654" i="10" s="1"/>
  <c r="K1654" i="10" s="1"/>
  <c r="L1654" i="10" s="1"/>
  <c r="M1654" i="10" s="1"/>
  <c r="N1654" i="10" s="1"/>
  <c r="O1654" i="10" s="1"/>
  <c r="P1654" i="10" s="1"/>
  <c r="Q1654" i="10" s="1"/>
  <c r="Q1716" i="10"/>
  <c r="D1752" i="10"/>
  <c r="E1752" i="10" s="1"/>
  <c r="F1752" i="10" s="1"/>
  <c r="G1752" i="10" s="1"/>
  <c r="H1752" i="10" s="1"/>
  <c r="I1752" i="10" s="1"/>
  <c r="J1752" i="10" s="1"/>
  <c r="K1752" i="10" s="1"/>
  <c r="L1752" i="10" s="1"/>
  <c r="M1752" i="10" s="1"/>
  <c r="N1752" i="10" s="1"/>
  <c r="O1752" i="10" s="1"/>
  <c r="P1752" i="10" s="1"/>
  <c r="Q1760" i="10"/>
  <c r="Q1822" i="10"/>
  <c r="E1700" i="10"/>
  <c r="F1700" i="10" s="1"/>
  <c r="G1700" i="10" s="1"/>
  <c r="H1700" i="10" s="1"/>
  <c r="I1700" i="10" s="1"/>
  <c r="J1700" i="10" s="1"/>
  <c r="K1700" i="10" s="1"/>
  <c r="L1700" i="10" s="1"/>
  <c r="M1700" i="10" s="1"/>
  <c r="N1700" i="10" s="1"/>
  <c r="O1700" i="10" s="1"/>
  <c r="P1700" i="10" s="1"/>
  <c r="Q1700" i="10" s="1"/>
  <c r="Q1810" i="10"/>
  <c r="Q1636" i="10"/>
  <c r="Q1666" i="10"/>
  <c r="D1792" i="10"/>
  <c r="E1792" i="10" s="1"/>
  <c r="F1792" i="10" s="1"/>
  <c r="G1792" i="10" s="1"/>
  <c r="H1792" i="10" s="1"/>
  <c r="I1792" i="10" s="1"/>
  <c r="J1792" i="10" s="1"/>
  <c r="K1792" i="10" s="1"/>
  <c r="L1792" i="10" s="1"/>
  <c r="M1792" i="10" s="1"/>
  <c r="N1792" i="10" s="1"/>
  <c r="O1792" i="10" s="1"/>
  <c r="P1792" i="10" s="1"/>
  <c r="D1970" i="10"/>
  <c r="E1970" i="10" s="1"/>
  <c r="F1970" i="10" s="1"/>
  <c r="G1970" i="10" s="1"/>
  <c r="H1970" i="10" s="1"/>
  <c r="I1970" i="10" s="1"/>
  <c r="J1970" i="10" s="1"/>
  <c r="K1970" i="10" s="1"/>
  <c r="L1970" i="10" s="1"/>
  <c r="M1970" i="10" s="1"/>
  <c r="N1970" i="10" s="1"/>
  <c r="O1970" i="10" s="1"/>
  <c r="P1970" i="10" s="1"/>
  <c r="Q1970" i="10" s="1"/>
  <c r="Q1584" i="10"/>
  <c r="F1940" i="10"/>
  <c r="G1940" i="10" s="1"/>
  <c r="H1940" i="10" s="1"/>
  <c r="I1940" i="10" s="1"/>
  <c r="J1940" i="10" s="1"/>
  <c r="K1940" i="10" s="1"/>
  <c r="L1940" i="10" s="1"/>
  <c r="M1940" i="10" s="1"/>
  <c r="N1940" i="10" s="1"/>
  <c r="O1940" i="10" s="1"/>
  <c r="P1940" i="10" s="1"/>
  <c r="Q1940" i="10" s="1"/>
  <c r="Q1788" i="10"/>
  <c r="M70" i="9"/>
  <c r="M328" i="9"/>
  <c r="M478" i="9"/>
  <c r="M414" i="9"/>
  <c r="M350" i="9"/>
  <c r="M345" i="9"/>
  <c r="M947" i="9"/>
  <c r="M834" i="9"/>
  <c r="M802" i="9"/>
  <c r="M637" i="9"/>
  <c r="M441" i="9"/>
  <c r="M998" i="9"/>
  <c r="M915" i="9"/>
  <c r="M866" i="9"/>
  <c r="M972" i="9"/>
  <c r="M435" i="9"/>
  <c r="M403" i="9"/>
  <c r="M371" i="9"/>
  <c r="M989" i="9"/>
  <c r="M950" i="9"/>
  <c r="M933" i="9"/>
  <c r="M893" i="9"/>
  <c r="M877" i="9"/>
  <c r="M863" i="9"/>
  <c r="M849" i="9"/>
  <c r="M980" i="9"/>
  <c r="M600" i="9"/>
  <c r="M568" i="9"/>
  <c r="M536" i="9"/>
  <c r="M326" i="9"/>
  <c r="M642" i="9"/>
  <c r="M343" i="9"/>
  <c r="M101" i="9"/>
  <c r="M148" i="9"/>
  <c r="M102" i="9"/>
  <c r="M156" i="9"/>
  <c r="M301" i="9"/>
  <c r="M116" i="9"/>
  <c r="M54" i="9"/>
  <c r="M265" i="9"/>
  <c r="M190" i="9"/>
  <c r="M106" i="9"/>
  <c r="M72" i="9"/>
  <c r="M257" i="9"/>
  <c r="M182" i="9"/>
  <c r="M98" i="9"/>
  <c r="M327" i="9"/>
  <c r="M295" i="9"/>
  <c r="M263" i="9"/>
  <c r="M231" i="9"/>
  <c r="M199" i="9"/>
  <c r="M135" i="9"/>
  <c r="M103" i="9"/>
  <c r="M71" i="9"/>
  <c r="M865" i="9"/>
  <c r="M790" i="9"/>
  <c r="M758" i="9"/>
  <c r="M726" i="9"/>
  <c r="M694" i="9"/>
  <c r="M1021" i="9"/>
  <c r="M427" i="9"/>
  <c r="M395" i="9"/>
  <c r="M363" i="9"/>
  <c r="M981" i="9"/>
  <c r="M929" i="9"/>
  <c r="M905" i="9"/>
  <c r="M841" i="9"/>
  <c r="M624" i="9"/>
  <c r="M592" i="9"/>
  <c r="M560" i="9"/>
  <c r="M528" i="9"/>
  <c r="M304" i="9"/>
  <c r="M165" i="9"/>
  <c r="M61" i="9"/>
  <c r="M84" i="9"/>
  <c r="M339" i="9"/>
  <c r="M253" i="9"/>
  <c r="M100" i="9"/>
  <c r="M329" i="9"/>
  <c r="M254" i="9"/>
  <c r="M138" i="9"/>
  <c r="M104" i="9"/>
  <c r="M246" i="9"/>
  <c r="M130" i="9"/>
  <c r="M96" i="9"/>
  <c r="M319" i="9"/>
  <c r="M287" i="9"/>
  <c r="M223" i="9"/>
  <c r="M191" i="9"/>
  <c r="E1952" i="10"/>
  <c r="F1952" i="10" s="1"/>
  <c r="G1952" i="10" s="1"/>
  <c r="H1952" i="10" s="1"/>
  <c r="I1952" i="10" s="1"/>
  <c r="J1952" i="10" s="1"/>
  <c r="K1952" i="10" s="1"/>
  <c r="L1952" i="10" s="1"/>
  <c r="M1952" i="10" s="1"/>
  <c r="N1952" i="10" s="1"/>
  <c r="O1952" i="10" s="1"/>
  <c r="P1952" i="10" s="1"/>
  <c r="Q1952" i="10" s="1"/>
  <c r="Q446" i="10"/>
  <c r="Q928" i="10"/>
  <c r="Q1118" i="10"/>
  <c r="M323" i="9"/>
  <c r="Q30" i="10"/>
  <c r="Q124" i="10"/>
  <c r="Q134" i="10"/>
  <c r="D262" i="10"/>
  <c r="E262" i="10" s="1"/>
  <c r="F262" i="10" s="1"/>
  <c r="G262" i="10" s="1"/>
  <c r="H262" i="10" s="1"/>
  <c r="I262" i="10" s="1"/>
  <c r="J262" i="10" s="1"/>
  <c r="K262" i="10" s="1"/>
  <c r="L262" i="10" s="1"/>
  <c r="M262" i="10" s="1"/>
  <c r="N262" i="10" s="1"/>
  <c r="O262" i="10" s="1"/>
  <c r="P262" i="10" s="1"/>
  <c r="Q262" i="10" s="1"/>
  <c r="Q160" i="10"/>
  <c r="D494" i="10"/>
  <c r="E494" i="10" s="1"/>
  <c r="F494" i="10" s="1"/>
  <c r="G494" i="10" s="1"/>
  <c r="H494" i="10" s="1"/>
  <c r="I494" i="10" s="1"/>
  <c r="J494" i="10" s="1"/>
  <c r="K494" i="10" s="1"/>
  <c r="L494" i="10" s="1"/>
  <c r="M494" i="10" s="1"/>
  <c r="N494" i="10" s="1"/>
  <c r="O494" i="10" s="1"/>
  <c r="P494" i="10" s="1"/>
  <c r="Q588" i="10"/>
  <c r="Q698" i="10"/>
  <c r="Q610" i="10"/>
  <c r="Q932" i="10"/>
  <c r="Q952" i="10"/>
  <c r="D1070" i="10"/>
  <c r="E1070" i="10" s="1"/>
  <c r="F1070" i="10" s="1"/>
  <c r="G1070" i="10" s="1"/>
  <c r="H1070" i="10" s="1"/>
  <c r="I1070" i="10" s="1"/>
  <c r="J1070" i="10" s="1"/>
  <c r="K1070" i="10" s="1"/>
  <c r="L1070" i="10" s="1"/>
  <c r="M1070" i="10" s="1"/>
  <c r="N1070" i="10" s="1"/>
  <c r="O1070" i="10" s="1"/>
  <c r="P1070" i="10" s="1"/>
  <c r="D944" i="10"/>
  <c r="E944" i="10" s="1"/>
  <c r="F944" i="10" s="1"/>
  <c r="G944" i="10" s="1"/>
  <c r="H944" i="10" s="1"/>
  <c r="I944" i="10" s="1"/>
  <c r="J944" i="10" s="1"/>
  <c r="K944" i="10" s="1"/>
  <c r="L944" i="10" s="1"/>
  <c r="M944" i="10" s="1"/>
  <c r="N944" i="10" s="1"/>
  <c r="O944" i="10" s="1"/>
  <c r="P944" i="10" s="1"/>
  <c r="Q944" i="10" s="1"/>
  <c r="Q1236" i="10"/>
  <c r="Q1408" i="10"/>
  <c r="M252" i="9"/>
  <c r="M144" i="9"/>
  <c r="M312" i="9"/>
  <c r="Q42" i="10"/>
  <c r="Q52" i="10"/>
  <c r="Q50" i="10"/>
  <c r="Q46" i="10"/>
  <c r="D78" i="10"/>
  <c r="E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Q82" i="10"/>
  <c r="Q132" i="10"/>
  <c r="D148" i="10"/>
  <c r="E148" i="10" s="1"/>
  <c r="F148" i="10" s="1"/>
  <c r="G148" i="10" s="1"/>
  <c r="H148" i="10" s="1"/>
  <c r="I148" i="10" s="1"/>
  <c r="J148" i="10" s="1"/>
  <c r="K148" i="10" s="1"/>
  <c r="L148" i="10" s="1"/>
  <c r="M148" i="10" s="1"/>
  <c r="N148" i="10" s="1"/>
  <c r="O148" i="10" s="1"/>
  <c r="P148" i="10" s="1"/>
  <c r="Q212" i="10"/>
  <c r="Q128" i="10"/>
  <c r="D302" i="10"/>
  <c r="E302" i="10" s="1"/>
  <c r="F302" i="10" s="1"/>
  <c r="G302" i="10" s="1"/>
  <c r="H302" i="10" s="1"/>
  <c r="I302" i="10" s="1"/>
  <c r="J302" i="10" s="1"/>
  <c r="K302" i="10" s="1"/>
  <c r="L302" i="10" s="1"/>
  <c r="M302" i="10" s="1"/>
  <c r="N302" i="10" s="1"/>
  <c r="O302" i="10" s="1"/>
  <c r="P302" i="10" s="1"/>
  <c r="Q302" i="10" s="1"/>
  <c r="E318" i="10"/>
  <c r="F318" i="10" s="1"/>
  <c r="G318" i="10" s="1"/>
  <c r="H318" i="10" s="1"/>
  <c r="I318" i="10" s="1"/>
  <c r="J318" i="10" s="1"/>
  <c r="K318" i="10" s="1"/>
  <c r="L318" i="10" s="1"/>
  <c r="M318" i="10" s="1"/>
  <c r="N318" i="10" s="1"/>
  <c r="O318" i="10" s="1"/>
  <c r="P318" i="10" s="1"/>
  <c r="D416" i="10"/>
  <c r="E416" i="10" s="1"/>
  <c r="F416" i="10" s="1"/>
  <c r="G416" i="10" s="1"/>
  <c r="H416" i="10" s="1"/>
  <c r="I416" i="10" s="1"/>
  <c r="J416" i="10" s="1"/>
  <c r="K416" i="10" s="1"/>
  <c r="L416" i="10" s="1"/>
  <c r="M416" i="10" s="1"/>
  <c r="N416" i="10" s="1"/>
  <c r="O416" i="10" s="1"/>
  <c r="P416" i="10" s="1"/>
  <c r="Q416" i="10" s="1"/>
  <c r="Q400" i="10"/>
  <c r="D488" i="10"/>
  <c r="E488" i="10" s="1"/>
  <c r="F488" i="10" s="1"/>
  <c r="G488" i="10" s="1"/>
  <c r="H488" i="10" s="1"/>
  <c r="I488" i="10" s="1"/>
  <c r="J488" i="10" s="1"/>
  <c r="K488" i="10" s="1"/>
  <c r="L488" i="10" s="1"/>
  <c r="M488" i="10" s="1"/>
  <c r="N488" i="10" s="1"/>
  <c r="O488" i="10" s="1"/>
  <c r="P488" i="10" s="1"/>
  <c r="Q602" i="10"/>
  <c r="H610" i="10"/>
  <c r="I610" i="10" s="1"/>
  <c r="J610" i="10" s="1"/>
  <c r="K610" i="10" s="1"/>
  <c r="L610" i="10" s="1"/>
  <c r="M610" i="10" s="1"/>
  <c r="N610" i="10" s="1"/>
  <c r="O610" i="10" s="1"/>
  <c r="P610" i="10" s="1"/>
  <c r="D642" i="10"/>
  <c r="E642" i="10" s="1"/>
  <c r="F642" i="10" s="1"/>
  <c r="G642" i="10" s="1"/>
  <c r="H642" i="10" s="1"/>
  <c r="I642" i="10" s="1"/>
  <c r="J642" i="10" s="1"/>
  <c r="K642" i="10" s="1"/>
  <c r="L642" i="10" s="1"/>
  <c r="M642" i="10" s="1"/>
  <c r="N642" i="10" s="1"/>
  <c r="O642" i="10" s="1"/>
  <c r="P642" i="10" s="1"/>
  <c r="Q642" i="10" s="1"/>
  <c r="Q776" i="10"/>
  <c r="Q874" i="10"/>
  <c r="Q988" i="10"/>
  <c r="Q846" i="10"/>
  <c r="Q1252" i="10"/>
  <c r="Q1436" i="10"/>
  <c r="D1408" i="10"/>
  <c r="E1408" i="10" s="1"/>
  <c r="F1408" i="10" s="1"/>
  <c r="G1408" i="10" s="1"/>
  <c r="H1408" i="10" s="1"/>
  <c r="I1408" i="10" s="1"/>
  <c r="J1408" i="10" s="1"/>
  <c r="K1408" i="10" s="1"/>
  <c r="L1408" i="10" s="1"/>
  <c r="M1408" i="10" s="1"/>
  <c r="N1408" i="10" s="1"/>
  <c r="O1408" i="10" s="1"/>
  <c r="P1408" i="10" s="1"/>
  <c r="Q1620" i="10"/>
  <c r="Q1718" i="10"/>
  <c r="Q1576" i="10"/>
  <c r="Q1800" i="10"/>
  <c r="Q1672" i="10"/>
  <c r="Q1750" i="10"/>
  <c r="Q1850" i="10"/>
  <c r="Q1696" i="10"/>
  <c r="Q1764" i="10"/>
  <c r="M1001" i="9"/>
  <c r="M140" i="9"/>
  <c r="M365" i="9"/>
  <c r="M454" i="9"/>
  <c r="M390" i="9"/>
  <c r="M831" i="9"/>
  <c r="M799" i="9"/>
  <c r="M781" i="9"/>
  <c r="M773" i="9"/>
  <c r="M765" i="9"/>
  <c r="M749" i="9"/>
  <c r="M741" i="9"/>
  <c r="M733" i="9"/>
  <c r="M717" i="9"/>
  <c r="M709" i="9"/>
  <c r="M701" i="9"/>
  <c r="M685" i="9"/>
  <c r="M677" i="9"/>
  <c r="M669" i="9"/>
  <c r="M909" i="9"/>
  <c r="M927" i="9"/>
  <c r="M886" i="9"/>
  <c r="M1011" i="9"/>
  <c r="M979" i="9"/>
  <c r="M294" i="9"/>
  <c r="M258" i="9"/>
  <c r="M662" i="9"/>
  <c r="M629" i="9"/>
  <c r="M597" i="9"/>
  <c r="M565" i="9"/>
  <c r="M533" i="9"/>
  <c r="M58" i="9"/>
  <c r="M618" i="9"/>
  <c r="M586" i="9"/>
  <c r="M554" i="9"/>
  <c r="M522" i="9"/>
  <c r="M77" i="9"/>
  <c r="M186" i="9"/>
  <c r="M213" i="9"/>
  <c r="M157" i="9"/>
  <c r="M286" i="9"/>
  <c r="M180" i="9"/>
  <c r="M137" i="9"/>
  <c r="M278" i="9"/>
  <c r="M172" i="9"/>
  <c r="M129" i="9"/>
  <c r="M315" i="9"/>
  <c r="M283" i="9"/>
  <c r="M251" i="9"/>
  <c r="M219" i="9"/>
  <c r="M187" i="9"/>
  <c r="Q58" i="10"/>
  <c r="Q158" i="10"/>
  <c r="Q494" i="10"/>
  <c r="Q866" i="10"/>
  <c r="Q954" i="10"/>
  <c r="Q1400" i="10"/>
  <c r="M913" i="9"/>
  <c r="M97" i="9"/>
  <c r="D208" i="10"/>
  <c r="E208" i="10" s="1"/>
  <c r="F208" i="10" s="1"/>
  <c r="G208" i="10" s="1"/>
  <c r="H208" i="10" s="1"/>
  <c r="I208" i="10" s="1"/>
  <c r="J208" i="10" s="1"/>
  <c r="K208" i="10" s="1"/>
  <c r="L208" i="10" s="1"/>
  <c r="M208" i="10" s="1"/>
  <c r="N208" i="10" s="1"/>
  <c r="O208" i="10" s="1"/>
  <c r="P208" i="10" s="1"/>
  <c r="Q208" i="10" s="1"/>
  <c r="Q466" i="10"/>
  <c r="Q544" i="10"/>
  <c r="E654" i="10"/>
  <c r="F654" i="10" s="1"/>
  <c r="G654" i="10" s="1"/>
  <c r="H654" i="10" s="1"/>
  <c r="I654" i="10" s="1"/>
  <c r="J654" i="10" s="1"/>
  <c r="K654" i="10" s="1"/>
  <c r="L654" i="10" s="1"/>
  <c r="M654" i="10" s="1"/>
  <c r="N654" i="10" s="1"/>
  <c r="O654" i="10" s="1"/>
  <c r="P654" i="10" s="1"/>
  <c r="Q654" i="10" s="1"/>
  <c r="E928" i="10"/>
  <c r="F928" i="10" s="1"/>
  <c r="G928" i="10" s="1"/>
  <c r="H928" i="10" s="1"/>
  <c r="I928" i="10" s="1"/>
  <c r="J928" i="10" s="1"/>
  <c r="K928" i="10" s="1"/>
  <c r="L928" i="10" s="1"/>
  <c r="M928" i="10" s="1"/>
  <c r="N928" i="10" s="1"/>
  <c r="O928" i="10" s="1"/>
  <c r="P928" i="10" s="1"/>
  <c r="Q1308" i="10"/>
  <c r="Q1590" i="10"/>
  <c r="Q546" i="10"/>
  <c r="Q386" i="10"/>
  <c r="Q458" i="10"/>
  <c r="D776" i="10"/>
  <c r="E776" i="10" s="1"/>
  <c r="F776" i="10" s="1"/>
  <c r="G776" i="10" s="1"/>
  <c r="H776" i="10" s="1"/>
  <c r="I776" i="10" s="1"/>
  <c r="J776" i="10" s="1"/>
  <c r="K776" i="10" s="1"/>
  <c r="L776" i="10" s="1"/>
  <c r="M776" i="10" s="1"/>
  <c r="N776" i="10" s="1"/>
  <c r="O776" i="10" s="1"/>
  <c r="P776" i="10" s="1"/>
  <c r="Q760" i="10"/>
  <c r="Q678" i="10"/>
  <c r="Q1086" i="10"/>
  <c r="Q1008" i="10"/>
  <c r="Q1382" i="10"/>
  <c r="E1620" i="10"/>
  <c r="F1620" i="10" s="1"/>
  <c r="G1620" i="10" s="1"/>
  <c r="H1620" i="10" s="1"/>
  <c r="I1620" i="10" s="1"/>
  <c r="J1620" i="10" s="1"/>
  <c r="K1620" i="10" s="1"/>
  <c r="L1620" i="10" s="1"/>
  <c r="M1620" i="10" s="1"/>
  <c r="N1620" i="10" s="1"/>
  <c r="O1620" i="10" s="1"/>
  <c r="P1620" i="10" s="1"/>
  <c r="Q1798" i="10"/>
  <c r="Q1846" i="10"/>
  <c r="Q1640" i="10"/>
  <c r="Q1814" i="10"/>
  <c r="Q1854" i="10"/>
  <c r="Q1830" i="10"/>
  <c r="M409" i="9"/>
  <c r="M166" i="9"/>
  <c r="M930" i="9"/>
  <c r="M822" i="9"/>
  <c r="M881" i="9"/>
  <c r="M451" i="9"/>
  <c r="M419" i="9"/>
  <c r="M387" i="9"/>
  <c r="M355" i="9"/>
  <c r="M941" i="9"/>
  <c r="M901" i="9"/>
  <c r="M885" i="9"/>
  <c r="M121" i="9"/>
  <c r="M616" i="9"/>
  <c r="M584" i="9"/>
  <c r="M552" i="9"/>
  <c r="M520" i="9"/>
  <c r="M340" i="9"/>
  <c r="M658" i="9"/>
  <c r="M53" i="9"/>
  <c r="M44" i="9"/>
  <c r="M288" i="9"/>
  <c r="M126" i="9"/>
  <c r="M133" i="9"/>
  <c r="M28" i="9"/>
  <c r="M240" i="9"/>
  <c r="M149" i="9"/>
  <c r="M318" i="9"/>
  <c r="M212" i="9"/>
  <c r="M136" i="9"/>
  <c r="M42" i="9"/>
  <c r="M204" i="9"/>
  <c r="M162" i="9"/>
  <c r="M128" i="9"/>
  <c r="M34" i="9"/>
  <c r="M311" i="9"/>
  <c r="M279" i="9"/>
  <c r="M247" i="9"/>
  <c r="M215" i="9"/>
  <c r="M183" i="9"/>
  <c r="M151" i="9"/>
  <c r="M119" i="9"/>
  <c r="M87" i="9"/>
  <c r="M55" i="9"/>
  <c r="M23" i="9"/>
  <c r="Q1070" i="10"/>
  <c r="Q1752" i="10"/>
  <c r="Q1792" i="10"/>
  <c r="Q22" i="10"/>
  <c r="Q64" i="10"/>
  <c r="D388" i="10"/>
  <c r="E388" i="10" s="1"/>
  <c r="F388" i="10" s="1"/>
  <c r="G388" i="10" s="1"/>
  <c r="H388" i="10" s="1"/>
  <c r="I388" i="10" s="1"/>
  <c r="J388" i="10" s="1"/>
  <c r="K388" i="10" s="1"/>
  <c r="L388" i="10" s="1"/>
  <c r="M388" i="10" s="1"/>
  <c r="N388" i="10" s="1"/>
  <c r="O388" i="10" s="1"/>
  <c r="P388" i="10" s="1"/>
  <c r="Q388" i="10" s="1"/>
  <c r="Q762" i="10"/>
  <c r="Q1038" i="10"/>
  <c r="Q1442" i="10"/>
  <c r="Q24" i="10"/>
  <c r="Q36" i="10"/>
  <c r="Q90" i="10"/>
  <c r="Q98" i="10"/>
  <c r="Q150" i="10"/>
  <c r="Q148" i="10"/>
  <c r="Q318" i="10"/>
  <c r="Q488" i="10"/>
  <c r="Q28" i="10"/>
  <c r="D90" i="10"/>
  <c r="E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E48" i="10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E108" i="10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Q104" i="10"/>
  <c r="Q146" i="10"/>
  <c r="E114" i="10"/>
  <c r="F114" i="10" s="1"/>
  <c r="G114" i="10" s="1"/>
  <c r="H114" i="10" s="1"/>
  <c r="I114" i="10" s="1"/>
  <c r="J114" i="10" s="1"/>
  <c r="K114" i="10" s="1"/>
  <c r="L114" i="10" s="1"/>
  <c r="M114" i="10" s="1"/>
  <c r="N114" i="10" s="1"/>
  <c r="O114" i="10" s="1"/>
  <c r="P114" i="10" s="1"/>
  <c r="Q114" i="10" s="1"/>
  <c r="D206" i="10"/>
  <c r="E206" i="10" s="1"/>
  <c r="F206" i="10" s="1"/>
  <c r="G206" i="10" s="1"/>
  <c r="H206" i="10" s="1"/>
  <c r="I206" i="10" s="1"/>
  <c r="J206" i="10" s="1"/>
  <c r="K206" i="10" s="1"/>
  <c r="L206" i="10" s="1"/>
  <c r="M206" i="10" s="1"/>
  <c r="N206" i="10" s="1"/>
  <c r="O206" i="10" s="1"/>
  <c r="P206" i="10" s="1"/>
  <c r="Q206" i="10" s="1"/>
  <c r="Q122" i="10"/>
  <c r="Q136" i="10"/>
  <c r="Q96" i="10"/>
  <c r="D246" i="10"/>
  <c r="E246" i="10" s="1"/>
  <c r="F246" i="10" s="1"/>
  <c r="G246" i="10" s="1"/>
  <c r="H246" i="10" s="1"/>
  <c r="I246" i="10" s="1"/>
  <c r="J246" i="10" s="1"/>
  <c r="K246" i="10" s="1"/>
  <c r="L246" i="10" s="1"/>
  <c r="M246" i="10" s="1"/>
  <c r="N246" i="10" s="1"/>
  <c r="O246" i="10" s="1"/>
  <c r="P246" i="10" s="1"/>
  <c r="Q246" i="10" s="1"/>
  <c r="D282" i="10"/>
  <c r="E282" i="10" s="1"/>
  <c r="F282" i="10" s="1"/>
  <c r="G282" i="10" s="1"/>
  <c r="H282" i="10" s="1"/>
  <c r="I282" i="10" s="1"/>
  <c r="J282" i="10" s="1"/>
  <c r="K282" i="10" s="1"/>
  <c r="L282" i="10" s="1"/>
  <c r="M282" i="10" s="1"/>
  <c r="N282" i="10" s="1"/>
  <c r="O282" i="10" s="1"/>
  <c r="P282" i="10" s="1"/>
  <c r="Q282" i="10" s="1"/>
  <c r="D432" i="10"/>
  <c r="E432" i="10" s="1"/>
  <c r="F432" i="10" s="1"/>
  <c r="G432" i="10" s="1"/>
  <c r="H432" i="10" s="1"/>
  <c r="I432" i="10" s="1"/>
  <c r="J432" i="10" s="1"/>
  <c r="K432" i="10" s="1"/>
  <c r="L432" i="10" s="1"/>
  <c r="M432" i="10" s="1"/>
  <c r="N432" i="10" s="1"/>
  <c r="O432" i="10" s="1"/>
  <c r="P432" i="10" s="1"/>
  <c r="Q432" i="10" s="1"/>
  <c r="Q368" i="10"/>
  <c r="Q392" i="10"/>
  <c r="Q496" i="10"/>
  <c r="F490" i="10"/>
  <c r="G490" i="10" s="1"/>
  <c r="H490" i="10" s="1"/>
  <c r="I490" i="10" s="1"/>
  <c r="J490" i="10" s="1"/>
  <c r="K490" i="10" s="1"/>
  <c r="L490" i="10" s="1"/>
  <c r="M490" i="10" s="1"/>
  <c r="N490" i="10" s="1"/>
  <c r="O490" i="10" s="1"/>
  <c r="P490" i="10" s="1"/>
  <c r="E408" i="10"/>
  <c r="F408" i="10" s="1"/>
  <c r="G408" i="10" s="1"/>
  <c r="H408" i="10" s="1"/>
  <c r="I408" i="10" s="1"/>
  <c r="J408" i="10" s="1"/>
  <c r="K408" i="10" s="1"/>
  <c r="L408" i="10" s="1"/>
  <c r="M408" i="10" s="1"/>
  <c r="N408" i="10" s="1"/>
  <c r="O408" i="10" s="1"/>
  <c r="P408" i="10" s="1"/>
  <c r="Q408" i="10" s="1"/>
  <c r="D578" i="10"/>
  <c r="E578" i="10" s="1"/>
  <c r="F578" i="10" s="1"/>
  <c r="G578" i="10" s="1"/>
  <c r="H578" i="10" s="1"/>
  <c r="I578" i="10" s="1"/>
  <c r="J578" i="10" s="1"/>
  <c r="K578" i="10" s="1"/>
  <c r="L578" i="10" s="1"/>
  <c r="M578" i="10" s="1"/>
  <c r="N578" i="10" s="1"/>
  <c r="O578" i="10" s="1"/>
  <c r="P578" i="10" s="1"/>
  <c r="Q578" i="10" s="1"/>
  <c r="Q522" i="10"/>
  <c r="D722" i="10"/>
  <c r="E722" i="10" s="1"/>
  <c r="F722" i="10" s="1"/>
  <c r="G722" i="10" s="1"/>
  <c r="H722" i="10" s="1"/>
  <c r="I722" i="10" s="1"/>
  <c r="J722" i="10" s="1"/>
  <c r="K722" i="10" s="1"/>
  <c r="L722" i="10" s="1"/>
  <c r="M722" i="10" s="1"/>
  <c r="N722" i="10" s="1"/>
  <c r="O722" i="10" s="1"/>
  <c r="P722" i="10" s="1"/>
  <c r="Q722" i="10" s="1"/>
  <c r="Q624" i="10"/>
  <c r="D682" i="10"/>
  <c r="E682" i="10" s="1"/>
  <c r="F682" i="10" s="1"/>
  <c r="G682" i="10" s="1"/>
  <c r="H682" i="10" s="1"/>
  <c r="I682" i="10" s="1"/>
  <c r="J682" i="10" s="1"/>
  <c r="K682" i="10" s="1"/>
  <c r="L682" i="10" s="1"/>
  <c r="M682" i="10" s="1"/>
  <c r="N682" i="10" s="1"/>
  <c r="O682" i="10" s="1"/>
  <c r="P682" i="10" s="1"/>
  <c r="Q682" i="10" s="1"/>
  <c r="Q840" i="10"/>
  <c r="Q892" i="10"/>
  <c r="D1150" i="10"/>
  <c r="E1150" i="10" s="1"/>
  <c r="F1150" i="10" s="1"/>
  <c r="G1150" i="10" s="1"/>
  <c r="H1150" i="10" s="1"/>
  <c r="I1150" i="10" s="1"/>
  <c r="J1150" i="10" s="1"/>
  <c r="K1150" i="10" s="1"/>
  <c r="L1150" i="10" s="1"/>
  <c r="M1150" i="10" s="1"/>
  <c r="N1150" i="10" s="1"/>
  <c r="O1150" i="10" s="1"/>
  <c r="P1150" i="10" s="1"/>
  <c r="Q1150" i="10" s="1"/>
  <c r="Q1106" i="10"/>
  <c r="Q992" i="10"/>
  <c r="E1102" i="10"/>
  <c r="F1102" i="10" s="1"/>
  <c r="G1102" i="10" s="1"/>
  <c r="H1102" i="10" s="1"/>
  <c r="I1102" i="10" s="1"/>
  <c r="J1102" i="10" s="1"/>
  <c r="K1102" i="10" s="1"/>
  <c r="L1102" i="10" s="1"/>
  <c r="M1102" i="10" s="1"/>
  <c r="N1102" i="10" s="1"/>
  <c r="O1102" i="10" s="1"/>
  <c r="P1102" i="10" s="1"/>
  <c r="Q1102" i="10" s="1"/>
  <c r="Q994" i="10"/>
  <c r="Q1244" i="10"/>
  <c r="G1220" i="10"/>
  <c r="H1220" i="10" s="1"/>
  <c r="I1220" i="10" s="1"/>
  <c r="J1220" i="10" s="1"/>
  <c r="K1220" i="10" s="1"/>
  <c r="L1220" i="10" s="1"/>
  <c r="M1220" i="10" s="1"/>
  <c r="N1220" i="10" s="1"/>
  <c r="O1220" i="10" s="1"/>
  <c r="P1220" i="10" s="1"/>
  <c r="Q1220" i="10" s="1"/>
  <c r="D1350" i="10"/>
  <c r="E1350" i="10" s="1"/>
  <c r="F1350" i="10" s="1"/>
  <c r="G1350" i="10" s="1"/>
  <c r="H1350" i="10" s="1"/>
  <c r="I1350" i="10" s="1"/>
  <c r="J1350" i="10" s="1"/>
  <c r="K1350" i="10" s="1"/>
  <c r="L1350" i="10" s="1"/>
  <c r="M1350" i="10" s="1"/>
  <c r="N1350" i="10" s="1"/>
  <c r="O1350" i="10" s="1"/>
  <c r="P1350" i="10" s="1"/>
  <c r="Q1350" i="10" s="1"/>
  <c r="D1498" i="10"/>
  <c r="E1498" i="10" s="1"/>
  <c r="F1498" i="10" s="1"/>
  <c r="G1498" i="10" s="1"/>
  <c r="H1498" i="10" s="1"/>
  <c r="I1498" i="10" s="1"/>
  <c r="J1498" i="10" s="1"/>
  <c r="K1498" i="10" s="1"/>
  <c r="L1498" i="10" s="1"/>
  <c r="M1498" i="10" s="1"/>
  <c r="N1498" i="10" s="1"/>
  <c r="O1498" i="10" s="1"/>
  <c r="P1498" i="10" s="1"/>
  <c r="Q1498" i="10" s="1"/>
  <c r="Q1386" i="10"/>
  <c r="Q1466" i="10"/>
  <c r="D1688" i="10"/>
  <c r="E1688" i="10" s="1"/>
  <c r="F1688" i="10" s="1"/>
  <c r="G1688" i="10" s="1"/>
  <c r="H1688" i="10" s="1"/>
  <c r="I1688" i="10" s="1"/>
  <c r="J1688" i="10" s="1"/>
  <c r="K1688" i="10" s="1"/>
  <c r="L1688" i="10" s="1"/>
  <c r="M1688" i="10" s="1"/>
  <c r="N1688" i="10" s="1"/>
  <c r="O1688" i="10" s="1"/>
  <c r="P1688" i="10" s="1"/>
  <c r="Q1688" i="10" s="1"/>
  <c r="Q1802" i="10"/>
  <c r="Q1492" i="10"/>
  <c r="E1664" i="10"/>
  <c r="F1664" i="10" s="1"/>
  <c r="G1664" i="10" s="1"/>
  <c r="H1664" i="10" s="1"/>
  <c r="I1664" i="10" s="1"/>
  <c r="J1664" i="10" s="1"/>
  <c r="K1664" i="10" s="1"/>
  <c r="L1664" i="10" s="1"/>
  <c r="M1664" i="10" s="1"/>
  <c r="N1664" i="10" s="1"/>
  <c r="O1664" i="10" s="1"/>
  <c r="P1664" i="10" s="1"/>
  <c r="Q1664" i="10" s="1"/>
  <c r="D1844" i="10"/>
  <c r="E1844" i="10" s="1"/>
  <c r="F1844" i="10" s="1"/>
  <c r="G1844" i="10" s="1"/>
  <c r="H1844" i="10" s="1"/>
  <c r="I1844" i="10" s="1"/>
  <c r="J1844" i="10" s="1"/>
  <c r="K1844" i="10" s="1"/>
  <c r="L1844" i="10" s="1"/>
  <c r="M1844" i="10" s="1"/>
  <c r="N1844" i="10" s="1"/>
  <c r="O1844" i="10" s="1"/>
  <c r="P1844" i="10" s="1"/>
  <c r="Q1844" i="10" s="1"/>
  <c r="Q1642" i="10"/>
  <c r="D2002" i="10"/>
  <c r="E2002" i="10" s="1"/>
  <c r="F2002" i="10" s="1"/>
  <c r="G2002" i="10" s="1"/>
  <c r="H2002" i="10" s="1"/>
  <c r="I2002" i="10" s="1"/>
  <c r="J2002" i="10" s="1"/>
  <c r="K2002" i="10" s="1"/>
  <c r="L2002" i="10" s="1"/>
  <c r="M2002" i="10" s="1"/>
  <c r="N2002" i="10" s="1"/>
  <c r="O2002" i="10" s="1"/>
  <c r="P2002" i="10" s="1"/>
  <c r="Q2002" i="10" s="1"/>
  <c r="J1728" i="10"/>
  <c r="K1728" i="10" s="1"/>
  <c r="L1728" i="10" s="1"/>
  <c r="M1728" i="10" s="1"/>
  <c r="N1728" i="10" s="1"/>
  <c r="O1728" i="10" s="1"/>
  <c r="P1728" i="10" s="1"/>
  <c r="M377" i="9"/>
  <c r="M965" i="9"/>
  <c r="M925" i="9"/>
  <c r="M851" i="9"/>
  <c r="M837" i="9"/>
  <c r="M829" i="9"/>
  <c r="M813" i="9"/>
  <c r="M805" i="9"/>
  <c r="M797" i="9"/>
  <c r="M787" i="9"/>
  <c r="M755" i="9"/>
  <c r="M723" i="9"/>
  <c r="M691" i="9"/>
  <c r="M1014" i="9"/>
  <c r="M1005" i="9"/>
  <c r="M607" i="9"/>
  <c r="M575" i="9"/>
  <c r="M543" i="9"/>
  <c r="M957" i="9"/>
  <c r="M883" i="9"/>
  <c r="M854" i="9"/>
  <c r="M971" i="9"/>
  <c r="M645" i="9"/>
  <c r="M654" i="9"/>
  <c r="M330" i="9"/>
  <c r="M197" i="9"/>
  <c r="M296" i="9"/>
  <c r="M24" i="9"/>
  <c r="M142" i="9"/>
  <c r="M76" i="9"/>
  <c r="M244" i="9"/>
  <c r="M169" i="9"/>
  <c r="M41" i="9"/>
  <c r="M236" i="9"/>
  <c r="M161" i="9"/>
  <c r="M33" i="9"/>
  <c r="M307" i="9"/>
  <c r="M275" i="9"/>
  <c r="M243" i="9"/>
  <c r="M211" i="9"/>
  <c r="M179" i="9"/>
</calcChain>
</file>

<file path=xl/sharedStrings.xml><?xml version="1.0" encoding="utf-8"?>
<sst xmlns="http://schemas.openxmlformats.org/spreadsheetml/2006/main" count="122" uniqueCount="72">
  <si>
    <t>S</t>
  </si>
  <si>
    <t>T</t>
  </si>
  <si>
    <t>t</t>
  </si>
  <si>
    <t>s</t>
  </si>
  <si>
    <t>K</t>
  </si>
  <si>
    <t>r</t>
  </si>
  <si>
    <t>xt</t>
  </si>
  <si>
    <t>N</t>
  </si>
  <si>
    <t>dt</t>
  </si>
  <si>
    <t>ln(S)</t>
  </si>
  <si>
    <t>P(0,T)</t>
  </si>
  <si>
    <t>Input Parameters</t>
  </si>
  <si>
    <t>Lattice Settings</t>
  </si>
  <si>
    <r>
      <t>m</t>
    </r>
    <r>
      <rPr>
        <b/>
        <sz val="10"/>
        <rFont val="Arial"/>
        <family val="2"/>
      </rPr>
      <t>hat</t>
    </r>
  </si>
  <si>
    <t>a</t>
  </si>
  <si>
    <t>m</t>
  </si>
  <si>
    <t>l</t>
  </si>
  <si>
    <t>call_value</t>
  </si>
  <si>
    <t>SE</t>
  </si>
  <si>
    <t>M</t>
  </si>
  <si>
    <t>ST</t>
  </si>
  <si>
    <t>F(T,s)</t>
  </si>
  <si>
    <t>CT</t>
  </si>
  <si>
    <t>e</t>
  </si>
  <si>
    <r>
      <t>xt</t>
    </r>
    <r>
      <rPr>
        <vertAlign val="subscript"/>
        <sz val="10"/>
        <rFont val="Arial"/>
        <family val="2"/>
      </rPr>
      <t>0</t>
    </r>
  </si>
  <si>
    <r>
      <t>xt</t>
    </r>
    <r>
      <rPr>
        <vertAlign val="subscript"/>
        <sz val="10"/>
        <rFont val="Arial"/>
        <family val="2"/>
      </rPr>
      <t>0.05</t>
    </r>
  </si>
  <si>
    <r>
      <t>xt</t>
    </r>
    <r>
      <rPr>
        <vertAlign val="subscript"/>
        <sz val="10"/>
        <rFont val="Arial"/>
        <family val="2"/>
      </rPr>
      <t>0.1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</si>
  <si>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0.15</t>
    </r>
  </si>
  <si>
    <r>
      <t>xt</t>
    </r>
    <r>
      <rPr>
        <vertAlign val="subscript"/>
        <sz val="10"/>
        <rFont val="Arial"/>
        <family val="2"/>
      </rPr>
      <t>0.2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</si>
  <si>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0.25</t>
    </r>
  </si>
  <si>
    <r>
      <t>xt</t>
    </r>
    <r>
      <rPr>
        <vertAlign val="subscript"/>
        <sz val="10"/>
        <rFont val="Arial"/>
        <family val="2"/>
      </rPr>
      <t>0.3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</si>
  <si>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0.35</t>
    </r>
  </si>
  <si>
    <r>
      <t>xt</t>
    </r>
    <r>
      <rPr>
        <vertAlign val="subscript"/>
        <sz val="10"/>
        <rFont val="Arial"/>
        <family val="2"/>
      </rPr>
      <t>0.4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</si>
  <si>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0.45</t>
    </r>
  </si>
  <si>
    <r>
      <t>xt</t>
    </r>
    <r>
      <rPr>
        <vertAlign val="subscript"/>
        <sz val="10"/>
        <rFont val="Arial"/>
        <family val="2"/>
      </rPr>
      <t>0.5</t>
    </r>
    <r>
      <rPr>
        <sz val="10"/>
        <rFont val="Arial"/>
      </rPr>
      <t/>
    </r>
  </si>
  <si>
    <t>xtbar</t>
  </si>
  <si>
    <t>CT_bar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</si>
  <si>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</si>
  <si>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</si>
  <si>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</si>
  <si>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</si>
  <si>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</si>
  <si>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</si>
  <si>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</si>
  <si>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</si>
  <si>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</si>
  <si>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</si>
  <si>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</si>
  <si>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</si>
  <si>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</si>
  <si>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</si>
  <si>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-e</t>
  </si>
  <si>
    <t>F(T,s)bar</t>
  </si>
  <si>
    <t>CT_ave</t>
  </si>
  <si>
    <t>In simulating xtbar, we use the formula</t>
  </si>
  <si>
    <t>xT</t>
  </si>
  <si>
    <t>xTbat</t>
  </si>
  <si>
    <t>STbar</t>
  </si>
  <si>
    <t>CTbar</t>
  </si>
  <si>
    <t>Figure 7.3 Simulation of Schwartz 1 Factor Model for a European Futures Option</t>
  </si>
  <si>
    <t>Figure 7.3 Shortcut for Simulation of Schwartz 1 Factor Model for a European Futures Option</t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</si>
  <si>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(s-T)</t>
    </r>
  </si>
  <si>
    <t>Mr. Vince Kaminski and Mr. Paulo Issler</t>
  </si>
  <si>
    <t>MGMT 665 Energy Derivatives</t>
  </si>
  <si>
    <t>Team Project: Option Valuation Models</t>
  </si>
  <si>
    <t>Yue Guo</t>
  </si>
  <si>
    <t>Fang Li</t>
  </si>
  <si>
    <t>Nan Li</t>
  </si>
  <si>
    <t>Tracy Pan</t>
  </si>
  <si>
    <t>Jeff Planck</t>
  </si>
  <si>
    <t>Wei Wu</t>
  </si>
  <si>
    <t>April 30,2001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</si>
</sst>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"/>
    <numFmt numFmtId="176" formatCode="#?/12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</font>
    <font>
      <vertAlign val="superscript"/>
      <sz val="10"/>
      <name val="Symbol"/>
      <family val="1"/>
      <charset val="2"/>
    </font>
    <font>
      <vertAlign val="subscript"/>
      <sz val="10"/>
      <name val="Arial"/>
      <family val="2"/>
    </font>
    <font>
      <i/>
      <sz val="10"/>
      <name val="Arial"/>
    </font>
    <font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4" fillId="0" borderId="1" xfId="0" applyFont="1" applyBorder="1"/>
    <xf numFmtId="170" fontId="0" fillId="0" borderId="2" xfId="0" applyNumberFormat="1" applyBorder="1"/>
    <xf numFmtId="0" fontId="0" fillId="0" borderId="3" xfId="0" applyFill="1" applyBorder="1"/>
    <xf numFmtId="0" fontId="0" fillId="0" borderId="4" xfId="0" applyBorder="1"/>
    <xf numFmtId="170" fontId="0" fillId="0" borderId="5" xfId="0" applyNumberFormat="1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3" fillId="0" borderId="1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Border="1"/>
    <xf numFmtId="0" fontId="8" fillId="0" borderId="8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4" xfId="0" applyFill="1" applyBorder="1" applyAlignment="1"/>
    <xf numFmtId="0" fontId="9" fillId="0" borderId="0" xfId="0" applyFont="1" applyAlignment="1">
      <alignment horizontal="center"/>
    </xf>
    <xf numFmtId="49" fontId="4" fillId="0" borderId="0" xfId="0" applyNumberFormat="1" applyFont="1" applyBorder="1"/>
    <xf numFmtId="2" fontId="0" fillId="2" borderId="2" xfId="0" applyNumberFormat="1" applyFill="1" applyBorder="1"/>
    <xf numFmtId="170" fontId="0" fillId="2" borderId="2" xfId="0" applyNumberFormat="1" applyFill="1" applyBorder="1"/>
    <xf numFmtId="0" fontId="0" fillId="2" borderId="2" xfId="0" applyFill="1" applyBorder="1"/>
    <xf numFmtId="176" fontId="0" fillId="2" borderId="2" xfId="0" applyNumberFormat="1" applyFill="1" applyBorder="1"/>
    <xf numFmtId="0" fontId="0" fillId="2" borderId="5" xfId="0" applyFill="1" applyBorder="1"/>
    <xf numFmtId="170" fontId="0" fillId="3" borderId="9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</xdr:row>
          <xdr:rowOff>85725</xdr:rowOff>
        </xdr:from>
        <xdr:to>
          <xdr:col>12</xdr:col>
          <xdr:colOff>295275</xdr:colOff>
          <xdr:row>4</xdr:row>
          <xdr:rowOff>142875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5</xdr:row>
          <xdr:rowOff>133350</xdr:rowOff>
        </xdr:from>
        <xdr:to>
          <xdr:col>14</xdr:col>
          <xdr:colOff>590550</xdr:colOff>
          <xdr:row>10</xdr:row>
          <xdr:rowOff>123825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19050</xdr:rowOff>
        </xdr:from>
        <xdr:to>
          <xdr:col>16</xdr:col>
          <xdr:colOff>552450</xdr:colOff>
          <xdr:row>9</xdr:row>
          <xdr:rowOff>19050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15" sqref="J15"/>
    </sheetView>
  </sheetViews>
  <sheetFormatPr defaultRowHeight="12.75" x14ac:dyDescent="0.2"/>
  <cols>
    <col min="1" max="1" width="9.140625" style="31"/>
    <col min="2" max="2" width="9.140625" style="32"/>
    <col min="3" max="16384" width="9.140625" style="31"/>
  </cols>
  <sheetData>
    <row r="2" spans="2:8" x14ac:dyDescent="0.2">
      <c r="B2" s="31"/>
    </row>
    <row r="3" spans="2:8" x14ac:dyDescent="0.2">
      <c r="B3" s="31"/>
    </row>
    <row r="4" spans="2:8" x14ac:dyDescent="0.2">
      <c r="B4" s="31"/>
    </row>
    <row r="6" spans="2:8" ht="18" x14ac:dyDescent="0.25">
      <c r="D6" s="34"/>
      <c r="E6" s="34"/>
      <c r="F6" s="35" t="s">
        <v>62</v>
      </c>
      <c r="G6" s="34"/>
      <c r="H6" s="34"/>
    </row>
    <row r="7" spans="2:8" ht="18" x14ac:dyDescent="0.25">
      <c r="B7" s="31"/>
      <c r="D7" s="34"/>
      <c r="E7" s="34"/>
      <c r="F7" s="35" t="s">
        <v>63</v>
      </c>
      <c r="G7" s="34"/>
      <c r="H7" s="34"/>
    </row>
    <row r="8" spans="2:8" ht="18" x14ac:dyDescent="0.25">
      <c r="B8" s="31"/>
      <c r="D8" s="34"/>
      <c r="E8" s="34"/>
      <c r="F8" s="35" t="s">
        <v>64</v>
      </c>
      <c r="G8" s="34"/>
      <c r="H8" s="34"/>
    </row>
    <row r="9" spans="2:8" x14ac:dyDescent="0.2">
      <c r="B9" s="31"/>
      <c r="F9" s="32"/>
    </row>
    <row r="10" spans="2:8" x14ac:dyDescent="0.2">
      <c r="B10" s="31"/>
      <c r="F10" s="32"/>
    </row>
    <row r="11" spans="2:8" ht="15.75" x14ac:dyDescent="0.25">
      <c r="B11" s="31"/>
      <c r="F11" s="33" t="s">
        <v>65</v>
      </c>
    </row>
    <row r="12" spans="2:8" ht="15.75" x14ac:dyDescent="0.25">
      <c r="B12" s="31"/>
      <c r="F12" s="33" t="s">
        <v>66</v>
      </c>
    </row>
    <row r="13" spans="2:8" ht="15.75" x14ac:dyDescent="0.25">
      <c r="F13" s="33" t="s">
        <v>67</v>
      </c>
    </row>
    <row r="14" spans="2:8" ht="15.75" x14ac:dyDescent="0.25">
      <c r="F14" s="33" t="s">
        <v>68</v>
      </c>
    </row>
    <row r="15" spans="2:8" ht="15.75" x14ac:dyDescent="0.25">
      <c r="B15" s="31"/>
      <c r="F15" s="33" t="s">
        <v>69</v>
      </c>
    </row>
    <row r="16" spans="2:8" ht="15.75" x14ac:dyDescent="0.25">
      <c r="F16" s="33" t="s">
        <v>70</v>
      </c>
    </row>
    <row r="17" spans="6:6" ht="15.75" x14ac:dyDescent="0.25">
      <c r="F17" s="33"/>
    </row>
    <row r="18" spans="6:6" ht="15.75" x14ac:dyDescent="0.25">
      <c r="F18" s="33"/>
    </row>
    <row r="19" spans="6:6" ht="15.75" x14ac:dyDescent="0.25">
      <c r="F19" s="33" t="s">
        <v>71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77"/>
  <sheetViews>
    <sheetView workbookViewId="0">
      <selection activeCell="O21" sqref="O21"/>
    </sheetView>
  </sheetViews>
  <sheetFormatPr defaultRowHeight="12.75" x14ac:dyDescent="0.2"/>
  <cols>
    <col min="1" max="1" width="6.28515625" customWidth="1"/>
    <col min="2" max="2" width="4.85546875" customWidth="1"/>
    <col min="18" max="19" width="16.5703125" bestFit="1" customWidth="1"/>
  </cols>
  <sheetData>
    <row r="1" spans="1:16" ht="15.75" x14ac:dyDescent="0.25">
      <c r="A1" s="1" t="s">
        <v>59</v>
      </c>
    </row>
    <row r="2" spans="1:16" ht="13.5" thickBot="1" x14ac:dyDescent="0.25"/>
    <row r="3" spans="1:16" x14ac:dyDescent="0.2">
      <c r="B3" s="36" t="s">
        <v>11</v>
      </c>
      <c r="C3" s="37"/>
      <c r="D3" s="38"/>
      <c r="F3" s="39" t="s">
        <v>12</v>
      </c>
      <c r="G3" s="40"/>
      <c r="H3" s="41"/>
      <c r="J3" t="s">
        <v>54</v>
      </c>
    </row>
    <row r="4" spans="1:16" x14ac:dyDescent="0.2">
      <c r="B4" s="5" t="s">
        <v>0</v>
      </c>
      <c r="C4" s="4"/>
      <c r="D4" s="25">
        <v>26.9</v>
      </c>
      <c r="F4" s="5"/>
      <c r="G4" s="4"/>
      <c r="H4" s="6"/>
    </row>
    <row r="5" spans="1:16" x14ac:dyDescent="0.2">
      <c r="B5" s="5" t="s">
        <v>4</v>
      </c>
      <c r="C5" s="4"/>
      <c r="D5" s="25">
        <v>23.2</v>
      </c>
      <c r="F5" s="7" t="s">
        <v>13</v>
      </c>
      <c r="G5" s="4"/>
      <c r="H5" s="8">
        <f>D7-D8-(D9^2)/(2*D6)</f>
        <v>2.781542372881356</v>
      </c>
    </row>
    <row r="6" spans="1:16" x14ac:dyDescent="0.2">
      <c r="B6" s="7" t="s">
        <v>14</v>
      </c>
      <c r="C6" s="4"/>
      <c r="D6" s="26">
        <v>0.47199999999999998</v>
      </c>
      <c r="F6" s="5" t="s">
        <v>9</v>
      </c>
      <c r="G6" s="4"/>
      <c r="H6" s="8">
        <f>LN(D4)</f>
        <v>3.2921262866077932</v>
      </c>
    </row>
    <row r="7" spans="1:16" x14ac:dyDescent="0.2">
      <c r="B7" s="7" t="s">
        <v>15</v>
      </c>
      <c r="C7" s="4"/>
      <c r="D7" s="26">
        <v>2.9249999999999998</v>
      </c>
      <c r="F7" s="5" t="s">
        <v>8</v>
      </c>
      <c r="G7" s="4"/>
      <c r="H7" s="6">
        <f>D12/D13</f>
        <v>0.05</v>
      </c>
    </row>
    <row r="8" spans="1:16" x14ac:dyDescent="0.2">
      <c r="B8" s="7" t="s">
        <v>16</v>
      </c>
      <c r="C8" s="4"/>
      <c r="D8" s="26">
        <v>0</v>
      </c>
      <c r="F8" s="5" t="s">
        <v>10</v>
      </c>
      <c r="G8" s="4"/>
      <c r="H8" s="8">
        <f>EXP(-D10*D12)</f>
        <v>0.95122942450071402</v>
      </c>
    </row>
    <row r="9" spans="1:16" ht="15" thickBot="1" x14ac:dyDescent="0.25">
      <c r="B9" s="7" t="s">
        <v>3</v>
      </c>
      <c r="C9" s="4"/>
      <c r="D9" s="27">
        <v>0.36799999999999999</v>
      </c>
      <c r="F9" s="9" t="s">
        <v>61</v>
      </c>
      <c r="G9" s="10"/>
      <c r="H9" s="11">
        <f>EXP(-D6*(D11-D12))</f>
        <v>0.78978067393280271</v>
      </c>
      <c r="O9" s="3"/>
    </row>
    <row r="10" spans="1:16" ht="13.5" thickBot="1" x14ac:dyDescent="0.25">
      <c r="B10" s="5" t="s">
        <v>5</v>
      </c>
      <c r="C10" s="4"/>
      <c r="D10" s="26">
        <v>0.1</v>
      </c>
    </row>
    <row r="11" spans="1:16" x14ac:dyDescent="0.2">
      <c r="B11" s="5" t="s">
        <v>3</v>
      </c>
      <c r="C11" s="4"/>
      <c r="D11" s="28">
        <v>1</v>
      </c>
      <c r="F11" s="12" t="s">
        <v>17</v>
      </c>
      <c r="G11" s="13"/>
      <c r="H11" s="30">
        <f>T22</f>
        <v>1.5895110206892455</v>
      </c>
    </row>
    <row r="12" spans="1:16" x14ac:dyDescent="0.2">
      <c r="B12" s="7" t="s">
        <v>1</v>
      </c>
      <c r="C12" s="4"/>
      <c r="D12" s="28">
        <v>0.5</v>
      </c>
      <c r="F12" s="14" t="s">
        <v>18</v>
      </c>
      <c r="G12" s="4"/>
      <c r="H12" s="8">
        <f>T23</f>
        <v>4.7766964742659339E-2</v>
      </c>
    </row>
    <row r="13" spans="1:16" ht="13.5" thickBot="1" x14ac:dyDescent="0.25">
      <c r="B13" s="15" t="s">
        <v>7</v>
      </c>
      <c r="C13" s="10"/>
      <c r="D13" s="29">
        <v>10</v>
      </c>
      <c r="F13" s="17" t="s">
        <v>19</v>
      </c>
      <c r="G13" s="10"/>
      <c r="H13" s="16">
        <v>1000</v>
      </c>
    </row>
    <row r="14" spans="1:16" x14ac:dyDescent="0.2">
      <c r="N14" s="18" t="s">
        <v>20</v>
      </c>
      <c r="O14" s="18" t="s">
        <v>21</v>
      </c>
      <c r="P14" s="18" t="s">
        <v>22</v>
      </c>
    </row>
    <row r="15" spans="1:16" x14ac:dyDescent="0.2">
      <c r="B15" t="s">
        <v>2</v>
      </c>
      <c r="C15">
        <v>0</v>
      </c>
      <c r="D15">
        <f t="shared" ref="D15:M15" si="0">C15+$H$7</f>
        <v>0.05</v>
      </c>
      <c r="E15">
        <f t="shared" si="0"/>
        <v>0.1</v>
      </c>
      <c r="F15">
        <f t="shared" si="0"/>
        <v>0.15000000000000002</v>
      </c>
      <c r="G15">
        <f t="shared" si="0"/>
        <v>0.2</v>
      </c>
      <c r="H15">
        <f t="shared" si="0"/>
        <v>0.25</v>
      </c>
      <c r="I15">
        <f t="shared" si="0"/>
        <v>0.3</v>
      </c>
      <c r="J15">
        <f t="shared" si="0"/>
        <v>0.35</v>
      </c>
      <c r="K15">
        <f t="shared" si="0"/>
        <v>0.39999999999999997</v>
      </c>
      <c r="L15">
        <f t="shared" si="0"/>
        <v>0.44999999999999996</v>
      </c>
      <c r="M15">
        <f t="shared" si="0"/>
        <v>0.49999999999999994</v>
      </c>
    </row>
    <row r="16" spans="1:16" x14ac:dyDescent="0.2">
      <c r="B16" s="19" t="s">
        <v>23</v>
      </c>
      <c r="D16">
        <v>8.6513409769395366E-2</v>
      </c>
      <c r="E16">
        <v>0.24031805878621526</v>
      </c>
      <c r="F16">
        <v>-0.38165239857335109</v>
      </c>
      <c r="G16">
        <v>0.36680148696177639</v>
      </c>
      <c r="H16">
        <v>-9.6883923106361181E-2</v>
      </c>
      <c r="I16">
        <v>-0.53426560953084845</v>
      </c>
      <c r="J16">
        <v>-0.49868731366586871</v>
      </c>
      <c r="K16">
        <v>-1.6143621905939654</v>
      </c>
      <c r="L16">
        <v>1.8794526113197207</v>
      </c>
      <c r="M16">
        <v>0.96512394520686939</v>
      </c>
    </row>
    <row r="17" spans="1:20" x14ac:dyDescent="0.2">
      <c r="B17" t="s">
        <v>6</v>
      </c>
      <c r="C17" s="3">
        <f>$H$6</f>
        <v>3.2921262866077932</v>
      </c>
      <c r="D17" s="3">
        <f>C17+$D$6*($H$5-C17)*$H$7+$D$9*($H$7^0.5)*D16</f>
        <v>3.2871954612835648</v>
      </c>
      <c r="E17" s="3">
        <f t="shared" ref="E17:M17" si="1">D17+$D$6*($H$5-D17)*$H$7+$D$9*($H$7^0.5)*E16</f>
        <v>3.2950371729738097</v>
      </c>
      <c r="F17" s="3">
        <f t="shared" si="1"/>
        <v>3.2515135496745482</v>
      </c>
      <c r="G17" s="3">
        <f t="shared" si="1"/>
        <v>3.2706053344769077</v>
      </c>
      <c r="H17" s="3">
        <f t="shared" si="1"/>
        <v>3.2510911319851217</v>
      </c>
      <c r="I17" s="3">
        <f t="shared" si="1"/>
        <v>3.1960465059392633</v>
      </c>
      <c r="J17" s="3">
        <f t="shared" si="1"/>
        <v>3.1452285750293467</v>
      </c>
      <c r="K17" s="3">
        <f t="shared" si="1"/>
        <v>3.0038040722348267</v>
      </c>
      <c r="L17" s="3">
        <f t="shared" si="1"/>
        <v>3.1532137799480191</v>
      </c>
      <c r="M17" s="3">
        <f t="shared" si="1"/>
        <v>3.2238597798748345</v>
      </c>
      <c r="N17" s="3">
        <f>EXP(M17)</f>
        <v>25.12490988923841</v>
      </c>
      <c r="O17" s="3">
        <f>EXP(($H$9*LN(N17))+(1-$H$9)*$H$5+(($D$9^2)/(4*$D$6))*(1-$H$9^2))</f>
        <v>23.5202987943971</v>
      </c>
      <c r="P17" s="2">
        <f>(MAX(O17-$D$5,0))*$H$8</f>
        <v>0.30467763786262625</v>
      </c>
    </row>
    <row r="18" spans="1:20" x14ac:dyDescent="0.2">
      <c r="B18" t="s">
        <v>35</v>
      </c>
      <c r="C18" s="3">
        <f>$H$6</f>
        <v>3.2921262866077932</v>
      </c>
      <c r="D18" s="3">
        <f>C18+$D$6*($H$5-C18)*$H$7+$D$9*($H$7^0.5)*(-D16)</f>
        <v>3.2729575512041338</v>
      </c>
      <c r="E18" s="3">
        <f>D18+$D$6*($H$5-D18)*$H$7+$D$9*($H$7^0.5)*(-E16)</f>
        <v>3.2415850284191792</v>
      </c>
      <c r="F18" s="3">
        <f t="shared" ref="F18:M18" si="2">E18+$D$6*($H$5-E18)*$H$7+$D$9*($H$7^0.5)*(-F16)</f>
        <v>3.2621331677655663</v>
      </c>
      <c r="G18" s="3">
        <f t="shared" si="2"/>
        <v>3.2206081204316201</v>
      </c>
      <c r="H18" s="3">
        <f t="shared" si="2"/>
        <v>3.2182184853875646</v>
      </c>
      <c r="I18" s="3">
        <f t="shared" si="2"/>
        <v>3.2518762044634273</v>
      </c>
      <c r="J18" s="3">
        <f t="shared" si="2"/>
        <v>3.2818119594078401</v>
      </c>
      <c r="K18" s="3">
        <f t="shared" si="2"/>
        <v>3.4028471055896423</v>
      </c>
      <c r="L18" s="3">
        <f t="shared" si="2"/>
        <v>3.2335292300797924</v>
      </c>
      <c r="M18" s="3">
        <f t="shared" si="2"/>
        <v>3.1434448951163207</v>
      </c>
      <c r="N18" s="3">
        <f>EXP(M18)</f>
        <v>23.183594504675018</v>
      </c>
      <c r="O18" s="3">
        <f>EXP(($H$9*LN(N18))+(1-$H$9)*$H$5+(($D$9^2)/(4*$D$6))*(1-$H$9^2))</f>
        <v>22.072968275719763</v>
      </c>
      <c r="P18" s="2">
        <f>(MAX(O18-$D$5,0))*$H$8</f>
        <v>0</v>
      </c>
    </row>
    <row r="19" spans="1:20" ht="13.5" thickBot="1" x14ac:dyDescent="0.25">
      <c r="P19" s="2"/>
    </row>
    <row r="20" spans="1:20" ht="15.75" x14ac:dyDescent="0.3"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29</v>
      </c>
      <c r="I20" t="s">
        <v>30</v>
      </c>
      <c r="J20" t="s">
        <v>31</v>
      </c>
      <c r="K20" t="s">
        <v>32</v>
      </c>
      <c r="L20" t="s">
        <v>33</v>
      </c>
      <c r="M20" t="s">
        <v>34</v>
      </c>
      <c r="N20" s="18" t="s">
        <v>20</v>
      </c>
      <c r="O20" s="18" t="s">
        <v>21</v>
      </c>
      <c r="P20" s="18" t="s">
        <v>22</v>
      </c>
      <c r="Q20" s="18" t="s">
        <v>36</v>
      </c>
      <c r="S20" s="20" t="s">
        <v>37</v>
      </c>
      <c r="T20" s="20"/>
    </row>
    <row r="21" spans="1:20" x14ac:dyDescent="0.2">
      <c r="A21">
        <v>1</v>
      </c>
      <c r="C21" s="3">
        <f t="shared" ref="C21:C85" si="3">$H$6</f>
        <v>3.2921262866077932</v>
      </c>
      <c r="D21">
        <f t="shared" ref="D21:M21" ca="1" si="4">C21+$D$6*($H$5-C21)*$H$7+$D$9*($H$7^0.5)*(NORMINV(RAND(),0,1))</f>
        <v>3.4421265575564934</v>
      </c>
      <c r="E21">
        <f t="shared" ca="1" si="4"/>
        <v>3.5025634814111481</v>
      </c>
      <c r="F21">
        <f t="shared" ca="1" si="4"/>
        <v>3.419522143918508</v>
      </c>
      <c r="G21">
        <f t="shared" ca="1" si="4"/>
        <v>3.4249573470228261</v>
      </c>
      <c r="H21">
        <f t="shared" ca="1" si="4"/>
        <v>3.5642165735901865</v>
      </c>
      <c r="I21">
        <f t="shared" ca="1" si="4"/>
        <v>3.5327483458745439</v>
      </c>
      <c r="J21">
        <f t="shared" ca="1" si="4"/>
        <v>3.4696641890069277</v>
      </c>
      <c r="K21">
        <f t="shared" ca="1" si="4"/>
        <v>3.4330579098468785</v>
      </c>
      <c r="L21">
        <f t="shared" ca="1" si="4"/>
        <v>3.3609630593823598</v>
      </c>
      <c r="M21">
        <f t="shared" ca="1" si="4"/>
        <v>3.3996910740441364</v>
      </c>
      <c r="N21">
        <f ca="1">EXP(M21)</f>
        <v>29.954844788816686</v>
      </c>
      <c r="O21">
        <f ca="1">EXP(($H$9*LN(N21))+(1-$H$9)*$H$5+(($D$9^2)/(4*$D$6))*(1-$H$9^2))</f>
        <v>27.024179027437366</v>
      </c>
      <c r="P21" s="2">
        <f t="shared" ref="P21:P84" ca="1" si="5">(MAX(O21-$D$5,0))*$H$8</f>
        <v>3.6376716154569468</v>
      </c>
      <c r="S21" s="21"/>
      <c r="T21" s="21"/>
    </row>
    <row r="22" spans="1:20" x14ac:dyDescent="0.2">
      <c r="B22" t="s">
        <v>35</v>
      </c>
      <c r="C22" s="3">
        <f t="shared" si="3"/>
        <v>3.2921262866077932</v>
      </c>
      <c r="D22">
        <f ca="1">C22+$D$6*($H$5-C22)*$H$7+(C21+$D$6*($H$5-C21)*$H$7-D21)</f>
        <v>3.1180264549312051</v>
      </c>
      <c r="E22">
        <f ca="1">D22+$D$6*($H$5-D22)*$H$7+(D21+$D$6*($H$5-D21)*$H$7-E21)</f>
        <v>3.0340587199818407</v>
      </c>
      <c r="F22">
        <f ca="1">E22+$D$6*($H$5-E22)*$H$7+(E21+$D$6*($H$5-E21)*$H$7-F21)</f>
        <v>3.0941245735216065</v>
      </c>
      <c r="G22">
        <f t="shared" ref="G22:L22" ca="1" si="6">F22+$D$6*($H$5-F22)*$H$7+(F21+$D$6*($H$5-F21)*$H$7-G21)</f>
        <v>3.0662561078857018</v>
      </c>
      <c r="H22">
        <f t="shared" ca="1" si="6"/>
        <v>2.9050930437825002</v>
      </c>
      <c r="I22">
        <f t="shared" ca="1" si="6"/>
        <v>2.9151743645281472</v>
      </c>
      <c r="J22">
        <f t="shared" ca="1" si="6"/>
        <v>2.95737634543026</v>
      </c>
      <c r="K22">
        <f t="shared" ca="1" si="6"/>
        <v>2.9735932679775914</v>
      </c>
      <c r="L22">
        <f t="shared" ca="1" si="6"/>
        <v>3.0257799506454526</v>
      </c>
      <c r="M22">
        <f ca="1">L22+$D$6*($H$5-L22)*$H$7+(L21+$D$6*($H$5-L21)*$H$7-M21)</f>
        <v>2.9676136009470198</v>
      </c>
      <c r="N22">
        <f ca="1">EXP(M22)</f>
        <v>19.445459555713263</v>
      </c>
      <c r="O22">
        <f ca="1">EXP(($H$9*LN(N22))+(1-$H$9)*$H$5+(($D$9^2)/(4*$D$6))*(1-$H$9^2))</f>
        <v>19.211048320730754</v>
      </c>
      <c r="P22" s="2">
        <f ca="1">(MAX(O22-$D$5,0))*$H$8</f>
        <v>0</v>
      </c>
      <c r="Q22" s="2">
        <f ca="1">AVERAGE(P21:P22)</f>
        <v>1.8188358077284734</v>
      </c>
      <c r="S22" s="21" t="s">
        <v>38</v>
      </c>
      <c r="T22" s="21">
        <v>1.5895110206892455</v>
      </c>
    </row>
    <row r="23" spans="1:20" x14ac:dyDescent="0.2">
      <c r="A23">
        <v>2</v>
      </c>
      <c r="C23" s="3">
        <f t="shared" si="3"/>
        <v>3.2921262866077932</v>
      </c>
      <c r="D23">
        <f ca="1">C23+$D$6*($H$5-C23)*$H$7+$D$9*($H$7^0.5)*(NORMINV(RAND(),0,1))</f>
        <v>3.2833849098032895</v>
      </c>
      <c r="E23">
        <f t="shared" ref="E23:M23" ca="1" si="7">D23+$D$6*($H$5-D23)*$H$7+$D$9*($H$7^0.5)*(NORMINV(RAND(),0,1))</f>
        <v>3.3024726595793896</v>
      </c>
      <c r="F23">
        <f t="shared" ca="1" si="7"/>
        <v>3.3866322104847568</v>
      </c>
      <c r="G23">
        <f t="shared" ca="1" si="7"/>
        <v>3.3964890882559557</v>
      </c>
      <c r="H23">
        <f t="shared" ca="1" si="7"/>
        <v>3.3908553077947254</v>
      </c>
      <c r="I23">
        <f t="shared" ca="1" si="7"/>
        <v>3.3834191053703906</v>
      </c>
      <c r="J23">
        <f t="shared" ca="1" si="7"/>
        <v>3.3760042620232116</v>
      </c>
      <c r="K23">
        <f t="shared" ca="1" si="7"/>
        <v>3.3497333223521508</v>
      </c>
      <c r="L23">
        <f t="shared" ca="1" si="7"/>
        <v>3.4245171897828772</v>
      </c>
      <c r="M23">
        <f t="shared" ca="1" si="7"/>
        <v>3.3907763940404281</v>
      </c>
      <c r="N23">
        <f ca="1">EXP(M23)</f>
        <v>29.688993682365243</v>
      </c>
      <c r="O23">
        <f ca="1">EXP(($H$9*LN(N23))+(1-$H$9)*$H$5+(($D$9^2)/(4*$D$6))*(1-$H$9^2))</f>
        <v>26.834579691802418</v>
      </c>
      <c r="P23" s="2">
        <f t="shared" ca="1" si="5"/>
        <v>3.4573191485351971</v>
      </c>
      <c r="S23" s="21" t="s">
        <v>39</v>
      </c>
      <c r="T23" s="21">
        <v>4.7766964742659339E-2</v>
      </c>
    </row>
    <row r="24" spans="1:20" x14ac:dyDescent="0.2">
      <c r="C24" s="3">
        <f t="shared" si="3"/>
        <v>3.2921262866077932</v>
      </c>
      <c r="D24">
        <f t="shared" ref="D24:M24" ca="1" si="8">C24+$D$6*($H$5-C24)*$H$7+(C23+$D$6*($H$5-C23)*$H$7-D23)</f>
        <v>3.2767681026844091</v>
      </c>
      <c r="E24">
        <f t="shared" ca="1" si="8"/>
        <v>3.2341495418135993</v>
      </c>
      <c r="F24">
        <f t="shared" ca="1" si="8"/>
        <v>3.1270145069553577</v>
      </c>
      <c r="G24">
        <f t="shared" ca="1" si="8"/>
        <v>3.0947243666525721</v>
      </c>
      <c r="H24">
        <f t="shared" ca="1" si="8"/>
        <v>3.0784543095779613</v>
      </c>
      <c r="I24">
        <f t="shared" ca="1" si="8"/>
        <v>3.0645036050323009</v>
      </c>
      <c r="J24">
        <f t="shared" ca="1" si="8"/>
        <v>3.0510362724139766</v>
      </c>
      <c r="K24">
        <f t="shared" ca="1" si="8"/>
        <v>3.0569178554723195</v>
      </c>
      <c r="L24">
        <f t="shared" ca="1" si="8"/>
        <v>2.9622258202449356</v>
      </c>
      <c r="M24">
        <f t="shared" ca="1" si="8"/>
        <v>2.9765282809507285</v>
      </c>
      <c r="N24">
        <f ca="1">EXP(M24)</f>
        <v>19.619584586478926</v>
      </c>
      <c r="O24">
        <f ca="1">EXP(($H$9*LN(N24))+(1-$H$9)*$H$5+(($D$9^2)/(4*$D$6))*(1-$H$9^2))</f>
        <v>19.346783705458027</v>
      </c>
      <c r="P24" s="2">
        <f ca="1">(MAX(O24-$D$5,0))*$H$8</f>
        <v>0</v>
      </c>
      <c r="Q24" s="2">
        <f ca="1">AVERAGE(P23:P24)</f>
        <v>1.7286595742675985</v>
      </c>
      <c r="S24" s="21" t="s">
        <v>40</v>
      </c>
      <c r="T24" s="21">
        <v>1.2157230850042793</v>
      </c>
    </row>
    <row r="25" spans="1:20" x14ac:dyDescent="0.2">
      <c r="A25">
        <v>3</v>
      </c>
      <c r="C25" s="3">
        <f t="shared" si="3"/>
        <v>3.2921262866077932</v>
      </c>
      <c r="D25">
        <f t="shared" ref="D25:M25" ca="1" si="9">C25+$D$6*($H$5-C25)*$H$7+$D$9*($H$7^0.5)*(NORMINV(RAND(),0,1))</f>
        <v>3.2752536849897531</v>
      </c>
      <c r="E25">
        <f t="shared" ca="1" si="9"/>
        <v>3.2416052399608111</v>
      </c>
      <c r="F25">
        <f t="shared" ca="1" si="9"/>
        <v>3.1489120221319244</v>
      </c>
      <c r="G25">
        <f t="shared" ca="1" si="9"/>
        <v>3.044662572349901</v>
      </c>
      <c r="H25">
        <f t="shared" ca="1" si="9"/>
        <v>3.110126378462188</v>
      </c>
      <c r="I25">
        <f t="shared" ca="1" si="9"/>
        <v>3.1507460174014055</v>
      </c>
      <c r="J25">
        <f t="shared" ca="1" si="9"/>
        <v>3.2026242154537918</v>
      </c>
      <c r="K25">
        <f t="shared" ca="1" si="9"/>
        <v>3.1758682170607284</v>
      </c>
      <c r="L25">
        <f t="shared" ca="1" si="9"/>
        <v>3.0906763881358854</v>
      </c>
      <c r="M25">
        <f t="shared" ca="1" si="9"/>
        <v>3.2045453356449172</v>
      </c>
      <c r="N25">
        <f t="shared" ref="N25:N88" ca="1" si="10">EXP(M25)</f>
        <v>24.644292587444326</v>
      </c>
      <c r="O25">
        <f t="shared" ref="O25:O88" ca="1" si="11">EXP(($H$9*LN(N25))+(1-$H$9)*$H$5+(($D$9^2)/(4*$D$6))*(1-$H$9^2))</f>
        <v>23.164238651792246</v>
      </c>
      <c r="P25" s="2">
        <f t="shared" ca="1" si="5"/>
        <v>0</v>
      </c>
      <c r="S25" s="21" t="s">
        <v>41</v>
      </c>
      <c r="T25" s="21">
        <v>0</v>
      </c>
    </row>
    <row r="26" spans="1:20" x14ac:dyDescent="0.2">
      <c r="C26" s="3">
        <f t="shared" si="3"/>
        <v>3.2921262866077932</v>
      </c>
      <c r="D26">
        <f t="shared" ref="D26:M26" ca="1" si="12">C26+$D$6*($H$5-C26)*$H$7+(C25+$D$6*($H$5-C25)*$H$7-D25)</f>
        <v>3.2848993274979454</v>
      </c>
      <c r="E26">
        <f t="shared" ca="1" si="12"/>
        <v>3.2950169614321778</v>
      </c>
      <c r="F26">
        <f t="shared" ca="1" si="12"/>
        <v>3.36473469530819</v>
      </c>
      <c r="G26">
        <f t="shared" ca="1" si="12"/>
        <v>3.4465508825586264</v>
      </c>
      <c r="H26">
        <f t="shared" ca="1" si="12"/>
        <v>3.3591832389104983</v>
      </c>
      <c r="I26">
        <f t="shared" ca="1" si="12"/>
        <v>3.2971766930012856</v>
      </c>
      <c r="J26">
        <f t="shared" ca="1" si="12"/>
        <v>3.2244163189833959</v>
      </c>
      <c r="K26">
        <f t="shared" ca="1" si="12"/>
        <v>3.2307829607637415</v>
      </c>
      <c r="L26">
        <f t="shared" ca="1" si="12"/>
        <v>3.296066621891927</v>
      </c>
      <c r="M26">
        <f t="shared" ca="1" si="12"/>
        <v>3.1627593393462385</v>
      </c>
      <c r="N26">
        <f t="shared" ca="1" si="10"/>
        <v>23.635725017132984</v>
      </c>
      <c r="O26">
        <f t="shared" ca="1" si="11"/>
        <v>22.412254377460801</v>
      </c>
      <c r="P26" s="2">
        <f t="shared" ca="1" si="5"/>
        <v>0</v>
      </c>
      <c r="Q26" s="2">
        <f ca="1">AVERAGE(P25:P26)</f>
        <v>0</v>
      </c>
      <c r="S26" s="21" t="s">
        <v>42</v>
      </c>
      <c r="T26" s="21">
        <v>1.5105240549976224</v>
      </c>
    </row>
    <row r="27" spans="1:20" x14ac:dyDescent="0.2">
      <c r="A27">
        <v>4</v>
      </c>
      <c r="C27" s="3">
        <f t="shared" si="3"/>
        <v>3.2921262866077932</v>
      </c>
      <c r="D27">
        <f t="shared" ref="D27:M27" ca="1" si="13">C27+$D$6*($H$5-C27)*$H$7+$D$9*($H$7^0.5)*(NORMINV(RAND(),0,1))</f>
        <v>3.2528545675078657</v>
      </c>
      <c r="E27">
        <f t="shared" ca="1" si="13"/>
        <v>3.280432201865807</v>
      </c>
      <c r="F27">
        <f t="shared" ca="1" si="13"/>
        <v>3.2323740529689804</v>
      </c>
      <c r="G27">
        <f t="shared" ca="1" si="13"/>
        <v>3.401657767527428</v>
      </c>
      <c r="H27">
        <f t="shared" ca="1" si="13"/>
        <v>3.22545934298866</v>
      </c>
      <c r="I27">
        <f t="shared" ca="1" si="13"/>
        <v>3.1200058797044834</v>
      </c>
      <c r="J27">
        <f t="shared" ca="1" si="13"/>
        <v>3.2362093035019068</v>
      </c>
      <c r="K27">
        <f t="shared" ca="1" si="13"/>
        <v>3.3748641546660783</v>
      </c>
      <c r="L27">
        <f t="shared" ca="1" si="13"/>
        <v>3.4980112704770399</v>
      </c>
      <c r="M27">
        <f t="shared" ca="1" si="13"/>
        <v>3.4643447700975671</v>
      </c>
      <c r="N27">
        <f t="shared" ca="1" si="10"/>
        <v>31.955514703180665</v>
      </c>
      <c r="O27">
        <f t="shared" ca="1" si="11"/>
        <v>28.439932298857965</v>
      </c>
      <c r="P27" s="2">
        <f t="shared" ca="1" si="5"/>
        <v>4.9843777850653659</v>
      </c>
      <c r="S27" s="21" t="s">
        <v>43</v>
      </c>
      <c r="T27" s="21">
        <v>2.2816829207264604</v>
      </c>
    </row>
    <row r="28" spans="1:20" x14ac:dyDescent="0.2">
      <c r="C28" s="3">
        <f t="shared" si="3"/>
        <v>3.2921262866077932</v>
      </c>
      <c r="D28">
        <f t="shared" ref="D28:M28" ca="1" si="14">C28+$D$6*($H$5-C28)*$H$7+(C27+$D$6*($H$5-C27)*$H$7-D27)</f>
        <v>3.3072984449798328</v>
      </c>
      <c r="E28">
        <f t="shared" ca="1" si="14"/>
        <v>3.2561899995271819</v>
      </c>
      <c r="F28">
        <f t="shared" ca="1" si="14"/>
        <v>3.2812726644711341</v>
      </c>
      <c r="G28">
        <f t="shared" ca="1" si="14"/>
        <v>3.0895556873810999</v>
      </c>
      <c r="H28">
        <f t="shared" ca="1" si="14"/>
        <v>3.2438502743840267</v>
      </c>
      <c r="I28">
        <f t="shared" ca="1" si="14"/>
        <v>3.3279168306982077</v>
      </c>
      <c r="J28">
        <f t="shared" ca="1" si="14"/>
        <v>3.1908312309352809</v>
      </c>
      <c r="K28">
        <f t="shared" ca="1" si="14"/>
        <v>3.0317870231583917</v>
      </c>
      <c r="L28">
        <f t="shared" ca="1" si="14"/>
        <v>2.8887317395507726</v>
      </c>
      <c r="M28">
        <f t="shared" ca="1" si="14"/>
        <v>2.902959904893589</v>
      </c>
      <c r="N28">
        <f t="shared" ca="1" si="10"/>
        <v>18.228018802045014</v>
      </c>
      <c r="O28">
        <f t="shared" ca="1" si="11"/>
        <v>18.254713255594666</v>
      </c>
      <c r="P28" s="2">
        <f t="shared" ca="1" si="5"/>
        <v>0</v>
      </c>
      <c r="Q28" s="2">
        <f ca="1">AVERAGE(P27:P28)</f>
        <v>2.4921888925326829</v>
      </c>
      <c r="S28" s="21" t="s">
        <v>44</v>
      </c>
      <c r="T28" s="21">
        <v>2.3384845909379162</v>
      </c>
    </row>
    <row r="29" spans="1:20" x14ac:dyDescent="0.2">
      <c r="A29">
        <v>5</v>
      </c>
      <c r="C29" s="3">
        <f t="shared" si="3"/>
        <v>3.2921262866077932</v>
      </c>
      <c r="D29">
        <f t="shared" ref="D29:M29" ca="1" si="15">C29+$D$6*($H$5-C29)*$H$7+$D$9*($H$7^0.5)*(NORMINV(RAND(),0,1))</f>
        <v>3.1703208109158352</v>
      </c>
      <c r="E29">
        <f t="shared" ca="1" si="15"/>
        <v>3.2877904935615936</v>
      </c>
      <c r="F29">
        <f t="shared" ca="1" si="15"/>
        <v>3.2404967844621839</v>
      </c>
      <c r="G29">
        <f t="shared" ca="1" si="15"/>
        <v>3.2806598873994544</v>
      </c>
      <c r="H29">
        <f t="shared" ca="1" si="15"/>
        <v>3.3051710711187843</v>
      </c>
      <c r="I29">
        <f t="shared" ca="1" si="15"/>
        <v>3.2592919920093983</v>
      </c>
      <c r="J29">
        <f t="shared" ca="1" si="15"/>
        <v>3.3014990407999156</v>
      </c>
      <c r="K29">
        <f t="shared" ca="1" si="15"/>
        <v>3.2827630467144711</v>
      </c>
      <c r="L29">
        <f t="shared" ca="1" si="15"/>
        <v>3.2421740864038577</v>
      </c>
      <c r="M29">
        <f t="shared" ca="1" si="15"/>
        <v>3.3155529147603637</v>
      </c>
      <c r="N29">
        <f t="shared" ca="1" si="10"/>
        <v>27.537615730219194</v>
      </c>
      <c r="O29">
        <f t="shared" ca="1" si="11"/>
        <v>25.286768953094175</v>
      </c>
      <c r="P29" s="2">
        <f t="shared" ca="1" si="5"/>
        <v>1.9849960303177299</v>
      </c>
      <c r="S29" s="21" t="s">
        <v>45</v>
      </c>
      <c r="T29" s="21">
        <v>1.4378610781651939</v>
      </c>
    </row>
    <row r="30" spans="1:20" x14ac:dyDescent="0.2">
      <c r="C30" s="3">
        <f t="shared" si="3"/>
        <v>3.2921262866077932</v>
      </c>
      <c r="D30">
        <f t="shared" ref="D30:M30" ca="1" si="16">C30+$D$6*($H$5-C30)*$H$7+(C29+$D$6*($H$5-C29)*$H$7-D29)</f>
        <v>3.3898322015718634</v>
      </c>
      <c r="E30">
        <f t="shared" ca="1" si="16"/>
        <v>3.2488317078313953</v>
      </c>
      <c r="F30">
        <f t="shared" ca="1" si="16"/>
        <v>3.2731499329779306</v>
      </c>
      <c r="G30">
        <f t="shared" ca="1" si="16"/>
        <v>3.2105535675090735</v>
      </c>
      <c r="H30">
        <f t="shared" ca="1" si="16"/>
        <v>3.1641385462539025</v>
      </c>
      <c r="I30">
        <f t="shared" ca="1" si="16"/>
        <v>3.1886307183932932</v>
      </c>
      <c r="J30">
        <f t="shared" ca="1" si="16"/>
        <v>3.1255414936372725</v>
      </c>
      <c r="K30">
        <f t="shared" ca="1" si="16"/>
        <v>3.1238881311099993</v>
      </c>
      <c r="L30">
        <f t="shared" ca="1" si="16"/>
        <v>3.1445689236239551</v>
      </c>
      <c r="M30">
        <f t="shared" ca="1" si="16"/>
        <v>3.0517517602307924</v>
      </c>
      <c r="N30">
        <f t="shared" ca="1" si="10"/>
        <v>21.15236586003325</v>
      </c>
      <c r="O30">
        <f t="shared" ca="1" si="11"/>
        <v>20.531006159276465</v>
      </c>
      <c r="P30" s="2">
        <f t="shared" ca="1" si="5"/>
        <v>0</v>
      </c>
      <c r="Q30" s="2">
        <f ca="1">AVERAGE(P29:P30)</f>
        <v>0.99249801515886493</v>
      </c>
      <c r="S30" s="21" t="s">
        <v>46</v>
      </c>
      <c r="T30" s="21">
        <v>8.6803956269415963</v>
      </c>
    </row>
    <row r="31" spans="1:20" x14ac:dyDescent="0.2">
      <c r="A31">
        <v>6</v>
      </c>
      <c r="C31" s="3">
        <f t="shared" si="3"/>
        <v>3.2921262866077932</v>
      </c>
      <c r="D31">
        <f t="shared" ref="D31:M31" ca="1" si="17">C31+$D$6*($H$5-C31)*$H$7+$D$9*($H$7^0.5)*(NORMINV(RAND(),0,1))</f>
        <v>3.236372826483024</v>
      </c>
      <c r="E31">
        <f t="shared" ca="1" si="17"/>
        <v>3.1070473184434908</v>
      </c>
      <c r="F31">
        <f t="shared" ca="1" si="17"/>
        <v>3.0073720395844106</v>
      </c>
      <c r="G31">
        <f t="shared" ca="1" si="17"/>
        <v>2.9881167942292715</v>
      </c>
      <c r="H31">
        <f t="shared" ca="1" si="17"/>
        <v>2.8880665299836581</v>
      </c>
      <c r="I31">
        <f t="shared" ca="1" si="17"/>
        <v>2.9753030549558428</v>
      </c>
      <c r="J31">
        <f t="shared" ca="1" si="17"/>
        <v>2.9045562769792466</v>
      </c>
      <c r="K31">
        <f t="shared" ca="1" si="17"/>
        <v>2.9716962570855507</v>
      </c>
      <c r="L31">
        <f t="shared" ca="1" si="17"/>
        <v>2.7753365883066756</v>
      </c>
      <c r="M31">
        <f t="shared" ca="1" si="17"/>
        <v>2.8642839273484295</v>
      </c>
      <c r="N31">
        <f t="shared" ca="1" si="10"/>
        <v>17.53649130567873</v>
      </c>
      <c r="O31">
        <f t="shared" ca="1" si="11"/>
        <v>17.705543234755162</v>
      </c>
      <c r="P31" s="2">
        <f t="shared" ca="1" si="5"/>
        <v>0</v>
      </c>
      <c r="S31" s="21" t="s">
        <v>47</v>
      </c>
      <c r="T31" s="21">
        <v>0</v>
      </c>
    </row>
    <row r="32" spans="1:20" x14ac:dyDescent="0.2">
      <c r="C32" s="3">
        <f t="shared" si="3"/>
        <v>3.2921262866077932</v>
      </c>
      <c r="D32">
        <f t="shared" ref="D32:M32" ca="1" si="18">C32+$D$6*($H$5-C32)*$H$7+(C31+$D$6*($H$5-C31)*$H$7-D31)</f>
        <v>3.3237801860046745</v>
      </c>
      <c r="E32">
        <f t="shared" ca="1" si="18"/>
        <v>3.4295748829494981</v>
      </c>
      <c r="F32">
        <f t="shared" ca="1" si="18"/>
        <v>3.5062746778557039</v>
      </c>
      <c r="G32">
        <f t="shared" ca="1" si="18"/>
        <v>3.5030966606792564</v>
      </c>
      <c r="H32">
        <f t="shared" ca="1" si="18"/>
        <v>3.5812430873890282</v>
      </c>
      <c r="I32">
        <f t="shared" ca="1" si="18"/>
        <v>3.4726196554468483</v>
      </c>
      <c r="J32">
        <f t="shared" ca="1" si="18"/>
        <v>3.5224842574579407</v>
      </c>
      <c r="K32">
        <f t="shared" ca="1" si="18"/>
        <v>3.4349549207389192</v>
      </c>
      <c r="L32">
        <f t="shared" ca="1" si="18"/>
        <v>3.6114064217211368</v>
      </c>
      <c r="M32">
        <f t="shared" ca="1" si="18"/>
        <v>3.5030207476427262</v>
      </c>
      <c r="N32">
        <f t="shared" ca="1" si="10"/>
        <v>33.215636622246102</v>
      </c>
      <c r="O32">
        <f t="shared" ca="1" si="11"/>
        <v>29.322049159445438</v>
      </c>
      <c r="P32" s="2">
        <f t="shared" ca="1" si="5"/>
        <v>5.8234732987043643</v>
      </c>
      <c r="Q32" s="2">
        <f ca="1">AVERAGE(P31:P32)</f>
        <v>2.9117366493521821</v>
      </c>
      <c r="S32" s="21" t="s">
        <v>48</v>
      </c>
      <c r="T32" s="21">
        <v>8.6803956269415963</v>
      </c>
    </row>
    <row r="33" spans="1:20" x14ac:dyDescent="0.2">
      <c r="A33">
        <v>7</v>
      </c>
      <c r="C33" s="3">
        <f t="shared" si="3"/>
        <v>3.2921262866077932</v>
      </c>
      <c r="D33">
        <f t="shared" ref="D33:M33" ca="1" si="19">C33+$D$6*($H$5-C33)*$H$7+$D$9*($H$7^0.5)*(NORMINV(RAND(),0,1))</f>
        <v>3.2183396968454607</v>
      </c>
      <c r="E33">
        <f t="shared" ca="1" si="19"/>
        <v>3.2535612836728465</v>
      </c>
      <c r="F33">
        <f t="shared" ca="1" si="19"/>
        <v>3.1675815790440094</v>
      </c>
      <c r="G33">
        <f t="shared" ca="1" si="19"/>
        <v>3.0506902681873571</v>
      </c>
      <c r="H33">
        <f t="shared" ca="1" si="19"/>
        <v>3.0930958885541178</v>
      </c>
      <c r="I33">
        <f t="shared" ca="1" si="19"/>
        <v>3.1806438969101594</v>
      </c>
      <c r="J33">
        <f t="shared" ca="1" si="19"/>
        <v>3.1368863747368736</v>
      </c>
      <c r="K33">
        <f t="shared" ca="1" si="19"/>
        <v>3.3464920711754886</v>
      </c>
      <c r="L33">
        <f t="shared" ca="1" si="19"/>
        <v>3.3558764104850396</v>
      </c>
      <c r="M33">
        <f t="shared" ca="1" si="19"/>
        <v>3.5065458780568166</v>
      </c>
      <c r="N33">
        <f t="shared" ca="1" si="10"/>
        <v>33.332932693635534</v>
      </c>
      <c r="O33">
        <f t="shared" ca="1" si="11"/>
        <v>29.403797830990939</v>
      </c>
      <c r="P33" s="2">
        <f t="shared" ca="1" si="5"/>
        <v>5.9012350404922893</v>
      </c>
      <c r="S33" s="21" t="s">
        <v>49</v>
      </c>
      <c r="T33" s="21">
        <v>1589.5110206892455</v>
      </c>
    </row>
    <row r="34" spans="1:20" ht="13.5" thickBot="1" x14ac:dyDescent="0.25">
      <c r="C34" s="3">
        <f t="shared" si="3"/>
        <v>3.2921262866077932</v>
      </c>
      <c r="D34">
        <f t="shared" ref="D34:M34" ca="1" si="20">C34+$D$6*($H$5-C34)*$H$7+(C33+$D$6*($H$5-C33)*$H$7-D33)</f>
        <v>3.3418133156422378</v>
      </c>
      <c r="E34">
        <f t="shared" ca="1" si="20"/>
        <v>3.2830609177201424</v>
      </c>
      <c r="F34">
        <f t="shared" ca="1" si="20"/>
        <v>3.3460651383961051</v>
      </c>
      <c r="G34">
        <f t="shared" ca="1" si="20"/>
        <v>3.4405231867211707</v>
      </c>
      <c r="H34">
        <f t="shared" ca="1" si="20"/>
        <v>3.376213728818569</v>
      </c>
      <c r="I34">
        <f t="shared" ca="1" si="20"/>
        <v>3.2672788134925317</v>
      </c>
      <c r="J34">
        <f t="shared" ca="1" si="20"/>
        <v>3.2901541597003137</v>
      </c>
      <c r="K34">
        <f t="shared" ca="1" si="20"/>
        <v>3.0601591066489813</v>
      </c>
      <c r="L34">
        <f t="shared" ca="1" si="20"/>
        <v>3.0308665995427728</v>
      </c>
      <c r="M34">
        <f t="shared" ca="1" si="20"/>
        <v>2.8607587969343395</v>
      </c>
      <c r="N34">
        <f t="shared" ca="1" si="10"/>
        <v>17.474781717896089</v>
      </c>
      <c r="O34">
        <f t="shared" ca="1" si="11"/>
        <v>17.656318143263519</v>
      </c>
      <c r="P34" s="2">
        <f t="shared" ca="1" si="5"/>
        <v>0</v>
      </c>
      <c r="Q34" s="2">
        <f ca="1">AVERAGE(P33:P34)</f>
        <v>2.9506175202461447</v>
      </c>
      <c r="S34" s="22" t="s">
        <v>50</v>
      </c>
      <c r="T34" s="22">
        <v>1000</v>
      </c>
    </row>
    <row r="35" spans="1:20" x14ac:dyDescent="0.2">
      <c r="A35">
        <v>8</v>
      </c>
      <c r="C35" s="3">
        <f t="shared" si="3"/>
        <v>3.2921262866077932</v>
      </c>
      <c r="D35">
        <f t="shared" ref="D35:M35" ca="1" si="21">C35+$D$6*($H$5-C35)*$H$7+$D$9*($H$7^0.5)*(NORMINV(RAND(),0,1))</f>
        <v>3.2294367947012588</v>
      </c>
      <c r="E35">
        <f t="shared" ca="1" si="21"/>
        <v>3.326157279782068</v>
      </c>
      <c r="F35">
        <f t="shared" ca="1" si="21"/>
        <v>3.2996801200187278</v>
      </c>
      <c r="G35">
        <f t="shared" ca="1" si="21"/>
        <v>3.2204968311365652</v>
      </c>
      <c r="H35">
        <f t="shared" ca="1" si="21"/>
        <v>3.2115298724404808</v>
      </c>
      <c r="I35">
        <f t="shared" ca="1" si="21"/>
        <v>3.2997852825092817</v>
      </c>
      <c r="J35">
        <f t="shared" ca="1" si="21"/>
        <v>3.2502563679747851</v>
      </c>
      <c r="K35">
        <f t="shared" ca="1" si="21"/>
        <v>3.3466639057293768</v>
      </c>
      <c r="L35">
        <f t="shared" ca="1" si="21"/>
        <v>3.4037643559021515</v>
      </c>
      <c r="M35">
        <f t="shared" ca="1" si="21"/>
        <v>3.4083320714259151</v>
      </c>
      <c r="N35">
        <f t="shared" ca="1" si="10"/>
        <v>30.214806069040826</v>
      </c>
      <c r="O35">
        <f t="shared" ca="1" si="11"/>
        <v>27.209236082929884</v>
      </c>
      <c r="P35" s="2">
        <f t="shared" ca="1" si="5"/>
        <v>3.8137033318528912</v>
      </c>
    </row>
    <row r="36" spans="1:20" x14ac:dyDescent="0.2">
      <c r="C36" s="3">
        <f t="shared" si="3"/>
        <v>3.2921262866077932</v>
      </c>
      <c r="D36">
        <f t="shared" ref="D36:M36" ca="1" si="22">C36+$D$6*($H$5-C36)*$H$7+(C35+$D$6*($H$5-C35)*$H$7-D35)</f>
        <v>3.3307162177864398</v>
      </c>
      <c r="E36">
        <f t="shared" ca="1" si="22"/>
        <v>3.2104649216109209</v>
      </c>
      <c r="F36">
        <f t="shared" ca="1" si="22"/>
        <v>3.2139665974213867</v>
      </c>
      <c r="G36">
        <f t="shared" ca="1" si="22"/>
        <v>3.2707166237719623</v>
      </c>
      <c r="H36">
        <f t="shared" ca="1" si="22"/>
        <v>3.2577797449322055</v>
      </c>
      <c r="I36">
        <f t="shared" ca="1" si="22"/>
        <v>3.1481374278934089</v>
      </c>
      <c r="J36">
        <f t="shared" ca="1" si="22"/>
        <v>3.1767841664624021</v>
      </c>
      <c r="K36">
        <f t="shared" ca="1" si="22"/>
        <v>3.0599872720950927</v>
      </c>
      <c r="L36">
        <f t="shared" ca="1" si="22"/>
        <v>2.9829786541256604</v>
      </c>
      <c r="M36">
        <f t="shared" ca="1" si="22"/>
        <v>2.9589726035652406</v>
      </c>
      <c r="N36">
        <f t="shared" ca="1" si="10"/>
        <v>19.278155269559669</v>
      </c>
      <c r="O36">
        <f t="shared" ca="1" si="11"/>
        <v>19.080389009887782</v>
      </c>
      <c r="P36" s="2">
        <f t="shared" ca="1" si="5"/>
        <v>0</v>
      </c>
      <c r="Q36" s="2">
        <f ca="1">AVERAGE(P35:P36)</f>
        <v>1.9068516659264456</v>
      </c>
    </row>
    <row r="37" spans="1:20" x14ac:dyDescent="0.2">
      <c r="A37">
        <v>9</v>
      </c>
      <c r="C37" s="3">
        <f t="shared" si="3"/>
        <v>3.2921262866077932</v>
      </c>
      <c r="D37">
        <f t="shared" ref="D37:M37" ca="1" si="23">C37+$D$6*($H$5-C37)*$H$7+$D$9*($H$7^0.5)*(NORMINV(RAND(),0,1))</f>
        <v>3.2257574348643758</v>
      </c>
      <c r="E37">
        <f t="shared" ca="1" si="23"/>
        <v>3.2531223528938851</v>
      </c>
      <c r="F37">
        <f t="shared" ca="1" si="23"/>
        <v>3.430605776292424</v>
      </c>
      <c r="G37">
        <f t="shared" ca="1" si="23"/>
        <v>3.3244723522396105</v>
      </c>
      <c r="H37">
        <f t="shared" ca="1" si="23"/>
        <v>3.0911115101869666</v>
      </c>
      <c r="I37">
        <f t="shared" ca="1" si="23"/>
        <v>3.2311408463008617</v>
      </c>
      <c r="J37">
        <f t="shared" ca="1" si="23"/>
        <v>3.166192041513904</v>
      </c>
      <c r="K37">
        <f t="shared" ca="1" si="23"/>
        <v>3.3634016679925729</v>
      </c>
      <c r="L37">
        <f t="shared" ca="1" si="23"/>
        <v>3.3115547550114584</v>
      </c>
      <c r="M37">
        <f t="shared" ca="1" si="23"/>
        <v>3.5362476035986239</v>
      </c>
      <c r="N37">
        <f t="shared" ca="1" si="10"/>
        <v>34.337827999452244</v>
      </c>
      <c r="O37">
        <f t="shared" ca="1" si="11"/>
        <v>30.101701329797486</v>
      </c>
      <c r="P37" s="2">
        <f t="shared" ca="1" si="5"/>
        <v>6.5651013840190755</v>
      </c>
    </row>
    <row r="38" spans="1:20" x14ac:dyDescent="0.2">
      <c r="C38" s="3">
        <f t="shared" si="3"/>
        <v>3.2921262866077932</v>
      </c>
      <c r="D38">
        <f t="shared" ref="D38:M38" ca="1" si="24">C38+$D$6*($H$5-C38)*$H$7+(C37+$D$6*($H$5-C37)*$H$7-D37)</f>
        <v>3.3343955776233227</v>
      </c>
      <c r="E38">
        <f t="shared" ca="1" si="24"/>
        <v>3.2834998484991038</v>
      </c>
      <c r="F38">
        <f t="shared" ca="1" si="24"/>
        <v>3.08304094114769</v>
      </c>
      <c r="G38">
        <f t="shared" ca="1" si="24"/>
        <v>3.1667411026689165</v>
      </c>
      <c r="H38">
        <f t="shared" ca="1" si="24"/>
        <v>3.3781981071857192</v>
      </c>
      <c r="I38">
        <f t="shared" ca="1" si="24"/>
        <v>3.2167818641018289</v>
      </c>
      <c r="J38">
        <f t="shared" ca="1" si="24"/>
        <v>3.2608484929232833</v>
      </c>
      <c r="K38">
        <f t="shared" ca="1" si="24"/>
        <v>3.043249509831897</v>
      </c>
      <c r="L38">
        <f t="shared" ca="1" si="24"/>
        <v>3.0751882550163541</v>
      </c>
      <c r="M38">
        <f t="shared" ca="1" si="24"/>
        <v>2.8310570713925323</v>
      </c>
      <c r="N38">
        <f t="shared" ca="1" si="10"/>
        <v>16.963382857177074</v>
      </c>
      <c r="O38">
        <f t="shared" ca="1" si="11"/>
        <v>17.246959015245473</v>
      </c>
      <c r="P38" s="2">
        <f t="shared" ca="1" si="5"/>
        <v>0</v>
      </c>
      <c r="Q38" s="2">
        <f ca="1">AVERAGE(P37:P38)</f>
        <v>3.2825506920095378</v>
      </c>
    </row>
    <row r="39" spans="1:20" x14ac:dyDescent="0.2">
      <c r="A39">
        <v>10</v>
      </c>
      <c r="C39" s="3">
        <f t="shared" si="3"/>
        <v>3.2921262866077932</v>
      </c>
      <c r="D39">
        <f t="shared" ref="D39:M39" ca="1" si="25">C39+$D$6*($H$5-C39)*$H$7+$D$9*($H$7^0.5)*(NORMINV(RAND(),0,1))</f>
        <v>3.2259636022973575</v>
      </c>
      <c r="E39">
        <f t="shared" ca="1" si="25"/>
        <v>3.2274815904369993</v>
      </c>
      <c r="F39">
        <f t="shared" ca="1" si="25"/>
        <v>3.399564466971007</v>
      </c>
      <c r="G39">
        <f t="shared" ca="1" si="25"/>
        <v>3.5114160790707558</v>
      </c>
      <c r="H39">
        <f t="shared" ca="1" si="25"/>
        <v>3.4785222322152141</v>
      </c>
      <c r="I39">
        <f t="shared" ca="1" si="25"/>
        <v>3.5165362141817513</v>
      </c>
      <c r="J39">
        <f t="shared" ca="1" si="25"/>
        <v>3.4283436616038152</v>
      </c>
      <c r="K39">
        <f t="shared" ca="1" si="25"/>
        <v>3.4894102471782436</v>
      </c>
      <c r="L39">
        <f t="shared" ca="1" si="25"/>
        <v>3.4968887195868485</v>
      </c>
      <c r="M39">
        <f t="shared" ca="1" si="25"/>
        <v>3.503062943836738</v>
      </c>
      <c r="N39">
        <f t="shared" ca="1" si="10"/>
        <v>33.21703822526419</v>
      </c>
      <c r="O39">
        <f t="shared" ca="1" si="11"/>
        <v>29.323026354672109</v>
      </c>
      <c r="P39" s="2">
        <f t="shared" ca="1" si="5"/>
        <v>5.8244028355574562</v>
      </c>
    </row>
    <row r="40" spans="1:20" x14ac:dyDescent="0.2">
      <c r="C40" s="3">
        <f t="shared" si="3"/>
        <v>3.2921262866077932</v>
      </c>
      <c r="D40">
        <f t="shared" ref="D40:M40" ca="1" si="26">C40+$D$6*($H$5-C40)*$H$7+(C39+$D$6*($H$5-C39)*$H$7-D39)</f>
        <v>3.3341894101903411</v>
      </c>
      <c r="E40">
        <f t="shared" ca="1" si="26"/>
        <v>3.3091406109559895</v>
      </c>
      <c r="F40">
        <f t="shared" ca="1" si="26"/>
        <v>3.1140822504691075</v>
      </c>
      <c r="G40">
        <f t="shared" ca="1" si="26"/>
        <v>2.979797375837772</v>
      </c>
      <c r="H40">
        <f t="shared" ca="1" si="26"/>
        <v>2.9907873851574727</v>
      </c>
      <c r="I40">
        <f t="shared" ca="1" si="26"/>
        <v>2.9313864962209402</v>
      </c>
      <c r="J40">
        <f t="shared" ca="1" si="26"/>
        <v>2.9986968728333725</v>
      </c>
      <c r="K40">
        <f t="shared" ca="1" si="26"/>
        <v>2.9172409306462264</v>
      </c>
      <c r="L40">
        <f t="shared" ca="1" si="26"/>
        <v>2.8898542904409639</v>
      </c>
      <c r="M40">
        <f t="shared" ca="1" si="26"/>
        <v>2.8642417311544177</v>
      </c>
      <c r="N40">
        <f t="shared" ca="1" si="10"/>
        <v>17.535751348101115</v>
      </c>
      <c r="O40">
        <f t="shared" ca="1" si="11"/>
        <v>17.704953194282346</v>
      </c>
      <c r="P40" s="2">
        <f t="shared" ca="1" si="5"/>
        <v>0</v>
      </c>
      <c r="Q40" s="2">
        <f ca="1">AVERAGE(P39:P40)</f>
        <v>2.9122014177787281</v>
      </c>
    </row>
    <row r="41" spans="1:20" x14ac:dyDescent="0.2">
      <c r="A41">
        <v>11</v>
      </c>
      <c r="C41" s="3">
        <f t="shared" si="3"/>
        <v>3.2921262866077932</v>
      </c>
      <c r="D41">
        <f t="shared" ref="D41:M41" ca="1" si="27">C41+$D$6*($H$5-C41)*$H$7+$D$9*($H$7^0.5)*(NORMINV(RAND(),0,1))</f>
        <v>3.3002990407676891</v>
      </c>
      <c r="E41">
        <f t="shared" ca="1" si="27"/>
        <v>3.2479718882068265</v>
      </c>
      <c r="F41">
        <f t="shared" ca="1" si="27"/>
        <v>3.2329235544279404</v>
      </c>
      <c r="G41">
        <f t="shared" ca="1" si="27"/>
        <v>3.3642887118921085</v>
      </c>
      <c r="H41">
        <f t="shared" ca="1" si="27"/>
        <v>3.1861623526563392</v>
      </c>
      <c r="I41">
        <f t="shared" ca="1" si="27"/>
        <v>3.2187767070299249</v>
      </c>
      <c r="J41">
        <f t="shared" ca="1" si="27"/>
        <v>3.1797711748807083</v>
      </c>
      <c r="K41">
        <f t="shared" ca="1" si="27"/>
        <v>3.2647357184570813</v>
      </c>
      <c r="L41">
        <f t="shared" ca="1" si="27"/>
        <v>3.3831431371948062</v>
      </c>
      <c r="M41">
        <f t="shared" ca="1" si="27"/>
        <v>3.4322977551934959</v>
      </c>
      <c r="N41">
        <f t="shared" ca="1" si="10"/>
        <v>30.947671287758308</v>
      </c>
      <c r="O41">
        <f t="shared" ca="1" si="11"/>
        <v>27.729147365129403</v>
      </c>
      <c r="P41" s="2">
        <f t="shared" ca="1" si="5"/>
        <v>4.308258241610968</v>
      </c>
    </row>
    <row r="42" spans="1:20" x14ac:dyDescent="0.2">
      <c r="C42" s="3">
        <f t="shared" si="3"/>
        <v>3.2921262866077932</v>
      </c>
      <c r="D42">
        <f t="shared" ref="D42:M42" ca="1" si="28">C42+$D$6*($H$5-C42)*$H$7+(C41+$D$6*($H$5-C41)*$H$7-D41)</f>
        <v>3.2598539717200095</v>
      </c>
      <c r="E42">
        <f t="shared" ca="1" si="28"/>
        <v>3.2886503131861624</v>
      </c>
      <c r="F42">
        <f t="shared" ca="1" si="28"/>
        <v>3.280723163012174</v>
      </c>
      <c r="G42">
        <f t="shared" ca="1" si="28"/>
        <v>3.1269247430164193</v>
      </c>
      <c r="H42">
        <f t="shared" ca="1" si="28"/>
        <v>3.2831472647163475</v>
      </c>
      <c r="I42">
        <f t="shared" ca="1" si="28"/>
        <v>3.2291460033727666</v>
      </c>
      <c r="J42">
        <f t="shared" ca="1" si="28"/>
        <v>3.2472693595564799</v>
      </c>
      <c r="K42">
        <f t="shared" ca="1" si="28"/>
        <v>3.1419154593673895</v>
      </c>
      <c r="L42">
        <f t="shared" ca="1" si="28"/>
        <v>3.0035998728330071</v>
      </c>
      <c r="M42">
        <f t="shared" ca="1" si="28"/>
        <v>2.9350069197976607</v>
      </c>
      <c r="N42">
        <f t="shared" ca="1" si="10"/>
        <v>18.821633376628633</v>
      </c>
      <c r="O42">
        <f t="shared" ca="1" si="11"/>
        <v>18.722638755818615</v>
      </c>
      <c r="P42" s="2">
        <f t="shared" ca="1" si="5"/>
        <v>0</v>
      </c>
      <c r="Q42" s="2">
        <f ca="1">AVERAGE(P41:P42)</f>
        <v>2.154129120805484</v>
      </c>
    </row>
    <row r="43" spans="1:20" x14ac:dyDescent="0.2">
      <c r="A43">
        <v>12</v>
      </c>
      <c r="C43" s="3">
        <f t="shared" si="3"/>
        <v>3.2921262866077932</v>
      </c>
      <c r="D43">
        <f t="shared" ref="D43:M43" ca="1" si="29">C43+$D$6*($H$5-C43)*$H$7+$D$9*($H$7^0.5)*(NORMINV(RAND(),0,1))</f>
        <v>3.1704173357550891</v>
      </c>
      <c r="E43">
        <f t="shared" ca="1" si="29"/>
        <v>3.3514821362717635</v>
      </c>
      <c r="F43">
        <f t="shared" ca="1" si="29"/>
        <v>3.3933797391570035</v>
      </c>
      <c r="G43">
        <f t="shared" ca="1" si="29"/>
        <v>3.3161306697440396</v>
      </c>
      <c r="H43">
        <f t="shared" ca="1" si="29"/>
        <v>3.3258244571420228</v>
      </c>
      <c r="I43">
        <f t="shared" ca="1" si="29"/>
        <v>3.3418943321977967</v>
      </c>
      <c r="J43">
        <f t="shared" ca="1" si="29"/>
        <v>3.2329943131568832</v>
      </c>
      <c r="K43">
        <f t="shared" ca="1" si="29"/>
        <v>3.1503070951345307</v>
      </c>
      <c r="L43">
        <f t="shared" ca="1" si="29"/>
        <v>3.1304666448253013</v>
      </c>
      <c r="M43">
        <f t="shared" ca="1" si="29"/>
        <v>3.0512438524844572</v>
      </c>
      <c r="N43">
        <f t="shared" ca="1" si="10"/>
        <v>21.141625137438627</v>
      </c>
      <c r="O43">
        <f t="shared" ca="1" si="11"/>
        <v>20.522772090893245</v>
      </c>
      <c r="P43" s="2">
        <f t="shared" ca="1" si="5"/>
        <v>0</v>
      </c>
    </row>
    <row r="44" spans="1:20" x14ac:dyDescent="0.2">
      <c r="C44" s="3">
        <f t="shared" si="3"/>
        <v>3.2921262866077932</v>
      </c>
      <c r="D44">
        <f t="shared" ref="D44:M44" ca="1" si="30">C44+$D$6*($H$5-C44)*$H$7+(C43+$D$6*($H$5-C43)*$H$7-D43)</f>
        <v>3.3897356767326094</v>
      </c>
      <c r="E44">
        <f t="shared" ca="1" si="30"/>
        <v>3.1851400651212254</v>
      </c>
      <c r="F44">
        <f t="shared" ca="1" si="30"/>
        <v>3.1202669782831109</v>
      </c>
      <c r="G44">
        <f t="shared" ca="1" si="30"/>
        <v>3.1750827851644883</v>
      </c>
      <c r="H44">
        <f t="shared" ca="1" si="30"/>
        <v>3.1434851602306639</v>
      </c>
      <c r="I44">
        <f t="shared" ca="1" si="30"/>
        <v>3.1060283782048947</v>
      </c>
      <c r="J44">
        <f t="shared" ca="1" si="30"/>
        <v>3.1940462212803049</v>
      </c>
      <c r="K44">
        <f t="shared" ca="1" si="30"/>
        <v>3.2563440826899397</v>
      </c>
      <c r="L44">
        <f t="shared" ca="1" si="30"/>
        <v>3.2562763652025115</v>
      </c>
      <c r="M44">
        <f t="shared" ca="1" si="30"/>
        <v>3.3160608225066994</v>
      </c>
      <c r="N44">
        <f t="shared" ca="1" si="10"/>
        <v>27.551605851108821</v>
      </c>
      <c r="O44">
        <f t="shared" ca="1" si="11"/>
        <v>25.296914414137586</v>
      </c>
      <c r="P44" s="2">
        <f t="shared" ca="1" si="5"/>
        <v>1.9946466913873482</v>
      </c>
      <c r="Q44" s="2">
        <f ca="1">AVERAGE(P43:P44)</f>
        <v>0.99732334569367409</v>
      </c>
    </row>
    <row r="45" spans="1:20" x14ac:dyDescent="0.2">
      <c r="A45">
        <v>13</v>
      </c>
      <c r="C45" s="3">
        <f t="shared" si="3"/>
        <v>3.2921262866077932</v>
      </c>
      <c r="D45">
        <f t="shared" ref="D45:M45" ca="1" si="31">C45+$D$6*($H$5-C45)*$H$7+$D$9*($H$7^0.5)*(NORMINV(RAND(),0,1))</f>
        <v>3.3323419586631702</v>
      </c>
      <c r="E45">
        <f t="shared" ca="1" si="31"/>
        <v>3.3369623441183029</v>
      </c>
      <c r="F45">
        <f t="shared" ca="1" si="31"/>
        <v>3.2618503470759368</v>
      </c>
      <c r="G45">
        <f t="shared" ca="1" si="31"/>
        <v>3.1304270899983262</v>
      </c>
      <c r="H45">
        <f t="shared" ca="1" si="31"/>
        <v>3.0921463197889119</v>
      </c>
      <c r="I45">
        <f t="shared" ca="1" si="31"/>
        <v>3.0881965015816615</v>
      </c>
      <c r="J45">
        <f t="shared" ca="1" si="31"/>
        <v>3.2445673751434838</v>
      </c>
      <c r="K45">
        <f t="shared" ca="1" si="31"/>
        <v>3.3396630998535959</v>
      </c>
      <c r="L45">
        <f t="shared" ca="1" si="31"/>
        <v>3.231786493350858</v>
      </c>
      <c r="M45">
        <f t="shared" ca="1" si="31"/>
        <v>3.067319885708117</v>
      </c>
      <c r="N45">
        <f t="shared" ca="1" si="10"/>
        <v>21.484245212576184</v>
      </c>
      <c r="O45">
        <f t="shared" ca="1" si="11"/>
        <v>20.785001475240094</v>
      </c>
      <c r="P45" s="2">
        <f t="shared" ca="1" si="5"/>
        <v>0</v>
      </c>
    </row>
    <row r="46" spans="1:20" x14ac:dyDescent="0.2">
      <c r="C46" s="3">
        <f t="shared" si="3"/>
        <v>3.2921262866077932</v>
      </c>
      <c r="D46">
        <f t="shared" ref="D46:M46" ca="1" si="32">C46+$D$6*($H$5-C46)*$H$7+(C45+$D$6*($H$5-C45)*$H$7-D45)</f>
        <v>3.2278110538245284</v>
      </c>
      <c r="E46">
        <f t="shared" ca="1" si="32"/>
        <v>3.1996598572746859</v>
      </c>
      <c r="F46">
        <f t="shared" ca="1" si="32"/>
        <v>3.2517963703641772</v>
      </c>
      <c r="G46">
        <f t="shared" ca="1" si="32"/>
        <v>3.3607863649102012</v>
      </c>
      <c r="H46">
        <f t="shared" ca="1" si="32"/>
        <v>3.3771632975837744</v>
      </c>
      <c r="I46">
        <f t="shared" ca="1" si="32"/>
        <v>3.3597262088210291</v>
      </c>
      <c r="J46">
        <f t="shared" ca="1" si="32"/>
        <v>3.182473159293703</v>
      </c>
      <c r="K46">
        <f t="shared" ca="1" si="32"/>
        <v>3.0669880779708736</v>
      </c>
      <c r="L46">
        <f t="shared" ca="1" si="32"/>
        <v>3.154956516676954</v>
      </c>
      <c r="M46">
        <f t="shared" ca="1" si="32"/>
        <v>3.2999847892830387</v>
      </c>
      <c r="N46">
        <f t="shared" ca="1" si="10"/>
        <v>27.112226521117648</v>
      </c>
      <c r="O46">
        <f t="shared" ca="1" si="11"/>
        <v>24.977761475871169</v>
      </c>
      <c r="P46" s="2">
        <f t="shared" ca="1" si="5"/>
        <v>1.6910590255924729</v>
      </c>
      <c r="Q46" s="2">
        <f ca="1">AVERAGE(P45:P46)</f>
        <v>0.84552951279623645</v>
      </c>
    </row>
    <row r="47" spans="1:20" x14ac:dyDescent="0.2">
      <c r="A47">
        <v>14</v>
      </c>
      <c r="C47" s="3">
        <f t="shared" si="3"/>
        <v>3.2921262866077932</v>
      </c>
      <c r="D47">
        <f t="shared" ref="D47:M47" ca="1" si="33">C47+$D$6*($H$5-C47)*$H$7+$D$9*($H$7^0.5)*(NORMINV(RAND(),0,1))</f>
        <v>3.1587896504175377</v>
      </c>
      <c r="E47">
        <f t="shared" ca="1" si="33"/>
        <v>3.1179352721498104</v>
      </c>
      <c r="F47">
        <f t="shared" ca="1" si="33"/>
        <v>3.1776234265710404</v>
      </c>
      <c r="G47">
        <f t="shared" ca="1" si="33"/>
        <v>3.1037166125409441</v>
      </c>
      <c r="H47">
        <f t="shared" ca="1" si="33"/>
        <v>3.1680655347073778</v>
      </c>
      <c r="I47">
        <f t="shared" ca="1" si="33"/>
        <v>3.1573397191309627</v>
      </c>
      <c r="J47">
        <f t="shared" ca="1" si="33"/>
        <v>3.330372591046598</v>
      </c>
      <c r="K47">
        <f t="shared" ca="1" si="33"/>
        <v>3.2115700158309548</v>
      </c>
      <c r="L47">
        <f t="shared" ca="1" si="33"/>
        <v>3.2172493901250649</v>
      </c>
      <c r="M47">
        <f t="shared" ca="1" si="33"/>
        <v>3.2296760201681938</v>
      </c>
      <c r="N47">
        <f t="shared" ca="1" si="10"/>
        <v>25.271468198519507</v>
      </c>
      <c r="O47">
        <f t="shared" ca="1" si="11"/>
        <v>23.628589089458728</v>
      </c>
      <c r="P47" s="2">
        <f t="shared" ca="1" si="5"/>
        <v>0.40768655291311179</v>
      </c>
    </row>
    <row r="48" spans="1:20" x14ac:dyDescent="0.2">
      <c r="C48" s="3">
        <f t="shared" si="3"/>
        <v>3.2921262866077932</v>
      </c>
      <c r="D48">
        <f t="shared" ref="D48:M48" ca="1" si="34">C48+$D$6*($H$5-C48)*$H$7+(C47+$D$6*($H$5-C47)*$H$7-D47)</f>
        <v>3.4013633620701609</v>
      </c>
      <c r="E48">
        <f t="shared" ca="1" si="34"/>
        <v>3.4186869292431785</v>
      </c>
      <c r="F48">
        <f t="shared" ca="1" si="34"/>
        <v>3.3360232908690741</v>
      </c>
      <c r="G48">
        <f t="shared" ca="1" si="34"/>
        <v>3.3874968423675837</v>
      </c>
      <c r="H48">
        <f t="shared" ca="1" si="34"/>
        <v>3.3012440826653084</v>
      </c>
      <c r="I48">
        <f t="shared" ca="1" si="34"/>
        <v>3.2905829912717284</v>
      </c>
      <c r="J48">
        <f t="shared" ca="1" si="34"/>
        <v>3.0966679433905897</v>
      </c>
      <c r="K48">
        <f t="shared" ca="1" si="34"/>
        <v>3.1950811619935151</v>
      </c>
      <c r="L48">
        <f t="shared" ca="1" si="34"/>
        <v>3.1694936199027475</v>
      </c>
      <c r="M48">
        <f t="shared" ca="1" si="34"/>
        <v>3.1376286548229624</v>
      </c>
      <c r="N48">
        <f t="shared" ca="1" si="10"/>
        <v>23.04914452389146</v>
      </c>
      <c r="O48">
        <f t="shared" ca="1" si="11"/>
        <v>21.971807421873894</v>
      </c>
      <c r="P48" s="2">
        <f t="shared" ca="1" si="5"/>
        <v>0</v>
      </c>
      <c r="Q48" s="2">
        <f ca="1">AVERAGE(P47:P48)</f>
        <v>0.20384327645655589</v>
      </c>
    </row>
    <row r="49" spans="1:17" x14ac:dyDescent="0.2">
      <c r="A49">
        <v>15</v>
      </c>
      <c r="C49" s="3">
        <f t="shared" si="3"/>
        <v>3.2921262866077932</v>
      </c>
      <c r="D49">
        <f t="shared" ref="D49:M49" ca="1" si="35">C49+$D$6*($H$5-C49)*$H$7+$D$9*($H$7^0.5)*(NORMINV(RAND(),0,1))</f>
        <v>3.217853549114901</v>
      </c>
      <c r="E49">
        <f t="shared" ca="1" si="35"/>
        <v>3.3374318289096609</v>
      </c>
      <c r="F49">
        <f t="shared" ca="1" si="35"/>
        <v>3.2790135867121299</v>
      </c>
      <c r="G49">
        <f t="shared" ca="1" si="35"/>
        <v>3.2846650183508412</v>
      </c>
      <c r="H49">
        <f t="shared" ca="1" si="35"/>
        <v>3.3115081870198901</v>
      </c>
      <c r="I49">
        <f t="shared" ca="1" si="35"/>
        <v>3.3402630875207922</v>
      </c>
      <c r="J49">
        <f t="shared" ca="1" si="35"/>
        <v>3.270169644150771</v>
      </c>
      <c r="K49">
        <f t="shared" ca="1" si="35"/>
        <v>3.1805817869094262</v>
      </c>
      <c r="L49">
        <f t="shared" ca="1" si="35"/>
        <v>3.282941267116974</v>
      </c>
      <c r="M49">
        <f t="shared" ca="1" si="35"/>
        <v>3.2027800182455244</v>
      </c>
      <c r="N49">
        <f t="shared" ca="1" si="10"/>
        <v>24.600825966423258</v>
      </c>
      <c r="O49">
        <f t="shared" ca="1" si="11"/>
        <v>23.131965259260475</v>
      </c>
      <c r="P49" s="2">
        <f t="shared" ca="1" si="5"/>
        <v>0</v>
      </c>
    </row>
    <row r="50" spans="1:17" x14ac:dyDescent="0.2">
      <c r="C50" s="3">
        <f t="shared" si="3"/>
        <v>3.2921262866077932</v>
      </c>
      <c r="D50">
        <f t="shared" ref="D50:M50" ca="1" si="36">C50+$D$6*($H$5-C50)*$H$7+(C49+$D$6*($H$5-C49)*$H$7-D49)</f>
        <v>3.3422994633727976</v>
      </c>
      <c r="E50">
        <f t="shared" ca="1" si="36"/>
        <v>3.1991903724833279</v>
      </c>
      <c r="F50">
        <f t="shared" ca="1" si="36"/>
        <v>3.2346331307279845</v>
      </c>
      <c r="G50">
        <f t="shared" ca="1" si="36"/>
        <v>3.2065484365576866</v>
      </c>
      <c r="H50">
        <f t="shared" ca="1" si="36"/>
        <v>3.1578014303527961</v>
      </c>
      <c r="I50">
        <f t="shared" ca="1" si="36"/>
        <v>3.1076596228818989</v>
      </c>
      <c r="J50">
        <f t="shared" ca="1" si="36"/>
        <v>3.1568708902864167</v>
      </c>
      <c r="K50">
        <f t="shared" ca="1" si="36"/>
        <v>3.2260693909150437</v>
      </c>
      <c r="L50">
        <f t="shared" ca="1" si="36"/>
        <v>3.1038017429108384</v>
      </c>
      <c r="M50">
        <f t="shared" ca="1" si="36"/>
        <v>3.1645246567456318</v>
      </c>
      <c r="N50">
        <f t="shared" ca="1" si="10"/>
        <v>23.677486423976816</v>
      </c>
      <c r="O50">
        <f t="shared" ca="1" si="11"/>
        <v>22.443523639494472</v>
      </c>
      <c r="P50" s="2">
        <f t="shared" ca="1" si="5"/>
        <v>0</v>
      </c>
      <c r="Q50" s="2">
        <f ca="1">AVERAGE(P49:P50)</f>
        <v>0</v>
      </c>
    </row>
    <row r="51" spans="1:17" x14ac:dyDescent="0.2">
      <c r="A51">
        <v>16</v>
      </c>
      <c r="C51" s="3">
        <f t="shared" si="3"/>
        <v>3.2921262866077932</v>
      </c>
      <c r="D51">
        <f t="shared" ref="D51:M51" ca="1" si="37">C51+$D$6*($H$5-C51)*$H$7+$D$9*($H$7^0.5)*(NORMINV(RAND(),0,1))</f>
        <v>3.4497592762248859</v>
      </c>
      <c r="E51">
        <f t="shared" ca="1" si="37"/>
        <v>3.4531698380590203</v>
      </c>
      <c r="F51">
        <f t="shared" ca="1" si="37"/>
        <v>3.4216806722401505</v>
      </c>
      <c r="G51">
        <f t="shared" ca="1" si="37"/>
        <v>3.4420825922441396</v>
      </c>
      <c r="H51">
        <f t="shared" ca="1" si="37"/>
        <v>3.4378033614587786</v>
      </c>
      <c r="I51">
        <f t="shared" ca="1" si="37"/>
        <v>3.4880174303926736</v>
      </c>
      <c r="J51">
        <f t="shared" ca="1" si="37"/>
        <v>3.5157479902284994</v>
      </c>
      <c r="K51">
        <f t="shared" ca="1" si="37"/>
        <v>3.4184768551502533</v>
      </c>
      <c r="L51">
        <f t="shared" ca="1" si="37"/>
        <v>3.3653627726974951</v>
      </c>
      <c r="M51">
        <f t="shared" ca="1" si="37"/>
        <v>3.413962315392709</v>
      </c>
      <c r="N51">
        <f t="shared" ca="1" si="10"/>
        <v>30.385402598003957</v>
      </c>
      <c r="O51">
        <f t="shared" ca="1" si="11"/>
        <v>27.330495646911686</v>
      </c>
      <c r="P51" s="2">
        <f t="shared" ca="1" si="5"/>
        <v>3.9290489971145082</v>
      </c>
    </row>
    <row r="52" spans="1:17" x14ac:dyDescent="0.2">
      <c r="C52" s="3">
        <f t="shared" si="3"/>
        <v>3.2921262866077932</v>
      </c>
      <c r="D52">
        <f t="shared" ref="D52:M52" ca="1" si="38">C52+$D$6*($H$5-C52)*$H$7+(C51+$D$6*($H$5-C51)*$H$7-D51)</f>
        <v>3.1103937362628127</v>
      </c>
      <c r="E52">
        <f t="shared" ca="1" si="38"/>
        <v>3.0834523633339685</v>
      </c>
      <c r="F52">
        <f t="shared" ca="1" si="38"/>
        <v>3.091966045199964</v>
      </c>
      <c r="G52">
        <f t="shared" ca="1" si="38"/>
        <v>3.0491308626643878</v>
      </c>
      <c r="H52">
        <f t="shared" ca="1" si="38"/>
        <v>3.0315062559139077</v>
      </c>
      <c r="I52">
        <f t="shared" ca="1" si="38"/>
        <v>2.9599052800100174</v>
      </c>
      <c r="J52">
        <f t="shared" ca="1" si="38"/>
        <v>2.9112925442086883</v>
      </c>
      <c r="K52">
        <f t="shared" ca="1" si="38"/>
        <v>2.988174322674217</v>
      </c>
      <c r="L52">
        <f t="shared" ca="1" si="38"/>
        <v>3.0213802373303178</v>
      </c>
      <c r="M52">
        <f t="shared" ca="1" si="38"/>
        <v>2.9533423595984476</v>
      </c>
      <c r="N52">
        <f t="shared" ca="1" si="10"/>
        <v>19.16991953487782</v>
      </c>
      <c r="O52">
        <f t="shared" ca="1" si="11"/>
        <v>18.995733404594976</v>
      </c>
      <c r="P52" s="2">
        <f t="shared" ca="1" si="5"/>
        <v>0</v>
      </c>
      <c r="Q52" s="2">
        <f ca="1">AVERAGE(P51:P52)</f>
        <v>1.9645244985572541</v>
      </c>
    </row>
    <row r="53" spans="1:17" x14ac:dyDescent="0.2">
      <c r="A53">
        <v>17</v>
      </c>
      <c r="C53" s="3">
        <f t="shared" si="3"/>
        <v>3.2921262866077932</v>
      </c>
      <c r="D53">
        <f t="shared" ref="D53:M53" ca="1" si="39">C53+$D$6*($H$5-C53)*$H$7+$D$9*($H$7^0.5)*(NORMINV(RAND(),0,1))</f>
        <v>3.3196913750428978</v>
      </c>
      <c r="E53">
        <f t="shared" ca="1" si="39"/>
        <v>3.3528251587901594</v>
      </c>
      <c r="F53">
        <f t="shared" ca="1" si="39"/>
        <v>3.3479089751322504</v>
      </c>
      <c r="G53">
        <f t="shared" ca="1" si="39"/>
        <v>3.3365117832276274</v>
      </c>
      <c r="H53">
        <f t="shared" ca="1" si="39"/>
        <v>3.3440425828715767</v>
      </c>
      <c r="I53">
        <f t="shared" ca="1" si="39"/>
        <v>3.2711000496716802</v>
      </c>
      <c r="J53">
        <f t="shared" ca="1" si="39"/>
        <v>3.230078712745192</v>
      </c>
      <c r="K53">
        <f t="shared" ca="1" si="39"/>
        <v>3.3747951965969456</v>
      </c>
      <c r="L53">
        <f t="shared" ca="1" si="39"/>
        <v>3.4999321033543453</v>
      </c>
      <c r="M53">
        <f t="shared" ca="1" si="39"/>
        <v>3.4972528026301481</v>
      </c>
      <c r="N53">
        <f t="shared" ca="1" si="10"/>
        <v>33.024602124520356</v>
      </c>
      <c r="O53">
        <f t="shared" ca="1" si="11"/>
        <v>29.188778940333563</v>
      </c>
      <c r="P53" s="2">
        <f t="shared" ca="1" si="5"/>
        <v>5.6967027448754921</v>
      </c>
    </row>
    <row r="54" spans="1:17" x14ac:dyDescent="0.2">
      <c r="C54" s="3">
        <f t="shared" si="3"/>
        <v>3.2921262866077932</v>
      </c>
      <c r="D54">
        <f t="shared" ref="D54:M54" ca="1" si="40">C54+$D$6*($H$5-C54)*$H$7+(C53+$D$6*($H$5-C53)*$H$7-D53)</f>
        <v>3.2404616374448008</v>
      </c>
      <c r="E54">
        <f t="shared" ca="1" si="40"/>
        <v>3.1837970426028295</v>
      </c>
      <c r="F54">
        <f t="shared" ca="1" si="40"/>
        <v>3.1657377423078641</v>
      </c>
      <c r="G54">
        <f t="shared" ca="1" si="40"/>
        <v>3.1547016716809004</v>
      </c>
      <c r="H54">
        <f t="shared" ca="1" si="40"/>
        <v>3.12526703450111</v>
      </c>
      <c r="I54">
        <f t="shared" ca="1" si="40"/>
        <v>3.1768226607310108</v>
      </c>
      <c r="J54">
        <f t="shared" ca="1" si="40"/>
        <v>3.1969618216919957</v>
      </c>
      <c r="K54">
        <f t="shared" ca="1" si="40"/>
        <v>3.0318559812275248</v>
      </c>
      <c r="L54">
        <f t="shared" ca="1" si="40"/>
        <v>2.8868109066734675</v>
      </c>
      <c r="M54">
        <f t="shared" ca="1" si="40"/>
        <v>2.8700518723610084</v>
      </c>
      <c r="N54">
        <f t="shared" ca="1" si="10"/>
        <v>17.637933097341236</v>
      </c>
      <c r="O54">
        <f t="shared" ca="1" si="11"/>
        <v>17.786383259999603</v>
      </c>
      <c r="P54" s="2">
        <f t="shared" ca="1" si="5"/>
        <v>0</v>
      </c>
      <c r="Q54" s="2">
        <f ca="1">AVERAGE(P53:P54)</f>
        <v>2.8483513724377461</v>
      </c>
    </row>
    <row r="55" spans="1:17" x14ac:dyDescent="0.2">
      <c r="A55">
        <v>18</v>
      </c>
      <c r="C55" s="3">
        <f t="shared" si="3"/>
        <v>3.2921262866077932</v>
      </c>
      <c r="D55">
        <f t="shared" ref="D55:M55" ca="1" si="41">C55+$D$6*($H$5-C55)*$H$7+$D$9*($H$7^0.5)*(NORMINV(RAND(),0,1))</f>
        <v>3.4896799335623352</v>
      </c>
      <c r="E55">
        <f t="shared" ca="1" si="41"/>
        <v>3.5996622180584161</v>
      </c>
      <c r="F55">
        <f t="shared" ca="1" si="41"/>
        <v>3.4366055177353485</v>
      </c>
      <c r="G55">
        <f t="shared" ca="1" si="41"/>
        <v>3.4159621895796226</v>
      </c>
      <c r="H55">
        <f t="shared" ca="1" si="41"/>
        <v>3.282356373271694</v>
      </c>
      <c r="I55">
        <f t="shared" ca="1" si="41"/>
        <v>3.1754985629824382</v>
      </c>
      <c r="J55">
        <f t="shared" ca="1" si="41"/>
        <v>3.0573117182163525</v>
      </c>
      <c r="K55">
        <f t="shared" ca="1" si="41"/>
        <v>3.0094334261522842</v>
      </c>
      <c r="L55">
        <f t="shared" ca="1" si="41"/>
        <v>2.8894077805345857</v>
      </c>
      <c r="M55">
        <f t="shared" ca="1" si="41"/>
        <v>2.9735829339090056</v>
      </c>
      <c r="N55">
        <f t="shared" ca="1" si="10"/>
        <v>19.561883118195443</v>
      </c>
      <c r="O55">
        <f t="shared" ca="1" si="11"/>
        <v>19.301831942686707</v>
      </c>
      <c r="P55" s="2">
        <f t="shared" ca="1" si="5"/>
        <v>0</v>
      </c>
    </row>
    <row r="56" spans="1:17" x14ac:dyDescent="0.2">
      <c r="C56" s="3">
        <f t="shared" si="3"/>
        <v>3.2921262866077932</v>
      </c>
      <c r="D56">
        <f t="shared" ref="D56:M56" ca="1" si="42">C56+$D$6*($H$5-C56)*$H$7+(C55+$D$6*($H$5-C55)*$H$7-D55)</f>
        <v>3.0704730789253634</v>
      </c>
      <c r="E56">
        <f t="shared" ca="1" si="42"/>
        <v>2.9369599833345728</v>
      </c>
      <c r="F56">
        <f t="shared" ca="1" si="42"/>
        <v>3.077041199704766</v>
      </c>
      <c r="G56">
        <f t="shared" ca="1" si="42"/>
        <v>3.0752512653289052</v>
      </c>
      <c r="H56">
        <f t="shared" ca="1" si="42"/>
        <v>3.1869532441009922</v>
      </c>
      <c r="I56">
        <f t="shared" ca="1" si="42"/>
        <v>3.2724241474202529</v>
      </c>
      <c r="J56">
        <f t="shared" ca="1" si="42"/>
        <v>3.3697288162208348</v>
      </c>
      <c r="K56">
        <f t="shared" ca="1" si="42"/>
        <v>3.3972177516721853</v>
      </c>
      <c r="L56">
        <f t="shared" ca="1" si="42"/>
        <v>3.4973352294932263</v>
      </c>
      <c r="M56">
        <f t="shared" ca="1" si="42"/>
        <v>3.3937217410821501</v>
      </c>
      <c r="N56">
        <f t="shared" ca="1" si="10"/>
        <v>29.776566975640755</v>
      </c>
      <c r="O56">
        <f t="shared" ca="1" si="11"/>
        <v>26.897074364015673</v>
      </c>
      <c r="P56" s="2">
        <f t="shared" ca="1" si="5"/>
        <v>3.5167659196189724</v>
      </c>
      <c r="Q56" s="2">
        <f ca="1">AVERAGE(P55:P56)</f>
        <v>1.7583829598094862</v>
      </c>
    </row>
    <row r="57" spans="1:17" x14ac:dyDescent="0.2">
      <c r="A57">
        <v>19</v>
      </c>
      <c r="C57" s="3">
        <f t="shared" si="3"/>
        <v>3.2921262866077932</v>
      </c>
      <c r="D57">
        <f t="shared" ref="D57:M57" ca="1" si="43">C57+$D$6*($H$5-C57)*$H$7+$D$9*($H$7^0.5)*(NORMINV(RAND(),0,1))</f>
        <v>3.277432959049472</v>
      </c>
      <c r="E57">
        <f t="shared" ca="1" si="43"/>
        <v>3.1357451758357806</v>
      </c>
      <c r="F57">
        <f t="shared" ca="1" si="43"/>
        <v>3.1598616996997273</v>
      </c>
      <c r="G57">
        <f t="shared" ca="1" si="43"/>
        <v>3.2263427719499465</v>
      </c>
      <c r="H57">
        <f t="shared" ca="1" si="43"/>
        <v>3.1324018916789487</v>
      </c>
      <c r="I57">
        <f t="shared" ca="1" si="43"/>
        <v>3.0068043486866514</v>
      </c>
      <c r="J57">
        <f t="shared" ca="1" si="43"/>
        <v>3.0595277666439937</v>
      </c>
      <c r="K57">
        <f t="shared" ca="1" si="43"/>
        <v>3.0030033736886179</v>
      </c>
      <c r="L57">
        <f t="shared" ca="1" si="43"/>
        <v>3.0623884603940588</v>
      </c>
      <c r="M57">
        <f t="shared" ca="1" si="43"/>
        <v>3.0861720017149814</v>
      </c>
      <c r="N57">
        <f t="shared" ca="1" si="10"/>
        <v>21.893110575030644</v>
      </c>
      <c r="O57">
        <f t="shared" ca="1" si="11"/>
        <v>21.096785450657105</v>
      </c>
      <c r="P57" s="2">
        <f t="shared" ca="1" si="5"/>
        <v>0</v>
      </c>
    </row>
    <row r="58" spans="1:17" x14ac:dyDescent="0.2">
      <c r="C58" s="3">
        <f t="shared" si="3"/>
        <v>3.2921262866077932</v>
      </c>
      <c r="D58">
        <f t="shared" ref="D58:M58" ca="1" si="44">C58+$D$6*($H$5-C58)*$H$7+(C57+$D$6*($H$5-C57)*$H$7-D57)</f>
        <v>3.2827200534382266</v>
      </c>
      <c r="E58">
        <f t="shared" ca="1" si="44"/>
        <v>3.4008770255572078</v>
      </c>
      <c r="F58">
        <f t="shared" ca="1" si="44"/>
        <v>3.3537850177403867</v>
      </c>
      <c r="G58">
        <f t="shared" ca="1" si="44"/>
        <v>3.264870682958581</v>
      </c>
      <c r="H58">
        <f t="shared" ca="1" si="44"/>
        <v>3.3369077256937372</v>
      </c>
      <c r="I58">
        <f t="shared" ca="1" si="44"/>
        <v>3.4411183617160388</v>
      </c>
      <c r="J58">
        <f t="shared" ca="1" si="44"/>
        <v>3.3675127677931931</v>
      </c>
      <c r="K58">
        <f t="shared" ca="1" si="44"/>
        <v>3.4036478041358511</v>
      </c>
      <c r="L58">
        <f t="shared" ca="1" si="44"/>
        <v>3.3243545496337528</v>
      </c>
      <c r="M58">
        <f t="shared" ca="1" si="44"/>
        <v>3.2811326732761739</v>
      </c>
      <c r="N58">
        <f t="shared" ca="1" si="10"/>
        <v>26.605891421520273</v>
      </c>
      <c r="O58">
        <f t="shared" ca="1" si="11"/>
        <v>24.608621552247286</v>
      </c>
      <c r="P58" s="2">
        <f t="shared" ca="1" si="5"/>
        <v>1.3399222684834886</v>
      </c>
      <c r="Q58" s="2">
        <f ca="1">AVERAGE(P57:P58)</f>
        <v>0.6699611342417443</v>
      </c>
    </row>
    <row r="59" spans="1:17" x14ac:dyDescent="0.2">
      <c r="A59">
        <v>20</v>
      </c>
      <c r="C59" s="3">
        <f t="shared" si="3"/>
        <v>3.2921262866077932</v>
      </c>
      <c r="D59">
        <f t="shared" ref="D59:M59" ca="1" si="45">C59+$D$6*($H$5-C59)*$H$7+$D$9*($H$7^0.5)*(NORMINV(RAND(),0,1))</f>
        <v>3.2242916424172869</v>
      </c>
      <c r="E59">
        <f t="shared" ca="1" si="45"/>
        <v>3.1474925879293698</v>
      </c>
      <c r="F59">
        <f t="shared" ca="1" si="45"/>
        <v>2.8960631201596705</v>
      </c>
      <c r="G59">
        <f t="shared" ca="1" si="45"/>
        <v>2.9087134032609474</v>
      </c>
      <c r="H59">
        <f t="shared" ca="1" si="45"/>
        <v>2.891892410483679</v>
      </c>
      <c r="I59">
        <f t="shared" ca="1" si="45"/>
        <v>2.754704059962084</v>
      </c>
      <c r="J59">
        <f t="shared" ca="1" si="45"/>
        <v>2.7228643239569861</v>
      </c>
      <c r="K59">
        <f t="shared" ca="1" si="45"/>
        <v>2.6121854046111017</v>
      </c>
      <c r="L59">
        <f t="shared" ca="1" si="45"/>
        <v>2.624439449699012</v>
      </c>
      <c r="M59">
        <f t="shared" ca="1" si="45"/>
        <v>2.5813547332407256</v>
      </c>
      <c r="N59">
        <f t="shared" ca="1" si="10"/>
        <v>13.215028877244363</v>
      </c>
      <c r="O59">
        <f t="shared" ca="1" si="11"/>
        <v>14.160066124404311</v>
      </c>
      <c r="P59" s="2">
        <f t="shared" ca="1" si="5"/>
        <v>0</v>
      </c>
    </row>
    <row r="60" spans="1:17" x14ac:dyDescent="0.2">
      <c r="C60" s="3">
        <f t="shared" si="3"/>
        <v>3.2921262866077932</v>
      </c>
      <c r="D60">
        <f t="shared" ref="D60:M60" ca="1" si="46">C60+$D$6*($H$5-C60)*$H$7+(C59+$D$6*($H$5-C59)*$H$7-D59)</f>
        <v>3.3358613700704116</v>
      </c>
      <c r="E60">
        <f t="shared" ca="1" si="46"/>
        <v>3.3891296134636191</v>
      </c>
      <c r="F60">
        <f t="shared" ca="1" si="46"/>
        <v>3.617583597280444</v>
      </c>
      <c r="G60">
        <f t="shared" ca="1" si="46"/>
        <v>3.5825000516475805</v>
      </c>
      <c r="H60">
        <f t="shared" ca="1" si="46"/>
        <v>3.5774172068890078</v>
      </c>
      <c r="I60">
        <f t="shared" ca="1" si="46"/>
        <v>3.6932186504406075</v>
      </c>
      <c r="J60">
        <f t="shared" ca="1" si="46"/>
        <v>3.7041762104802016</v>
      </c>
      <c r="K60">
        <f t="shared" ca="1" si="46"/>
        <v>3.7944657732133682</v>
      </c>
      <c r="L60">
        <f t="shared" ca="1" si="46"/>
        <v>3.7623035603288004</v>
      </c>
      <c r="M60">
        <f t="shared" ca="1" si="46"/>
        <v>3.7859499417504301</v>
      </c>
      <c r="N60">
        <f t="shared" ca="1" si="10"/>
        <v>44.077521755674326</v>
      </c>
      <c r="O60">
        <f t="shared" ca="1" si="11"/>
        <v>36.663868979356032</v>
      </c>
      <c r="P60" s="2">
        <f t="shared" ca="1" si="5"/>
        <v>12.807228340785855</v>
      </c>
      <c r="Q60" s="2">
        <f ca="1">AVERAGE(P59:P60)</f>
        <v>6.4036141703929275</v>
      </c>
    </row>
    <row r="61" spans="1:17" x14ac:dyDescent="0.2">
      <c r="A61">
        <v>21</v>
      </c>
      <c r="C61" s="3">
        <f t="shared" si="3"/>
        <v>3.2921262866077932</v>
      </c>
      <c r="D61">
        <f t="shared" ref="D61:M61" ca="1" si="47">C61+$D$6*($H$5-C61)*$H$7+$D$9*($H$7^0.5)*(NORMINV(RAND(),0,1))</f>
        <v>3.2242624732454694</v>
      </c>
      <c r="E61">
        <f t="shared" ca="1" si="47"/>
        <v>3.1072644121324329</v>
      </c>
      <c r="F61">
        <f t="shared" ca="1" si="47"/>
        <v>3.2151719798891891</v>
      </c>
      <c r="G61">
        <f t="shared" ca="1" si="47"/>
        <v>3.3182081594494739</v>
      </c>
      <c r="H61">
        <f t="shared" ca="1" si="47"/>
        <v>3.2999293695560281</v>
      </c>
      <c r="I61">
        <f t="shared" ca="1" si="47"/>
        <v>3.0822674885778412</v>
      </c>
      <c r="J61">
        <f t="shared" ca="1" si="47"/>
        <v>2.9971396019020835</v>
      </c>
      <c r="K61">
        <f t="shared" ca="1" si="47"/>
        <v>2.9953412358006126</v>
      </c>
      <c r="L61">
        <f t="shared" ca="1" si="47"/>
        <v>2.9670943227270246</v>
      </c>
      <c r="M61">
        <f t="shared" ca="1" si="47"/>
        <v>2.866040010004717</v>
      </c>
      <c r="N61">
        <f t="shared" ca="1" si="10"/>
        <v>17.56731388949424</v>
      </c>
      <c r="O61">
        <f t="shared" ca="1" si="11"/>
        <v>17.730116445925532</v>
      </c>
      <c r="P61" s="2">
        <f t="shared" ca="1" si="5"/>
        <v>0</v>
      </c>
    </row>
    <row r="62" spans="1:17" x14ac:dyDescent="0.2">
      <c r="C62" s="3">
        <f t="shared" si="3"/>
        <v>3.2921262866077932</v>
      </c>
      <c r="D62">
        <f t="shared" ref="D62:M62" ca="1" si="48">C62+$D$6*($H$5-C62)*$H$7+(C61+$D$6*($H$5-C61)*$H$7-D61)</f>
        <v>3.3358905392422291</v>
      </c>
      <c r="E62">
        <f t="shared" ca="1" si="48"/>
        <v>3.429357789260556</v>
      </c>
      <c r="F62">
        <f t="shared" ca="1" si="48"/>
        <v>3.2984747375509249</v>
      </c>
      <c r="G62">
        <f t="shared" ca="1" si="48"/>
        <v>3.1730052954590535</v>
      </c>
      <c r="H62">
        <f t="shared" ca="1" si="48"/>
        <v>3.1693802478166582</v>
      </c>
      <c r="I62">
        <f t="shared" ca="1" si="48"/>
        <v>3.3656552218248494</v>
      </c>
      <c r="J62">
        <f t="shared" ca="1" si="48"/>
        <v>3.4299009325351038</v>
      </c>
      <c r="K62">
        <f t="shared" ca="1" si="48"/>
        <v>3.4113099420238573</v>
      </c>
      <c r="L62">
        <f t="shared" ca="1" si="48"/>
        <v>3.4196486873007879</v>
      </c>
      <c r="M62">
        <f t="shared" ca="1" si="48"/>
        <v>3.5012646649864392</v>
      </c>
      <c r="N62">
        <f t="shared" ca="1" si="10"/>
        <v>33.1573584045166</v>
      </c>
      <c r="O62">
        <f t="shared" ca="1" si="11"/>
        <v>29.281410006953653</v>
      </c>
      <c r="P62" s="2">
        <f t="shared" ca="1" si="5"/>
        <v>5.7848161410674068</v>
      </c>
      <c r="Q62" s="2">
        <f ca="1">AVERAGE(P61:P62)</f>
        <v>2.8924080705337034</v>
      </c>
    </row>
    <row r="63" spans="1:17" x14ac:dyDescent="0.2">
      <c r="A63">
        <v>22</v>
      </c>
      <c r="C63" s="3">
        <f t="shared" si="3"/>
        <v>3.2921262866077932</v>
      </c>
      <c r="D63">
        <f t="shared" ref="D63:M63" ca="1" si="49">C63+$D$6*($H$5-C63)*$H$7+$D$9*($H$7^0.5)*(NORMINV(RAND(),0,1))</f>
        <v>3.1523696051185515</v>
      </c>
      <c r="E63">
        <f t="shared" ca="1" si="49"/>
        <v>3.1536821092920073</v>
      </c>
      <c r="F63">
        <f t="shared" ca="1" si="49"/>
        <v>3.0428496459450969</v>
      </c>
      <c r="G63">
        <f t="shared" ca="1" si="49"/>
        <v>2.9758213018610551</v>
      </c>
      <c r="H63">
        <f t="shared" ca="1" si="49"/>
        <v>3.0641361868476711</v>
      </c>
      <c r="I63">
        <f t="shared" ca="1" si="49"/>
        <v>2.9914027988874441</v>
      </c>
      <c r="J63">
        <f t="shared" ca="1" si="49"/>
        <v>3.0088163836229413</v>
      </c>
      <c r="K63">
        <f t="shared" ca="1" si="49"/>
        <v>3.0438613836984252</v>
      </c>
      <c r="L63">
        <f t="shared" ca="1" si="49"/>
        <v>3.0367988165696218</v>
      </c>
      <c r="M63">
        <f t="shared" ca="1" si="49"/>
        <v>3.1302140276353225</v>
      </c>
      <c r="N63">
        <f t="shared" ca="1" si="10"/>
        <v>22.878875730133743</v>
      </c>
      <c r="O63">
        <f t="shared" ca="1" si="11"/>
        <v>21.843518065263659</v>
      </c>
      <c r="P63" s="2">
        <f t="shared" ca="1" si="5"/>
        <v>0</v>
      </c>
    </row>
    <row r="64" spans="1:17" x14ac:dyDescent="0.2">
      <c r="C64" s="3">
        <f t="shared" si="3"/>
        <v>3.2921262866077932</v>
      </c>
      <c r="D64">
        <f t="shared" ref="D64:M64" ca="1" si="50">C64+$D$6*($H$5-C64)*$H$7+(C63+$D$6*($H$5-C63)*$H$7-D63)</f>
        <v>3.4077834073691471</v>
      </c>
      <c r="E64">
        <f t="shared" ca="1" si="50"/>
        <v>3.3829400921009816</v>
      </c>
      <c r="F64">
        <f t="shared" ca="1" si="50"/>
        <v>3.4707970714950176</v>
      </c>
      <c r="G64">
        <f t="shared" ca="1" si="50"/>
        <v>3.5153921530474728</v>
      </c>
      <c r="H64">
        <f t="shared" ca="1" si="50"/>
        <v>3.4051734305250156</v>
      </c>
      <c r="I64">
        <f t="shared" ca="1" si="50"/>
        <v>3.456519911515247</v>
      </c>
      <c r="J64">
        <f t="shared" ca="1" si="50"/>
        <v>3.4182241508142459</v>
      </c>
      <c r="K64">
        <f t="shared" ca="1" si="50"/>
        <v>3.3627897941260447</v>
      </c>
      <c r="L64">
        <f t="shared" ca="1" si="50"/>
        <v>3.3499441934581906</v>
      </c>
      <c r="M64">
        <f t="shared" ca="1" si="50"/>
        <v>3.2370906473558336</v>
      </c>
      <c r="N64">
        <f t="shared" ca="1" si="10"/>
        <v>25.459543104708235</v>
      </c>
      <c r="O64">
        <f t="shared" ca="1" si="11"/>
        <v>23.76736236228216</v>
      </c>
      <c r="P64" s="2">
        <f t="shared" ca="1" si="5"/>
        <v>0.53969177335702545</v>
      </c>
      <c r="Q64" s="2">
        <f ca="1">AVERAGE(P63:P64)</f>
        <v>0.26984588667851273</v>
      </c>
    </row>
    <row r="65" spans="1:17" x14ac:dyDescent="0.2">
      <c r="A65">
        <v>23</v>
      </c>
      <c r="C65" s="3">
        <f t="shared" si="3"/>
        <v>3.2921262866077932</v>
      </c>
      <c r="D65">
        <f t="shared" ref="D65:M65" ca="1" si="51">C65+$D$6*($H$5-C65)*$H$7+$D$9*($H$7^0.5)*(NORMINV(RAND(),0,1))</f>
        <v>3.0735630991528793</v>
      </c>
      <c r="E65">
        <f t="shared" ca="1" si="51"/>
        <v>3.0822714345138005</v>
      </c>
      <c r="F65">
        <f t="shared" ca="1" si="51"/>
        <v>3.1630703920897076</v>
      </c>
      <c r="G65">
        <f t="shared" ca="1" si="51"/>
        <v>3.158883766694478</v>
      </c>
      <c r="H65">
        <f t="shared" ca="1" si="51"/>
        <v>3.2027222007685694</v>
      </c>
      <c r="I65">
        <f t="shared" ca="1" si="51"/>
        <v>3.2940301347418841</v>
      </c>
      <c r="J65">
        <f t="shared" ca="1" si="51"/>
        <v>3.3018318228545258</v>
      </c>
      <c r="K65">
        <f t="shared" ca="1" si="51"/>
        <v>3.3321860067701246</v>
      </c>
      <c r="L65">
        <f t="shared" ca="1" si="51"/>
        <v>3.2548205529968146</v>
      </c>
      <c r="M65">
        <f t="shared" ca="1" si="51"/>
        <v>3.2293646949749784</v>
      </c>
      <c r="N65">
        <f t="shared" ca="1" si="10"/>
        <v>25.263601778370688</v>
      </c>
      <c r="O65">
        <f t="shared" ca="1" si="11"/>
        <v>23.622780038749323</v>
      </c>
      <c r="P65" s="2">
        <f t="shared" ca="1" si="5"/>
        <v>0.4021608129499083</v>
      </c>
    </row>
    <row r="66" spans="1:17" x14ac:dyDescent="0.2">
      <c r="C66" s="3">
        <f t="shared" si="3"/>
        <v>3.2921262866077932</v>
      </c>
      <c r="D66">
        <f t="shared" ref="D66:M66" ca="1" si="52">C66+$D$6*($H$5-C66)*$H$7+(C65+$D$6*($H$5-C65)*$H$7-D65)</f>
        <v>3.4865899133348193</v>
      </c>
      <c r="E66">
        <f t="shared" ca="1" si="52"/>
        <v>3.4543507668791884</v>
      </c>
      <c r="F66">
        <f t="shared" ca="1" si="52"/>
        <v>3.3505763253504068</v>
      </c>
      <c r="G66">
        <f t="shared" ca="1" si="52"/>
        <v>3.3323296882140498</v>
      </c>
      <c r="H66">
        <f t="shared" ca="1" si="52"/>
        <v>3.2665874166041173</v>
      </c>
      <c r="I66">
        <f t="shared" ca="1" si="52"/>
        <v>3.1538925756608074</v>
      </c>
      <c r="J66">
        <f t="shared" ca="1" si="52"/>
        <v>3.1252087115826619</v>
      </c>
      <c r="K66">
        <f t="shared" ca="1" si="52"/>
        <v>3.0744651710543454</v>
      </c>
      <c r="L66">
        <f t="shared" ca="1" si="52"/>
        <v>3.1319224570309978</v>
      </c>
      <c r="M66">
        <f t="shared" ca="1" si="52"/>
        <v>3.1379399800161774</v>
      </c>
      <c r="N66">
        <f t="shared" ca="1" si="10"/>
        <v>23.056321420380176</v>
      </c>
      <c r="O66">
        <f t="shared" ca="1" si="11"/>
        <v>21.977210483803152</v>
      </c>
      <c r="P66" s="2">
        <f t="shared" ca="1" si="5"/>
        <v>0</v>
      </c>
      <c r="Q66" s="2">
        <f ca="1">AVERAGE(P65:P66)</f>
        <v>0.20108040647495415</v>
      </c>
    </row>
    <row r="67" spans="1:17" x14ac:dyDescent="0.2">
      <c r="A67">
        <v>24</v>
      </c>
      <c r="C67" s="3">
        <f t="shared" si="3"/>
        <v>3.2921262866077932</v>
      </c>
      <c r="D67">
        <f t="shared" ref="D67:M67" ca="1" si="53">C67+$D$6*($H$5-C67)*$H$7+$D$9*($H$7^0.5)*(NORMINV(RAND(),0,1))</f>
        <v>3.2542964014831695</v>
      </c>
      <c r="E67">
        <f t="shared" ca="1" si="53"/>
        <v>3.2690268163847325</v>
      </c>
      <c r="F67">
        <f t="shared" ca="1" si="53"/>
        <v>3.3125552514110121</v>
      </c>
      <c r="G67">
        <f t="shared" ca="1" si="53"/>
        <v>3.3684581841837993</v>
      </c>
      <c r="H67">
        <f t="shared" ca="1" si="53"/>
        <v>3.2565547700803408</v>
      </c>
      <c r="I67">
        <f t="shared" ca="1" si="53"/>
        <v>3.2269421091260262</v>
      </c>
      <c r="J67">
        <f t="shared" ca="1" si="53"/>
        <v>3.1226445440866359</v>
      </c>
      <c r="K67">
        <f t="shared" ca="1" si="53"/>
        <v>3.1696106932863861</v>
      </c>
      <c r="L67">
        <f t="shared" ca="1" si="53"/>
        <v>3.120671568826904</v>
      </c>
      <c r="M67">
        <f t="shared" ca="1" si="53"/>
        <v>2.9568063886813176</v>
      </c>
      <c r="N67">
        <f t="shared" ca="1" si="10"/>
        <v>19.236439841283403</v>
      </c>
      <c r="O67">
        <f t="shared" ca="1" si="11"/>
        <v>19.047773527021327</v>
      </c>
      <c r="P67" s="2">
        <f t="shared" ca="1" si="5"/>
        <v>0</v>
      </c>
    </row>
    <row r="68" spans="1:17" x14ac:dyDescent="0.2">
      <c r="C68" s="3">
        <f t="shared" si="3"/>
        <v>3.2921262866077932</v>
      </c>
      <c r="D68">
        <f t="shared" ref="D68:M68" ca="1" si="54">C68+$D$6*($H$5-C68)*$H$7+(C67+$D$6*($H$5-C67)*$H$7-D67)</f>
        <v>3.3058566110045291</v>
      </c>
      <c r="E68">
        <f t="shared" ca="1" si="54"/>
        <v>3.267595385008256</v>
      </c>
      <c r="F68">
        <f t="shared" ca="1" si="54"/>
        <v>3.2010914660291019</v>
      </c>
      <c r="G68">
        <f t="shared" ca="1" si="54"/>
        <v>3.1227552707247281</v>
      </c>
      <c r="H68">
        <f t="shared" ca="1" si="54"/>
        <v>3.2127548472923451</v>
      </c>
      <c r="I68">
        <f t="shared" ca="1" si="54"/>
        <v>3.2209806012766644</v>
      </c>
      <c r="J68">
        <f t="shared" ca="1" si="54"/>
        <v>3.3043959903505513</v>
      </c>
      <c r="K68">
        <f t="shared" ca="1" si="54"/>
        <v>3.2370404845380838</v>
      </c>
      <c r="L68">
        <f t="shared" ca="1" si="54"/>
        <v>3.2660714412009084</v>
      </c>
      <c r="M68">
        <f t="shared" ca="1" si="54"/>
        <v>3.4104982863098381</v>
      </c>
      <c r="N68">
        <f t="shared" ca="1" si="10"/>
        <v>30.280328774169938</v>
      </c>
      <c r="O68">
        <f t="shared" ca="1" si="11"/>
        <v>27.255826429671099</v>
      </c>
      <c r="P68" s="2">
        <f t="shared" ca="1" si="5"/>
        <v>3.8580214405708264</v>
      </c>
      <c r="Q68" s="2">
        <f ca="1">AVERAGE(P67:P68)</f>
        <v>1.9290107202854132</v>
      </c>
    </row>
    <row r="69" spans="1:17" x14ac:dyDescent="0.2">
      <c r="A69">
        <v>25</v>
      </c>
      <c r="C69" s="3">
        <f t="shared" si="3"/>
        <v>3.2921262866077932</v>
      </c>
      <c r="D69">
        <f t="shared" ref="D69:M69" ca="1" si="55">C69+$D$6*($H$5-C69)*$H$7+$D$9*($H$7^0.5)*(NORMINV(RAND(),0,1))</f>
        <v>3.3411944775179307</v>
      </c>
      <c r="E69">
        <f t="shared" ca="1" si="55"/>
        <v>3.3659006354326699</v>
      </c>
      <c r="F69">
        <f t="shared" ca="1" si="55"/>
        <v>3.2590042566441668</v>
      </c>
      <c r="G69">
        <f t="shared" ca="1" si="55"/>
        <v>3.2587436601728057</v>
      </c>
      <c r="H69">
        <f t="shared" ca="1" si="55"/>
        <v>3.4183947415390432</v>
      </c>
      <c r="I69">
        <f t="shared" ca="1" si="55"/>
        <v>3.2334839340968982</v>
      </c>
      <c r="J69">
        <f t="shared" ca="1" si="55"/>
        <v>3.3261504709305925</v>
      </c>
      <c r="K69">
        <f t="shared" ca="1" si="55"/>
        <v>3.2285309475733532</v>
      </c>
      <c r="L69">
        <f t="shared" ca="1" si="55"/>
        <v>3.2284377723470499</v>
      </c>
      <c r="M69">
        <f t="shared" ca="1" si="55"/>
        <v>3.2568614903018935</v>
      </c>
      <c r="N69">
        <f t="shared" ca="1" si="10"/>
        <v>25.967908580587082</v>
      </c>
      <c r="O69">
        <f t="shared" ca="1" si="11"/>
        <v>24.141393503029384</v>
      </c>
      <c r="P69" s="2">
        <f t="shared" ca="1" si="5"/>
        <v>0.89548120011535304</v>
      </c>
    </row>
    <row r="70" spans="1:17" x14ac:dyDescent="0.2">
      <c r="C70" s="3">
        <f t="shared" si="3"/>
        <v>3.2921262866077932</v>
      </c>
      <c r="D70">
        <f t="shared" ref="D70:M70" ca="1" si="56">C70+$D$6*($H$5-C70)*$H$7+(C69+$D$6*($H$5-C69)*$H$7-D69)</f>
        <v>3.2189585349697678</v>
      </c>
      <c r="E70">
        <f t="shared" ca="1" si="56"/>
        <v>3.170721565960319</v>
      </c>
      <c r="F70">
        <f t="shared" ca="1" si="56"/>
        <v>3.2546424607959477</v>
      </c>
      <c r="G70">
        <f t="shared" ca="1" si="56"/>
        <v>3.2324697947357222</v>
      </c>
      <c r="H70">
        <f t="shared" ca="1" si="56"/>
        <v>3.0509148758336431</v>
      </c>
      <c r="I70">
        <f t="shared" ca="1" si="56"/>
        <v>3.2144387763057929</v>
      </c>
      <c r="J70">
        <f t="shared" ca="1" si="56"/>
        <v>3.1008900635065952</v>
      </c>
      <c r="K70">
        <f t="shared" ca="1" si="56"/>
        <v>3.1781202302511171</v>
      </c>
      <c r="L70">
        <f t="shared" ca="1" si="56"/>
        <v>3.158305237680763</v>
      </c>
      <c r="M70">
        <f t="shared" ca="1" si="56"/>
        <v>3.1104431846892631</v>
      </c>
      <c r="N70">
        <f t="shared" ca="1" si="10"/>
        <v>22.430983266555945</v>
      </c>
      <c r="O70">
        <f t="shared" ca="1" si="11"/>
        <v>21.505088720708301</v>
      </c>
      <c r="P70" s="2">
        <f t="shared" ca="1" si="5"/>
        <v>0</v>
      </c>
      <c r="Q70" s="2">
        <f ca="1">AVERAGE(P69:P70)</f>
        <v>0.44774060005767652</v>
      </c>
    </row>
    <row r="71" spans="1:17" x14ac:dyDescent="0.2">
      <c r="A71">
        <v>26</v>
      </c>
      <c r="C71" s="3">
        <f t="shared" si="3"/>
        <v>3.2921262866077932</v>
      </c>
      <c r="D71">
        <f t="shared" ref="D71:M71" ca="1" si="57">C71+$D$6*($H$5-C71)*$H$7+$D$9*($H$7^0.5)*(NORMINV(RAND(),0,1))</f>
        <v>3.3833312944858536</v>
      </c>
      <c r="E71">
        <f t="shared" ca="1" si="57"/>
        <v>3.3903696931157077</v>
      </c>
      <c r="F71">
        <f t="shared" ca="1" si="57"/>
        <v>3.3555402293017402</v>
      </c>
      <c r="G71">
        <f t="shared" ca="1" si="57"/>
        <v>3.2721612531449087</v>
      </c>
      <c r="H71">
        <f t="shared" ca="1" si="57"/>
        <v>3.2453202159162124</v>
      </c>
      <c r="I71">
        <f t="shared" ca="1" si="57"/>
        <v>3.3195680651612673</v>
      </c>
      <c r="J71">
        <f t="shared" ca="1" si="57"/>
        <v>3.3369514502660031</v>
      </c>
      <c r="K71">
        <f t="shared" ca="1" si="57"/>
        <v>3.2627880797812674</v>
      </c>
      <c r="L71">
        <f t="shared" ca="1" si="57"/>
        <v>3.1688612263930565</v>
      </c>
      <c r="M71">
        <f t="shared" ca="1" si="57"/>
        <v>3.0544682265881731</v>
      </c>
      <c r="N71">
        <f t="shared" ca="1" si="10"/>
        <v>21.209903664644433</v>
      </c>
      <c r="O71">
        <f t="shared" ca="1" si="11"/>
        <v>20.575100923024653</v>
      </c>
      <c r="P71" s="2">
        <f t="shared" ca="1" si="5"/>
        <v>0</v>
      </c>
    </row>
    <row r="72" spans="1:17" x14ac:dyDescent="0.2">
      <c r="C72" s="3">
        <f t="shared" si="3"/>
        <v>3.2921262866077932</v>
      </c>
      <c r="D72">
        <f t="shared" ref="D72:M72" ca="1" si="58">C72+$D$6*($H$5-C72)*$H$7+(C71+$D$6*($H$5-C71)*$H$7-D71)</f>
        <v>3.176821718001845</v>
      </c>
      <c r="E72">
        <f t="shared" ca="1" si="58"/>
        <v>3.1462525082772812</v>
      </c>
      <c r="F72">
        <f t="shared" ca="1" si="58"/>
        <v>3.1581064881383738</v>
      </c>
      <c r="G72">
        <f t="shared" ca="1" si="58"/>
        <v>3.2190522017636187</v>
      </c>
      <c r="H72">
        <f t="shared" ca="1" si="58"/>
        <v>3.2239894014564738</v>
      </c>
      <c r="I72">
        <f t="shared" ca="1" si="58"/>
        <v>3.1283546452414233</v>
      </c>
      <c r="J72">
        <f t="shared" ca="1" si="58"/>
        <v>3.0900890841711841</v>
      </c>
      <c r="K72">
        <f t="shared" ca="1" si="58"/>
        <v>3.1438630980432021</v>
      </c>
      <c r="L72">
        <f t="shared" ca="1" si="58"/>
        <v>3.217881783634756</v>
      </c>
      <c r="M72">
        <f t="shared" ca="1" si="58"/>
        <v>3.3128364484029826</v>
      </c>
      <c r="N72">
        <f t="shared" ca="1" si="10"/>
        <v>27.462912234229979</v>
      </c>
      <c r="O72">
        <f t="shared" ca="1" si="11"/>
        <v>25.23257655291528</v>
      </c>
      <c r="P72" s="2">
        <f t="shared" ca="1" si="5"/>
        <v>1.9334466246832474</v>
      </c>
      <c r="Q72" s="2">
        <f ca="1">AVERAGE(P71:P72)</f>
        <v>0.96672331234162368</v>
      </c>
    </row>
    <row r="73" spans="1:17" x14ac:dyDescent="0.2">
      <c r="A73">
        <v>27</v>
      </c>
      <c r="C73" s="3">
        <f t="shared" si="3"/>
        <v>3.2921262866077932</v>
      </c>
      <c r="D73">
        <f t="shared" ref="D73:M73" ca="1" si="59">C73+$D$6*($H$5-C73)*$H$7+$D$9*($H$7^0.5)*(NORMINV(RAND(),0,1))</f>
        <v>3.2133434142237265</v>
      </c>
      <c r="E73">
        <f t="shared" ca="1" si="59"/>
        <v>3.3776128621514361</v>
      </c>
      <c r="F73">
        <f t="shared" ca="1" si="59"/>
        <v>3.3834778918232704</v>
      </c>
      <c r="G73">
        <f t="shared" ca="1" si="59"/>
        <v>3.4101539092662496</v>
      </c>
      <c r="H73">
        <f t="shared" ca="1" si="59"/>
        <v>3.4924456181530901</v>
      </c>
      <c r="I73">
        <f t="shared" ca="1" si="59"/>
        <v>3.374262533844715</v>
      </c>
      <c r="J73">
        <f t="shared" ca="1" si="59"/>
        <v>3.3670418738181547</v>
      </c>
      <c r="K73">
        <f t="shared" ca="1" si="59"/>
        <v>3.3296947112572575</v>
      </c>
      <c r="L73">
        <f t="shared" ca="1" si="59"/>
        <v>3.3170276199555904</v>
      </c>
      <c r="M73">
        <f t="shared" ca="1" si="59"/>
        <v>3.2251878858863323</v>
      </c>
      <c r="N73">
        <f t="shared" ca="1" si="10"/>
        <v>25.158300601395357</v>
      </c>
      <c r="O73">
        <f t="shared" ca="1" si="11"/>
        <v>23.544982472130101</v>
      </c>
      <c r="P73" s="2">
        <f t="shared" ca="1" si="5"/>
        <v>0.32815747842715054</v>
      </c>
    </row>
    <row r="74" spans="1:17" x14ac:dyDescent="0.2">
      <c r="C74" s="3">
        <f t="shared" si="3"/>
        <v>3.2921262866077932</v>
      </c>
      <c r="D74">
        <f t="shared" ref="D74:M74" ca="1" si="60">C74+$D$6*($H$5-C74)*$H$7+(C73+$D$6*($H$5-C73)*$H$7-D73)</f>
        <v>3.3468095982639721</v>
      </c>
      <c r="E74">
        <f t="shared" ca="1" si="60"/>
        <v>3.1590093392415528</v>
      </c>
      <c r="F74">
        <f t="shared" ca="1" si="60"/>
        <v>3.1301688256168436</v>
      </c>
      <c r="G74">
        <f t="shared" ca="1" si="60"/>
        <v>3.0810595456422778</v>
      </c>
      <c r="H74">
        <f t="shared" ca="1" si="60"/>
        <v>2.9768639992195962</v>
      </c>
      <c r="I74">
        <f t="shared" ca="1" si="60"/>
        <v>3.0736601765579756</v>
      </c>
      <c r="J74">
        <f t="shared" ca="1" si="60"/>
        <v>3.0599986606190326</v>
      </c>
      <c r="K74">
        <f t="shared" ca="1" si="60"/>
        <v>3.076956466567212</v>
      </c>
      <c r="L74">
        <f t="shared" ca="1" si="60"/>
        <v>3.0697153900722216</v>
      </c>
      <c r="M74">
        <f t="shared" ca="1" si="60"/>
        <v>3.1421167891048234</v>
      </c>
      <c r="N74">
        <f t="shared" ca="1" si="10"/>
        <v>23.152824670768755</v>
      </c>
      <c r="O74">
        <f t="shared" ca="1" si="11"/>
        <v>22.049827802535162</v>
      </c>
      <c r="P74" s="2">
        <f t="shared" ca="1" si="5"/>
        <v>0</v>
      </c>
      <c r="Q74" s="2">
        <f ca="1">AVERAGE(P73:P74)</f>
        <v>0.16407873921357527</v>
      </c>
    </row>
    <row r="75" spans="1:17" x14ac:dyDescent="0.2">
      <c r="A75">
        <v>28</v>
      </c>
      <c r="C75" s="3">
        <f t="shared" si="3"/>
        <v>3.2921262866077932</v>
      </c>
      <c r="D75">
        <f t="shared" ref="D75:M75" ca="1" si="61">C75+$D$6*($H$5-C75)*$H$7+$D$9*($H$7^0.5)*(NORMINV(RAND(),0,1))</f>
        <v>3.1690995010982328</v>
      </c>
      <c r="E75">
        <f t="shared" ca="1" si="61"/>
        <v>3.2598465632301514</v>
      </c>
      <c r="F75">
        <f t="shared" ca="1" si="61"/>
        <v>3.2660952080210444</v>
      </c>
      <c r="G75">
        <f t="shared" ca="1" si="61"/>
        <v>3.2046780445428578</v>
      </c>
      <c r="H75">
        <f t="shared" ca="1" si="61"/>
        <v>3.1078356584041495</v>
      </c>
      <c r="I75">
        <f t="shared" ca="1" si="61"/>
        <v>3.2470365186569863</v>
      </c>
      <c r="J75">
        <f t="shared" ca="1" si="61"/>
        <v>3.256582515566544</v>
      </c>
      <c r="K75">
        <f t="shared" ca="1" si="61"/>
        <v>3.2059014153358643</v>
      </c>
      <c r="L75">
        <f t="shared" ca="1" si="61"/>
        <v>3.1548347670884325</v>
      </c>
      <c r="M75">
        <f t="shared" ca="1" si="61"/>
        <v>3.2524502992045492</v>
      </c>
      <c r="N75">
        <f t="shared" ca="1" si="10"/>
        <v>25.85361145201626</v>
      </c>
      <c r="O75">
        <f t="shared" ca="1" si="11"/>
        <v>24.057434279066435</v>
      </c>
      <c r="P75" s="2">
        <f t="shared" ca="1" si="5"/>
        <v>0.81561671582354989</v>
      </c>
    </row>
    <row r="76" spans="1:17" x14ac:dyDescent="0.2">
      <c r="C76" s="3">
        <f t="shared" si="3"/>
        <v>3.2921262866077932</v>
      </c>
      <c r="D76">
        <f t="shared" ref="D76:M76" ca="1" si="62">C76+$D$6*($H$5-C76)*$H$7+(C75+$D$6*($H$5-C75)*$H$7-D75)</f>
        <v>3.3910535113894658</v>
      </c>
      <c r="E76">
        <f t="shared" ca="1" si="62"/>
        <v>3.2767756381628375</v>
      </c>
      <c r="F76">
        <f t="shared" ca="1" si="62"/>
        <v>3.2475515094190701</v>
      </c>
      <c r="G76">
        <f t="shared" ca="1" si="62"/>
        <v>3.2865354103656701</v>
      </c>
      <c r="H76">
        <f t="shared" ca="1" si="62"/>
        <v>3.3614739589685372</v>
      </c>
      <c r="I76">
        <f t="shared" ca="1" si="62"/>
        <v>3.2008861917457048</v>
      </c>
      <c r="J76">
        <f t="shared" ca="1" si="62"/>
        <v>3.1704580188706433</v>
      </c>
      <c r="K76">
        <f t="shared" ca="1" si="62"/>
        <v>3.2007497624886052</v>
      </c>
      <c r="L76">
        <f t="shared" ca="1" si="62"/>
        <v>3.2319082429393795</v>
      </c>
      <c r="M76">
        <f t="shared" ca="1" si="62"/>
        <v>3.1148543757866061</v>
      </c>
      <c r="N76">
        <f t="shared" ca="1" si="10"/>
        <v>22.53014917933935</v>
      </c>
      <c r="O76">
        <f t="shared" ca="1" si="11"/>
        <v>21.580140388284306</v>
      </c>
      <c r="P76" s="2">
        <f t="shared" ca="1" si="5"/>
        <v>0</v>
      </c>
      <c r="Q76" s="2">
        <f ca="1">AVERAGE(P75:P76)</f>
        <v>0.40780835791177494</v>
      </c>
    </row>
    <row r="77" spans="1:17" x14ac:dyDescent="0.2">
      <c r="A77">
        <v>29</v>
      </c>
      <c r="C77" s="3">
        <f t="shared" si="3"/>
        <v>3.2921262866077932</v>
      </c>
      <c r="D77">
        <f t="shared" ref="D77:M77" ca="1" si="63">C77+$D$6*($H$5-C77)*$H$7+$D$9*($H$7^0.5)*(NORMINV(RAND(),0,1))</f>
        <v>3.2174730955027853</v>
      </c>
      <c r="E77">
        <f t="shared" ca="1" si="63"/>
        <v>3.209418674464442</v>
      </c>
      <c r="F77">
        <f t="shared" ca="1" si="63"/>
        <v>3.1366642523372437</v>
      </c>
      <c r="G77">
        <f t="shared" ca="1" si="63"/>
        <v>3.0353241335268337</v>
      </c>
      <c r="H77">
        <f t="shared" ca="1" si="63"/>
        <v>3.0615184300726352</v>
      </c>
      <c r="I77">
        <f t="shared" ca="1" si="63"/>
        <v>3.0244524306796343</v>
      </c>
      <c r="J77">
        <f t="shared" ca="1" si="63"/>
        <v>3.0054221460878998</v>
      </c>
      <c r="K77">
        <f t="shared" ca="1" si="63"/>
        <v>2.9780965888994433</v>
      </c>
      <c r="L77">
        <f t="shared" ca="1" si="63"/>
        <v>3.0604662006675687</v>
      </c>
      <c r="M77">
        <f t="shared" ca="1" si="63"/>
        <v>2.9908060396579055</v>
      </c>
      <c r="N77">
        <f t="shared" ca="1" si="10"/>
        <v>19.901717601876694</v>
      </c>
      <c r="O77">
        <f t="shared" ca="1" si="11"/>
        <v>19.566178457346194</v>
      </c>
      <c r="P77" s="2">
        <f t="shared" ca="1" si="5"/>
        <v>0</v>
      </c>
    </row>
    <row r="78" spans="1:17" x14ac:dyDescent="0.2">
      <c r="C78" s="3">
        <f t="shared" si="3"/>
        <v>3.2921262866077932</v>
      </c>
      <c r="D78">
        <f t="shared" ref="D78:M78" ca="1" si="64">C78+$D$6*($H$5-C78)*$H$7+(C77+$D$6*($H$5-C77)*$H$7-D77)</f>
        <v>3.3426799169849133</v>
      </c>
      <c r="E78">
        <f t="shared" ca="1" si="64"/>
        <v>3.3272035269285469</v>
      </c>
      <c r="F78">
        <f t="shared" ca="1" si="64"/>
        <v>3.3769824651028708</v>
      </c>
      <c r="G78">
        <f t="shared" ca="1" si="64"/>
        <v>3.4558893213816941</v>
      </c>
      <c r="H78">
        <f t="shared" ca="1" si="64"/>
        <v>3.407791187300051</v>
      </c>
      <c r="I78">
        <f t="shared" ca="1" si="64"/>
        <v>3.4234702797230563</v>
      </c>
      <c r="J78">
        <f t="shared" ca="1" si="64"/>
        <v>3.4216183883492874</v>
      </c>
      <c r="K78">
        <f t="shared" ca="1" si="64"/>
        <v>3.4285545889250262</v>
      </c>
      <c r="L78">
        <f t="shared" ca="1" si="64"/>
        <v>3.3262768093602437</v>
      </c>
      <c r="M78">
        <f t="shared" ca="1" si="64"/>
        <v>3.3764986353332507</v>
      </c>
      <c r="N78">
        <f t="shared" ca="1" si="10"/>
        <v>29.268113159422775</v>
      </c>
      <c r="O78">
        <f t="shared" ca="1" si="11"/>
        <v>26.533684656712115</v>
      </c>
      <c r="P78" s="2">
        <f t="shared" ca="1" si="5"/>
        <v>3.1710989374711263</v>
      </c>
      <c r="Q78" s="2">
        <f ca="1">AVERAGE(P77:P78)</f>
        <v>1.5855494687355631</v>
      </c>
    </row>
    <row r="79" spans="1:17" x14ac:dyDescent="0.2">
      <c r="A79">
        <v>30</v>
      </c>
      <c r="C79" s="3">
        <f t="shared" si="3"/>
        <v>3.2921262866077932</v>
      </c>
      <c r="D79">
        <f t="shared" ref="D79:M79" ca="1" si="65">C79+$D$6*($H$5-C79)*$H$7+$D$9*($H$7^0.5)*(NORMINV(RAND(),0,1))</f>
        <v>3.1425640808731163</v>
      </c>
      <c r="E79">
        <f t="shared" ca="1" si="65"/>
        <v>3.1675110908112232</v>
      </c>
      <c r="F79">
        <f t="shared" ca="1" si="65"/>
        <v>3.1857943935832806</v>
      </c>
      <c r="G79">
        <f t="shared" ca="1" si="65"/>
        <v>3.0796461631021574</v>
      </c>
      <c r="H79">
        <f t="shared" ca="1" si="65"/>
        <v>2.9901237218948635</v>
      </c>
      <c r="I79">
        <f t="shared" ca="1" si="65"/>
        <v>2.9137162867978148</v>
      </c>
      <c r="J79">
        <f t="shared" ca="1" si="65"/>
        <v>2.8862443311085886</v>
      </c>
      <c r="K79">
        <f t="shared" ca="1" si="65"/>
        <v>2.9672059199769816</v>
      </c>
      <c r="L79">
        <f t="shared" ca="1" si="65"/>
        <v>2.9158355193689154</v>
      </c>
      <c r="M79">
        <f t="shared" ca="1" si="65"/>
        <v>2.9611448569917971</v>
      </c>
      <c r="N79">
        <f t="shared" ca="1" si="10"/>
        <v>19.320077825124201</v>
      </c>
      <c r="O79">
        <f t="shared" ca="1" si="11"/>
        <v>19.113151492989068</v>
      </c>
      <c r="P79" s="2">
        <f t="shared" ca="1" si="5"/>
        <v>0</v>
      </c>
    </row>
    <row r="80" spans="1:17" x14ac:dyDescent="0.2">
      <c r="C80" s="3">
        <f t="shared" si="3"/>
        <v>3.2921262866077932</v>
      </c>
      <c r="D80">
        <f t="shared" ref="D80:M80" ca="1" si="66">C80+$D$6*($H$5-C80)*$H$7+(C79+$D$6*($H$5-C79)*$H$7-D79)</f>
        <v>3.4175889316145822</v>
      </c>
      <c r="E80">
        <f t="shared" ca="1" si="66"/>
        <v>3.3691111105817657</v>
      </c>
      <c r="F80">
        <f t="shared" ca="1" si="66"/>
        <v>3.3278523238568338</v>
      </c>
      <c r="G80">
        <f t="shared" ca="1" si="66"/>
        <v>3.4115672918063704</v>
      </c>
      <c r="H80">
        <f t="shared" ca="1" si="66"/>
        <v>3.4791858954778232</v>
      </c>
      <c r="I80">
        <f t="shared" ca="1" si="66"/>
        <v>3.5342064236048767</v>
      </c>
      <c r="J80">
        <f t="shared" ca="1" si="66"/>
        <v>3.5407962033285991</v>
      </c>
      <c r="K80">
        <f t="shared" ca="1" si="66"/>
        <v>3.4394452578474883</v>
      </c>
      <c r="L80">
        <f t="shared" ca="1" si="66"/>
        <v>3.4709074906588975</v>
      </c>
      <c r="M80">
        <f t="shared" ca="1" si="66"/>
        <v>3.4061598179993595</v>
      </c>
      <c r="N80">
        <f t="shared" ca="1" si="10"/>
        <v>30.149243088510115</v>
      </c>
      <c r="O80">
        <f t="shared" ca="1" si="11"/>
        <v>27.162595834319262</v>
      </c>
      <c r="P80" s="2">
        <f t="shared" ca="1" si="5"/>
        <v>3.769337755008439</v>
      </c>
      <c r="Q80" s="2">
        <f ca="1">AVERAGE(P79:P80)</f>
        <v>1.8846688775042195</v>
      </c>
    </row>
    <row r="81" spans="1:17" x14ac:dyDescent="0.2">
      <c r="A81">
        <v>31</v>
      </c>
      <c r="C81" s="3">
        <f t="shared" si="3"/>
        <v>3.2921262866077932</v>
      </c>
      <c r="D81">
        <f t="shared" ref="D81:M81" ca="1" si="67">C81+$D$6*($H$5-C81)*$H$7+$D$9*($H$7^0.5)*(NORMINV(RAND(),0,1))</f>
        <v>3.3000452387545551</v>
      </c>
      <c r="E81">
        <f t="shared" ca="1" si="67"/>
        <v>3.3315610914124232</v>
      </c>
      <c r="F81">
        <f t="shared" ca="1" si="67"/>
        <v>3.4394969350932518</v>
      </c>
      <c r="G81">
        <f t="shared" ca="1" si="67"/>
        <v>3.4633517581141642</v>
      </c>
      <c r="H81">
        <f t="shared" ca="1" si="67"/>
        <v>3.3490728706862196</v>
      </c>
      <c r="I81">
        <f t="shared" ca="1" si="67"/>
        <v>3.2331803476103955</v>
      </c>
      <c r="J81">
        <f t="shared" ca="1" si="67"/>
        <v>3.2090163709787745</v>
      </c>
      <c r="K81">
        <f t="shared" ca="1" si="67"/>
        <v>3.2210361091878696</v>
      </c>
      <c r="L81">
        <f t="shared" ca="1" si="67"/>
        <v>3.1620407820374599</v>
      </c>
      <c r="M81">
        <f t="shared" ca="1" si="67"/>
        <v>3.1661160146168372</v>
      </c>
      <c r="N81">
        <f t="shared" ca="1" si="10"/>
        <v>23.715195774946224</v>
      </c>
      <c r="O81">
        <f t="shared" ca="1" si="11"/>
        <v>22.47174892512475</v>
      </c>
      <c r="P81" s="2">
        <f t="shared" ca="1" si="5"/>
        <v>0</v>
      </c>
    </row>
    <row r="82" spans="1:17" x14ac:dyDescent="0.2">
      <c r="C82" s="3">
        <f t="shared" si="3"/>
        <v>3.2921262866077932</v>
      </c>
      <c r="D82">
        <f t="shared" ref="D82:M82" ca="1" si="68">C82+$D$6*($H$5-C82)*$H$7+(C81+$D$6*($H$5-C81)*$H$7-D81)</f>
        <v>3.2601077737331434</v>
      </c>
      <c r="E82">
        <f t="shared" ca="1" si="68"/>
        <v>3.2050611099805657</v>
      </c>
      <c r="F82">
        <f t="shared" ca="1" si="68"/>
        <v>3.0741497823468626</v>
      </c>
      <c r="G82">
        <f t="shared" ca="1" si="68"/>
        <v>3.0278616967943637</v>
      </c>
      <c r="H82">
        <f t="shared" ca="1" si="68"/>
        <v>3.1202367466864667</v>
      </c>
      <c r="I82">
        <f t="shared" ca="1" si="68"/>
        <v>3.2147423627922955</v>
      </c>
      <c r="J82">
        <f t="shared" ca="1" si="68"/>
        <v>3.2180241634584128</v>
      </c>
      <c r="K82">
        <f t="shared" ca="1" si="68"/>
        <v>3.1856150686365998</v>
      </c>
      <c r="L82">
        <f t="shared" ca="1" si="68"/>
        <v>3.2247022279903521</v>
      </c>
      <c r="M82">
        <f t="shared" ca="1" si="68"/>
        <v>3.2011886603743185</v>
      </c>
      <c r="N82">
        <f t="shared" ca="1" si="10"/>
        <v>24.561708381676798</v>
      </c>
      <c r="O82">
        <f t="shared" ca="1" si="11"/>
        <v>23.102910719322008</v>
      </c>
      <c r="P82" s="2">
        <f t="shared" ca="1" si="5"/>
        <v>0</v>
      </c>
      <c r="Q82" s="2">
        <f ca="1">AVERAGE(P81:P82)</f>
        <v>0</v>
      </c>
    </row>
    <row r="83" spans="1:17" x14ac:dyDescent="0.2">
      <c r="A83">
        <v>32</v>
      </c>
      <c r="C83" s="3">
        <f t="shared" si="3"/>
        <v>3.2921262866077932</v>
      </c>
      <c r="D83">
        <f t="shared" ref="D83:M83" ca="1" si="69">C83+$D$6*($H$5-C83)*$H$7+$D$9*($H$7^0.5)*(NORMINV(RAND(),0,1))</f>
        <v>3.3857051427040696</v>
      </c>
      <c r="E83">
        <f t="shared" ca="1" si="69"/>
        <v>3.4357728001279177</v>
      </c>
      <c r="F83">
        <f t="shared" ca="1" si="69"/>
        <v>3.3131841934614257</v>
      </c>
      <c r="G83">
        <f t="shared" ca="1" si="69"/>
        <v>3.3902748049439611</v>
      </c>
      <c r="H83">
        <f t="shared" ca="1" si="69"/>
        <v>3.3811816498220737</v>
      </c>
      <c r="I83">
        <f t="shared" ca="1" si="69"/>
        <v>3.2777364845323622</v>
      </c>
      <c r="J83">
        <f t="shared" ca="1" si="69"/>
        <v>3.1742757725568729</v>
      </c>
      <c r="K83">
        <f t="shared" ca="1" si="69"/>
        <v>3.1196687338470683</v>
      </c>
      <c r="L83">
        <f t="shared" ca="1" si="69"/>
        <v>3.1426732288082446</v>
      </c>
      <c r="M83">
        <f t="shared" ca="1" si="69"/>
        <v>3.110773554877968</v>
      </c>
      <c r="N83">
        <f t="shared" ca="1" si="10"/>
        <v>22.438395018974163</v>
      </c>
      <c r="O83">
        <f t="shared" ca="1" si="11"/>
        <v>21.510700560337057</v>
      </c>
      <c r="P83" s="2">
        <f t="shared" ca="1" si="5"/>
        <v>0</v>
      </c>
    </row>
    <row r="84" spans="1:17" x14ac:dyDescent="0.2">
      <c r="C84" s="3">
        <f t="shared" si="3"/>
        <v>3.2921262866077932</v>
      </c>
      <c r="D84">
        <f t="shared" ref="D84:M84" ca="1" si="70">C84+$D$6*($H$5-C84)*$H$7+(C83+$D$6*($H$5-C83)*$H$7-D83)</f>
        <v>3.1744478697836289</v>
      </c>
      <c r="E84">
        <f t="shared" ca="1" si="70"/>
        <v>3.1008494012650711</v>
      </c>
      <c r="F84">
        <f t="shared" ca="1" si="70"/>
        <v>3.2004625239786888</v>
      </c>
      <c r="G84">
        <f t="shared" ca="1" si="70"/>
        <v>3.1009386499645668</v>
      </c>
      <c r="H84">
        <f t="shared" ca="1" si="70"/>
        <v>3.0881279675506126</v>
      </c>
      <c r="I84">
        <f t="shared" ca="1" si="70"/>
        <v>3.1701862258703284</v>
      </c>
      <c r="J84">
        <f t="shared" ca="1" si="70"/>
        <v>3.2527647618803144</v>
      </c>
      <c r="K84">
        <f t="shared" ca="1" si="70"/>
        <v>3.2869824439774016</v>
      </c>
      <c r="L84">
        <f t="shared" ca="1" si="70"/>
        <v>3.2440697812195678</v>
      </c>
      <c r="M84">
        <f t="shared" ca="1" si="70"/>
        <v>3.2565311201131881</v>
      </c>
      <c r="N84">
        <f t="shared" ca="1" si="10"/>
        <v>25.959330974699682</v>
      </c>
      <c r="O84">
        <f t="shared" ca="1" si="11"/>
        <v>24.135095352563564</v>
      </c>
      <c r="P84" s="2">
        <f t="shared" ca="1" si="5"/>
        <v>0.88949021407233175</v>
      </c>
      <c r="Q84" s="2">
        <f ca="1">AVERAGE(P83:P84)</f>
        <v>0.44474510703616588</v>
      </c>
    </row>
    <row r="85" spans="1:17" x14ac:dyDescent="0.2">
      <c r="A85">
        <v>33</v>
      </c>
      <c r="C85" s="3">
        <f t="shared" si="3"/>
        <v>3.2921262866077932</v>
      </c>
      <c r="D85">
        <f t="shared" ref="D85:M85" ca="1" si="71">C85+$D$6*($H$5-C85)*$H$7+$D$9*($H$7^0.5)*(NORMINV(RAND(),0,1))</f>
        <v>3.310847450012123</v>
      </c>
      <c r="E85">
        <f t="shared" ca="1" si="71"/>
        <v>3.2118266967122491</v>
      </c>
      <c r="F85">
        <f t="shared" ca="1" si="71"/>
        <v>3.0894091064979894</v>
      </c>
      <c r="G85">
        <f t="shared" ca="1" si="71"/>
        <v>3.0503253925441838</v>
      </c>
      <c r="H85">
        <f t="shared" ca="1" si="71"/>
        <v>3.0593308813617512</v>
      </c>
      <c r="I85">
        <f t="shared" ca="1" si="71"/>
        <v>3.0626959151128346</v>
      </c>
      <c r="J85">
        <f t="shared" ca="1" si="71"/>
        <v>3.0878540799650267</v>
      </c>
      <c r="K85">
        <f t="shared" ca="1" si="71"/>
        <v>3.0694148152006058</v>
      </c>
      <c r="L85">
        <f t="shared" ca="1" si="71"/>
        <v>3.0236330902447528</v>
      </c>
      <c r="M85">
        <f t="shared" ca="1" si="71"/>
        <v>2.9805717348112304</v>
      </c>
      <c r="N85">
        <f t="shared" ca="1" si="10"/>
        <v>19.699076073292247</v>
      </c>
      <c r="O85">
        <f t="shared" ca="1" si="11"/>
        <v>19.408665286615346</v>
      </c>
      <c r="P85" s="2">
        <f t="shared" ref="P85:P148" ca="1" si="72">(MAX(O85-$D$5,0))*$H$8</f>
        <v>0</v>
      </c>
    </row>
    <row r="86" spans="1:17" x14ac:dyDescent="0.2">
      <c r="C86" s="3">
        <f t="shared" ref="C86:C149" si="73">$H$6</f>
        <v>3.2921262866077932</v>
      </c>
      <c r="D86">
        <f t="shared" ref="D86:M86" ca="1" si="74">C86+$D$6*($H$5-C86)*$H$7+(C85+$D$6*($H$5-C85)*$H$7-D85)</f>
        <v>3.2493055624755756</v>
      </c>
      <c r="E86">
        <f t="shared" ca="1" si="74"/>
        <v>3.3247955046807398</v>
      </c>
      <c r="F86">
        <f t="shared" ca="1" si="74"/>
        <v>3.4242376109421251</v>
      </c>
      <c r="G86">
        <f t="shared" ca="1" si="74"/>
        <v>3.4408880623643436</v>
      </c>
      <c r="H86">
        <f t="shared" ca="1" si="74"/>
        <v>3.409978736010935</v>
      </c>
      <c r="I86">
        <f t="shared" ca="1" si="74"/>
        <v>3.3852267952898565</v>
      </c>
      <c r="J86">
        <f t="shared" ca="1" si="74"/>
        <v>3.339186454472161</v>
      </c>
      <c r="K86">
        <f t="shared" ca="1" si="74"/>
        <v>3.3372363626238641</v>
      </c>
      <c r="L86">
        <f t="shared" ca="1" si="74"/>
        <v>3.3631099197830596</v>
      </c>
      <c r="M86">
        <f t="shared" ca="1" si="74"/>
        <v>3.3867329401799258</v>
      </c>
      <c r="N86">
        <f t="shared" ca="1" si="10"/>
        <v>29.569189979845284</v>
      </c>
      <c r="O86">
        <f t="shared" ca="1" si="11"/>
        <v>26.749021710534823</v>
      </c>
      <c r="P86" s="2">
        <f t="shared" ca="1" si="72"/>
        <v>3.3759338792525799</v>
      </c>
      <c r="Q86" s="2">
        <f ca="1">AVERAGE(P85:P86)</f>
        <v>1.68796693962629</v>
      </c>
    </row>
    <row r="87" spans="1:17" x14ac:dyDescent="0.2">
      <c r="A87">
        <v>34</v>
      </c>
      <c r="C87" s="3">
        <f t="shared" si="73"/>
        <v>3.2921262866077932</v>
      </c>
      <c r="D87">
        <f t="shared" ref="D87:M87" ca="1" si="75">C87+$D$6*($H$5-C87)*$H$7+$D$9*($H$7^0.5)*(NORMINV(RAND(),0,1))</f>
        <v>3.2619522135522572</v>
      </c>
      <c r="E87">
        <f t="shared" ca="1" si="75"/>
        <v>3.2210973007143915</v>
      </c>
      <c r="F87">
        <f t="shared" ca="1" si="75"/>
        <v>3.2322417652584936</v>
      </c>
      <c r="G87">
        <f t="shared" ca="1" si="75"/>
        <v>3.1769935044249853</v>
      </c>
      <c r="H87">
        <f t="shared" ca="1" si="75"/>
        <v>3.0555754205756345</v>
      </c>
      <c r="I87">
        <f t="shared" ca="1" si="75"/>
        <v>3.0348500118812916</v>
      </c>
      <c r="J87">
        <f t="shared" ca="1" si="75"/>
        <v>3.1624543094807582</v>
      </c>
      <c r="K87">
        <f t="shared" ca="1" si="75"/>
        <v>3.1249304594560754</v>
      </c>
      <c r="L87">
        <f t="shared" ca="1" si="75"/>
        <v>3.1500820008204973</v>
      </c>
      <c r="M87">
        <f t="shared" ca="1" si="75"/>
        <v>3.072147424897937</v>
      </c>
      <c r="N87">
        <f t="shared" ca="1" si="10"/>
        <v>21.588211998256504</v>
      </c>
      <c r="O87">
        <f t="shared" ca="1" si="11"/>
        <v>20.864399655652967</v>
      </c>
      <c r="P87" s="2">
        <f t="shared" ca="1" si="72"/>
        <v>0</v>
      </c>
    </row>
    <row r="88" spans="1:17" x14ac:dyDescent="0.2">
      <c r="C88" s="3">
        <f t="shared" si="73"/>
        <v>3.2921262866077932</v>
      </c>
      <c r="D88">
        <f t="shared" ref="D88:M88" ca="1" si="76">C88+$D$6*($H$5-C88)*$H$7+(C87+$D$6*($H$5-C87)*$H$7-D87)</f>
        <v>3.2982007989354414</v>
      </c>
      <c r="E88">
        <f t="shared" ca="1" si="76"/>
        <v>3.3155249006785974</v>
      </c>
      <c r="F88">
        <f t="shared" ca="1" si="76"/>
        <v>3.2814049521816209</v>
      </c>
      <c r="G88">
        <f t="shared" ca="1" si="76"/>
        <v>3.3142199504835426</v>
      </c>
      <c r="H88">
        <f t="shared" ca="1" si="76"/>
        <v>3.4137341967970523</v>
      </c>
      <c r="I88">
        <f t="shared" ca="1" si="76"/>
        <v>3.4130726985213999</v>
      </c>
      <c r="J88">
        <f t="shared" ca="1" si="76"/>
        <v>3.2645862249564299</v>
      </c>
      <c r="K88">
        <f t="shared" ca="1" si="76"/>
        <v>3.2817207183683954</v>
      </c>
      <c r="L88">
        <f t="shared" ca="1" si="76"/>
        <v>3.236661009207316</v>
      </c>
      <c r="M88">
        <f t="shared" ca="1" si="76"/>
        <v>3.29515725009322</v>
      </c>
      <c r="N88">
        <f t="shared" ca="1" si="10"/>
        <v>26.981656604337868</v>
      </c>
      <c r="O88">
        <f t="shared" ca="1" si="11"/>
        <v>24.882710151859882</v>
      </c>
      <c r="P88" s="2">
        <f t="shared" ca="1" si="72"/>
        <v>1.6006434093551856</v>
      </c>
      <c r="Q88" s="2">
        <f ca="1">AVERAGE(P87:P88)</f>
        <v>0.80032170467759278</v>
      </c>
    </row>
    <row r="89" spans="1:17" x14ac:dyDescent="0.2">
      <c r="A89">
        <v>35</v>
      </c>
      <c r="C89" s="3">
        <f t="shared" si="73"/>
        <v>3.2921262866077932</v>
      </c>
      <c r="D89">
        <f t="shared" ref="D89:M89" ca="1" si="77">C89+$D$6*($H$5-C89)*$H$7+$D$9*($H$7^0.5)*(NORMINV(RAND(),0,1))</f>
        <v>3.2000119001305194</v>
      </c>
      <c r="E89">
        <f t="shared" ca="1" si="77"/>
        <v>3.2964610172597784</v>
      </c>
      <c r="F89">
        <f t="shared" ca="1" si="77"/>
        <v>3.4103319684706781</v>
      </c>
      <c r="G89">
        <f t="shared" ca="1" si="77"/>
        <v>3.517416016348744</v>
      </c>
      <c r="H89">
        <f t="shared" ca="1" si="77"/>
        <v>3.6336551403795232</v>
      </c>
      <c r="I89">
        <f t="shared" ca="1" si="77"/>
        <v>3.696695264753783</v>
      </c>
      <c r="J89">
        <f t="shared" ca="1" si="77"/>
        <v>3.6826950732756036</v>
      </c>
      <c r="K89">
        <f t="shared" ca="1" si="77"/>
        <v>3.5765686771607004</v>
      </c>
      <c r="L89">
        <f t="shared" ca="1" si="77"/>
        <v>3.5432748151429498</v>
      </c>
      <c r="M89">
        <f t="shared" ca="1" si="77"/>
        <v>3.469000870551854</v>
      </c>
      <c r="N89">
        <f t="shared" ref="N89:N152" ca="1" si="78">EXP(M89)</f>
        <v>32.104649714075002</v>
      </c>
      <c r="O89">
        <f t="shared" ref="O89:O152" ca="1" si="79">EXP(($H$9*LN(N89))+(1-$H$9)*$H$5+(($D$9^2)/(4*$D$6))*(1-$H$9^2))</f>
        <v>28.544706935140184</v>
      </c>
      <c r="P89" s="2">
        <f t="shared" ca="1" si="72"/>
        <v>5.0840425020383728</v>
      </c>
    </row>
    <row r="90" spans="1:17" x14ac:dyDescent="0.2">
      <c r="C90" s="3">
        <f t="shared" si="73"/>
        <v>3.2921262866077932</v>
      </c>
      <c r="D90">
        <f t="shared" ref="D90:M90" ca="1" si="80">C90+$D$6*($H$5-C90)*$H$7+(C89+$D$6*($H$5-C89)*$H$7-D89)</f>
        <v>3.3601411123571792</v>
      </c>
      <c r="E90">
        <f t="shared" ca="1" si="80"/>
        <v>3.2401611841332105</v>
      </c>
      <c r="F90">
        <f t="shared" ca="1" si="80"/>
        <v>3.1033147489694359</v>
      </c>
      <c r="G90">
        <f t="shared" ca="1" si="80"/>
        <v>2.9737974385597834</v>
      </c>
      <c r="H90">
        <f t="shared" ca="1" si="80"/>
        <v>2.8356544769931626</v>
      </c>
      <c r="I90">
        <f t="shared" ca="1" si="80"/>
        <v>2.7512274456489076</v>
      </c>
      <c r="J90">
        <f t="shared" ca="1" si="80"/>
        <v>2.7443454611615832</v>
      </c>
      <c r="K90">
        <f t="shared" ca="1" si="80"/>
        <v>2.8300825006637687</v>
      </c>
      <c r="L90">
        <f t="shared" ca="1" si="80"/>
        <v>2.8434681948848617</v>
      </c>
      <c r="M90">
        <f t="shared" ca="1" si="80"/>
        <v>2.8983038044393012</v>
      </c>
      <c r="N90">
        <f t="shared" ca="1" si="78"/>
        <v>18.143344594201722</v>
      </c>
      <c r="O90">
        <f t="shared" ca="1" si="79"/>
        <v>18.187708505952727</v>
      </c>
      <c r="P90" s="2">
        <f t="shared" ca="1" si="72"/>
        <v>0</v>
      </c>
      <c r="Q90" s="2">
        <f ca="1">AVERAGE(P89:P90)</f>
        <v>2.5420212510191864</v>
      </c>
    </row>
    <row r="91" spans="1:17" x14ac:dyDescent="0.2">
      <c r="A91">
        <v>36</v>
      </c>
      <c r="C91" s="3">
        <f t="shared" si="73"/>
        <v>3.2921262866077932</v>
      </c>
      <c r="D91">
        <f t="shared" ref="D91:M91" ca="1" si="81">C91+$D$6*($H$5-C91)*$H$7+$D$9*($H$7^0.5)*(NORMINV(RAND(),0,1))</f>
        <v>3.3649904550485323</v>
      </c>
      <c r="E91">
        <f t="shared" ca="1" si="81"/>
        <v>3.4427252044164329</v>
      </c>
      <c r="F91">
        <f t="shared" ca="1" si="81"/>
        <v>3.4458802070921193</v>
      </c>
      <c r="G91">
        <f t="shared" ca="1" si="81"/>
        <v>3.3773283035150699</v>
      </c>
      <c r="H91">
        <f t="shared" ca="1" si="81"/>
        <v>3.4266871482427956</v>
      </c>
      <c r="I91">
        <f t="shared" ca="1" si="81"/>
        <v>3.3944784968718613</v>
      </c>
      <c r="J91">
        <f t="shared" ca="1" si="81"/>
        <v>3.3826049953928381</v>
      </c>
      <c r="K91">
        <f t="shared" ca="1" si="81"/>
        <v>3.3728596935671882</v>
      </c>
      <c r="L91">
        <f t="shared" ca="1" si="81"/>
        <v>3.3178772798490104</v>
      </c>
      <c r="M91">
        <f t="shared" ca="1" si="81"/>
        <v>3.209425604107444</v>
      </c>
      <c r="N91">
        <f t="shared" ca="1" si="78"/>
        <v>24.764857306146371</v>
      </c>
      <c r="O91">
        <f t="shared" ca="1" si="79"/>
        <v>23.253693827794347</v>
      </c>
      <c r="P91" s="2">
        <f t="shared" ca="1" si="72"/>
        <v>5.1075148912057833E-2</v>
      </c>
    </row>
    <row r="92" spans="1:17" x14ac:dyDescent="0.2">
      <c r="C92" s="3">
        <f t="shared" si="73"/>
        <v>3.2921262866077932</v>
      </c>
      <c r="D92">
        <f t="shared" ref="D92:M92" ca="1" si="82">C92+$D$6*($H$5-C92)*$H$7+(C91+$D$6*($H$5-C91)*$H$7-D91)</f>
        <v>3.1951625574391662</v>
      </c>
      <c r="E92">
        <f t="shared" ca="1" si="82"/>
        <v>3.093896996976556</v>
      </c>
      <c r="F92">
        <f t="shared" ca="1" si="82"/>
        <v>3.0677665103479947</v>
      </c>
      <c r="G92">
        <f t="shared" ca="1" si="82"/>
        <v>3.1138851513934571</v>
      </c>
      <c r="H92">
        <f t="shared" ca="1" si="82"/>
        <v>3.0426224691298902</v>
      </c>
      <c r="I92">
        <f t="shared" ca="1" si="82"/>
        <v>3.0534442135308293</v>
      </c>
      <c r="J92">
        <f t="shared" ca="1" si="82"/>
        <v>3.0444355390443487</v>
      </c>
      <c r="K92">
        <f t="shared" ca="1" si="82"/>
        <v>3.0337914842572808</v>
      </c>
      <c r="L92">
        <f t="shared" ca="1" si="82"/>
        <v>3.0688657301788012</v>
      </c>
      <c r="M92">
        <f t="shared" ca="1" si="82"/>
        <v>3.1578790708837112</v>
      </c>
      <c r="N92">
        <f t="shared" ca="1" si="78"/>
        <v>23.520657342694879</v>
      </c>
      <c r="O92">
        <f t="shared" ca="1" si="79"/>
        <v>22.326036154464191</v>
      </c>
      <c r="P92" s="2">
        <f t="shared" ca="1" si="72"/>
        <v>0</v>
      </c>
      <c r="Q92" s="2">
        <f ca="1">AVERAGE(P91:P92)</f>
        <v>2.5537574456028916E-2</v>
      </c>
    </row>
    <row r="93" spans="1:17" x14ac:dyDescent="0.2">
      <c r="A93">
        <v>37</v>
      </c>
      <c r="C93" s="3">
        <f t="shared" si="73"/>
        <v>3.2921262866077932</v>
      </c>
      <c r="D93">
        <f t="shared" ref="D93:M93" ca="1" si="83">C93+$D$6*($H$5-C93)*$H$7+$D$9*($H$7^0.5)*(NORMINV(RAND(),0,1))</f>
        <v>3.2618109506264426</v>
      </c>
      <c r="E93">
        <f t="shared" ca="1" si="83"/>
        <v>3.2043350520093026</v>
      </c>
      <c r="F93">
        <f t="shared" ca="1" si="83"/>
        <v>3.0928010608223828</v>
      </c>
      <c r="G93">
        <f t="shared" ca="1" si="83"/>
        <v>3.0690058446223563</v>
      </c>
      <c r="H93">
        <f t="shared" ca="1" si="83"/>
        <v>3.0849111274557872</v>
      </c>
      <c r="I93">
        <f t="shared" ca="1" si="83"/>
        <v>2.8982764810333199</v>
      </c>
      <c r="J93">
        <f t="shared" ca="1" si="83"/>
        <v>2.904862571368632</v>
      </c>
      <c r="K93">
        <f t="shared" ca="1" si="83"/>
        <v>2.9991699970416472</v>
      </c>
      <c r="L93">
        <f t="shared" ca="1" si="83"/>
        <v>2.8693300610147121</v>
      </c>
      <c r="M93">
        <f t="shared" ca="1" si="83"/>
        <v>3.0157831619545736</v>
      </c>
      <c r="N93">
        <f t="shared" ca="1" si="78"/>
        <v>20.405065155244323</v>
      </c>
      <c r="O93">
        <f t="shared" ca="1" si="79"/>
        <v>19.955981745529446</v>
      </c>
      <c r="P93" s="2">
        <f t="shared" ca="1" si="72"/>
        <v>0</v>
      </c>
    </row>
    <row r="94" spans="1:17" x14ac:dyDescent="0.2">
      <c r="C94" s="3">
        <f t="shared" si="73"/>
        <v>3.2921262866077932</v>
      </c>
      <c r="D94">
        <f t="shared" ref="D94:M94" ca="1" si="84">C94+$D$6*($H$5-C94)*$H$7+(C93+$D$6*($H$5-C93)*$H$7-D93)</f>
        <v>3.298342061861256</v>
      </c>
      <c r="E94">
        <f t="shared" ca="1" si="84"/>
        <v>3.3322871493836863</v>
      </c>
      <c r="F94">
        <f t="shared" ca="1" si="84"/>
        <v>3.4208456566177317</v>
      </c>
      <c r="G94">
        <f t="shared" ca="1" si="84"/>
        <v>3.4222076102861716</v>
      </c>
      <c r="H94">
        <f t="shared" ca="1" si="84"/>
        <v>3.3843984899168991</v>
      </c>
      <c r="I94">
        <f t="shared" ca="1" si="84"/>
        <v>3.5496462293693707</v>
      </c>
      <c r="J94">
        <f t="shared" ca="1" si="84"/>
        <v>3.5221779630685552</v>
      </c>
      <c r="K94">
        <f t="shared" ca="1" si="84"/>
        <v>3.4074811807828222</v>
      </c>
      <c r="L94">
        <f t="shared" ca="1" si="84"/>
        <v>3.5174129490130999</v>
      </c>
      <c r="M94">
        <f t="shared" ca="1" si="84"/>
        <v>3.3515215130365821</v>
      </c>
      <c r="N94">
        <f t="shared" ca="1" si="78"/>
        <v>28.546133933264983</v>
      </c>
      <c r="O94">
        <f t="shared" ca="1" si="79"/>
        <v>26.015398076843837</v>
      </c>
      <c r="P94" s="2">
        <f t="shared" ca="1" si="72"/>
        <v>2.6780894923765812</v>
      </c>
      <c r="Q94" s="2">
        <f ca="1">AVERAGE(P93:P94)</f>
        <v>1.3390447461882906</v>
      </c>
    </row>
    <row r="95" spans="1:17" x14ac:dyDescent="0.2">
      <c r="A95">
        <v>38</v>
      </c>
      <c r="C95" s="3">
        <f t="shared" si="73"/>
        <v>3.2921262866077932</v>
      </c>
      <c r="D95">
        <f t="shared" ref="D95:M95" ca="1" si="85">C95+$D$6*($H$5-C95)*$H$7+$D$9*($H$7^0.5)*(NORMINV(RAND(),0,1))</f>
        <v>3.2700385783361399</v>
      </c>
      <c r="E95">
        <f t="shared" ca="1" si="85"/>
        <v>3.3130096862924128</v>
      </c>
      <c r="F95">
        <f t="shared" ca="1" si="85"/>
        <v>3.3147601467973882</v>
      </c>
      <c r="G95">
        <f t="shared" ca="1" si="85"/>
        <v>3.2802164388829378</v>
      </c>
      <c r="H95">
        <f t="shared" ca="1" si="85"/>
        <v>3.3831666644410481</v>
      </c>
      <c r="I95">
        <f t="shared" ca="1" si="85"/>
        <v>3.4541280393721783</v>
      </c>
      <c r="J95">
        <f t="shared" ca="1" si="85"/>
        <v>3.2941886021332194</v>
      </c>
      <c r="K95">
        <f t="shared" ca="1" si="85"/>
        <v>3.2610218573003977</v>
      </c>
      <c r="L95">
        <f t="shared" ca="1" si="85"/>
        <v>3.3625008743574867</v>
      </c>
      <c r="M95">
        <f t="shared" ca="1" si="85"/>
        <v>3.5068448446954497</v>
      </c>
      <c r="N95">
        <f t="shared" ca="1" si="78"/>
        <v>33.342899618293472</v>
      </c>
      <c r="O95">
        <f t="shared" ca="1" si="79"/>
        <v>29.410741418804768</v>
      </c>
      <c r="P95" s="2">
        <f t="shared" ca="1" si="72"/>
        <v>5.9078399855324086</v>
      </c>
    </row>
    <row r="96" spans="1:17" x14ac:dyDescent="0.2">
      <c r="C96" s="3">
        <f t="shared" si="73"/>
        <v>3.2921262866077932</v>
      </c>
      <c r="D96">
        <f t="shared" ref="D96:M96" ca="1" si="86">C96+$D$6*($H$5-C96)*$H$7+(C95+$D$6*($H$5-C95)*$H$7-D95)</f>
        <v>3.2901144341515587</v>
      </c>
      <c r="E96">
        <f t="shared" ca="1" si="86"/>
        <v>3.2236125151005761</v>
      </c>
      <c r="F96">
        <f t="shared" ca="1" si="86"/>
        <v>3.1988865706427263</v>
      </c>
      <c r="G96">
        <f t="shared" ca="1" si="86"/>
        <v>3.2109970160255901</v>
      </c>
      <c r="H96">
        <f t="shared" ca="1" si="86"/>
        <v>3.0861429529316386</v>
      </c>
      <c r="I96">
        <f t="shared" ca="1" si="86"/>
        <v>2.9937946710305132</v>
      </c>
      <c r="J96">
        <f t="shared" ca="1" si="86"/>
        <v>3.1328519323039687</v>
      </c>
      <c r="K96">
        <f t="shared" ca="1" si="86"/>
        <v>3.1456293205240726</v>
      </c>
      <c r="L96">
        <f t="shared" ca="1" si="86"/>
        <v>3.0242421356703262</v>
      </c>
      <c r="M96">
        <f t="shared" ca="1" si="86"/>
        <v>2.8604598302957069</v>
      </c>
      <c r="N96">
        <f t="shared" ca="1" si="78"/>
        <v>17.469558122024409</v>
      </c>
      <c r="O96">
        <f t="shared" ca="1" si="79"/>
        <v>17.652149659587732</v>
      </c>
      <c r="P96" s="2">
        <f t="shared" ca="1" si="72"/>
        <v>0</v>
      </c>
      <c r="Q96" s="2">
        <f ca="1">AVERAGE(P95:P96)</f>
        <v>2.9539199927662043</v>
      </c>
    </row>
    <row r="97" spans="1:17" x14ac:dyDescent="0.2">
      <c r="A97">
        <v>39</v>
      </c>
      <c r="C97" s="3">
        <f t="shared" si="73"/>
        <v>3.2921262866077932</v>
      </c>
      <c r="D97">
        <f t="shared" ref="D97:M97" ca="1" si="87">C97+$D$6*($H$5-C97)*$H$7+$D$9*($H$7^0.5)*(NORMINV(RAND(),0,1))</f>
        <v>3.1873626174357996</v>
      </c>
      <c r="E97">
        <f t="shared" ca="1" si="87"/>
        <v>3.195963427219072</v>
      </c>
      <c r="F97">
        <f t="shared" ca="1" si="87"/>
        <v>3.1651236593531364</v>
      </c>
      <c r="G97">
        <f t="shared" ca="1" si="87"/>
        <v>3.2111147635021084</v>
      </c>
      <c r="H97">
        <f t="shared" ca="1" si="87"/>
        <v>3.203442092830449</v>
      </c>
      <c r="I97">
        <f t="shared" ca="1" si="87"/>
        <v>3.1913461502637284</v>
      </c>
      <c r="J97">
        <f t="shared" ca="1" si="87"/>
        <v>3.1666532764670632</v>
      </c>
      <c r="K97">
        <f t="shared" ca="1" si="87"/>
        <v>3.3269383829016976</v>
      </c>
      <c r="L97">
        <f t="shared" ca="1" si="87"/>
        <v>3.3737735532632902</v>
      </c>
      <c r="M97">
        <f t="shared" ca="1" si="87"/>
        <v>3.3599797493045398</v>
      </c>
      <c r="N97">
        <f t="shared" ca="1" si="78"/>
        <v>28.788607884008687</v>
      </c>
      <c r="O97">
        <f t="shared" ca="1" si="79"/>
        <v>26.189766634139374</v>
      </c>
      <c r="P97" s="2">
        <f t="shared" ca="1" si="72"/>
        <v>2.8439539947838348</v>
      </c>
    </row>
    <row r="98" spans="1:17" x14ac:dyDescent="0.2">
      <c r="C98" s="3">
        <f t="shared" si="73"/>
        <v>3.2921262866077932</v>
      </c>
      <c r="D98">
        <f t="shared" ref="D98:M98" ca="1" si="88">C98+$D$6*($H$5-C98)*$H$7+(C97+$D$6*($H$5-C97)*$H$7-D97)</f>
        <v>3.3727903950518989</v>
      </c>
      <c r="E98">
        <f t="shared" ca="1" si="88"/>
        <v>3.3406587741739169</v>
      </c>
      <c r="F98">
        <f t="shared" ca="1" si="88"/>
        <v>3.348523058086978</v>
      </c>
      <c r="G98">
        <f t="shared" ca="1" si="88"/>
        <v>3.2800986914064194</v>
      </c>
      <c r="H98">
        <f t="shared" ca="1" si="88"/>
        <v>3.2658675245422373</v>
      </c>
      <c r="I98">
        <f t="shared" ca="1" si="88"/>
        <v>3.2565765601389627</v>
      </c>
      <c r="J98">
        <f t="shared" ca="1" si="88"/>
        <v>3.2603872579701245</v>
      </c>
      <c r="K98">
        <f t="shared" ca="1" si="88"/>
        <v>3.0797127949227723</v>
      </c>
      <c r="L98">
        <f t="shared" ca="1" si="88"/>
        <v>3.0129694567645222</v>
      </c>
      <c r="M98">
        <f t="shared" ca="1" si="88"/>
        <v>3.0073249256866164</v>
      </c>
      <c r="N98">
        <f t="shared" ca="1" si="78"/>
        <v>20.233202146678256</v>
      </c>
      <c r="O98">
        <f t="shared" ca="1" si="79"/>
        <v>19.823117035622172</v>
      </c>
      <c r="P98" s="2">
        <f t="shared" ca="1" si="72"/>
        <v>0</v>
      </c>
      <c r="Q98" s="2">
        <f ca="1">AVERAGE(P97:P98)</f>
        <v>1.4219769973919174</v>
      </c>
    </row>
    <row r="99" spans="1:17" x14ac:dyDescent="0.2">
      <c r="A99">
        <v>40</v>
      </c>
      <c r="C99" s="3">
        <f t="shared" si="73"/>
        <v>3.2921262866077932</v>
      </c>
      <c r="D99">
        <f t="shared" ref="D99:M99" ca="1" si="89">C99+$D$6*($H$5-C99)*$H$7+$D$9*($H$7^0.5)*(NORMINV(RAND(),0,1))</f>
        <v>3.1995742646321581</v>
      </c>
      <c r="E99">
        <f t="shared" ca="1" si="89"/>
        <v>3.274099253139374</v>
      </c>
      <c r="F99">
        <f t="shared" ca="1" si="89"/>
        <v>3.2287914550618768</v>
      </c>
      <c r="G99">
        <f t="shared" ca="1" si="89"/>
        <v>3.2112236411740875</v>
      </c>
      <c r="H99">
        <f t="shared" ca="1" si="89"/>
        <v>3.2062520853249317</v>
      </c>
      <c r="I99">
        <f t="shared" ca="1" si="89"/>
        <v>3.2639102877833954</v>
      </c>
      <c r="J99">
        <f t="shared" ca="1" si="89"/>
        <v>3.3299644812265359</v>
      </c>
      <c r="K99">
        <f t="shared" ca="1" si="89"/>
        <v>3.2453967080449724</v>
      </c>
      <c r="L99">
        <f t="shared" ca="1" si="89"/>
        <v>3.1218037252923887</v>
      </c>
      <c r="M99">
        <f t="shared" ca="1" si="89"/>
        <v>3.2040548893587397</v>
      </c>
      <c r="N99">
        <f t="shared" ca="1" si="78"/>
        <v>24.632208849123852</v>
      </c>
      <c r="O99">
        <f t="shared" ca="1" si="79"/>
        <v>23.155267837320384</v>
      </c>
      <c r="P99" s="2">
        <f t="shared" ca="1" si="72"/>
        <v>0</v>
      </c>
    </row>
    <row r="100" spans="1:17" x14ac:dyDescent="0.2">
      <c r="C100" s="3">
        <f t="shared" si="73"/>
        <v>3.2921262866077932</v>
      </c>
      <c r="D100">
        <f t="shared" ref="D100:M100" ca="1" si="90">C100+$D$6*($H$5-C100)*$H$7+(C99+$D$6*($H$5-C99)*$H$7-D99)</f>
        <v>3.3605787478555404</v>
      </c>
      <c r="E100">
        <f t="shared" ca="1" si="90"/>
        <v>3.2625229482536149</v>
      </c>
      <c r="F100">
        <f t="shared" ca="1" si="90"/>
        <v>3.2848552623782372</v>
      </c>
      <c r="G100">
        <f t="shared" ca="1" si="90"/>
        <v>3.2799898137344399</v>
      </c>
      <c r="H100">
        <f t="shared" ca="1" si="90"/>
        <v>3.2630575320477546</v>
      </c>
      <c r="I100">
        <f t="shared" ca="1" si="90"/>
        <v>3.1840124226192956</v>
      </c>
      <c r="J100">
        <f t="shared" ca="1" si="90"/>
        <v>3.0970760532106518</v>
      </c>
      <c r="K100">
        <f t="shared" ca="1" si="90"/>
        <v>3.1612544697794975</v>
      </c>
      <c r="L100">
        <f t="shared" ca="1" si="90"/>
        <v>3.2649392847354237</v>
      </c>
      <c r="M100">
        <f t="shared" ca="1" si="90"/>
        <v>3.163249785632416</v>
      </c>
      <c r="N100">
        <f t="shared" ca="1" si="78"/>
        <v>23.647319913793332</v>
      </c>
      <c r="O100">
        <f t="shared" ca="1" si="79"/>
        <v>22.420937333638587</v>
      </c>
      <c r="P100" s="2">
        <f t="shared" ca="1" si="72"/>
        <v>0</v>
      </c>
      <c r="Q100" s="2">
        <f ca="1">AVERAGE(P99:P100)</f>
        <v>0</v>
      </c>
    </row>
    <row r="101" spans="1:17" x14ac:dyDescent="0.2">
      <c r="A101">
        <v>41</v>
      </c>
      <c r="C101" s="3">
        <f t="shared" si="73"/>
        <v>3.2921262866077932</v>
      </c>
      <c r="D101">
        <f t="shared" ref="D101:M101" ca="1" si="91">C101+$D$6*($H$5-C101)*$H$7+$D$9*($H$7^0.5)*(NORMINV(RAND(),0,1))</f>
        <v>3.2966977411116631</v>
      </c>
      <c r="E101">
        <f t="shared" ca="1" si="91"/>
        <v>3.1848473885965567</v>
      </c>
      <c r="F101">
        <f t="shared" ca="1" si="91"/>
        <v>3.1838490788418601</v>
      </c>
      <c r="G101">
        <f t="shared" ca="1" si="91"/>
        <v>3.2644136187908903</v>
      </c>
      <c r="H101">
        <f t="shared" ca="1" si="91"/>
        <v>3.308005828889002</v>
      </c>
      <c r="I101">
        <f t="shared" ca="1" si="91"/>
        <v>3.3272993738427443</v>
      </c>
      <c r="J101">
        <f t="shared" ca="1" si="91"/>
        <v>3.2976008588689316</v>
      </c>
      <c r="K101">
        <f t="shared" ca="1" si="91"/>
        <v>3.3185867732201868</v>
      </c>
      <c r="L101">
        <f t="shared" ca="1" si="91"/>
        <v>3.3697380216474055</v>
      </c>
      <c r="M101">
        <f t="shared" ca="1" si="91"/>
        <v>3.3918520506482248</v>
      </c>
      <c r="N101">
        <f t="shared" ca="1" si="78"/>
        <v>29.720946026392674</v>
      </c>
      <c r="O101">
        <f t="shared" ca="1" si="79"/>
        <v>26.857386233522622</v>
      </c>
      <c r="P101" s="2">
        <f t="shared" ca="1" si="72"/>
        <v>3.4790134020905583</v>
      </c>
    </row>
    <row r="102" spans="1:17" x14ac:dyDescent="0.2">
      <c r="C102" s="3">
        <f t="shared" si="73"/>
        <v>3.2921262866077932</v>
      </c>
      <c r="D102">
        <f t="shared" ref="D102:M102" ca="1" si="92">C102+$D$6*($H$5-C102)*$H$7+(C101+$D$6*($H$5-C101)*$H$7-D101)</f>
        <v>3.2634552713760354</v>
      </c>
      <c r="E102">
        <f t="shared" ca="1" si="92"/>
        <v>3.3517748127964322</v>
      </c>
      <c r="F102">
        <f t="shared" ca="1" si="92"/>
        <v>3.3297976385982544</v>
      </c>
      <c r="G102">
        <f t="shared" ca="1" si="92"/>
        <v>3.2267998361176375</v>
      </c>
      <c r="H102">
        <f t="shared" ca="1" si="92"/>
        <v>3.1613037884836848</v>
      </c>
      <c r="I102">
        <f t="shared" ca="1" si="92"/>
        <v>3.1206233365599467</v>
      </c>
      <c r="J102">
        <f t="shared" ca="1" si="92"/>
        <v>3.1294396755682556</v>
      </c>
      <c r="K102">
        <f t="shared" ca="1" si="92"/>
        <v>3.0880644046042831</v>
      </c>
      <c r="L102">
        <f t="shared" ca="1" si="92"/>
        <v>3.0170049883804069</v>
      </c>
      <c r="M102">
        <f t="shared" ca="1" si="92"/>
        <v>2.9754526243429313</v>
      </c>
      <c r="N102">
        <f t="shared" ca="1" si="78"/>
        <v>19.598491996901664</v>
      </c>
      <c r="O102">
        <f t="shared" ca="1" si="79"/>
        <v>19.330354957481816</v>
      </c>
      <c r="P102" s="2">
        <f t="shared" ca="1" si="72"/>
        <v>0</v>
      </c>
      <c r="Q102" s="2">
        <f ca="1">AVERAGE(P101:P102)</f>
        <v>1.7395067010452792</v>
      </c>
    </row>
    <row r="103" spans="1:17" x14ac:dyDescent="0.2">
      <c r="A103">
        <v>42</v>
      </c>
      <c r="C103" s="3">
        <f t="shared" si="73"/>
        <v>3.2921262866077932</v>
      </c>
      <c r="D103">
        <f t="shared" ref="D103:M103" ca="1" si="93">C103+$D$6*($H$5-C103)*$H$7+$D$9*($H$7^0.5)*(NORMINV(RAND(),0,1))</f>
        <v>3.3381892982775874</v>
      </c>
      <c r="E103">
        <f t="shared" ca="1" si="93"/>
        <v>3.3955078483785268</v>
      </c>
      <c r="F103">
        <f t="shared" ca="1" si="93"/>
        <v>3.3276255770085976</v>
      </c>
      <c r="G103">
        <f t="shared" ca="1" si="93"/>
        <v>3.2809773539849836</v>
      </c>
      <c r="H103">
        <f t="shared" ca="1" si="93"/>
        <v>3.1859298190600245</v>
      </c>
      <c r="I103">
        <f t="shared" ca="1" si="93"/>
        <v>3.2964571079077265</v>
      </c>
      <c r="J103">
        <f t="shared" ca="1" si="93"/>
        <v>3.1924389252046423</v>
      </c>
      <c r="K103">
        <f t="shared" ca="1" si="93"/>
        <v>3.159475259903747</v>
      </c>
      <c r="L103">
        <f t="shared" ca="1" si="93"/>
        <v>3.1781394455269401</v>
      </c>
      <c r="M103">
        <f t="shared" ca="1" si="93"/>
        <v>3.1566567212662138</v>
      </c>
      <c r="N103">
        <f t="shared" ca="1" si="78"/>
        <v>23.491924440592275</v>
      </c>
      <c r="O103">
        <f t="shared" ca="1" si="79"/>
        <v>22.304493265033535</v>
      </c>
      <c r="P103" s="2">
        <f t="shared" ca="1" si="72"/>
        <v>0</v>
      </c>
    </row>
    <row r="104" spans="1:17" x14ac:dyDescent="0.2">
      <c r="C104" s="3">
        <f t="shared" si="73"/>
        <v>3.2921262866077932</v>
      </c>
      <c r="D104">
        <f t="shared" ref="D104:M104" ca="1" si="94">C104+$D$6*($H$5-C104)*$H$7+(C103+$D$6*($H$5-C103)*$H$7-D103)</f>
        <v>3.2219637142101112</v>
      </c>
      <c r="E104">
        <f t="shared" ca="1" si="94"/>
        <v>3.1411143530144616</v>
      </c>
      <c r="F104">
        <f t="shared" ca="1" si="94"/>
        <v>3.1860211404315164</v>
      </c>
      <c r="G104">
        <f t="shared" ca="1" si="94"/>
        <v>3.2102361009235434</v>
      </c>
      <c r="H104">
        <f t="shared" ca="1" si="94"/>
        <v>3.2833797983126614</v>
      </c>
      <c r="I104">
        <f t="shared" ca="1" si="94"/>
        <v>3.1514656024949641</v>
      </c>
      <c r="J104">
        <f t="shared" ca="1" si="94"/>
        <v>3.2346016092325445</v>
      </c>
      <c r="K104">
        <f t="shared" ca="1" si="94"/>
        <v>3.2471759179207225</v>
      </c>
      <c r="L104">
        <f t="shared" ca="1" si="94"/>
        <v>3.2086035645008719</v>
      </c>
      <c r="M104">
        <f t="shared" ca="1" si="94"/>
        <v>3.2106479537249419</v>
      </c>
      <c r="N104">
        <f t="shared" ca="1" si="78"/>
        <v>24.795147128606946</v>
      </c>
      <c r="O104">
        <f t="shared" ca="1" si="79"/>
        <v>23.27615350661484</v>
      </c>
      <c r="P104" s="2">
        <f t="shared" ca="1" si="72"/>
        <v>7.2439456270945987E-2</v>
      </c>
      <c r="Q104" s="2">
        <f ca="1">AVERAGE(P103:P104)</f>
        <v>3.6219728135472994E-2</v>
      </c>
    </row>
    <row r="105" spans="1:17" x14ac:dyDescent="0.2">
      <c r="A105">
        <v>43</v>
      </c>
      <c r="C105" s="3">
        <f t="shared" si="73"/>
        <v>3.2921262866077932</v>
      </c>
      <c r="D105">
        <f t="shared" ref="D105:M105" ca="1" si="95">C105+$D$6*($H$5-C105)*$H$7+$D$9*($H$7^0.5)*(NORMINV(RAND(),0,1))</f>
        <v>3.3777774614071534</v>
      </c>
      <c r="E105">
        <f t="shared" ca="1" si="95"/>
        <v>3.3065106839627671</v>
      </c>
      <c r="F105">
        <f t="shared" ca="1" si="95"/>
        <v>3.2480157285277245</v>
      </c>
      <c r="G105">
        <f t="shared" ca="1" si="95"/>
        <v>3.1654370002317904</v>
      </c>
      <c r="H105">
        <f t="shared" ca="1" si="95"/>
        <v>3.1391601595013685</v>
      </c>
      <c r="I105">
        <f t="shared" ca="1" si="95"/>
        <v>3.1577081745640259</v>
      </c>
      <c r="J105">
        <f t="shared" ca="1" si="95"/>
        <v>3.2228707525730398</v>
      </c>
      <c r="K105">
        <f t="shared" ca="1" si="95"/>
        <v>3.1683026312202962</v>
      </c>
      <c r="L105">
        <f t="shared" ca="1" si="95"/>
        <v>3.1539110735731679</v>
      </c>
      <c r="M105">
        <f t="shared" ca="1" si="95"/>
        <v>2.9620308876196324</v>
      </c>
      <c r="N105">
        <f t="shared" ca="1" si="78"/>
        <v>19.337203591665883</v>
      </c>
      <c r="O105">
        <f t="shared" ca="1" si="79"/>
        <v>19.126530981190726</v>
      </c>
      <c r="P105" s="2">
        <f t="shared" ca="1" si="72"/>
        <v>0</v>
      </c>
    </row>
    <row r="106" spans="1:17" x14ac:dyDescent="0.2">
      <c r="C106" s="3">
        <f t="shared" si="73"/>
        <v>3.2921262866077932</v>
      </c>
      <c r="D106">
        <f t="shared" ref="D106:M106" ca="1" si="96">C106+$D$6*($H$5-C106)*$H$7+(C105+$D$6*($H$5-C105)*$H$7-D105)</f>
        <v>3.1823755510805452</v>
      </c>
      <c r="E106">
        <f t="shared" ca="1" si="96"/>
        <v>3.2301115174302217</v>
      </c>
      <c r="F106">
        <f t="shared" ca="1" si="96"/>
        <v>3.26563098891239</v>
      </c>
      <c r="G106">
        <f t="shared" ca="1" si="96"/>
        <v>3.325776454676737</v>
      </c>
      <c r="H106">
        <f t="shared" ca="1" si="96"/>
        <v>3.3301494578713178</v>
      </c>
      <c r="I106">
        <f t="shared" ca="1" si="96"/>
        <v>3.2902145358386647</v>
      </c>
      <c r="J106">
        <f t="shared" ca="1" si="96"/>
        <v>3.204169781864147</v>
      </c>
      <c r="K106">
        <f t="shared" ca="1" si="96"/>
        <v>3.2383485466041733</v>
      </c>
      <c r="L106">
        <f t="shared" ca="1" si="96"/>
        <v>3.2328319364546441</v>
      </c>
      <c r="M106">
        <f t="shared" ca="1" si="96"/>
        <v>3.4052737873715233</v>
      </c>
      <c r="N106">
        <f t="shared" ca="1" si="78"/>
        <v>30.122541766568961</v>
      </c>
      <c r="O106">
        <f t="shared" ca="1" si="79"/>
        <v>27.143594917171797</v>
      </c>
      <c r="P106" s="2">
        <f t="shared" ca="1" si="72"/>
        <v>3.7512635235252696</v>
      </c>
      <c r="Q106" s="2">
        <f ca="1">AVERAGE(P105:P106)</f>
        <v>1.8756317617626348</v>
      </c>
    </row>
    <row r="107" spans="1:17" x14ac:dyDescent="0.2">
      <c r="A107">
        <v>44</v>
      </c>
      <c r="C107" s="3">
        <f t="shared" si="73"/>
        <v>3.2921262866077932</v>
      </c>
      <c r="D107">
        <f t="shared" ref="D107:M107" ca="1" si="97">C107+$D$6*($H$5-C107)*$H$7+$D$9*($H$7^0.5)*(NORMINV(RAND(),0,1))</f>
        <v>3.2566319392198868</v>
      </c>
      <c r="E107">
        <f t="shared" ca="1" si="97"/>
        <v>3.1450621092668793</v>
      </c>
      <c r="F107">
        <f t="shared" ca="1" si="97"/>
        <v>3.1612460213523947</v>
      </c>
      <c r="G107">
        <f t="shared" ca="1" si="97"/>
        <v>3.2229934030543088</v>
      </c>
      <c r="H107">
        <f t="shared" ca="1" si="97"/>
        <v>3.1663455574199895</v>
      </c>
      <c r="I107">
        <f t="shared" ca="1" si="97"/>
        <v>3.1676261947655719</v>
      </c>
      <c r="J107">
        <f t="shared" ca="1" si="97"/>
        <v>3.2184345634732447</v>
      </c>
      <c r="K107">
        <f t="shared" ca="1" si="97"/>
        <v>3.1893813851521906</v>
      </c>
      <c r="L107">
        <f t="shared" ca="1" si="97"/>
        <v>3.2686768019425507</v>
      </c>
      <c r="M107">
        <f t="shared" ca="1" si="97"/>
        <v>3.3361360971659968</v>
      </c>
      <c r="N107">
        <f t="shared" ca="1" si="78"/>
        <v>28.110301122891656</v>
      </c>
      <c r="O107">
        <f t="shared" ca="1" si="79"/>
        <v>25.701195088808081</v>
      </c>
      <c r="P107" s="2">
        <f t="shared" ca="1" si="72"/>
        <v>2.3792103648909237</v>
      </c>
    </row>
    <row r="108" spans="1:17" x14ac:dyDescent="0.2">
      <c r="C108" s="3">
        <f t="shared" si="73"/>
        <v>3.2921262866077932</v>
      </c>
      <c r="D108">
        <f t="shared" ref="D108:M108" ca="1" si="98">C108+$D$6*($H$5-C108)*$H$7+(C107+$D$6*($H$5-C107)*$H$7-D107)</f>
        <v>3.3035210732678117</v>
      </c>
      <c r="E108">
        <f t="shared" ca="1" si="98"/>
        <v>3.3915600921261095</v>
      </c>
      <c r="F108">
        <f t="shared" ca="1" si="98"/>
        <v>3.3524006960877197</v>
      </c>
      <c r="G108">
        <f t="shared" ca="1" si="98"/>
        <v>3.2682200518542186</v>
      </c>
      <c r="H108">
        <f t="shared" ca="1" si="98"/>
        <v>3.3029640599526968</v>
      </c>
      <c r="I108">
        <f t="shared" ca="1" si="98"/>
        <v>3.2802965156371191</v>
      </c>
      <c r="J108">
        <f t="shared" ca="1" si="98"/>
        <v>3.208605970963943</v>
      </c>
      <c r="K108">
        <f t="shared" ca="1" si="98"/>
        <v>3.2172697926722797</v>
      </c>
      <c r="L108">
        <f t="shared" ca="1" si="98"/>
        <v>3.1180662080852621</v>
      </c>
      <c r="M108">
        <f t="shared" ca="1" si="98"/>
        <v>3.0311685778251598</v>
      </c>
      <c r="N108">
        <f t="shared" ca="1" si="78"/>
        <v>20.721433053744679</v>
      </c>
      <c r="O108">
        <f t="shared" ca="1" si="79"/>
        <v>20.199948186465988</v>
      </c>
      <c r="P108" s="2">
        <f t="shared" ca="1" si="72"/>
        <v>0</v>
      </c>
      <c r="Q108" s="2">
        <f ca="1">AVERAGE(P107:P108)</f>
        <v>1.1896051824454619</v>
      </c>
    </row>
    <row r="109" spans="1:17" x14ac:dyDescent="0.2">
      <c r="A109">
        <v>45</v>
      </c>
      <c r="C109" s="3">
        <f t="shared" si="73"/>
        <v>3.2921262866077932</v>
      </c>
      <c r="D109">
        <f t="shared" ref="D109:M109" ca="1" si="99">C109+$D$6*($H$5-C109)*$H$7+$D$9*($H$7^0.5)*(NORMINV(RAND(),0,1))</f>
        <v>3.2202989887098452</v>
      </c>
      <c r="E109">
        <f t="shared" ca="1" si="99"/>
        <v>3.1900602595006058</v>
      </c>
      <c r="F109">
        <f t="shared" ca="1" si="99"/>
        <v>3.2232981238035321</v>
      </c>
      <c r="G109">
        <f t="shared" ca="1" si="99"/>
        <v>3.2905259677995478</v>
      </c>
      <c r="H109">
        <f t="shared" ca="1" si="99"/>
        <v>3.2973590634093624</v>
      </c>
      <c r="I109">
        <f t="shared" ca="1" si="99"/>
        <v>3.2438739344012322</v>
      </c>
      <c r="J109">
        <f t="shared" ca="1" si="99"/>
        <v>3.1714671166953075</v>
      </c>
      <c r="K109">
        <f t="shared" ca="1" si="99"/>
        <v>3.1990725133060369</v>
      </c>
      <c r="L109">
        <f t="shared" ca="1" si="99"/>
        <v>3.2098110906575732</v>
      </c>
      <c r="M109">
        <f t="shared" ca="1" si="99"/>
        <v>3.2590940516721036</v>
      </c>
      <c r="N109">
        <f t="shared" ca="1" si="78"/>
        <v>26.025948294653606</v>
      </c>
      <c r="O109">
        <f t="shared" ca="1" si="79"/>
        <v>24.183997974386198</v>
      </c>
      <c r="P109" s="2">
        <f t="shared" ca="1" si="72"/>
        <v>0.9360078268852523</v>
      </c>
    </row>
    <row r="110" spans="1:17" x14ac:dyDescent="0.2">
      <c r="C110" s="3">
        <f t="shared" si="73"/>
        <v>3.2921262866077932</v>
      </c>
      <c r="D110">
        <f t="shared" ref="D110:M110" ca="1" si="100">C110+$D$6*($H$5-C110)*$H$7+(C109+$D$6*($H$5-C109)*$H$7-D109)</f>
        <v>3.3398540237778533</v>
      </c>
      <c r="E110">
        <f t="shared" ca="1" si="100"/>
        <v>3.3465619418923831</v>
      </c>
      <c r="F110">
        <f t="shared" ca="1" si="100"/>
        <v>3.2903485936365824</v>
      </c>
      <c r="G110">
        <f t="shared" ca="1" si="100"/>
        <v>3.2006874871089801</v>
      </c>
      <c r="H110">
        <f t="shared" ca="1" si="100"/>
        <v>3.1719505539633244</v>
      </c>
      <c r="I110">
        <f t="shared" ca="1" si="100"/>
        <v>3.2040487760014593</v>
      </c>
      <c r="J110">
        <f t="shared" ca="1" si="100"/>
        <v>3.2555734177418807</v>
      </c>
      <c r="K110">
        <f t="shared" ca="1" si="100"/>
        <v>3.2075786645184334</v>
      </c>
      <c r="L110">
        <f t="shared" ca="1" si="100"/>
        <v>3.1769319193702397</v>
      </c>
      <c r="M110">
        <f t="shared" ca="1" si="100"/>
        <v>3.1082106233190525</v>
      </c>
      <c r="N110">
        <f t="shared" ca="1" si="78"/>
        <v>22.380960579955524</v>
      </c>
      <c r="O110">
        <f t="shared" ca="1" si="79"/>
        <v>21.467203630848552</v>
      </c>
      <c r="P110" s="2">
        <f t="shared" ca="1" si="72"/>
        <v>0</v>
      </c>
      <c r="Q110" s="2">
        <f ca="1">AVERAGE(P109:P110)</f>
        <v>0.46800391344262615</v>
      </c>
    </row>
    <row r="111" spans="1:17" x14ac:dyDescent="0.2">
      <c r="A111">
        <v>46</v>
      </c>
      <c r="C111" s="3">
        <f t="shared" si="73"/>
        <v>3.2921262866077932</v>
      </c>
      <c r="D111">
        <f t="shared" ref="D111:M111" ca="1" si="101">C111+$D$6*($H$5-C111)*$H$7+$D$9*($H$7^0.5)*(NORMINV(RAND(),0,1))</f>
        <v>3.3035490273200159</v>
      </c>
      <c r="E111">
        <f t="shared" ca="1" si="101"/>
        <v>3.446633706143317</v>
      </c>
      <c r="F111">
        <f t="shared" ca="1" si="101"/>
        <v>3.4727220520925015</v>
      </c>
      <c r="G111">
        <f t="shared" ca="1" si="101"/>
        <v>3.4236897043962968</v>
      </c>
      <c r="H111">
        <f t="shared" ca="1" si="101"/>
        <v>3.350661179926242</v>
      </c>
      <c r="I111">
        <f t="shared" ca="1" si="101"/>
        <v>3.368129931799658</v>
      </c>
      <c r="J111">
        <f t="shared" ca="1" si="101"/>
        <v>3.2958175606293851</v>
      </c>
      <c r="K111">
        <f t="shared" ca="1" si="101"/>
        <v>3.3087319719572887</v>
      </c>
      <c r="L111">
        <f t="shared" ca="1" si="101"/>
        <v>3.2572832723932317</v>
      </c>
      <c r="M111">
        <f t="shared" ca="1" si="101"/>
        <v>3.1323399055063401</v>
      </c>
      <c r="N111">
        <f t="shared" ca="1" si="78"/>
        <v>22.927565161317272</v>
      </c>
      <c r="O111">
        <f t="shared" ca="1" si="79"/>
        <v>21.880223640613227</v>
      </c>
      <c r="P111" s="2">
        <f t="shared" ca="1" si="72"/>
        <v>0</v>
      </c>
    </row>
    <row r="112" spans="1:17" x14ac:dyDescent="0.2">
      <c r="C112" s="3">
        <f t="shared" si="73"/>
        <v>3.2921262866077932</v>
      </c>
      <c r="D112">
        <f t="shared" ref="D112:M112" ca="1" si="102">C112+$D$6*($H$5-C112)*$H$7+(C111+$D$6*($H$5-C111)*$H$7-D111)</f>
        <v>3.2566039851676827</v>
      </c>
      <c r="E112">
        <f t="shared" ca="1" si="102"/>
        <v>3.0899884952496719</v>
      </c>
      <c r="F112">
        <f t="shared" ca="1" si="102"/>
        <v>3.040924665347613</v>
      </c>
      <c r="G112">
        <f t="shared" ca="1" si="102"/>
        <v>3.067523750512231</v>
      </c>
      <c r="H112">
        <f t="shared" ca="1" si="102"/>
        <v>3.1186484374464447</v>
      </c>
      <c r="I112">
        <f t="shared" ca="1" si="102"/>
        <v>3.0797927786030335</v>
      </c>
      <c r="J112">
        <f t="shared" ca="1" si="102"/>
        <v>3.1312229738078026</v>
      </c>
      <c r="K112">
        <f t="shared" ca="1" si="102"/>
        <v>3.0979192058671816</v>
      </c>
      <c r="L112">
        <f t="shared" ca="1" si="102"/>
        <v>3.1294597376345812</v>
      </c>
      <c r="M112">
        <f t="shared" ca="1" si="102"/>
        <v>3.234964769484816</v>
      </c>
      <c r="N112">
        <f t="shared" ca="1" si="78"/>
        <v>25.405476715048497</v>
      </c>
      <c r="O112">
        <f t="shared" ca="1" si="79"/>
        <v>23.727490982337468</v>
      </c>
      <c r="P112" s="2">
        <f t="shared" ca="1" si="72"/>
        <v>0.50176494355818646</v>
      </c>
      <c r="Q112" s="2">
        <f ca="1">AVERAGE(P111:P112)</f>
        <v>0.25088247177909323</v>
      </c>
    </row>
    <row r="113" spans="1:17" x14ac:dyDescent="0.2">
      <c r="A113">
        <v>47</v>
      </c>
      <c r="C113" s="3">
        <f t="shared" si="73"/>
        <v>3.2921262866077932</v>
      </c>
      <c r="D113">
        <f t="shared" ref="D113:M113" ca="1" si="103">C113+$D$6*($H$5-C113)*$H$7+$D$9*($H$7^0.5)*(NORMINV(RAND(),0,1))</f>
        <v>3.304767293335984</v>
      </c>
      <c r="E113">
        <f t="shared" ca="1" si="103"/>
        <v>3.2312584007196183</v>
      </c>
      <c r="F113">
        <f t="shared" ca="1" si="103"/>
        <v>3.1671175662060675</v>
      </c>
      <c r="G113">
        <f t="shared" ca="1" si="103"/>
        <v>3.1888245521022953</v>
      </c>
      <c r="H113">
        <f t="shared" ca="1" si="103"/>
        <v>3.1393772771023367</v>
      </c>
      <c r="I113">
        <f t="shared" ca="1" si="103"/>
        <v>3.1998602496858677</v>
      </c>
      <c r="J113">
        <f t="shared" ca="1" si="103"/>
        <v>3.2423630289841636</v>
      </c>
      <c r="K113">
        <f t="shared" ca="1" si="103"/>
        <v>3.2569200869126229</v>
      </c>
      <c r="L113">
        <f t="shared" ca="1" si="103"/>
        <v>3.1282160196132298</v>
      </c>
      <c r="M113">
        <f t="shared" ca="1" si="103"/>
        <v>3.153835132450812</v>
      </c>
      <c r="N113">
        <f t="shared" ca="1" si="78"/>
        <v>23.425733315322102</v>
      </c>
      <c r="O113">
        <f t="shared" ca="1" si="79"/>
        <v>22.254844462371025</v>
      </c>
      <c r="P113" s="2">
        <f t="shared" ca="1" si="72"/>
        <v>0</v>
      </c>
    </row>
    <row r="114" spans="1:17" x14ac:dyDescent="0.2">
      <c r="C114" s="3">
        <f t="shared" si="73"/>
        <v>3.2921262866077932</v>
      </c>
      <c r="D114">
        <f t="shared" ref="D114:M114" ca="1" si="104">C114+$D$6*($H$5-C114)*$H$7+(C113+$D$6*($H$5-C113)*$H$7-D113)</f>
        <v>3.2553857191517146</v>
      </c>
      <c r="E114">
        <f t="shared" ca="1" si="104"/>
        <v>3.3053638006733705</v>
      </c>
      <c r="F114">
        <f t="shared" ca="1" si="104"/>
        <v>3.3465291512340469</v>
      </c>
      <c r="G114">
        <f t="shared" ca="1" si="104"/>
        <v>3.3023889028062321</v>
      </c>
      <c r="H114">
        <f t="shared" ca="1" si="104"/>
        <v>3.3299323402703496</v>
      </c>
      <c r="I114">
        <f t="shared" ca="1" si="104"/>
        <v>3.2480624607168234</v>
      </c>
      <c r="J114">
        <f t="shared" ca="1" si="104"/>
        <v>3.1846775054530236</v>
      </c>
      <c r="K114">
        <f t="shared" ca="1" si="104"/>
        <v>3.1497310909118466</v>
      </c>
      <c r="L114">
        <f t="shared" ca="1" si="104"/>
        <v>3.2585269904145822</v>
      </c>
      <c r="M114">
        <f t="shared" ca="1" si="104"/>
        <v>3.2134695425403437</v>
      </c>
      <c r="N114">
        <f t="shared" ca="1" si="78"/>
        <v>24.865207632907509</v>
      </c>
      <c r="O114">
        <f t="shared" ca="1" si="79"/>
        <v>23.328080769200124</v>
      </c>
      <c r="P114" s="2">
        <f t="shared" ca="1" si="72"/>
        <v>0.12183419637584338</v>
      </c>
      <c r="Q114" s="2">
        <f ca="1">AVERAGE(P113:P114)</f>
        <v>6.0917098187921688E-2</v>
      </c>
    </row>
    <row r="115" spans="1:17" x14ac:dyDescent="0.2">
      <c r="A115">
        <v>48</v>
      </c>
      <c r="C115" s="3">
        <f t="shared" si="73"/>
        <v>3.2921262866077932</v>
      </c>
      <c r="D115">
        <f t="shared" ref="D115:M115" ca="1" si="105">C115+$D$6*($H$5-C115)*$H$7+$D$9*($H$7^0.5)*(NORMINV(RAND(),0,1))</f>
        <v>3.3053434129683135</v>
      </c>
      <c r="E115">
        <f t="shared" ca="1" si="105"/>
        <v>3.1345444592676319</v>
      </c>
      <c r="F115">
        <f t="shared" ca="1" si="105"/>
        <v>3.1496201806077204</v>
      </c>
      <c r="G115">
        <f t="shared" ca="1" si="105"/>
        <v>3.1223458719060808</v>
      </c>
      <c r="H115">
        <f t="shared" ca="1" si="105"/>
        <v>2.9665328243704385</v>
      </c>
      <c r="I115">
        <f t="shared" ca="1" si="105"/>
        <v>3.103354107626322</v>
      </c>
      <c r="J115">
        <f t="shared" ca="1" si="105"/>
        <v>3.196919935641489</v>
      </c>
      <c r="K115">
        <f t="shared" ca="1" si="105"/>
        <v>3.1533079673219087</v>
      </c>
      <c r="L115">
        <f t="shared" ca="1" si="105"/>
        <v>3.2711780657284435</v>
      </c>
      <c r="M115">
        <f t="shared" ca="1" si="105"/>
        <v>3.3127825858043063</v>
      </c>
      <c r="N115">
        <f t="shared" ca="1" si="78"/>
        <v>27.461433050246526</v>
      </c>
      <c r="O115">
        <f t="shared" ca="1" si="79"/>
        <v>25.23150319103587</v>
      </c>
      <c r="P115" s="2">
        <f t="shared" ca="1" si="72"/>
        <v>1.9324256112804152</v>
      </c>
    </row>
    <row r="116" spans="1:17" x14ac:dyDescent="0.2">
      <c r="C116" s="3">
        <f t="shared" si="73"/>
        <v>3.2921262866077932</v>
      </c>
      <c r="D116">
        <f t="shared" ref="D116:M116" ca="1" si="106">C116+$D$6*($H$5-C116)*$H$7+(C115+$D$6*($H$5-C115)*$H$7-D115)</f>
        <v>3.2548095995193851</v>
      </c>
      <c r="E116">
        <f t="shared" ca="1" si="106"/>
        <v>3.402077742125357</v>
      </c>
      <c r="F116">
        <f t="shared" ca="1" si="106"/>
        <v>3.3640265368323941</v>
      </c>
      <c r="G116">
        <f t="shared" ca="1" si="106"/>
        <v>3.368867583002447</v>
      </c>
      <c r="H116">
        <f t="shared" ca="1" si="106"/>
        <v>3.5027767930022482</v>
      </c>
      <c r="I116">
        <f t="shared" ca="1" si="106"/>
        <v>3.3445686027763695</v>
      </c>
      <c r="J116">
        <f t="shared" ca="1" si="106"/>
        <v>3.2301205987956991</v>
      </c>
      <c r="K116">
        <f t="shared" ca="1" si="106"/>
        <v>3.2533432105025621</v>
      </c>
      <c r="L116">
        <f t="shared" ca="1" si="106"/>
        <v>3.1155649442993698</v>
      </c>
      <c r="M116">
        <f t="shared" ca="1" si="106"/>
        <v>3.0545220891868503</v>
      </c>
      <c r="N116">
        <f t="shared" ca="1" si="78"/>
        <v>21.211046115940924</v>
      </c>
      <c r="O116">
        <f t="shared" ca="1" si="79"/>
        <v>20.575976199017074</v>
      </c>
      <c r="P116" s="2">
        <f t="shared" ca="1" si="72"/>
        <v>0</v>
      </c>
      <c r="Q116" s="2">
        <f ca="1">AVERAGE(P115:P116)</f>
        <v>0.96621280564020762</v>
      </c>
    </row>
    <row r="117" spans="1:17" x14ac:dyDescent="0.2">
      <c r="A117">
        <v>49</v>
      </c>
      <c r="C117" s="3">
        <f t="shared" si="73"/>
        <v>3.2921262866077932</v>
      </c>
      <c r="D117">
        <f t="shared" ref="D117:M117" ca="1" si="107">C117+$D$6*($H$5-C117)*$H$7+$D$9*($H$7^0.5)*(NORMINV(RAND(),0,1))</f>
        <v>3.2801003373539945</v>
      </c>
      <c r="E117">
        <f t="shared" ca="1" si="107"/>
        <v>3.21676652946122</v>
      </c>
      <c r="F117">
        <f t="shared" ca="1" si="107"/>
        <v>3.2840386115616158</v>
      </c>
      <c r="G117">
        <f t="shared" ca="1" si="107"/>
        <v>3.3050956756323555</v>
      </c>
      <c r="H117">
        <f t="shared" ca="1" si="107"/>
        <v>3.301926839460382</v>
      </c>
      <c r="I117">
        <f t="shared" ca="1" si="107"/>
        <v>3.3031143170833519</v>
      </c>
      <c r="J117">
        <f t="shared" ca="1" si="107"/>
        <v>3.2593307867503309</v>
      </c>
      <c r="K117">
        <f t="shared" ca="1" si="107"/>
        <v>3.2524174100045196</v>
      </c>
      <c r="L117">
        <f t="shared" ca="1" si="107"/>
        <v>3.2473437041866537</v>
      </c>
      <c r="M117">
        <f t="shared" ca="1" si="107"/>
        <v>3.2632392320135026</v>
      </c>
      <c r="N117">
        <f t="shared" ca="1" si="78"/>
        <v>26.134054448848811</v>
      </c>
      <c r="O117">
        <f t="shared" ca="1" si="79"/>
        <v>24.263300883094388</v>
      </c>
      <c r="P117" s="2">
        <f t="shared" ca="1" si="72"/>
        <v>1.0114430870969764</v>
      </c>
    </row>
    <row r="118" spans="1:17" x14ac:dyDescent="0.2">
      <c r="C118" s="3">
        <f t="shared" si="73"/>
        <v>3.2921262866077932</v>
      </c>
      <c r="D118">
        <f t="shared" ref="D118:M118" ca="1" si="108">C118+$D$6*($H$5-C118)*$H$7+(C117+$D$6*($H$5-C117)*$H$7-D117)</f>
        <v>3.280052675133704</v>
      </c>
      <c r="E118">
        <f t="shared" ca="1" si="108"/>
        <v>3.3198556719317689</v>
      </c>
      <c r="F118">
        <f t="shared" ca="1" si="108"/>
        <v>3.2296081058784987</v>
      </c>
      <c r="G118">
        <f t="shared" ca="1" si="108"/>
        <v>3.1861177792761723</v>
      </c>
      <c r="H118">
        <f t="shared" ca="1" si="108"/>
        <v>3.1673827779123047</v>
      </c>
      <c r="I118">
        <f t="shared" ca="1" si="108"/>
        <v>3.1448083933193396</v>
      </c>
      <c r="J118">
        <f t="shared" ca="1" si="108"/>
        <v>3.1677097476868572</v>
      </c>
      <c r="K118">
        <f t="shared" ca="1" si="108"/>
        <v>3.1542337678199508</v>
      </c>
      <c r="L118">
        <f t="shared" ca="1" si="108"/>
        <v>3.1393993058411591</v>
      </c>
      <c r="M118">
        <f t="shared" ca="1" si="108"/>
        <v>3.1040654429776535</v>
      </c>
      <c r="N118">
        <f t="shared" ca="1" si="78"/>
        <v>22.288379477385728</v>
      </c>
      <c r="O118">
        <f t="shared" ca="1" si="79"/>
        <v>21.397039571227833</v>
      </c>
      <c r="P118" s="2">
        <f t="shared" ca="1" si="72"/>
        <v>0</v>
      </c>
      <c r="Q118" s="2">
        <f ca="1">AVERAGE(P117:P118)</f>
        <v>0.50572154354848819</v>
      </c>
    </row>
    <row r="119" spans="1:17" x14ac:dyDescent="0.2">
      <c r="A119">
        <v>50</v>
      </c>
      <c r="C119" s="3">
        <f t="shared" si="73"/>
        <v>3.2921262866077932</v>
      </c>
      <c r="D119">
        <f t="shared" ref="D119:M119" ca="1" si="109">C119+$D$6*($H$5-C119)*$H$7+$D$9*($H$7^0.5)*(NORMINV(RAND(),0,1))</f>
        <v>3.3528861873972033</v>
      </c>
      <c r="E119">
        <f t="shared" ca="1" si="109"/>
        <v>3.2904914316126797</v>
      </c>
      <c r="F119">
        <f t="shared" ca="1" si="109"/>
        <v>3.2939723429764145</v>
      </c>
      <c r="G119">
        <f t="shared" ca="1" si="109"/>
        <v>3.3274320166905094</v>
      </c>
      <c r="H119">
        <f t="shared" ca="1" si="109"/>
        <v>3.3003014841873481</v>
      </c>
      <c r="I119">
        <f t="shared" ca="1" si="109"/>
        <v>3.224925857293381</v>
      </c>
      <c r="J119">
        <f t="shared" ca="1" si="109"/>
        <v>3.1748988384427066</v>
      </c>
      <c r="K119">
        <f t="shared" ca="1" si="109"/>
        <v>3.1079150650959084</v>
      </c>
      <c r="L119">
        <f t="shared" ca="1" si="109"/>
        <v>3.1841975100178175</v>
      </c>
      <c r="M119">
        <f t="shared" ca="1" si="109"/>
        <v>3.3600727946840308</v>
      </c>
      <c r="N119">
        <f t="shared" ca="1" si="78"/>
        <v>28.791286655575995</v>
      </c>
      <c r="O119">
        <f t="shared" ca="1" si="79"/>
        <v>26.191691271445535</v>
      </c>
      <c r="P119" s="2">
        <f t="shared" ca="1" si="72"/>
        <v>2.8457847664209464</v>
      </c>
    </row>
    <row r="120" spans="1:17" x14ac:dyDescent="0.2">
      <c r="C120" s="3">
        <f t="shared" si="73"/>
        <v>3.2921262866077932</v>
      </c>
      <c r="D120">
        <f t="shared" ref="D120:M120" ca="1" si="110">C120+$D$6*($H$5-C120)*$H$7+(C119+$D$6*($H$5-C119)*$H$7-D119)</f>
        <v>3.2072668250904952</v>
      </c>
      <c r="E120">
        <f t="shared" ca="1" si="110"/>
        <v>3.2461307697803092</v>
      </c>
      <c r="F120">
        <f t="shared" ca="1" si="110"/>
        <v>3.2196743744637</v>
      </c>
      <c r="G120">
        <f t="shared" ca="1" si="110"/>
        <v>3.1637814382180185</v>
      </c>
      <c r="H120">
        <f t="shared" ca="1" si="110"/>
        <v>3.1690081331853386</v>
      </c>
      <c r="I120">
        <f t="shared" ca="1" si="110"/>
        <v>3.2229968531093105</v>
      </c>
      <c r="J120">
        <f t="shared" ca="1" si="110"/>
        <v>3.2521416959944811</v>
      </c>
      <c r="K120">
        <f t="shared" ca="1" si="110"/>
        <v>3.2987361127285619</v>
      </c>
      <c r="L120">
        <f t="shared" ca="1" si="110"/>
        <v>3.2025455000099954</v>
      </c>
      <c r="M120">
        <f t="shared" ca="1" si="110"/>
        <v>3.0072318803071254</v>
      </c>
      <c r="N120">
        <f t="shared" ca="1" si="78"/>
        <v>20.231319628287377</v>
      </c>
      <c r="O120">
        <f t="shared" ca="1" si="79"/>
        <v>19.821660378616873</v>
      </c>
      <c r="P120" s="2">
        <f t="shared" ca="1" si="72"/>
        <v>0</v>
      </c>
      <c r="Q120" s="2">
        <f ca="1">AVERAGE(P119:P120)</f>
        <v>1.4228923832104732</v>
      </c>
    </row>
    <row r="121" spans="1:17" x14ac:dyDescent="0.2">
      <c r="A121">
        <v>51</v>
      </c>
      <c r="C121" s="3">
        <f t="shared" si="73"/>
        <v>3.2921262866077932</v>
      </c>
      <c r="D121">
        <f t="shared" ref="D121:M121" ca="1" si="111">C121+$D$6*($H$5-C121)*$H$7+$D$9*($H$7^0.5)*(NORMINV(RAND(),0,1))</f>
        <v>3.2806007495969491</v>
      </c>
      <c r="E121">
        <f t="shared" ca="1" si="111"/>
        <v>3.3745160629556139</v>
      </c>
      <c r="F121">
        <f t="shared" ca="1" si="111"/>
        <v>3.4214645967709481</v>
      </c>
      <c r="G121">
        <f t="shared" ca="1" si="111"/>
        <v>3.5598901146074673</v>
      </c>
      <c r="H121">
        <f t="shared" ca="1" si="111"/>
        <v>3.6636742059938343</v>
      </c>
      <c r="I121">
        <f t="shared" ca="1" si="111"/>
        <v>3.681035640425768</v>
      </c>
      <c r="J121">
        <f t="shared" ca="1" si="111"/>
        <v>3.5841805816916086</v>
      </c>
      <c r="K121">
        <f t="shared" ca="1" si="111"/>
        <v>3.5720033917328737</v>
      </c>
      <c r="L121">
        <f t="shared" ca="1" si="111"/>
        <v>3.4761711464865779</v>
      </c>
      <c r="M121">
        <f t="shared" ca="1" si="111"/>
        <v>3.3916162157499787</v>
      </c>
      <c r="N121">
        <f t="shared" ca="1" si="78"/>
        <v>29.713937616557054</v>
      </c>
      <c r="O121">
        <f t="shared" ca="1" si="79"/>
        <v>26.852384300482917</v>
      </c>
      <c r="P121" s="2">
        <f t="shared" ca="1" si="72"/>
        <v>3.4742554162038091</v>
      </c>
    </row>
    <row r="122" spans="1:17" x14ac:dyDescent="0.2">
      <c r="C122" s="3">
        <f t="shared" si="73"/>
        <v>3.2921262866077932</v>
      </c>
      <c r="D122">
        <f t="shared" ref="D122:M122" ca="1" si="112">C122+$D$6*($H$5-C122)*$H$7+(C121+$D$6*($H$5-C121)*$H$7-D121)</f>
        <v>3.2795522628907494</v>
      </c>
      <c r="E122">
        <f t="shared" ca="1" si="112"/>
        <v>3.162106138437375</v>
      </c>
      <c r="F122">
        <f t="shared" ca="1" si="112"/>
        <v>3.0921821206691664</v>
      </c>
      <c r="G122">
        <f t="shared" ca="1" si="112"/>
        <v>2.9313233403010606</v>
      </c>
      <c r="H122">
        <f t="shared" ca="1" si="112"/>
        <v>2.8056354113788524</v>
      </c>
      <c r="I122">
        <f t="shared" ca="1" si="112"/>
        <v>2.766887069976923</v>
      </c>
      <c r="J122">
        <f t="shared" ca="1" si="112"/>
        <v>2.8428599527455791</v>
      </c>
      <c r="K122">
        <f t="shared" ca="1" si="112"/>
        <v>2.8346477860915962</v>
      </c>
      <c r="L122">
        <f t="shared" ca="1" si="112"/>
        <v>2.9105718635412345</v>
      </c>
      <c r="M122">
        <f t="shared" ca="1" si="112"/>
        <v>2.9756884592411774</v>
      </c>
      <c r="N122">
        <f t="shared" ca="1" si="78"/>
        <v>19.603114550325813</v>
      </c>
      <c r="O122">
        <f t="shared" ca="1" si="79"/>
        <v>19.333955723061848</v>
      </c>
      <c r="P122" s="2">
        <f t="shared" ca="1" si="72"/>
        <v>0</v>
      </c>
      <c r="Q122" s="2">
        <f ca="1">AVERAGE(P121:P122)</f>
        <v>1.7371277081019045</v>
      </c>
    </row>
    <row r="123" spans="1:17" x14ac:dyDescent="0.2">
      <c r="A123">
        <v>52</v>
      </c>
      <c r="C123" s="3">
        <f t="shared" si="73"/>
        <v>3.2921262866077932</v>
      </c>
      <c r="D123">
        <f t="shared" ref="D123:M123" ca="1" si="113">C123+$D$6*($H$5-C123)*$H$7+$D$9*($H$7^0.5)*(NORMINV(RAND(),0,1))</f>
        <v>3.2658295860367996</v>
      </c>
      <c r="E123">
        <f t="shared" ca="1" si="113"/>
        <v>3.3192722725922548</v>
      </c>
      <c r="F123">
        <f t="shared" ca="1" si="113"/>
        <v>3.2174508284346008</v>
      </c>
      <c r="G123">
        <f t="shared" ca="1" si="113"/>
        <v>3.3126276267993435</v>
      </c>
      <c r="H123">
        <f t="shared" ca="1" si="113"/>
        <v>3.2506893446077978</v>
      </c>
      <c r="I123">
        <f t="shared" ca="1" si="113"/>
        <v>3.3036316179015683</v>
      </c>
      <c r="J123">
        <f t="shared" ca="1" si="113"/>
        <v>3.4311735241177463</v>
      </c>
      <c r="K123">
        <f t="shared" ca="1" si="113"/>
        <v>3.4881973709559984</v>
      </c>
      <c r="L123">
        <f t="shared" ca="1" si="113"/>
        <v>3.5711533084417586</v>
      </c>
      <c r="M123">
        <f t="shared" ca="1" si="113"/>
        <v>3.539640129666771</v>
      </c>
      <c r="N123">
        <f t="shared" ca="1" si="78"/>
        <v>34.454517800742828</v>
      </c>
      <c r="O123">
        <f t="shared" ca="1" si="79"/>
        <v>30.182462514630576</v>
      </c>
      <c r="P123" s="2">
        <f t="shared" ca="1" si="72"/>
        <v>6.6419237993898514</v>
      </c>
    </row>
    <row r="124" spans="1:17" x14ac:dyDescent="0.2">
      <c r="C124" s="3">
        <f t="shared" si="73"/>
        <v>3.2921262866077932</v>
      </c>
      <c r="D124">
        <f t="shared" ref="D124:M124" ca="1" si="114">C124+$D$6*($H$5-C124)*$H$7+(C123+$D$6*($H$5-C123)*$H$7-D123)</f>
        <v>3.2943234264508989</v>
      </c>
      <c r="E124">
        <f t="shared" ca="1" si="114"/>
        <v>3.2173499288007341</v>
      </c>
      <c r="F124">
        <f t="shared" ca="1" si="114"/>
        <v>3.2961958890055136</v>
      </c>
      <c r="G124">
        <f t="shared" ca="1" si="114"/>
        <v>3.1785858281091843</v>
      </c>
      <c r="H124">
        <f t="shared" ca="1" si="114"/>
        <v>3.2186202727648885</v>
      </c>
      <c r="I124">
        <f t="shared" ca="1" si="114"/>
        <v>3.1442910925011223</v>
      </c>
      <c r="J124">
        <f t="shared" ca="1" si="114"/>
        <v>2.9958670103194405</v>
      </c>
      <c r="K124">
        <f t="shared" ca="1" si="114"/>
        <v>2.9184538068684711</v>
      </c>
      <c r="L124">
        <f t="shared" ca="1" si="114"/>
        <v>2.8155897015860534</v>
      </c>
      <c r="M124">
        <f t="shared" ca="1" si="114"/>
        <v>2.8276645453243847</v>
      </c>
      <c r="N124">
        <f t="shared" ca="1" si="78"/>
        <v>16.905931646097354</v>
      </c>
      <c r="O124">
        <f t="shared" ca="1" si="79"/>
        <v>17.200810201371727</v>
      </c>
      <c r="P124" s="2">
        <f t="shared" ca="1" si="72"/>
        <v>0</v>
      </c>
      <c r="Q124" s="2">
        <f ca="1">AVERAGE(P123:P124)</f>
        <v>3.3209618996949257</v>
      </c>
    </row>
    <row r="125" spans="1:17" x14ac:dyDescent="0.2">
      <c r="A125">
        <v>53</v>
      </c>
      <c r="C125" s="3">
        <f t="shared" si="73"/>
        <v>3.2921262866077932</v>
      </c>
      <c r="D125">
        <f t="shared" ref="D125:M125" ca="1" si="115">C125+$D$6*($H$5-C125)*$H$7+$D$9*($H$7^0.5)*(NORMINV(RAND(),0,1))</f>
        <v>3.3201054142394613</v>
      </c>
      <c r="E125">
        <f t="shared" ca="1" si="115"/>
        <v>3.3149442642414084</v>
      </c>
      <c r="F125">
        <f t="shared" ca="1" si="115"/>
        <v>3.2845161018737858</v>
      </c>
      <c r="G125">
        <f t="shared" ca="1" si="115"/>
        <v>3.3041638030559701</v>
      </c>
      <c r="H125">
        <f t="shared" ca="1" si="115"/>
        <v>3.4921798477953847</v>
      </c>
      <c r="I125">
        <f t="shared" ca="1" si="115"/>
        <v>3.3903281086139043</v>
      </c>
      <c r="J125">
        <f t="shared" ca="1" si="115"/>
        <v>3.39920945972169</v>
      </c>
      <c r="K125">
        <f t="shared" ca="1" si="115"/>
        <v>3.4483342262433876</v>
      </c>
      <c r="L125">
        <f t="shared" ca="1" si="115"/>
        <v>3.3979020356072271</v>
      </c>
      <c r="M125">
        <f t="shared" ca="1" si="115"/>
        <v>3.3743110545203838</v>
      </c>
      <c r="N125">
        <f t="shared" ca="1" si="78"/>
        <v>29.204156777029219</v>
      </c>
      <c r="O125">
        <f t="shared" ca="1" si="79"/>
        <v>26.487881748079438</v>
      </c>
      <c r="P125" s="2">
        <f t="shared" ca="1" si="72"/>
        <v>3.1275298630520063</v>
      </c>
    </row>
    <row r="126" spans="1:17" x14ac:dyDescent="0.2">
      <c r="C126" s="3">
        <f t="shared" si="73"/>
        <v>3.2921262866077932</v>
      </c>
      <c r="D126">
        <f t="shared" ref="D126:M126" ca="1" si="116">C126+$D$6*($H$5-C126)*$H$7+(C125+$D$6*($H$5-C125)*$H$7-D125)</f>
        <v>3.2400475982482373</v>
      </c>
      <c r="E126">
        <f t="shared" ca="1" si="116"/>
        <v>3.2216779371515805</v>
      </c>
      <c r="F126">
        <f t="shared" ca="1" si="116"/>
        <v>3.2291306155663282</v>
      </c>
      <c r="G126">
        <f t="shared" ca="1" si="116"/>
        <v>3.1870496518525573</v>
      </c>
      <c r="H126">
        <f t="shared" ca="1" si="116"/>
        <v>2.9771297695773011</v>
      </c>
      <c r="I126">
        <f t="shared" ca="1" si="116"/>
        <v>3.0575946017887863</v>
      </c>
      <c r="J126">
        <f t="shared" ca="1" si="116"/>
        <v>3.0278310747154973</v>
      </c>
      <c r="K126">
        <f t="shared" ca="1" si="116"/>
        <v>2.9583169515810823</v>
      </c>
      <c r="L126">
        <f t="shared" ca="1" si="116"/>
        <v>2.9888409744205853</v>
      </c>
      <c r="M126">
        <f t="shared" ca="1" si="116"/>
        <v>2.9929936204707719</v>
      </c>
      <c r="N126">
        <f t="shared" ca="1" si="78"/>
        <v>19.945301872121231</v>
      </c>
      <c r="O126">
        <f t="shared" ca="1" si="79"/>
        <v>19.600012340051329</v>
      </c>
      <c r="P126" s="2">
        <f t="shared" ca="1" si="72"/>
        <v>0</v>
      </c>
      <c r="Q126" s="2">
        <f ca="1">AVERAGE(P125:P126)</f>
        <v>1.5637649315260032</v>
      </c>
    </row>
    <row r="127" spans="1:17" x14ac:dyDescent="0.2">
      <c r="A127">
        <v>54</v>
      </c>
      <c r="C127" s="3">
        <f t="shared" si="73"/>
        <v>3.2921262866077932</v>
      </c>
      <c r="D127">
        <f t="shared" ref="D127:M127" ca="1" si="117">C127+$D$6*($H$5-C127)*$H$7+$D$9*($H$7^0.5)*(NORMINV(RAND(),0,1))</f>
        <v>3.2310064408909716</v>
      </c>
      <c r="E127">
        <f t="shared" ca="1" si="117"/>
        <v>3.2830603839520025</v>
      </c>
      <c r="F127">
        <f t="shared" ca="1" si="117"/>
        <v>3.3254538048317834</v>
      </c>
      <c r="G127">
        <f t="shared" ca="1" si="117"/>
        <v>3.4511212453253295</v>
      </c>
      <c r="H127">
        <f t="shared" ca="1" si="117"/>
        <v>3.5126900534497052</v>
      </c>
      <c r="I127">
        <f t="shared" ca="1" si="117"/>
        <v>3.3958251480130128</v>
      </c>
      <c r="J127">
        <f t="shared" ca="1" si="117"/>
        <v>3.3606447029423121</v>
      </c>
      <c r="K127">
        <f t="shared" ca="1" si="117"/>
        <v>3.3387876725862684</v>
      </c>
      <c r="L127">
        <f t="shared" ca="1" si="117"/>
        <v>3.3145060486875044</v>
      </c>
      <c r="M127">
        <f t="shared" ca="1" si="117"/>
        <v>3.2676469208202583</v>
      </c>
      <c r="N127">
        <f t="shared" ca="1" si="78"/>
        <v>26.249499464066101</v>
      </c>
      <c r="O127">
        <f t="shared" ca="1" si="79"/>
        <v>24.347911223627072</v>
      </c>
      <c r="P127" s="2">
        <f t="shared" ca="1" si="72"/>
        <v>1.0919269326286911</v>
      </c>
    </row>
    <row r="128" spans="1:17" x14ac:dyDescent="0.2">
      <c r="C128" s="3">
        <f t="shared" si="73"/>
        <v>3.2921262866077932</v>
      </c>
      <c r="D128">
        <f t="shared" ref="D128:M128" ca="1" si="118">C128+$D$6*($H$5-C128)*$H$7+(C127+$D$6*($H$5-C127)*$H$7-D127)</f>
        <v>3.329146571596727</v>
      </c>
      <c r="E128">
        <f t="shared" ca="1" si="118"/>
        <v>3.2535618174409864</v>
      </c>
      <c r="F128">
        <f t="shared" ca="1" si="118"/>
        <v>3.188192912608331</v>
      </c>
      <c r="G128">
        <f t="shared" ca="1" si="118"/>
        <v>3.0400922095831984</v>
      </c>
      <c r="H128">
        <f t="shared" ca="1" si="118"/>
        <v>2.9566195639229815</v>
      </c>
      <c r="I128">
        <f t="shared" ca="1" si="118"/>
        <v>3.0520975623896787</v>
      </c>
      <c r="J128">
        <f t="shared" ca="1" si="118"/>
        <v>3.066395831494876</v>
      </c>
      <c r="K128">
        <f t="shared" ca="1" si="118"/>
        <v>3.0678635052382019</v>
      </c>
      <c r="L128">
        <f t="shared" ca="1" si="118"/>
        <v>3.0722369613403084</v>
      </c>
      <c r="M128">
        <f t="shared" ca="1" si="118"/>
        <v>3.0996577541708983</v>
      </c>
      <c r="N128">
        <f t="shared" ca="1" si="78"/>
        <v>22.190355425100176</v>
      </c>
      <c r="O128">
        <f t="shared" ca="1" si="79"/>
        <v>21.322683673184468</v>
      </c>
      <c r="P128" s="2">
        <f t="shared" ca="1" si="72"/>
        <v>0</v>
      </c>
      <c r="Q128" s="2">
        <f ca="1">AVERAGE(P127:P128)</f>
        <v>0.54596346631434556</v>
      </c>
    </row>
    <row r="129" spans="1:17" x14ac:dyDescent="0.2">
      <c r="A129">
        <v>55</v>
      </c>
      <c r="C129" s="3">
        <f t="shared" si="73"/>
        <v>3.2921262866077932</v>
      </c>
      <c r="D129">
        <f t="shared" ref="D129:M129" ca="1" si="119">C129+$D$6*($H$5-C129)*$H$7+$D$9*($H$7^0.5)*(NORMINV(RAND(),0,1))</f>
        <v>3.3089022910448351</v>
      </c>
      <c r="E129">
        <f t="shared" ca="1" si="119"/>
        <v>3.3212952057482581</v>
      </c>
      <c r="F129">
        <f t="shared" ca="1" si="119"/>
        <v>3.2280777423004352</v>
      </c>
      <c r="G129">
        <f t="shared" ca="1" si="119"/>
        <v>3.2574432554248727</v>
      </c>
      <c r="H129">
        <f t="shared" ca="1" si="119"/>
        <v>3.2077460305793313</v>
      </c>
      <c r="I129">
        <f t="shared" ca="1" si="119"/>
        <v>3.1468603863440712</v>
      </c>
      <c r="J129">
        <f t="shared" ca="1" si="119"/>
        <v>3.1116663431729825</v>
      </c>
      <c r="K129">
        <f t="shared" ca="1" si="119"/>
        <v>3.1082671224721259</v>
      </c>
      <c r="L129">
        <f t="shared" ca="1" si="119"/>
        <v>3.1180335502362295</v>
      </c>
      <c r="M129">
        <f t="shared" ca="1" si="119"/>
        <v>3.1365750876502032</v>
      </c>
      <c r="N129">
        <f t="shared" ca="1" si="78"/>
        <v>23.024873489688428</v>
      </c>
      <c r="O129">
        <f t="shared" ca="1" si="79"/>
        <v>21.953532570920526</v>
      </c>
      <c r="P129" s="2">
        <f t="shared" ca="1" si="72"/>
        <v>0</v>
      </c>
    </row>
    <row r="130" spans="1:17" x14ac:dyDescent="0.2">
      <c r="C130" s="3">
        <f t="shared" si="73"/>
        <v>3.2921262866077932</v>
      </c>
      <c r="D130">
        <f t="shared" ref="D130:M130" ca="1" si="120">C130+$D$6*($H$5-C130)*$H$7+(C129+$D$6*($H$5-C129)*$H$7-D129)</f>
        <v>3.2512507214428634</v>
      </c>
      <c r="E130">
        <f t="shared" ca="1" si="120"/>
        <v>3.2153269956447308</v>
      </c>
      <c r="F130">
        <f t="shared" ca="1" si="120"/>
        <v>3.2855689751396793</v>
      </c>
      <c r="G130">
        <f t="shared" ca="1" si="120"/>
        <v>3.2337701994836552</v>
      </c>
      <c r="H130">
        <f t="shared" ca="1" si="120"/>
        <v>3.261563586793355</v>
      </c>
      <c r="I130">
        <f t="shared" ca="1" si="120"/>
        <v>3.3010623240586199</v>
      </c>
      <c r="J130">
        <f t="shared" ca="1" si="120"/>
        <v>3.3153741912642052</v>
      </c>
      <c r="K130">
        <f t="shared" ca="1" si="120"/>
        <v>3.298384055352344</v>
      </c>
      <c r="L130">
        <f t="shared" ca="1" si="120"/>
        <v>3.2687094597915829</v>
      </c>
      <c r="M130">
        <f t="shared" ca="1" si="120"/>
        <v>3.2307295873409525</v>
      </c>
      <c r="N130">
        <f t="shared" ca="1" si="78"/>
        <v>25.298107418460567</v>
      </c>
      <c r="O130">
        <f t="shared" ca="1" si="79"/>
        <v>23.648258313190851</v>
      </c>
      <c r="P130" s="2">
        <f t="shared" ca="1" si="72"/>
        <v>0.42639649728419493</v>
      </c>
      <c r="Q130" s="2">
        <f ca="1">AVERAGE(P129:P130)</f>
        <v>0.21319824864209747</v>
      </c>
    </row>
    <row r="131" spans="1:17" x14ac:dyDescent="0.2">
      <c r="A131">
        <v>56</v>
      </c>
      <c r="C131" s="3">
        <f t="shared" si="73"/>
        <v>3.2921262866077932</v>
      </c>
      <c r="D131">
        <f t="shared" ref="D131:M131" ca="1" si="121">C131+$D$6*($H$5-C131)*$H$7+$D$9*($H$7^0.5)*(NORMINV(RAND(),0,1))</f>
        <v>3.1756003639577037</v>
      </c>
      <c r="E131">
        <f t="shared" ca="1" si="121"/>
        <v>3.2480940891051628</v>
      </c>
      <c r="F131">
        <f t="shared" ca="1" si="121"/>
        <v>3.1913355430951116</v>
      </c>
      <c r="G131">
        <f t="shared" ca="1" si="121"/>
        <v>3.1740244916824989</v>
      </c>
      <c r="H131">
        <f t="shared" ca="1" si="121"/>
        <v>3.2023920336597005</v>
      </c>
      <c r="I131">
        <f t="shared" ca="1" si="121"/>
        <v>3.1942900222453972</v>
      </c>
      <c r="J131">
        <f t="shared" ca="1" si="121"/>
        <v>3.0839191940540966</v>
      </c>
      <c r="K131">
        <f t="shared" ca="1" si="121"/>
        <v>3.1371016445625028</v>
      </c>
      <c r="L131">
        <f t="shared" ca="1" si="121"/>
        <v>3.177933883378143</v>
      </c>
      <c r="M131">
        <f t="shared" ca="1" si="121"/>
        <v>3.2137378119949846</v>
      </c>
      <c r="N131">
        <f t="shared" ca="1" si="78"/>
        <v>24.871879103434591</v>
      </c>
      <c r="O131">
        <f t="shared" ca="1" si="79"/>
        <v>23.333023907343573</v>
      </c>
      <c r="P131" s="2">
        <f t="shared" ca="1" si="72"/>
        <v>0.12653625482726436</v>
      </c>
    </row>
    <row r="132" spans="1:17" x14ac:dyDescent="0.2">
      <c r="C132" s="3">
        <f t="shared" si="73"/>
        <v>3.2921262866077932</v>
      </c>
      <c r="D132">
        <f t="shared" ref="D132:M132" ca="1" si="122">C132+$D$6*($H$5-C132)*$H$7+(C131+$D$6*($H$5-C131)*$H$7-D131)</f>
        <v>3.3845526485299948</v>
      </c>
      <c r="E132">
        <f t="shared" ca="1" si="122"/>
        <v>3.288528112287826</v>
      </c>
      <c r="F132">
        <f t="shared" ca="1" si="122"/>
        <v>3.3223111743450029</v>
      </c>
      <c r="G132">
        <f t="shared" ca="1" si="122"/>
        <v>3.317188963226029</v>
      </c>
      <c r="H132">
        <f t="shared" ca="1" si="122"/>
        <v>3.2669175837129862</v>
      </c>
      <c r="I132">
        <f t="shared" ca="1" si="122"/>
        <v>3.2536326881572943</v>
      </c>
      <c r="J132">
        <f t="shared" ca="1" si="122"/>
        <v>3.3431213403830911</v>
      </c>
      <c r="K132">
        <f t="shared" ca="1" si="122"/>
        <v>3.2695495332619671</v>
      </c>
      <c r="L132">
        <f t="shared" ca="1" si="122"/>
        <v>3.2088091266496694</v>
      </c>
      <c r="M132">
        <f t="shared" ca="1" si="122"/>
        <v>3.1535668629961711</v>
      </c>
      <c r="N132">
        <f t="shared" ca="1" si="78"/>
        <v>23.419449749503109</v>
      </c>
      <c r="O132">
        <f t="shared" ca="1" si="79"/>
        <v>22.250129738254028</v>
      </c>
      <c r="P132" s="2">
        <f t="shared" ca="1" si="72"/>
        <v>0</v>
      </c>
      <c r="Q132" s="2">
        <f ca="1">AVERAGE(P131:P132)</f>
        <v>6.3268127413632178E-2</v>
      </c>
    </row>
    <row r="133" spans="1:17" x14ac:dyDescent="0.2">
      <c r="A133">
        <v>57</v>
      </c>
      <c r="C133" s="3">
        <f t="shared" si="73"/>
        <v>3.2921262866077932</v>
      </c>
      <c r="D133">
        <f t="shared" ref="D133:M133" ca="1" si="123">C133+$D$6*($H$5-C133)*$H$7+$D$9*($H$7^0.5)*(NORMINV(RAND(),0,1))</f>
        <v>3.3594291917341979</v>
      </c>
      <c r="E133">
        <f t="shared" ca="1" si="123"/>
        <v>3.4443363175137449</v>
      </c>
      <c r="F133">
        <f t="shared" ca="1" si="123"/>
        <v>3.4322933105938644</v>
      </c>
      <c r="G133">
        <f t="shared" ca="1" si="123"/>
        <v>3.5749514063288617</v>
      </c>
      <c r="H133">
        <f t="shared" ca="1" si="123"/>
        <v>3.5908718543270872</v>
      </c>
      <c r="I133">
        <f t="shared" ca="1" si="123"/>
        <v>3.5638533337043588</v>
      </c>
      <c r="J133">
        <f t="shared" ca="1" si="123"/>
        <v>3.5319658100736939</v>
      </c>
      <c r="K133">
        <f t="shared" ca="1" si="123"/>
        <v>3.4141065172450591</v>
      </c>
      <c r="L133">
        <f t="shared" ca="1" si="123"/>
        <v>3.3776231346844083</v>
      </c>
      <c r="M133">
        <f t="shared" ca="1" si="123"/>
        <v>3.2463731283760069</v>
      </c>
      <c r="N133">
        <f t="shared" ca="1" si="78"/>
        <v>25.696971085905954</v>
      </c>
      <c r="O133">
        <f t="shared" ca="1" si="79"/>
        <v>23.942244102281492</v>
      </c>
      <c r="P133" s="2">
        <f t="shared" ca="1" si="72"/>
        <v>0.7060444302522737</v>
      </c>
    </row>
    <row r="134" spans="1:17" x14ac:dyDescent="0.2">
      <c r="C134" s="3">
        <f t="shared" si="73"/>
        <v>3.2921262866077932</v>
      </c>
      <c r="D134">
        <f t="shared" ref="D134:M134" ca="1" si="124">C134+$D$6*($H$5-C134)*$H$7+(C133+$D$6*($H$5-C133)*$H$7-D133)</f>
        <v>3.2007238207535007</v>
      </c>
      <c r="E134">
        <f t="shared" ca="1" si="124"/>
        <v>3.092285883879244</v>
      </c>
      <c r="F134">
        <f t="shared" ca="1" si="124"/>
        <v>3.08135340684625</v>
      </c>
      <c r="G134">
        <f t="shared" ca="1" si="124"/>
        <v>2.9162620485796662</v>
      </c>
      <c r="H134">
        <f t="shared" ca="1" si="124"/>
        <v>2.8784377630455991</v>
      </c>
      <c r="I134">
        <f t="shared" ca="1" si="124"/>
        <v>2.8840693766983319</v>
      </c>
      <c r="J134">
        <f t="shared" ca="1" si="124"/>
        <v>2.8950747243634933</v>
      </c>
      <c r="K134">
        <f t="shared" ca="1" si="124"/>
        <v>2.9925446605794104</v>
      </c>
      <c r="L134">
        <f t="shared" ca="1" si="124"/>
        <v>3.0091198753434036</v>
      </c>
      <c r="M134">
        <f t="shared" ca="1" si="124"/>
        <v>3.1209315466151484</v>
      </c>
      <c r="N134">
        <f t="shared" ca="1" si="78"/>
        <v>22.667485630556634</v>
      </c>
      <c r="O134">
        <f t="shared" ca="1" si="79"/>
        <v>21.683966085480918</v>
      </c>
      <c r="P134" s="2">
        <f t="shared" ca="1" si="72"/>
        <v>0</v>
      </c>
      <c r="Q134" s="2">
        <f ca="1">AVERAGE(P133:P134)</f>
        <v>0.35302221512613685</v>
      </c>
    </row>
    <row r="135" spans="1:17" x14ac:dyDescent="0.2">
      <c r="A135">
        <v>58</v>
      </c>
      <c r="C135" s="3">
        <f t="shared" si="73"/>
        <v>3.2921262866077932</v>
      </c>
      <c r="D135">
        <f t="shared" ref="D135:M135" ca="1" si="125">C135+$D$6*($H$5-C135)*$H$7+$D$9*($H$7^0.5)*(NORMINV(RAND(),0,1))</f>
        <v>3.2938767000665532</v>
      </c>
      <c r="E135">
        <f t="shared" ca="1" si="125"/>
        <v>3.2946480014393753</v>
      </c>
      <c r="F135">
        <f t="shared" ca="1" si="125"/>
        <v>3.2352837695971886</v>
      </c>
      <c r="G135">
        <f t="shared" ca="1" si="125"/>
        <v>3.2316239574594592</v>
      </c>
      <c r="H135">
        <f t="shared" ca="1" si="125"/>
        <v>3.2665200895955202</v>
      </c>
      <c r="I135">
        <f t="shared" ca="1" si="125"/>
        <v>3.3620315127205012</v>
      </c>
      <c r="J135">
        <f t="shared" ca="1" si="125"/>
        <v>3.3301709455488977</v>
      </c>
      <c r="K135">
        <f t="shared" ca="1" si="125"/>
        <v>3.2792374063448015</v>
      </c>
      <c r="L135">
        <f t="shared" ca="1" si="125"/>
        <v>3.1691273068354273</v>
      </c>
      <c r="M135">
        <f t="shared" ca="1" si="125"/>
        <v>3.1974400914110306</v>
      </c>
      <c r="N135">
        <f t="shared" ca="1" si="78"/>
        <v>24.469809476256053</v>
      </c>
      <c r="O135">
        <f t="shared" ca="1" si="79"/>
        <v>23.034614605680872</v>
      </c>
      <c r="P135" s="2">
        <f t="shared" ca="1" si="72"/>
        <v>0</v>
      </c>
    </row>
    <row r="136" spans="1:17" x14ac:dyDescent="0.2">
      <c r="C136" s="3">
        <f t="shared" si="73"/>
        <v>3.2921262866077932</v>
      </c>
      <c r="D136">
        <f t="shared" ref="D136:M136" ca="1" si="126">C136+$D$6*($H$5-C136)*$H$7+(C135+$D$6*($H$5-C135)*$H$7-D135)</f>
        <v>3.2662763124211454</v>
      </c>
      <c r="E136">
        <f t="shared" ca="1" si="126"/>
        <v>3.2419741999536136</v>
      </c>
      <c r="F136">
        <f t="shared" ca="1" si="126"/>
        <v>3.2783629478429259</v>
      </c>
      <c r="G136">
        <f t="shared" ca="1" si="126"/>
        <v>3.2595894974490682</v>
      </c>
      <c r="H136">
        <f t="shared" ca="1" si="126"/>
        <v>3.2027895277771661</v>
      </c>
      <c r="I136">
        <f t="shared" ca="1" si="126"/>
        <v>3.0858911976821899</v>
      </c>
      <c r="J136">
        <f t="shared" ca="1" si="126"/>
        <v>3.09686958888829</v>
      </c>
      <c r="K136">
        <f t="shared" ca="1" si="126"/>
        <v>3.1274137714796684</v>
      </c>
      <c r="L136">
        <f t="shared" ca="1" si="126"/>
        <v>3.2176157031923851</v>
      </c>
      <c r="M136">
        <f t="shared" ca="1" si="126"/>
        <v>3.1698645835801251</v>
      </c>
      <c r="N136">
        <f t="shared" ca="1" si="78"/>
        <v>23.804260650407187</v>
      </c>
      <c r="O136">
        <f t="shared" ca="1" si="79"/>
        <v>22.538376179132591</v>
      </c>
      <c r="P136" s="2">
        <f t="shared" ca="1" si="72"/>
        <v>0</v>
      </c>
      <c r="Q136" s="2">
        <f ca="1">AVERAGE(P135:P136)</f>
        <v>0</v>
      </c>
    </row>
    <row r="137" spans="1:17" x14ac:dyDescent="0.2">
      <c r="A137">
        <v>59</v>
      </c>
      <c r="C137" s="3">
        <f t="shared" si="73"/>
        <v>3.2921262866077932</v>
      </c>
      <c r="D137">
        <f t="shared" ref="D137:M137" ca="1" si="127">C137+$D$6*($H$5-C137)*$H$7+$D$9*($H$7^0.5)*(NORMINV(RAND(),0,1))</f>
        <v>3.2039510851091761</v>
      </c>
      <c r="E137">
        <f t="shared" ca="1" si="127"/>
        <v>3.3148512160182286</v>
      </c>
      <c r="F137">
        <f t="shared" ca="1" si="127"/>
        <v>3.3871263283071866</v>
      </c>
      <c r="G137">
        <f t="shared" ca="1" si="127"/>
        <v>3.2436452399980582</v>
      </c>
      <c r="H137">
        <f t="shared" ca="1" si="127"/>
        <v>3.2948526693721232</v>
      </c>
      <c r="I137">
        <f t="shared" ca="1" si="127"/>
        <v>3.163775140654105</v>
      </c>
      <c r="J137">
        <f t="shared" ca="1" si="127"/>
        <v>3.2729106990041665</v>
      </c>
      <c r="K137">
        <f t="shared" ca="1" si="127"/>
        <v>3.3701396767456653</v>
      </c>
      <c r="L137">
        <f t="shared" ca="1" si="127"/>
        <v>3.330356682626705</v>
      </c>
      <c r="M137">
        <f t="shared" ca="1" si="127"/>
        <v>3.3410358170342049</v>
      </c>
      <c r="N137">
        <f t="shared" ca="1" si="78"/>
        <v>28.248371701158057</v>
      </c>
      <c r="O137">
        <f t="shared" ca="1" si="79"/>
        <v>25.800843788919373</v>
      </c>
      <c r="P137" s="2">
        <f t="shared" ca="1" si="72"/>
        <v>2.4739991405500321</v>
      </c>
    </row>
    <row r="138" spans="1:17" x14ac:dyDescent="0.2">
      <c r="C138" s="3">
        <f t="shared" si="73"/>
        <v>3.2921262866077932</v>
      </c>
      <c r="D138">
        <f t="shared" ref="D138:M138" ca="1" si="128">C138+$D$6*($H$5-C138)*$H$7+(C137+$D$6*($H$5-C137)*$H$7-D137)</f>
        <v>3.3562019273785224</v>
      </c>
      <c r="E138">
        <f t="shared" ca="1" si="128"/>
        <v>3.2217709853747603</v>
      </c>
      <c r="F138">
        <f t="shared" ca="1" si="128"/>
        <v>3.1265203891329278</v>
      </c>
      <c r="G138">
        <f t="shared" ca="1" si="128"/>
        <v>3.2475682149104697</v>
      </c>
      <c r="H138">
        <f t="shared" ca="1" si="128"/>
        <v>3.1744569480005631</v>
      </c>
      <c r="I138">
        <f t="shared" ca="1" si="128"/>
        <v>3.2841475697485856</v>
      </c>
      <c r="J138">
        <f t="shared" ca="1" si="128"/>
        <v>3.1541298354330203</v>
      </c>
      <c r="K138">
        <f t="shared" ca="1" si="128"/>
        <v>3.0365115010788037</v>
      </c>
      <c r="L138">
        <f t="shared" ca="1" si="128"/>
        <v>3.0563863274011065</v>
      </c>
      <c r="M138">
        <f t="shared" ca="1" si="128"/>
        <v>3.0262688579569503</v>
      </c>
      <c r="N138">
        <f t="shared" ca="1" si="78"/>
        <v>20.620152163132406</v>
      </c>
      <c r="O138">
        <f t="shared" ca="1" si="79"/>
        <v>20.121931413233103</v>
      </c>
      <c r="P138" s="2">
        <f t="shared" ca="1" si="72"/>
        <v>0</v>
      </c>
      <c r="Q138" s="2">
        <f ca="1">AVERAGE(P137:P138)</f>
        <v>1.2369995702750161</v>
      </c>
    </row>
    <row r="139" spans="1:17" x14ac:dyDescent="0.2">
      <c r="A139">
        <v>60</v>
      </c>
      <c r="C139" s="3">
        <f t="shared" si="73"/>
        <v>3.2921262866077932</v>
      </c>
      <c r="D139">
        <f t="shared" ref="D139:M139" ca="1" si="129">C139+$D$6*($H$5-C139)*$H$7+$D$9*($H$7^0.5)*(NORMINV(RAND(),0,1))</f>
        <v>3.1866792146825142</v>
      </c>
      <c r="E139">
        <f t="shared" ca="1" si="129"/>
        <v>3.212792980175446</v>
      </c>
      <c r="F139">
        <f t="shared" ca="1" si="129"/>
        <v>3.2061645365964102</v>
      </c>
      <c r="G139">
        <f t="shared" ca="1" si="129"/>
        <v>3.0878336002221847</v>
      </c>
      <c r="H139">
        <f t="shared" ca="1" si="129"/>
        <v>3.0553632217929185</v>
      </c>
      <c r="I139">
        <f t="shared" ca="1" si="129"/>
        <v>3.000992101578404</v>
      </c>
      <c r="J139">
        <f t="shared" ca="1" si="129"/>
        <v>3.0108861313944923</v>
      </c>
      <c r="K139">
        <f t="shared" ca="1" si="129"/>
        <v>2.9981856108103835</v>
      </c>
      <c r="L139">
        <f t="shared" ca="1" si="129"/>
        <v>2.9770235170954695</v>
      </c>
      <c r="M139">
        <f t="shared" ca="1" si="129"/>
        <v>3.006253217817318</v>
      </c>
      <c r="N139">
        <f t="shared" ca="1" si="78"/>
        <v>20.211529680067404</v>
      </c>
      <c r="O139">
        <f t="shared" ca="1" si="79"/>
        <v>19.806345567408389</v>
      </c>
      <c r="P139" s="2">
        <f t="shared" ca="1" si="72"/>
        <v>0</v>
      </c>
    </row>
    <row r="140" spans="1:17" x14ac:dyDescent="0.2">
      <c r="C140" s="3">
        <f t="shared" si="73"/>
        <v>3.2921262866077932</v>
      </c>
      <c r="D140">
        <f t="shared" ref="D140:M140" ca="1" si="130">C140+$D$6*($H$5-C140)*$H$7+(C139+$D$6*($H$5-C139)*$H$7-D139)</f>
        <v>3.3734737978051843</v>
      </c>
      <c r="E140">
        <f t="shared" ca="1" si="130"/>
        <v>3.3238292212175429</v>
      </c>
      <c r="F140">
        <f t="shared" ca="1" si="130"/>
        <v>3.3074821808437043</v>
      </c>
      <c r="G140">
        <f t="shared" ca="1" si="130"/>
        <v>3.4033798546863432</v>
      </c>
      <c r="H140">
        <f t="shared" ca="1" si="130"/>
        <v>3.4139463955797682</v>
      </c>
      <c r="I140">
        <f t="shared" ca="1" si="130"/>
        <v>3.446930608824287</v>
      </c>
      <c r="J140">
        <f t="shared" ca="1" si="130"/>
        <v>3.4161544030426949</v>
      </c>
      <c r="K140">
        <f t="shared" ca="1" si="130"/>
        <v>3.4084655670140864</v>
      </c>
      <c r="L140">
        <f t="shared" ca="1" si="130"/>
        <v>3.4097194929323429</v>
      </c>
      <c r="M140">
        <f t="shared" ca="1" si="130"/>
        <v>3.3610514571738377</v>
      </c>
      <c r="N140">
        <f t="shared" ca="1" si="78"/>
        <v>28.819477400221214</v>
      </c>
      <c r="O140">
        <f t="shared" ca="1" si="79"/>
        <v>26.21194340759493</v>
      </c>
      <c r="P140" s="2">
        <f t="shared" ca="1" si="72"/>
        <v>2.8650491942352456</v>
      </c>
      <c r="Q140" s="2">
        <f ca="1">AVERAGE(P139:P140)</f>
        <v>1.4325245971176228</v>
      </c>
    </row>
    <row r="141" spans="1:17" x14ac:dyDescent="0.2">
      <c r="A141">
        <v>61</v>
      </c>
      <c r="C141" s="3">
        <f t="shared" si="73"/>
        <v>3.2921262866077932</v>
      </c>
      <c r="D141">
        <f t="shared" ref="D141:M141" ca="1" si="131">C141+$D$6*($H$5-C141)*$H$7+$D$9*($H$7^0.5)*(NORMINV(RAND(),0,1))</f>
        <v>3.2462565150516682</v>
      </c>
      <c r="E141">
        <f t="shared" ca="1" si="131"/>
        <v>3.3601109474697175</v>
      </c>
      <c r="F141">
        <f t="shared" ca="1" si="131"/>
        <v>3.2738057467564228</v>
      </c>
      <c r="G141">
        <f t="shared" ca="1" si="131"/>
        <v>3.1616302580855082</v>
      </c>
      <c r="H141">
        <f t="shared" ca="1" si="131"/>
        <v>3.167097170884511</v>
      </c>
      <c r="I141">
        <f t="shared" ca="1" si="131"/>
        <v>3.0625941011293261</v>
      </c>
      <c r="J141">
        <f t="shared" ca="1" si="131"/>
        <v>3.061829841366809</v>
      </c>
      <c r="K141">
        <f t="shared" ca="1" si="131"/>
        <v>3.0305689040720201</v>
      </c>
      <c r="L141">
        <f t="shared" ca="1" si="131"/>
        <v>3.0874061823117898</v>
      </c>
      <c r="M141">
        <f t="shared" ca="1" si="131"/>
        <v>3.0594695783771679</v>
      </c>
      <c r="N141">
        <f t="shared" ca="1" si="78"/>
        <v>21.31624756423874</v>
      </c>
      <c r="O141">
        <f t="shared" ca="1" si="79"/>
        <v>20.656532695407105</v>
      </c>
      <c r="P141" s="2">
        <f t="shared" ca="1" si="72"/>
        <v>0</v>
      </c>
    </row>
    <row r="142" spans="1:17" x14ac:dyDescent="0.2">
      <c r="C142" s="3">
        <f t="shared" si="73"/>
        <v>3.2921262866077932</v>
      </c>
      <c r="D142">
        <f t="shared" ref="D142:M142" ca="1" si="132">C142+$D$6*($H$5-C142)*$H$7+(C141+$D$6*($H$5-C141)*$H$7-D141)</f>
        <v>3.3138964974360303</v>
      </c>
      <c r="E142">
        <f t="shared" ca="1" si="132"/>
        <v>3.1765112539232714</v>
      </c>
      <c r="F142">
        <f t="shared" ca="1" si="132"/>
        <v>3.2398409706836917</v>
      </c>
      <c r="G142">
        <f t="shared" ca="1" si="132"/>
        <v>3.3295831968230196</v>
      </c>
      <c r="H142">
        <f t="shared" ca="1" si="132"/>
        <v>3.3022124464881757</v>
      </c>
      <c r="I142">
        <f t="shared" ca="1" si="132"/>
        <v>3.3853286092733654</v>
      </c>
      <c r="J142">
        <f t="shared" ca="1" si="132"/>
        <v>3.3652106930703787</v>
      </c>
      <c r="K142">
        <f t="shared" ca="1" si="132"/>
        <v>3.3760822737524498</v>
      </c>
      <c r="L142">
        <f t="shared" ca="1" si="132"/>
        <v>3.2993368277160227</v>
      </c>
      <c r="M142">
        <f t="shared" ca="1" si="132"/>
        <v>3.3078350966139882</v>
      </c>
      <c r="N142">
        <f t="shared" ca="1" si="78"/>
        <v>27.325903449151706</v>
      </c>
      <c r="O142">
        <f t="shared" ca="1" si="79"/>
        <v>25.133105191444404</v>
      </c>
      <c r="P142" s="2">
        <f t="shared" ca="1" si="72"/>
        <v>1.8388265387570035</v>
      </c>
      <c r="Q142" s="2">
        <f ca="1">AVERAGE(P141:P142)</f>
        <v>0.91941326937850176</v>
      </c>
    </row>
    <row r="143" spans="1:17" x14ac:dyDescent="0.2">
      <c r="A143">
        <v>62</v>
      </c>
      <c r="C143" s="3">
        <f t="shared" si="73"/>
        <v>3.2921262866077932</v>
      </c>
      <c r="D143">
        <f t="shared" ref="D143:M143" ca="1" si="133">C143+$D$6*($H$5-C143)*$H$7+$D$9*($H$7^0.5)*(NORMINV(RAND(),0,1))</f>
        <v>3.2897070185605251</v>
      </c>
      <c r="E143">
        <f t="shared" ca="1" si="133"/>
        <v>3.3017368220048331</v>
      </c>
      <c r="F143">
        <f t="shared" ca="1" si="133"/>
        <v>3.3058046349948138</v>
      </c>
      <c r="G143">
        <f t="shared" ca="1" si="133"/>
        <v>3.3951621896099304</v>
      </c>
      <c r="H143">
        <f t="shared" ca="1" si="133"/>
        <v>3.3778256023209203</v>
      </c>
      <c r="I143">
        <f t="shared" ca="1" si="133"/>
        <v>3.3093867262222054</v>
      </c>
      <c r="J143">
        <f t="shared" ca="1" si="133"/>
        <v>3.3567579574753781</v>
      </c>
      <c r="K143">
        <f t="shared" ca="1" si="133"/>
        <v>3.2719966133659497</v>
      </c>
      <c r="L143">
        <f t="shared" ca="1" si="133"/>
        <v>3.2504755794276492</v>
      </c>
      <c r="M143">
        <f t="shared" ca="1" si="133"/>
        <v>3.264112341982047</v>
      </c>
      <c r="N143">
        <f t="shared" ca="1" si="78"/>
        <v>26.156882316475798</v>
      </c>
      <c r="O143">
        <f t="shared" ca="1" si="79"/>
        <v>24.280037785303662</v>
      </c>
      <c r="P143" s="2">
        <f t="shared" ca="1" si="72"/>
        <v>1.027363720953429</v>
      </c>
    </row>
    <row r="144" spans="1:17" x14ac:dyDescent="0.2">
      <c r="C144" s="3">
        <f t="shared" si="73"/>
        <v>3.2921262866077932</v>
      </c>
      <c r="D144">
        <f t="shared" ref="D144:M144" ca="1" si="134">C144+$D$6*($H$5-C144)*$H$7+(C143+$D$6*($H$5-C143)*$H$7-D143)</f>
        <v>3.2704459939271735</v>
      </c>
      <c r="E144">
        <f t="shared" ca="1" si="134"/>
        <v>3.2348853793881558</v>
      </c>
      <c r="F144">
        <f t="shared" ca="1" si="134"/>
        <v>3.2078420824453002</v>
      </c>
      <c r="G144">
        <f t="shared" ca="1" si="134"/>
        <v>3.096051265298597</v>
      </c>
      <c r="H144">
        <f t="shared" ca="1" si="134"/>
        <v>3.091484015051766</v>
      </c>
      <c r="I144">
        <f t="shared" ca="1" si="134"/>
        <v>3.1385359841804856</v>
      </c>
      <c r="J144">
        <f t="shared" ca="1" si="134"/>
        <v>3.0702825769618092</v>
      </c>
      <c r="K144">
        <f t="shared" ca="1" si="134"/>
        <v>3.1346545644585198</v>
      </c>
      <c r="L144">
        <f t="shared" ca="1" si="134"/>
        <v>3.1362674306001628</v>
      </c>
      <c r="M144">
        <f t="shared" ca="1" si="134"/>
        <v>3.1031923330091087</v>
      </c>
      <c r="N144">
        <f t="shared" ca="1" si="78"/>
        <v>22.268927764059423</v>
      </c>
      <c r="O144">
        <f t="shared" ca="1" si="79"/>
        <v>21.382289999499868</v>
      </c>
      <c r="P144" s="2">
        <f t="shared" ca="1" si="72"/>
        <v>0</v>
      </c>
      <c r="Q144" s="2">
        <f ca="1">AVERAGE(P143:P144)</f>
        <v>0.51368186047671449</v>
      </c>
    </row>
    <row r="145" spans="1:17" x14ac:dyDescent="0.2">
      <c r="A145">
        <v>63</v>
      </c>
      <c r="C145" s="3">
        <f t="shared" si="73"/>
        <v>3.2921262866077932</v>
      </c>
      <c r="D145">
        <f t="shared" ref="D145:M145" ca="1" si="135">C145+$D$6*($H$5-C145)*$H$7+$D$9*($H$7^0.5)*(NORMINV(RAND(),0,1))</f>
        <v>3.1973322305563019</v>
      </c>
      <c r="E145">
        <f t="shared" ca="1" si="135"/>
        <v>3.1716979981576867</v>
      </c>
      <c r="F145">
        <f t="shared" ca="1" si="135"/>
        <v>3.0411303085191141</v>
      </c>
      <c r="G145">
        <f t="shared" ca="1" si="135"/>
        <v>2.9602466896596011</v>
      </c>
      <c r="H145">
        <f t="shared" ca="1" si="135"/>
        <v>3.0129601015722995</v>
      </c>
      <c r="I145">
        <f t="shared" ca="1" si="135"/>
        <v>2.9530710589776072</v>
      </c>
      <c r="J145">
        <f t="shared" ca="1" si="135"/>
        <v>2.8808396851818285</v>
      </c>
      <c r="K145">
        <f t="shared" ca="1" si="135"/>
        <v>2.9480663407086154</v>
      </c>
      <c r="L145">
        <f t="shared" ca="1" si="135"/>
        <v>2.8562776295776837</v>
      </c>
      <c r="M145">
        <f t="shared" ca="1" si="135"/>
        <v>2.7674444144220782</v>
      </c>
      <c r="N145">
        <f t="shared" ca="1" si="78"/>
        <v>15.91790242357065</v>
      </c>
      <c r="O145">
        <f t="shared" ca="1" si="79"/>
        <v>16.401877202923352</v>
      </c>
      <c r="P145" s="2">
        <f t="shared" ca="1" si="72"/>
        <v>0</v>
      </c>
    </row>
    <row r="146" spans="1:17" x14ac:dyDescent="0.2">
      <c r="C146" s="3">
        <f t="shared" si="73"/>
        <v>3.2921262866077932</v>
      </c>
      <c r="D146">
        <f t="shared" ref="D146:M146" ca="1" si="136">C146+$D$6*($H$5-C146)*$H$7+(C145+$D$6*($H$5-C145)*$H$7-D145)</f>
        <v>3.3628207819313967</v>
      </c>
      <c r="E146">
        <f t="shared" ca="1" si="136"/>
        <v>3.3649242032353022</v>
      </c>
      <c r="F146">
        <f t="shared" ca="1" si="136"/>
        <v>3.4725164089209999</v>
      </c>
      <c r="G146">
        <f t="shared" ca="1" si="136"/>
        <v>3.5309667652489263</v>
      </c>
      <c r="H146">
        <f t="shared" ca="1" si="136"/>
        <v>3.4563495158003863</v>
      </c>
      <c r="I146">
        <f t="shared" ca="1" si="136"/>
        <v>3.4948516514250829</v>
      </c>
      <c r="J146">
        <f t="shared" ca="1" si="136"/>
        <v>3.5462008492553583</v>
      </c>
      <c r="K146">
        <f t="shared" ca="1" si="136"/>
        <v>3.4585848371158536</v>
      </c>
      <c r="L146">
        <f t="shared" ca="1" si="136"/>
        <v>3.5304653804501278</v>
      </c>
      <c r="M146">
        <f t="shared" ca="1" si="136"/>
        <v>3.599860260569077</v>
      </c>
      <c r="N146">
        <f t="shared" ca="1" si="78"/>
        <v>36.593120584536251</v>
      </c>
      <c r="O146">
        <f t="shared" ca="1" si="79"/>
        <v>31.652645773475555</v>
      </c>
      <c r="P146" s="2">
        <f t="shared" ca="1" si="72"/>
        <v>8.0404053746115451</v>
      </c>
      <c r="Q146" s="2">
        <f ca="1">AVERAGE(P145:P146)</f>
        <v>4.0202026873057726</v>
      </c>
    </row>
    <row r="147" spans="1:17" x14ac:dyDescent="0.2">
      <c r="A147">
        <v>64</v>
      </c>
      <c r="C147" s="3">
        <f t="shared" si="73"/>
        <v>3.2921262866077932</v>
      </c>
      <c r="D147">
        <f t="shared" ref="D147:M147" ca="1" si="137">C147+$D$6*($H$5-C147)*$H$7+$D$9*($H$7^0.5)*(NORMINV(RAND(),0,1))</f>
        <v>3.4051952238748959</v>
      </c>
      <c r="E147">
        <f t="shared" ca="1" si="137"/>
        <v>3.2751242226005348</v>
      </c>
      <c r="F147">
        <f t="shared" ca="1" si="137"/>
        <v>3.2390107257445848</v>
      </c>
      <c r="G147">
        <f t="shared" ca="1" si="137"/>
        <v>3.4471973922544858</v>
      </c>
      <c r="H147">
        <f t="shared" ca="1" si="137"/>
        <v>3.450048360487008</v>
      </c>
      <c r="I147">
        <f t="shared" ca="1" si="137"/>
        <v>3.3726697660360534</v>
      </c>
      <c r="J147">
        <f t="shared" ca="1" si="137"/>
        <v>3.5014101460661542</v>
      </c>
      <c r="K147">
        <f t="shared" ca="1" si="137"/>
        <v>3.6586000163124943</v>
      </c>
      <c r="L147">
        <f t="shared" ca="1" si="137"/>
        <v>3.6011672725093016</v>
      </c>
      <c r="M147">
        <f t="shared" ca="1" si="137"/>
        <v>3.5011004539708654</v>
      </c>
      <c r="N147">
        <f t="shared" ca="1" si="78"/>
        <v>33.151914048043139</v>
      </c>
      <c r="O147">
        <f t="shared" ca="1" si="79"/>
        <v>29.277612727028046</v>
      </c>
      <c r="P147" s="2">
        <f t="shared" ca="1" si="72"/>
        <v>5.7812040566691039</v>
      </c>
    </row>
    <row r="148" spans="1:17" x14ac:dyDescent="0.2">
      <c r="C148" s="3">
        <f t="shared" si="73"/>
        <v>3.2921262866077932</v>
      </c>
      <c r="D148">
        <f t="shared" ref="D148:M148" ca="1" si="138">C148+$D$6*($H$5-C148)*$H$7+(C147+$D$6*($H$5-C147)*$H$7-D147)</f>
        <v>3.1549577886128026</v>
      </c>
      <c r="E148">
        <f t="shared" ca="1" si="138"/>
        <v>3.2614979787924541</v>
      </c>
      <c r="F148">
        <f t="shared" ca="1" si="138"/>
        <v>3.2746359916955297</v>
      </c>
      <c r="G148">
        <f t="shared" ca="1" si="138"/>
        <v>3.044016062654042</v>
      </c>
      <c r="H148">
        <f t="shared" ca="1" si="138"/>
        <v>3.0192612568856787</v>
      </c>
      <c r="I148">
        <f t="shared" ca="1" si="138"/>
        <v>3.0752529443666381</v>
      </c>
      <c r="J148">
        <f t="shared" ca="1" si="138"/>
        <v>2.9256303883710335</v>
      </c>
      <c r="K148">
        <f t="shared" ca="1" si="138"/>
        <v>2.7480511615119756</v>
      </c>
      <c r="L148">
        <f t="shared" ca="1" si="138"/>
        <v>2.7855757375185108</v>
      </c>
      <c r="M148">
        <f t="shared" ca="1" si="138"/>
        <v>2.8662042210202907</v>
      </c>
      <c r="N148">
        <f t="shared" ca="1" si="78"/>
        <v>17.570198872815475</v>
      </c>
      <c r="O148">
        <f t="shared" ca="1" si="79"/>
        <v>17.732416026013805</v>
      </c>
      <c r="P148" s="2">
        <f t="shared" ca="1" si="72"/>
        <v>0</v>
      </c>
      <c r="Q148" s="2">
        <f ca="1">AVERAGE(P147:P148)</f>
        <v>2.8906020283345519</v>
      </c>
    </row>
    <row r="149" spans="1:17" x14ac:dyDescent="0.2">
      <c r="A149">
        <v>65</v>
      </c>
      <c r="C149" s="3">
        <f t="shared" si="73"/>
        <v>3.2921262866077932</v>
      </c>
      <c r="D149">
        <f t="shared" ref="D149:M149" ca="1" si="139">C149+$D$6*($H$5-C149)*$H$7+$D$9*($H$7^0.5)*(NORMINV(RAND(),0,1))</f>
        <v>3.1778417728011998</v>
      </c>
      <c r="E149">
        <f t="shared" ca="1" si="139"/>
        <v>3.0718351022615269</v>
      </c>
      <c r="F149">
        <f t="shared" ca="1" si="139"/>
        <v>3.2402781452599072</v>
      </c>
      <c r="G149">
        <f t="shared" ca="1" si="139"/>
        <v>3.1860544488682678</v>
      </c>
      <c r="H149">
        <f t="shared" ca="1" si="139"/>
        <v>3.2500283977141886</v>
      </c>
      <c r="I149">
        <f t="shared" ca="1" si="139"/>
        <v>3.3088612074624062</v>
      </c>
      <c r="J149">
        <f t="shared" ca="1" si="139"/>
        <v>3.4358699295392436</v>
      </c>
      <c r="K149">
        <f t="shared" ca="1" si="139"/>
        <v>3.3498542763284753</v>
      </c>
      <c r="L149">
        <f t="shared" ca="1" si="139"/>
        <v>3.3322312192974248</v>
      </c>
      <c r="M149">
        <f t="shared" ca="1" si="139"/>
        <v>3.4078765448111774</v>
      </c>
      <c r="N149">
        <f t="shared" ca="1" si="78"/>
        <v>30.201045555095355</v>
      </c>
      <c r="O149">
        <f t="shared" ca="1" si="79"/>
        <v>27.199448882380857</v>
      </c>
      <c r="P149" s="2">
        <f t="shared" ref="P149:P212" ca="1" si="140">(MAX(O149-$D$5,0))*$H$8</f>
        <v>3.8043934587071666</v>
      </c>
    </row>
    <row r="150" spans="1:17" x14ac:dyDescent="0.2">
      <c r="C150" s="3">
        <f t="shared" ref="C150:C213" si="141">$H$6</f>
        <v>3.2921262866077932</v>
      </c>
      <c r="D150">
        <f t="shared" ref="D150:M150" ca="1" si="142">C150+$D$6*($H$5-C150)*$H$7+(C149+$D$6*($H$5-C149)*$H$7-D149)</f>
        <v>3.3823112396864987</v>
      </c>
      <c r="E150">
        <f t="shared" ca="1" si="142"/>
        <v>3.464787099131462</v>
      </c>
      <c r="F150">
        <f t="shared" ca="1" si="142"/>
        <v>3.2733685721802073</v>
      </c>
      <c r="G150">
        <f t="shared" ca="1" si="142"/>
        <v>3.3051590060402596</v>
      </c>
      <c r="H150">
        <f t="shared" ca="1" si="142"/>
        <v>3.2192812196584977</v>
      </c>
      <c r="I150">
        <f t="shared" ca="1" si="142"/>
        <v>3.1390615029402849</v>
      </c>
      <c r="J150">
        <f t="shared" ca="1" si="142"/>
        <v>2.9911706048979441</v>
      </c>
      <c r="K150">
        <f t="shared" ca="1" si="142"/>
        <v>3.0567969014959946</v>
      </c>
      <c r="L150">
        <f t="shared" ca="1" si="142"/>
        <v>3.0545117907303876</v>
      </c>
      <c r="M150">
        <f t="shared" ca="1" si="142"/>
        <v>2.9594281301799783</v>
      </c>
      <c r="N150">
        <f t="shared" ca="1" si="78"/>
        <v>19.286938982823695</v>
      </c>
      <c r="O150">
        <f t="shared" ca="1" si="79"/>
        <v>19.08725472229985</v>
      </c>
      <c r="P150" s="2">
        <f t="shared" ca="1" si="140"/>
        <v>0</v>
      </c>
      <c r="Q150" s="2">
        <f ca="1">AVERAGE(P149:P150)</f>
        <v>1.9021967293535833</v>
      </c>
    </row>
    <row r="151" spans="1:17" x14ac:dyDescent="0.2">
      <c r="A151">
        <v>66</v>
      </c>
      <c r="C151" s="3">
        <f t="shared" si="141"/>
        <v>3.2921262866077932</v>
      </c>
      <c r="D151">
        <f t="shared" ref="D151:M151" ca="1" si="143">C151+$D$6*($H$5-C151)*$H$7+$D$9*($H$7^0.5)*(NORMINV(RAND(),0,1))</f>
        <v>3.2963938832182156</v>
      </c>
      <c r="E151">
        <f t="shared" ca="1" si="143"/>
        <v>3.3389041229415275</v>
      </c>
      <c r="F151">
        <f t="shared" ca="1" si="143"/>
        <v>3.1694939857878976</v>
      </c>
      <c r="G151">
        <f t="shared" ca="1" si="143"/>
        <v>3.0569165851191951</v>
      </c>
      <c r="H151">
        <f t="shared" ca="1" si="143"/>
        <v>3.1117077752764928</v>
      </c>
      <c r="I151">
        <f t="shared" ca="1" si="143"/>
        <v>3.1140345756930596</v>
      </c>
      <c r="J151">
        <f t="shared" ca="1" si="143"/>
        <v>3.1006568454919514</v>
      </c>
      <c r="K151">
        <f t="shared" ca="1" si="143"/>
        <v>2.9398243334110403</v>
      </c>
      <c r="L151">
        <f t="shared" ca="1" si="143"/>
        <v>2.9395218186816052</v>
      </c>
      <c r="M151">
        <f t="shared" ca="1" si="143"/>
        <v>2.9833940741749161</v>
      </c>
      <c r="N151">
        <f t="shared" ca="1" si="78"/>
        <v>19.754752082460556</v>
      </c>
      <c r="O151">
        <f t="shared" ca="1" si="79"/>
        <v>19.451976018542666</v>
      </c>
      <c r="P151" s="2">
        <f t="shared" ca="1" si="140"/>
        <v>0</v>
      </c>
    </row>
    <row r="152" spans="1:17" x14ac:dyDescent="0.2">
      <c r="C152" s="3">
        <f t="shared" si="141"/>
        <v>3.2921262866077932</v>
      </c>
      <c r="D152">
        <f t="shared" ref="D152:M152" ca="1" si="144">C152+$D$6*($H$5-C152)*$H$7+(C151+$D$6*($H$5-C151)*$H$7-D151)</f>
        <v>3.263759129269483</v>
      </c>
      <c r="E152">
        <f t="shared" ca="1" si="144"/>
        <v>3.1977180784514614</v>
      </c>
      <c r="F152">
        <f t="shared" ca="1" si="144"/>
        <v>3.3441527316522168</v>
      </c>
      <c r="G152">
        <f t="shared" ca="1" si="144"/>
        <v>3.4342968697893328</v>
      </c>
      <c r="H152">
        <f t="shared" ca="1" si="144"/>
        <v>3.3576018420961939</v>
      </c>
      <c r="I152">
        <f t="shared" ca="1" si="144"/>
        <v>3.3338881347096319</v>
      </c>
      <c r="J152">
        <f t="shared" ca="1" si="144"/>
        <v>3.3263836889452367</v>
      </c>
      <c r="K152">
        <f t="shared" ca="1" si="144"/>
        <v>3.46682684441343</v>
      </c>
      <c r="L152">
        <f t="shared" ca="1" si="144"/>
        <v>3.4472211913462076</v>
      </c>
      <c r="M152">
        <f t="shared" ca="1" si="144"/>
        <v>3.3839106008162401</v>
      </c>
      <c r="N152">
        <f t="shared" ca="1" si="78"/>
        <v>29.485853348459308</v>
      </c>
      <c r="O152">
        <f t="shared" ca="1" si="79"/>
        <v>26.689463766009379</v>
      </c>
      <c r="P152" s="2">
        <f t="shared" ca="1" si="140"/>
        <v>3.3192806099571959</v>
      </c>
      <c r="Q152" s="2">
        <f ca="1">AVERAGE(P151:P152)</f>
        <v>1.6596403049785979</v>
      </c>
    </row>
    <row r="153" spans="1:17" x14ac:dyDescent="0.2">
      <c r="A153">
        <v>67</v>
      </c>
      <c r="C153" s="3">
        <f t="shared" si="141"/>
        <v>3.2921262866077932</v>
      </c>
      <c r="D153">
        <f t="shared" ref="D153:M153" ca="1" si="145">C153+$D$6*($H$5-C153)*$H$7+$D$9*($H$7^0.5)*(NORMINV(RAND(),0,1))</f>
        <v>3.200949739496298</v>
      </c>
      <c r="E153">
        <f t="shared" ca="1" si="145"/>
        <v>3.0728359963485929</v>
      </c>
      <c r="F153">
        <f t="shared" ca="1" si="145"/>
        <v>3.0437662197748745</v>
      </c>
      <c r="G153">
        <f t="shared" ca="1" si="145"/>
        <v>3.0613347019376604</v>
      </c>
      <c r="H153">
        <f t="shared" ca="1" si="145"/>
        <v>3.0575278813382925</v>
      </c>
      <c r="I153">
        <f t="shared" ca="1" si="145"/>
        <v>3.0025544016567616</v>
      </c>
      <c r="J153">
        <f t="shared" ca="1" si="145"/>
        <v>2.9145567502354277</v>
      </c>
      <c r="K153">
        <f t="shared" ca="1" si="145"/>
        <v>2.9168736846154162</v>
      </c>
      <c r="L153">
        <f t="shared" ca="1" si="145"/>
        <v>3.0146186410790214</v>
      </c>
      <c r="M153">
        <f t="shared" ca="1" si="145"/>
        <v>3.0684028393009952</v>
      </c>
      <c r="N153">
        <f t="shared" ref="N153:N216" ca="1" si="146">EXP(M153)</f>
        <v>21.507524255906109</v>
      </c>
      <c r="O153">
        <f t="shared" ref="O153:O216" ca="1" si="147">EXP(($H$9*LN(N153))+(1-$H$9)*$H$5+(($D$9^2)/(4*$D$6))*(1-$H$9^2))</f>
        <v>20.802786404691467</v>
      </c>
      <c r="P153" s="2">
        <f t="shared" ca="1" si="140"/>
        <v>0</v>
      </c>
    </row>
    <row r="154" spans="1:17" x14ac:dyDescent="0.2">
      <c r="C154" s="3">
        <f t="shared" si="141"/>
        <v>3.2921262866077932</v>
      </c>
      <c r="D154">
        <f t="shared" ref="D154:M154" ca="1" si="148">C154+$D$6*($H$5-C154)*$H$7+(C153+$D$6*($H$5-C153)*$H$7-D153)</f>
        <v>3.3592032729914005</v>
      </c>
      <c r="E154">
        <f t="shared" ca="1" si="148"/>
        <v>3.4637862050443959</v>
      </c>
      <c r="F154">
        <f t="shared" ca="1" si="148"/>
        <v>3.46988049766524</v>
      </c>
      <c r="G154">
        <f t="shared" ca="1" si="148"/>
        <v>3.4298787529708674</v>
      </c>
      <c r="H154">
        <f t="shared" ca="1" si="148"/>
        <v>3.4117817360343943</v>
      </c>
      <c r="I154">
        <f t="shared" ca="1" si="148"/>
        <v>3.4453683087459295</v>
      </c>
      <c r="J154">
        <f t="shared" ca="1" si="148"/>
        <v>3.51248378420176</v>
      </c>
      <c r="K154">
        <f t="shared" ca="1" si="148"/>
        <v>3.4897774932090542</v>
      </c>
      <c r="L154">
        <f t="shared" ca="1" si="148"/>
        <v>3.3721243689487914</v>
      </c>
      <c r="M154">
        <f t="shared" ca="1" si="148"/>
        <v>3.2989018356901614</v>
      </c>
      <c r="N154">
        <f t="shared" ca="1" si="146"/>
        <v>27.08288113071168</v>
      </c>
      <c r="O154">
        <f t="shared" ca="1" si="147"/>
        <v>24.956407234325866</v>
      </c>
      <c r="P154" s="2">
        <f t="shared" ca="1" si="140"/>
        <v>1.6707462426966848</v>
      </c>
      <c r="Q154" s="2">
        <f ca="1">AVERAGE(P153:P154)</f>
        <v>0.83537312134834241</v>
      </c>
    </row>
    <row r="155" spans="1:17" x14ac:dyDescent="0.2">
      <c r="A155">
        <v>68</v>
      </c>
      <c r="C155" s="3">
        <f t="shared" si="141"/>
        <v>3.2921262866077932</v>
      </c>
      <c r="D155">
        <f t="shared" ref="D155:M155" ca="1" si="149">C155+$D$6*($H$5-C155)*$H$7+$D$9*($H$7^0.5)*(NORMINV(RAND(),0,1))</f>
        <v>3.1982837870517162</v>
      </c>
      <c r="E155">
        <f t="shared" ca="1" si="149"/>
        <v>3.1060734122617957</v>
      </c>
      <c r="F155">
        <f t="shared" ca="1" si="149"/>
        <v>3.1174304371572013</v>
      </c>
      <c r="G155">
        <f t="shared" ca="1" si="149"/>
        <v>3.2532321582868295</v>
      </c>
      <c r="H155">
        <f t="shared" ca="1" si="149"/>
        <v>3.2029145680117086</v>
      </c>
      <c r="I155">
        <f t="shared" ca="1" si="149"/>
        <v>3.2207449871975244</v>
      </c>
      <c r="J155">
        <f t="shared" ca="1" si="149"/>
        <v>3.2852656806938234</v>
      </c>
      <c r="K155">
        <f t="shared" ca="1" si="149"/>
        <v>3.3312603232405475</v>
      </c>
      <c r="L155">
        <f t="shared" ca="1" si="149"/>
        <v>3.3786254713929256</v>
      </c>
      <c r="M155">
        <f t="shared" ca="1" si="149"/>
        <v>3.515004197884239</v>
      </c>
      <c r="N155">
        <f t="shared" ca="1" si="146"/>
        <v>33.616069039992972</v>
      </c>
      <c r="O155">
        <f t="shared" ca="1" si="147"/>
        <v>29.600879136914237</v>
      </c>
      <c r="P155" s="2">
        <f t="shared" ca="1" si="140"/>
        <v>6.088704577705558</v>
      </c>
    </row>
    <row r="156" spans="1:17" x14ac:dyDescent="0.2">
      <c r="C156" s="3">
        <f t="shared" si="141"/>
        <v>3.2921262866077932</v>
      </c>
      <c r="D156">
        <f t="shared" ref="D156:M156" ca="1" si="150">C156+$D$6*($H$5-C156)*$H$7+(C155+$D$6*($H$5-C155)*$H$7-D155)</f>
        <v>3.3618692254359823</v>
      </c>
      <c r="E156">
        <f t="shared" ca="1" si="150"/>
        <v>3.4305487891311932</v>
      </c>
      <c r="F156">
        <f t="shared" ca="1" si="150"/>
        <v>3.3962162802829132</v>
      </c>
      <c r="G156">
        <f t="shared" ca="1" si="150"/>
        <v>3.2379812966216979</v>
      </c>
      <c r="H156">
        <f t="shared" ca="1" si="150"/>
        <v>3.2663950493609777</v>
      </c>
      <c r="I156">
        <f t="shared" ca="1" si="150"/>
        <v>3.2271777232051666</v>
      </c>
      <c r="J156">
        <f t="shared" ca="1" si="150"/>
        <v>3.1417748537433643</v>
      </c>
      <c r="K156">
        <f t="shared" ca="1" si="150"/>
        <v>3.0753908545839228</v>
      </c>
      <c r="L156">
        <f t="shared" ca="1" si="150"/>
        <v>3.0081175386348873</v>
      </c>
      <c r="M156">
        <f t="shared" ca="1" si="150"/>
        <v>2.8523004771069176</v>
      </c>
      <c r="N156">
        <f t="shared" ca="1" si="146"/>
        <v>17.327597767175607</v>
      </c>
      <c r="O156">
        <f t="shared" ca="1" si="147"/>
        <v>17.538763180744432</v>
      </c>
      <c r="P156" s="2">
        <f t="shared" ca="1" si="140"/>
        <v>0</v>
      </c>
      <c r="Q156" s="2">
        <f ca="1">AVERAGE(P155:P156)</f>
        <v>3.044352288852779</v>
      </c>
    </row>
    <row r="157" spans="1:17" x14ac:dyDescent="0.2">
      <c r="A157">
        <v>69</v>
      </c>
      <c r="C157" s="3">
        <f t="shared" si="141"/>
        <v>3.2921262866077932</v>
      </c>
      <c r="D157">
        <f t="shared" ref="D157:M157" ca="1" si="151">C157+$D$6*($H$5-C157)*$H$7+$D$9*($H$7^0.5)*(NORMINV(RAND(),0,1))</f>
        <v>3.2797737690713231</v>
      </c>
      <c r="E157">
        <f t="shared" ca="1" si="151"/>
        <v>3.1346106111456371</v>
      </c>
      <c r="F157">
        <f t="shared" ca="1" si="151"/>
        <v>3.1288639032635457</v>
      </c>
      <c r="G157">
        <f t="shared" ca="1" si="151"/>
        <v>3.0810350336489361</v>
      </c>
      <c r="H157">
        <f t="shared" ca="1" si="151"/>
        <v>3.0112343788455744</v>
      </c>
      <c r="I157">
        <f t="shared" ca="1" si="151"/>
        <v>3.0040104970620241</v>
      </c>
      <c r="J157">
        <f t="shared" ca="1" si="151"/>
        <v>3.0458955629087661</v>
      </c>
      <c r="K157">
        <f t="shared" ca="1" si="151"/>
        <v>2.9785244676668854</v>
      </c>
      <c r="L157">
        <f t="shared" ca="1" si="151"/>
        <v>3.0583310779224901</v>
      </c>
      <c r="M157">
        <f t="shared" ca="1" si="151"/>
        <v>2.85314245385563</v>
      </c>
      <c r="N157">
        <f t="shared" ca="1" si="146"/>
        <v>17.34219334531306</v>
      </c>
      <c r="O157">
        <f t="shared" ca="1" si="147"/>
        <v>17.550429932868074</v>
      </c>
      <c r="P157" s="2">
        <f t="shared" ca="1" si="140"/>
        <v>0</v>
      </c>
    </row>
    <row r="158" spans="1:17" x14ac:dyDescent="0.2">
      <c r="C158" s="3">
        <f t="shared" si="141"/>
        <v>3.2921262866077932</v>
      </c>
      <c r="D158">
        <f t="shared" ref="D158:M158" ca="1" si="152">C158+$D$6*($H$5-C158)*$H$7+(C157+$D$6*($H$5-C157)*$H$7-D157)</f>
        <v>3.2803792434163754</v>
      </c>
      <c r="E158">
        <f t="shared" ca="1" si="152"/>
        <v>3.4020115902473518</v>
      </c>
      <c r="F158">
        <f t="shared" ca="1" si="152"/>
        <v>3.3847828141765688</v>
      </c>
      <c r="G158">
        <f t="shared" ca="1" si="152"/>
        <v>3.4101784212595918</v>
      </c>
      <c r="H158">
        <f t="shared" ca="1" si="152"/>
        <v>3.4580752385271123</v>
      </c>
      <c r="I158">
        <f t="shared" ca="1" si="152"/>
        <v>3.4439122133406674</v>
      </c>
      <c r="J158">
        <f t="shared" ca="1" si="152"/>
        <v>3.3811449715284221</v>
      </c>
      <c r="K158">
        <f t="shared" ca="1" si="152"/>
        <v>3.4281267101575854</v>
      </c>
      <c r="L158">
        <f t="shared" ca="1" si="152"/>
        <v>3.3284119321053232</v>
      </c>
      <c r="M158">
        <f t="shared" ca="1" si="152"/>
        <v>3.5141622211355266</v>
      </c>
      <c r="N158">
        <f t="shared" ca="1" si="146"/>
        <v>33.587777003767933</v>
      </c>
      <c r="O158">
        <f t="shared" ca="1" si="147"/>
        <v>29.581201777393542</v>
      </c>
      <c r="P158" s="2">
        <f t="shared" ca="1" si="140"/>
        <v>6.0699868943329927</v>
      </c>
      <c r="Q158" s="2">
        <f ca="1">AVERAGE(P157:P158)</f>
        <v>3.0349934471664963</v>
      </c>
    </row>
    <row r="159" spans="1:17" x14ac:dyDescent="0.2">
      <c r="A159">
        <v>70</v>
      </c>
      <c r="C159" s="3">
        <f t="shared" si="141"/>
        <v>3.2921262866077932</v>
      </c>
      <c r="D159">
        <f t="shared" ref="D159:M159" ca="1" si="153">C159+$D$6*($H$5-C159)*$H$7+$D$9*($H$7^0.5)*(NORMINV(RAND(),0,1))</f>
        <v>3.2349847432075793</v>
      </c>
      <c r="E159">
        <f t="shared" ca="1" si="153"/>
        <v>3.1657603484590258</v>
      </c>
      <c r="F159">
        <f t="shared" ca="1" si="153"/>
        <v>3.1696422130923465</v>
      </c>
      <c r="G159">
        <f t="shared" ca="1" si="153"/>
        <v>3.1476976134922228</v>
      </c>
      <c r="H159">
        <f t="shared" ca="1" si="153"/>
        <v>2.9674328733116324</v>
      </c>
      <c r="I159">
        <f t="shared" ca="1" si="153"/>
        <v>2.8935187655602297</v>
      </c>
      <c r="J159">
        <f t="shared" ca="1" si="153"/>
        <v>2.7832723770201691</v>
      </c>
      <c r="K159">
        <f t="shared" ca="1" si="153"/>
        <v>2.8203246618116333</v>
      </c>
      <c r="L159">
        <f t="shared" ca="1" si="153"/>
        <v>2.8091258195931692</v>
      </c>
      <c r="M159">
        <f t="shared" ca="1" si="153"/>
        <v>2.7407914673676275</v>
      </c>
      <c r="N159">
        <f t="shared" ca="1" si="146"/>
        <v>15.499247391629796</v>
      </c>
      <c r="O159">
        <f t="shared" ca="1" si="147"/>
        <v>16.060226461520802</v>
      </c>
      <c r="P159" s="2">
        <f t="shared" ca="1" si="140"/>
        <v>0</v>
      </c>
    </row>
    <row r="160" spans="1:17" x14ac:dyDescent="0.2">
      <c r="C160" s="3">
        <f t="shared" si="141"/>
        <v>3.2921262866077932</v>
      </c>
      <c r="D160">
        <f t="shared" ref="D160:M160" ca="1" si="154">C160+$D$6*($H$5-C160)*$H$7+(C159+$D$6*($H$5-C159)*$H$7-D159)</f>
        <v>3.3251682692801192</v>
      </c>
      <c r="E160">
        <f t="shared" ca="1" si="154"/>
        <v>3.3708618529339631</v>
      </c>
      <c r="F160">
        <f t="shared" ca="1" si="154"/>
        <v>3.3440045043477675</v>
      </c>
      <c r="G160">
        <f t="shared" ca="1" si="154"/>
        <v>3.3435158414163046</v>
      </c>
      <c r="H160">
        <f t="shared" ca="1" si="154"/>
        <v>3.5018767440610539</v>
      </c>
      <c r="I160">
        <f t="shared" ca="1" si="154"/>
        <v>3.5544039448424614</v>
      </c>
      <c r="J160">
        <f t="shared" ca="1" si="154"/>
        <v>3.6437681574170182</v>
      </c>
      <c r="K160">
        <f t="shared" ca="1" si="154"/>
        <v>3.5863265160128361</v>
      </c>
      <c r="L160">
        <f t="shared" ca="1" si="154"/>
        <v>3.5776171904346428</v>
      </c>
      <c r="M160">
        <f t="shared" ca="1" si="154"/>
        <v>3.6265132076235282</v>
      </c>
      <c r="N160">
        <f t="shared" ca="1" si="146"/>
        <v>37.581548840440348</v>
      </c>
      <c r="O160">
        <f t="shared" ca="1" si="147"/>
        <v>32.325995549817172</v>
      </c>
      <c r="P160" s="2">
        <f t="shared" ca="1" si="140"/>
        <v>8.6809154948486658</v>
      </c>
      <c r="Q160" s="2">
        <f ca="1">AVERAGE(P159:P160)</f>
        <v>4.3404577474243329</v>
      </c>
    </row>
    <row r="161" spans="1:17" x14ac:dyDescent="0.2">
      <c r="A161">
        <v>71</v>
      </c>
      <c r="C161" s="3">
        <f t="shared" si="141"/>
        <v>3.2921262866077932</v>
      </c>
      <c r="D161">
        <f t="shared" ref="D161:M161" ca="1" si="155">C161+$D$6*($H$5-C161)*$H$7+$D$9*($H$7^0.5)*(NORMINV(RAND(),0,1))</f>
        <v>3.149132432959044</v>
      </c>
      <c r="E161">
        <f t="shared" ca="1" si="155"/>
        <v>3.0478447214039384</v>
      </c>
      <c r="F161">
        <f t="shared" ca="1" si="155"/>
        <v>3.0905994618413928</v>
      </c>
      <c r="G161">
        <f t="shared" ca="1" si="155"/>
        <v>3.0129728268156408</v>
      </c>
      <c r="H161">
        <f t="shared" ca="1" si="155"/>
        <v>2.9667709967128433</v>
      </c>
      <c r="I161">
        <f t="shared" ca="1" si="155"/>
        <v>2.925924039934348</v>
      </c>
      <c r="J161">
        <f t="shared" ca="1" si="155"/>
        <v>2.8902381912258717</v>
      </c>
      <c r="K161">
        <f t="shared" ca="1" si="155"/>
        <v>2.8201128994720306</v>
      </c>
      <c r="L161">
        <f t="shared" ca="1" si="155"/>
        <v>2.7610451002831709</v>
      </c>
      <c r="M161">
        <f t="shared" ca="1" si="155"/>
        <v>2.6467413916978204</v>
      </c>
      <c r="N161">
        <f t="shared" ca="1" si="146"/>
        <v>14.10799124350592</v>
      </c>
      <c r="O161">
        <f t="shared" ca="1" si="147"/>
        <v>14.910518108585691</v>
      </c>
      <c r="P161" s="2">
        <f t="shared" ca="1" si="140"/>
        <v>0</v>
      </c>
    </row>
    <row r="162" spans="1:17" x14ac:dyDescent="0.2">
      <c r="C162" s="3">
        <f t="shared" si="141"/>
        <v>3.2921262866077932</v>
      </c>
      <c r="D162">
        <f t="shared" ref="D162:M162" ca="1" si="156">C162+$D$6*($H$5-C162)*$H$7+(C161+$D$6*($H$5-C161)*$H$7-D161)</f>
        <v>3.4110205795286546</v>
      </c>
      <c r="E162">
        <f t="shared" ca="1" si="156"/>
        <v>3.4887774799890505</v>
      </c>
      <c r="F162">
        <f t="shared" ca="1" si="156"/>
        <v>3.4230472555987217</v>
      </c>
      <c r="G162">
        <f t="shared" ca="1" si="156"/>
        <v>3.478240628092887</v>
      </c>
      <c r="H162">
        <f t="shared" ca="1" si="156"/>
        <v>3.5025386206598434</v>
      </c>
      <c r="I162">
        <f t="shared" ca="1" si="156"/>
        <v>3.521998670468343</v>
      </c>
      <c r="J162">
        <f t="shared" ca="1" si="156"/>
        <v>3.536802343211316</v>
      </c>
      <c r="K162">
        <f t="shared" ca="1" si="156"/>
        <v>3.5865382783524398</v>
      </c>
      <c r="L162">
        <f t="shared" ca="1" si="156"/>
        <v>3.625697909744642</v>
      </c>
      <c r="M162">
        <f t="shared" ca="1" si="156"/>
        <v>3.7205632832933362</v>
      </c>
      <c r="N162">
        <f t="shared" ca="1" si="146"/>
        <v>41.28764420000109</v>
      </c>
      <c r="O162">
        <f t="shared" ca="1" si="147"/>
        <v>34.818562664515085</v>
      </c>
      <c r="P162" s="2">
        <f t="shared" ca="1" si="140"/>
        <v>11.051918676892168</v>
      </c>
      <c r="Q162" s="2">
        <f ca="1">AVERAGE(P161:P162)</f>
        <v>5.5259593384460839</v>
      </c>
    </row>
    <row r="163" spans="1:17" x14ac:dyDescent="0.2">
      <c r="A163">
        <v>72</v>
      </c>
      <c r="C163" s="3">
        <f t="shared" si="141"/>
        <v>3.2921262866077932</v>
      </c>
      <c r="D163">
        <f t="shared" ref="D163:M163" ca="1" si="157">C163+$D$6*($H$5-C163)*$H$7+$D$9*($H$7^0.5)*(NORMINV(RAND(),0,1))</f>
        <v>3.2832653317059002</v>
      </c>
      <c r="E163">
        <f t="shared" ca="1" si="157"/>
        <v>3.2603397809657597</v>
      </c>
      <c r="F163">
        <f t="shared" ca="1" si="157"/>
        <v>3.1755050401527654</v>
      </c>
      <c r="G163">
        <f t="shared" ca="1" si="157"/>
        <v>3.187924379563805</v>
      </c>
      <c r="H163">
        <f t="shared" ca="1" si="157"/>
        <v>3.1628277185240479</v>
      </c>
      <c r="I163">
        <f t="shared" ca="1" si="157"/>
        <v>3.2843117080011699</v>
      </c>
      <c r="J163">
        <f t="shared" ca="1" si="157"/>
        <v>3.3785787969513619</v>
      </c>
      <c r="K163">
        <f t="shared" ca="1" si="157"/>
        <v>3.4522109276976845</v>
      </c>
      <c r="L163">
        <f t="shared" ca="1" si="157"/>
        <v>3.3230222530776432</v>
      </c>
      <c r="M163">
        <f t="shared" ca="1" si="157"/>
        <v>3.2656698563502511</v>
      </c>
      <c r="N163">
        <f t="shared" ca="1" si="146"/>
        <v>26.197653779338616</v>
      </c>
      <c r="O163">
        <f t="shared" ca="1" si="147"/>
        <v>24.309922909248204</v>
      </c>
      <c r="P163" s="2">
        <f t="shared" ca="1" si="140"/>
        <v>1.055791330204328</v>
      </c>
    </row>
    <row r="164" spans="1:17" x14ac:dyDescent="0.2">
      <c r="C164" s="3">
        <f t="shared" si="141"/>
        <v>3.2921262866077932</v>
      </c>
      <c r="D164">
        <f t="shared" ref="D164:M164" ca="1" si="158">C164+$D$6*($H$5-C164)*$H$7+(C163+$D$6*($H$5-C163)*$H$7-D163)</f>
        <v>3.2768876807817984</v>
      </c>
      <c r="E164">
        <f t="shared" ca="1" si="158"/>
        <v>3.2762824204272292</v>
      </c>
      <c r="F164">
        <f t="shared" ca="1" si="158"/>
        <v>3.3381416772873487</v>
      </c>
      <c r="G164">
        <f t="shared" ca="1" si="158"/>
        <v>3.3032890753447219</v>
      </c>
      <c r="H164">
        <f t="shared" ca="1" si="158"/>
        <v>3.306481898848638</v>
      </c>
      <c r="I164">
        <f t="shared" ca="1" si="158"/>
        <v>3.1636110024015207</v>
      </c>
      <c r="J164">
        <f t="shared" ca="1" si="158"/>
        <v>3.0484617374858254</v>
      </c>
      <c r="K164">
        <f t="shared" ca="1" si="158"/>
        <v>2.954440250126785</v>
      </c>
      <c r="L164">
        <f t="shared" ca="1" si="158"/>
        <v>3.0637207569501688</v>
      </c>
      <c r="M164">
        <f t="shared" ca="1" si="158"/>
        <v>3.1016348186409046</v>
      </c>
      <c r="N164">
        <f t="shared" ca="1" si="146"/>
        <v>22.234270585635176</v>
      </c>
      <c r="O164">
        <f t="shared" ca="1" si="147"/>
        <v>21.356003927378673</v>
      </c>
      <c r="P164" s="2">
        <f t="shared" ca="1" si="140"/>
        <v>0</v>
      </c>
      <c r="Q164" s="2">
        <f ca="1">AVERAGE(P163:P164)</f>
        <v>0.52789566510216401</v>
      </c>
    </row>
    <row r="165" spans="1:17" x14ac:dyDescent="0.2">
      <c r="A165">
        <v>73</v>
      </c>
      <c r="C165" s="3">
        <f t="shared" si="141"/>
        <v>3.2921262866077932</v>
      </c>
      <c r="D165">
        <f t="shared" ref="D165:M165" ca="1" si="159">C165+$D$6*($H$5-C165)*$H$7+$D$9*($H$7^0.5)*(NORMINV(RAND(),0,1))</f>
        <v>3.2166794704263779</v>
      </c>
      <c r="E165">
        <f t="shared" ca="1" si="159"/>
        <v>3.2212407404577865</v>
      </c>
      <c r="F165">
        <f t="shared" ca="1" si="159"/>
        <v>3.2512276248918752</v>
      </c>
      <c r="G165">
        <f t="shared" ca="1" si="159"/>
        <v>3.3263789079388326</v>
      </c>
      <c r="H165">
        <f t="shared" ca="1" si="159"/>
        <v>3.3114946119246906</v>
      </c>
      <c r="I165">
        <f t="shared" ca="1" si="159"/>
        <v>3.3980230120322661</v>
      </c>
      <c r="J165">
        <f t="shared" ca="1" si="159"/>
        <v>3.4690888066816776</v>
      </c>
      <c r="K165">
        <f t="shared" ca="1" si="159"/>
        <v>3.3496303448298601</v>
      </c>
      <c r="L165">
        <f t="shared" ca="1" si="159"/>
        <v>3.3947374224494116</v>
      </c>
      <c r="M165">
        <f t="shared" ca="1" si="159"/>
        <v>3.3285838069992786</v>
      </c>
      <c r="N165">
        <f t="shared" ca="1" si="146"/>
        <v>27.898803622649254</v>
      </c>
      <c r="O165">
        <f t="shared" ca="1" si="147"/>
        <v>25.548352662251244</v>
      </c>
      <c r="P165" s="2">
        <f t="shared" ca="1" si="140"/>
        <v>2.2338221514379706</v>
      </c>
    </row>
    <row r="166" spans="1:17" x14ac:dyDescent="0.2">
      <c r="C166" s="3">
        <f t="shared" si="141"/>
        <v>3.2921262866077932</v>
      </c>
      <c r="D166">
        <f t="shared" ref="D166:M166" ca="1" si="160">C166+$D$6*($H$5-C166)*$H$7+(C165+$D$6*($H$5-C165)*$H$7-D165)</f>
        <v>3.3434735420613206</v>
      </c>
      <c r="E166">
        <f t="shared" ca="1" si="160"/>
        <v>3.3153814609352024</v>
      </c>
      <c r="F166">
        <f t="shared" ca="1" si="160"/>
        <v>3.2624190925482393</v>
      </c>
      <c r="G166">
        <f t="shared" ca="1" si="160"/>
        <v>3.1648345469696952</v>
      </c>
      <c r="H166">
        <f t="shared" ca="1" si="160"/>
        <v>3.1578150054479956</v>
      </c>
      <c r="I166">
        <f t="shared" ca="1" si="160"/>
        <v>3.0498996983704245</v>
      </c>
      <c r="J166">
        <f t="shared" ca="1" si="160"/>
        <v>2.9579517277555092</v>
      </c>
      <c r="K166">
        <f t="shared" ca="1" si="160"/>
        <v>3.0570208329946089</v>
      </c>
      <c r="L166">
        <f t="shared" ca="1" si="160"/>
        <v>2.9920055875784</v>
      </c>
      <c r="M166">
        <f t="shared" ca="1" si="160"/>
        <v>3.0387208679918762</v>
      </c>
      <c r="N166">
        <f t="shared" ca="1" si="146"/>
        <v>20.878519764400199</v>
      </c>
      <c r="O166">
        <f t="shared" ca="1" si="147"/>
        <v>20.320793907438958</v>
      </c>
      <c r="P166" s="2">
        <f t="shared" ca="1" si="140"/>
        <v>0</v>
      </c>
      <c r="Q166" s="2">
        <f ca="1">AVERAGE(P165:P166)</f>
        <v>1.1169110757189853</v>
      </c>
    </row>
    <row r="167" spans="1:17" x14ac:dyDescent="0.2">
      <c r="A167">
        <v>74</v>
      </c>
      <c r="C167" s="3">
        <f t="shared" si="141"/>
        <v>3.2921262866077932</v>
      </c>
      <c r="D167">
        <f t="shared" ref="D167:M167" ca="1" si="161">C167+$D$6*($H$5-C167)*$H$7+$D$9*($H$7^0.5)*(NORMINV(RAND(),0,1))</f>
        <v>3.3106796214866168</v>
      </c>
      <c r="E167">
        <f t="shared" ca="1" si="161"/>
        <v>3.3091710145777595</v>
      </c>
      <c r="F167">
        <f t="shared" ca="1" si="161"/>
        <v>3.4291510473597109</v>
      </c>
      <c r="G167">
        <f t="shared" ca="1" si="161"/>
        <v>3.4547507679120448</v>
      </c>
      <c r="H167">
        <f t="shared" ca="1" si="161"/>
        <v>3.5044739306796537</v>
      </c>
      <c r="I167">
        <f t="shared" ca="1" si="161"/>
        <v>3.5087986583444244</v>
      </c>
      <c r="J167">
        <f t="shared" ca="1" si="161"/>
        <v>3.4985385032738852</v>
      </c>
      <c r="K167">
        <f t="shared" ca="1" si="161"/>
        <v>3.6120647186666655</v>
      </c>
      <c r="L167">
        <f t="shared" ca="1" si="161"/>
        <v>3.5053435493078613</v>
      </c>
      <c r="M167">
        <f t="shared" ca="1" si="161"/>
        <v>3.3325775855004172</v>
      </c>
      <c r="N167">
        <f t="shared" ca="1" si="146"/>
        <v>28.010448057941094</v>
      </c>
      <c r="O167">
        <f t="shared" ca="1" si="147"/>
        <v>25.629064732554763</v>
      </c>
      <c r="P167" s="2">
        <f t="shared" ca="1" si="140"/>
        <v>2.3105978476230487</v>
      </c>
    </row>
    <row r="168" spans="1:17" x14ac:dyDescent="0.2">
      <c r="C168" s="3">
        <f t="shared" si="141"/>
        <v>3.2921262866077932</v>
      </c>
      <c r="D168">
        <f t="shared" ref="D168:M168" ca="1" si="162">C168+$D$6*($H$5-C168)*$H$7+(C167+$D$6*($H$5-C167)*$H$7-D167)</f>
        <v>3.2494733910010818</v>
      </c>
      <c r="E168">
        <f t="shared" ca="1" si="162"/>
        <v>3.2274511868152294</v>
      </c>
      <c r="F168">
        <f t="shared" ca="1" si="162"/>
        <v>3.0844956700804036</v>
      </c>
      <c r="G168">
        <f t="shared" ca="1" si="162"/>
        <v>3.036462686996483</v>
      </c>
      <c r="H168">
        <f t="shared" ca="1" si="162"/>
        <v>2.964835686693033</v>
      </c>
      <c r="I168">
        <f t="shared" ca="1" si="162"/>
        <v>2.9391240520582671</v>
      </c>
      <c r="J168">
        <f t="shared" ca="1" si="162"/>
        <v>2.928502031163303</v>
      </c>
      <c r="K168">
        <f t="shared" ca="1" si="162"/>
        <v>2.7945864591578053</v>
      </c>
      <c r="L168">
        <f t="shared" ca="1" si="162"/>
        <v>2.881399460719952</v>
      </c>
      <c r="M168">
        <f t="shared" ca="1" si="162"/>
        <v>3.0347270894907399</v>
      </c>
      <c r="N168">
        <f t="shared" ca="1" si="146"/>
        <v>20.795301868563513</v>
      </c>
      <c r="O168">
        <f t="shared" ca="1" si="147"/>
        <v>20.256798854806554</v>
      </c>
      <c r="P168" s="2">
        <f t="shared" ca="1" si="140"/>
        <v>0</v>
      </c>
      <c r="Q168" s="2">
        <f ca="1">AVERAGE(P167:P168)</f>
        <v>1.1552989238115243</v>
      </c>
    </row>
    <row r="169" spans="1:17" x14ac:dyDescent="0.2">
      <c r="A169">
        <v>75</v>
      </c>
      <c r="C169" s="3">
        <f t="shared" si="141"/>
        <v>3.2921262866077932</v>
      </c>
      <c r="D169">
        <f t="shared" ref="D169:M169" ca="1" si="163">C169+$D$6*($H$5-C169)*$H$7+$D$9*($H$7^0.5)*(NORMINV(RAND(),0,1))</f>
        <v>3.2192184646154969</v>
      </c>
      <c r="E169">
        <f t="shared" ca="1" si="163"/>
        <v>3.2650071831051948</v>
      </c>
      <c r="F169">
        <f t="shared" ca="1" si="163"/>
        <v>3.2922051051656802</v>
      </c>
      <c r="G169">
        <f t="shared" ca="1" si="163"/>
        <v>3.2664428383116073</v>
      </c>
      <c r="H169">
        <f t="shared" ca="1" si="163"/>
        <v>3.3285951118436232</v>
      </c>
      <c r="I169">
        <f t="shared" ca="1" si="163"/>
        <v>3.3347608929331818</v>
      </c>
      <c r="J169">
        <f t="shared" ca="1" si="163"/>
        <v>3.3465728775903325</v>
      </c>
      <c r="K169">
        <f t="shared" ca="1" si="163"/>
        <v>3.4034473235447265</v>
      </c>
      <c r="L169">
        <f t="shared" ca="1" si="163"/>
        <v>3.3967341263212685</v>
      </c>
      <c r="M169">
        <f t="shared" ca="1" si="163"/>
        <v>3.342258353934247</v>
      </c>
      <c r="N169">
        <f t="shared" ca="1" si="146"/>
        <v>28.282927496492363</v>
      </c>
      <c r="O169">
        <f t="shared" ca="1" si="147"/>
        <v>25.82576746327835</v>
      </c>
      <c r="P169" s="2">
        <f t="shared" ca="1" si="140"/>
        <v>2.4977072729669652</v>
      </c>
    </row>
    <row r="170" spans="1:17" x14ac:dyDescent="0.2">
      <c r="C170" s="3">
        <f t="shared" si="141"/>
        <v>3.2921262866077932</v>
      </c>
      <c r="D170">
        <f t="shared" ref="D170:M170" ca="1" si="164">C170+$D$6*($H$5-C170)*$H$7+(C169+$D$6*($H$5-C169)*$H$7-D169)</f>
        <v>3.3409345478722017</v>
      </c>
      <c r="E170">
        <f t="shared" ca="1" si="164"/>
        <v>3.2716150182877941</v>
      </c>
      <c r="F170">
        <f t="shared" ca="1" si="164"/>
        <v>3.2214416122744338</v>
      </c>
      <c r="G170">
        <f t="shared" ca="1" si="164"/>
        <v>3.2247706165969197</v>
      </c>
      <c r="H170">
        <f t="shared" ca="1" si="164"/>
        <v>3.1407145055290626</v>
      </c>
      <c r="I170">
        <f t="shared" ca="1" si="164"/>
        <v>3.1131618174695088</v>
      </c>
      <c r="J170">
        <f t="shared" ca="1" si="164"/>
        <v>3.0804676568468548</v>
      </c>
      <c r="K170">
        <f t="shared" ca="1" si="164"/>
        <v>3.003203854279743</v>
      </c>
      <c r="L170">
        <f t="shared" ca="1" si="164"/>
        <v>2.9900088837065435</v>
      </c>
      <c r="M170">
        <f t="shared" ca="1" si="164"/>
        <v>3.0250463210569087</v>
      </c>
      <c r="N170">
        <f t="shared" ca="1" si="146"/>
        <v>20.594958669354241</v>
      </c>
      <c r="O170">
        <f t="shared" ca="1" si="147"/>
        <v>20.102512340141484</v>
      </c>
      <c r="P170" s="2">
        <f t="shared" ca="1" si="140"/>
        <v>0</v>
      </c>
      <c r="Q170" s="2">
        <f ca="1">AVERAGE(P169:P170)</f>
        <v>1.2488536364834826</v>
      </c>
    </row>
    <row r="171" spans="1:17" x14ac:dyDescent="0.2">
      <c r="A171">
        <v>76</v>
      </c>
      <c r="C171" s="3">
        <f t="shared" si="141"/>
        <v>3.2921262866077932</v>
      </c>
      <c r="D171">
        <f t="shared" ref="D171:M171" ca="1" si="165">C171+$D$6*($H$5-C171)*$H$7+$D$9*($H$7^0.5)*(NORMINV(RAND(),0,1))</f>
        <v>3.2311206760687678</v>
      </c>
      <c r="E171">
        <f t="shared" ca="1" si="165"/>
        <v>3.2004351104764734</v>
      </c>
      <c r="F171">
        <f t="shared" ca="1" si="165"/>
        <v>3.0716853794926893</v>
      </c>
      <c r="G171">
        <f t="shared" ca="1" si="165"/>
        <v>3.0490634969055388</v>
      </c>
      <c r="H171">
        <f t="shared" ca="1" si="165"/>
        <v>3.2129477951153551</v>
      </c>
      <c r="I171">
        <f t="shared" ca="1" si="165"/>
        <v>3.1923933406774951</v>
      </c>
      <c r="J171">
        <f t="shared" ca="1" si="165"/>
        <v>3.3747816233232681</v>
      </c>
      <c r="K171">
        <f t="shared" ca="1" si="165"/>
        <v>3.3785631172769626</v>
      </c>
      <c r="L171">
        <f t="shared" ca="1" si="165"/>
        <v>3.3703968969341394</v>
      </c>
      <c r="M171">
        <f t="shared" ca="1" si="165"/>
        <v>3.3320763933609832</v>
      </c>
      <c r="N171">
        <f t="shared" ca="1" si="146"/>
        <v>27.996412958986859</v>
      </c>
      <c r="O171">
        <f t="shared" ca="1" si="147"/>
        <v>25.61892193959952</v>
      </c>
      <c r="P171" s="2">
        <f t="shared" ca="1" si="140"/>
        <v>2.3009497245174031</v>
      </c>
    </row>
    <row r="172" spans="1:17" x14ac:dyDescent="0.2">
      <c r="C172" s="3">
        <f t="shared" si="141"/>
        <v>3.2921262866077932</v>
      </c>
      <c r="D172">
        <f t="shared" ref="D172:M172" ca="1" si="166">C172+$D$6*($H$5-C172)*$H$7+(C171+$D$6*($H$5-C171)*$H$7-D171)</f>
        <v>3.3290323364189307</v>
      </c>
      <c r="E172">
        <f t="shared" ca="1" si="166"/>
        <v>3.336187090916515</v>
      </c>
      <c r="F172">
        <f t="shared" ca="1" si="166"/>
        <v>3.4419613379474243</v>
      </c>
      <c r="G172">
        <f t="shared" ca="1" si="166"/>
        <v>3.4421499580029882</v>
      </c>
      <c r="H172">
        <f t="shared" ca="1" si="166"/>
        <v>3.2563618222573307</v>
      </c>
      <c r="I172">
        <f t="shared" ca="1" si="166"/>
        <v>3.2555293697251955</v>
      </c>
      <c r="J172">
        <f t="shared" ca="1" si="166"/>
        <v>3.0522589111139187</v>
      </c>
      <c r="K172">
        <f t="shared" ca="1" si="166"/>
        <v>3.0280880605475065</v>
      </c>
      <c r="L172">
        <f t="shared" ca="1" si="166"/>
        <v>3.0163461130936722</v>
      </c>
      <c r="M172">
        <f t="shared" ca="1" si="166"/>
        <v>3.0352282816301717</v>
      </c>
      <c r="N172">
        <f t="shared" ca="1" si="146"/>
        <v>20.805726922656504</v>
      </c>
      <c r="O172">
        <f t="shared" ca="1" si="147"/>
        <v>20.264818728445412</v>
      </c>
      <c r="P172" s="2">
        <f t="shared" ca="1" si="140"/>
        <v>0</v>
      </c>
      <c r="Q172" s="2">
        <f ca="1">AVERAGE(P171:P172)</f>
        <v>1.1504748622587015</v>
      </c>
    </row>
    <row r="173" spans="1:17" x14ac:dyDescent="0.2">
      <c r="A173">
        <v>77</v>
      </c>
      <c r="C173" s="3">
        <f t="shared" si="141"/>
        <v>3.2921262866077932</v>
      </c>
      <c r="D173">
        <f t="shared" ref="D173:M173" ca="1" si="167">C173+$D$6*($H$5-C173)*$H$7+$D$9*($H$7^0.5)*(NORMINV(RAND(),0,1))</f>
        <v>3.3578614544220073</v>
      </c>
      <c r="E173">
        <f t="shared" ca="1" si="167"/>
        <v>3.4306712007124234</v>
      </c>
      <c r="F173">
        <f t="shared" ca="1" si="167"/>
        <v>3.407348458575354</v>
      </c>
      <c r="G173">
        <f t="shared" ca="1" si="167"/>
        <v>3.3195443801129909</v>
      </c>
      <c r="H173">
        <f t="shared" ca="1" si="167"/>
        <v>3.2638292132606419</v>
      </c>
      <c r="I173">
        <f t="shared" ca="1" si="167"/>
        <v>3.2354559604971187</v>
      </c>
      <c r="J173">
        <f t="shared" ca="1" si="167"/>
        <v>3.2585331210897683</v>
      </c>
      <c r="K173">
        <f t="shared" ca="1" si="167"/>
        <v>3.2569707736254037</v>
      </c>
      <c r="L173">
        <f t="shared" ca="1" si="167"/>
        <v>3.2901334686935066</v>
      </c>
      <c r="M173">
        <f t="shared" ca="1" si="167"/>
        <v>3.2293345107897489</v>
      </c>
      <c r="N173">
        <f t="shared" ca="1" si="146"/>
        <v>25.262839228643575</v>
      </c>
      <c r="O173">
        <f t="shared" ca="1" si="147"/>
        <v>23.62221690469763</v>
      </c>
      <c r="P173" s="2">
        <f t="shared" ca="1" si="140"/>
        <v>0.40162514327000054</v>
      </c>
    </row>
    <row r="174" spans="1:17" x14ac:dyDescent="0.2">
      <c r="C174" s="3">
        <f t="shared" si="141"/>
        <v>3.2921262866077932</v>
      </c>
      <c r="D174">
        <f t="shared" ref="D174:M174" ca="1" si="168">C174+$D$6*($H$5-C174)*$H$7+(C173+$D$6*($H$5-C173)*$H$7-D173)</f>
        <v>3.2022915580656912</v>
      </c>
      <c r="E174">
        <f t="shared" ca="1" si="168"/>
        <v>3.1059510006805655</v>
      </c>
      <c r="F174">
        <f t="shared" ca="1" si="168"/>
        <v>3.1062982588647605</v>
      </c>
      <c r="G174">
        <f t="shared" ca="1" si="168"/>
        <v>3.1716690747955365</v>
      </c>
      <c r="H174">
        <f t="shared" ca="1" si="168"/>
        <v>3.2054804041120444</v>
      </c>
      <c r="I174">
        <f t="shared" ca="1" si="168"/>
        <v>3.2124667499055719</v>
      </c>
      <c r="J174">
        <f t="shared" ca="1" si="168"/>
        <v>3.1685074133474189</v>
      </c>
      <c r="K174">
        <f t="shared" ca="1" si="168"/>
        <v>3.1496804041990658</v>
      </c>
      <c r="L174">
        <f t="shared" ca="1" si="168"/>
        <v>3.0966095413343058</v>
      </c>
      <c r="M174">
        <f t="shared" ca="1" si="168"/>
        <v>3.1379701642014073</v>
      </c>
      <c r="N174">
        <f t="shared" ca="1" si="146"/>
        <v>23.05701736715989</v>
      </c>
      <c r="O174">
        <f t="shared" ca="1" si="147"/>
        <v>21.977734402266627</v>
      </c>
      <c r="P174" s="2">
        <f t="shared" ca="1" si="140"/>
        <v>0</v>
      </c>
      <c r="Q174" s="2">
        <f ca="1">AVERAGE(P173:P174)</f>
        <v>0.20081257163500027</v>
      </c>
    </row>
    <row r="175" spans="1:17" x14ac:dyDescent="0.2">
      <c r="A175">
        <v>78</v>
      </c>
      <c r="C175" s="3">
        <f t="shared" si="141"/>
        <v>3.2921262866077932</v>
      </c>
      <c r="D175">
        <f t="shared" ref="D175:M175" ca="1" si="169">C175+$D$6*($H$5-C175)*$H$7+$D$9*($H$7^0.5)*(NORMINV(RAND(),0,1))</f>
        <v>3.3193322697639291</v>
      </c>
      <c r="E175">
        <f t="shared" ca="1" si="169"/>
        <v>3.1957260545736244</v>
      </c>
      <c r="F175">
        <f t="shared" ca="1" si="169"/>
        <v>3.056152704804751</v>
      </c>
      <c r="G175">
        <f t="shared" ca="1" si="169"/>
        <v>2.9865391649954196</v>
      </c>
      <c r="H175">
        <f t="shared" ca="1" si="169"/>
        <v>2.9025202201847486</v>
      </c>
      <c r="I175">
        <f t="shared" ca="1" si="169"/>
        <v>2.9041832164932559</v>
      </c>
      <c r="J175">
        <f t="shared" ca="1" si="169"/>
        <v>2.9282767029053094</v>
      </c>
      <c r="K175">
        <f t="shared" ca="1" si="169"/>
        <v>3.0021251419556636</v>
      </c>
      <c r="L175">
        <f t="shared" ca="1" si="169"/>
        <v>3.0823702520083982</v>
      </c>
      <c r="M175">
        <f t="shared" ca="1" si="169"/>
        <v>3.0055607628140728</v>
      </c>
      <c r="N175">
        <f t="shared" ca="1" si="146"/>
        <v>20.197538949751845</v>
      </c>
      <c r="O175">
        <f t="shared" ca="1" si="147"/>
        <v>19.795516684390304</v>
      </c>
      <c r="P175" s="2">
        <f t="shared" ca="1" si="140"/>
        <v>0</v>
      </c>
    </row>
    <row r="176" spans="1:17" x14ac:dyDescent="0.2">
      <c r="C176" s="3">
        <f t="shared" si="141"/>
        <v>3.2921262866077932</v>
      </c>
      <c r="D176">
        <f t="shared" ref="D176:M176" ca="1" si="170">C176+$D$6*($H$5-C176)*$H$7+(C175+$D$6*($H$5-C175)*$H$7-D175)</f>
        <v>3.2408207427237694</v>
      </c>
      <c r="E176">
        <f t="shared" ca="1" si="170"/>
        <v>3.3408961468193645</v>
      </c>
      <c r="F176">
        <f t="shared" ca="1" si="170"/>
        <v>3.4574940126353635</v>
      </c>
      <c r="G176">
        <f t="shared" ca="1" si="170"/>
        <v>3.5046742899131083</v>
      </c>
      <c r="H176">
        <f t="shared" ca="1" si="170"/>
        <v>3.5667893971879381</v>
      </c>
      <c r="I176">
        <f t="shared" ca="1" si="170"/>
        <v>3.5437394939094351</v>
      </c>
      <c r="J176">
        <f t="shared" ca="1" si="170"/>
        <v>3.4987638315318783</v>
      </c>
      <c r="K176">
        <f t="shared" ca="1" si="170"/>
        <v>3.4045260358688068</v>
      </c>
      <c r="L176">
        <f t="shared" ca="1" si="170"/>
        <v>3.3043727580194147</v>
      </c>
      <c r="M176">
        <f t="shared" ca="1" si="170"/>
        <v>3.3617439121770833</v>
      </c>
      <c r="N176">
        <f t="shared" ca="1" si="146"/>
        <v>28.839440502515274</v>
      </c>
      <c r="O176">
        <f t="shared" ca="1" si="147"/>
        <v>26.226282314397064</v>
      </c>
      <c r="P176" s="2">
        <f t="shared" ca="1" si="140"/>
        <v>2.8786887843006088</v>
      </c>
      <c r="Q176" s="2">
        <f ca="1">AVERAGE(P175:P176)</f>
        <v>1.4393443921503044</v>
      </c>
    </row>
    <row r="177" spans="1:17" x14ac:dyDescent="0.2">
      <c r="A177">
        <v>79</v>
      </c>
      <c r="C177" s="3">
        <f t="shared" si="141"/>
        <v>3.2921262866077932</v>
      </c>
      <c r="D177">
        <f t="shared" ref="D177:M177" ca="1" si="171">C177+$D$6*($H$5-C177)*$H$7+$D$9*($H$7^0.5)*(NORMINV(RAND(),0,1))</f>
        <v>3.2365741808567292</v>
      </c>
      <c r="E177">
        <f t="shared" ca="1" si="171"/>
        <v>3.2048360617233573</v>
      </c>
      <c r="F177">
        <f t="shared" ca="1" si="171"/>
        <v>3.2568294953385317</v>
      </c>
      <c r="G177">
        <f t="shared" ca="1" si="171"/>
        <v>3.2295082302664091</v>
      </c>
      <c r="H177">
        <f t="shared" ca="1" si="171"/>
        <v>3.0728298447847617</v>
      </c>
      <c r="I177">
        <f t="shared" ca="1" si="171"/>
        <v>3.0386688120232419</v>
      </c>
      <c r="J177">
        <f t="shared" ca="1" si="171"/>
        <v>2.9269539697556137</v>
      </c>
      <c r="K177">
        <f t="shared" ca="1" si="171"/>
        <v>2.8309376762797362</v>
      </c>
      <c r="L177">
        <f t="shared" ca="1" si="171"/>
        <v>2.923001784884431</v>
      </c>
      <c r="M177">
        <f t="shared" ca="1" si="171"/>
        <v>2.967501324333595</v>
      </c>
      <c r="N177">
        <f t="shared" ca="1" si="146"/>
        <v>19.443276407928373</v>
      </c>
      <c r="O177">
        <f t="shared" ca="1" si="147"/>
        <v>19.209344877690832</v>
      </c>
      <c r="P177" s="2">
        <f t="shared" ca="1" si="140"/>
        <v>0</v>
      </c>
    </row>
    <row r="178" spans="1:17" x14ac:dyDescent="0.2">
      <c r="C178" s="3">
        <f t="shared" si="141"/>
        <v>3.2921262866077932</v>
      </c>
      <c r="D178">
        <f t="shared" ref="D178:M178" ca="1" si="172">C178+$D$6*($H$5-C178)*$H$7+(C177+$D$6*($H$5-C177)*$H$7-D177)</f>
        <v>3.3235788316309693</v>
      </c>
      <c r="E178">
        <f t="shared" ca="1" si="172"/>
        <v>3.3317861396696316</v>
      </c>
      <c r="F178">
        <f t="shared" ca="1" si="172"/>
        <v>3.2568172221015828</v>
      </c>
      <c r="G178">
        <f t="shared" ca="1" si="172"/>
        <v>3.2617052246421188</v>
      </c>
      <c r="H178">
        <f t="shared" ca="1" si="172"/>
        <v>3.3964797725879246</v>
      </c>
      <c r="I178">
        <f t="shared" ca="1" si="172"/>
        <v>3.4092538983794491</v>
      </c>
      <c r="J178">
        <f t="shared" ca="1" si="172"/>
        <v>3.5000865646815735</v>
      </c>
      <c r="K178">
        <f t="shared" ca="1" si="172"/>
        <v>3.5757135015447337</v>
      </c>
      <c r="L178">
        <f t="shared" ca="1" si="172"/>
        <v>3.4637412251433815</v>
      </c>
      <c r="M178">
        <f t="shared" ca="1" si="172"/>
        <v>3.3998033506575611</v>
      </c>
      <c r="N178">
        <f t="shared" ca="1" si="146"/>
        <v>29.958208206158261</v>
      </c>
      <c r="O178">
        <f t="shared" ca="1" si="147"/>
        <v>27.02657547301979</v>
      </c>
      <c r="P178" s="2">
        <f t="shared" ca="1" si="140"/>
        <v>3.639951185009163</v>
      </c>
      <c r="Q178" s="2">
        <f ca="1">AVERAGE(P177:P178)</f>
        <v>1.8199755925045815</v>
      </c>
    </row>
    <row r="179" spans="1:17" x14ac:dyDescent="0.2">
      <c r="A179">
        <v>80</v>
      </c>
      <c r="C179" s="3">
        <f t="shared" si="141"/>
        <v>3.2921262866077932</v>
      </c>
      <c r="D179">
        <f t="shared" ref="D179:M179" ca="1" si="173">C179+$D$6*($H$5-C179)*$H$7+$D$9*($H$7^0.5)*(NORMINV(RAND(),0,1))</f>
        <v>3.2626642989587622</v>
      </c>
      <c r="E179">
        <f t="shared" ca="1" si="173"/>
        <v>3.2846470546236741</v>
      </c>
      <c r="F179">
        <f t="shared" ca="1" si="173"/>
        <v>3.1401848827282897</v>
      </c>
      <c r="G179">
        <f t="shared" ca="1" si="173"/>
        <v>3.0049403224322577</v>
      </c>
      <c r="H179">
        <f t="shared" ca="1" si="173"/>
        <v>2.9416104287529001</v>
      </c>
      <c r="I179">
        <f t="shared" ca="1" si="173"/>
        <v>2.9936128688145405</v>
      </c>
      <c r="J179">
        <f t="shared" ca="1" si="173"/>
        <v>3.0482581728032856</v>
      </c>
      <c r="K179">
        <f t="shared" ca="1" si="173"/>
        <v>3.1331716614308824</v>
      </c>
      <c r="L179">
        <f t="shared" ca="1" si="173"/>
        <v>3.0854708959689403</v>
      </c>
      <c r="M179">
        <f t="shared" ca="1" si="173"/>
        <v>3.0524360597951383</v>
      </c>
      <c r="N179">
        <f t="shared" ca="1" si="146"/>
        <v>21.16684536837176</v>
      </c>
      <c r="O179">
        <f t="shared" ca="1" si="147"/>
        <v>20.542105070070491</v>
      </c>
      <c r="P179" s="2">
        <f t="shared" ca="1" si="140"/>
        <v>0</v>
      </c>
    </row>
    <row r="180" spans="1:17" x14ac:dyDescent="0.2">
      <c r="C180" s="3">
        <f t="shared" si="141"/>
        <v>3.2921262866077932</v>
      </c>
      <c r="D180">
        <f t="shared" ref="D180:M180" ca="1" si="174">C180+$D$6*($H$5-C180)*$H$7+(C179+$D$6*($H$5-C179)*$H$7-D179)</f>
        <v>3.2974887135289364</v>
      </c>
      <c r="E180">
        <f t="shared" ca="1" si="174"/>
        <v>3.2519751467693148</v>
      </c>
      <c r="F180">
        <f t="shared" ca="1" si="174"/>
        <v>3.3734618347118248</v>
      </c>
      <c r="G180">
        <f t="shared" ca="1" si="174"/>
        <v>3.4862731324762701</v>
      </c>
      <c r="H180">
        <f t="shared" ca="1" si="174"/>
        <v>3.5276991886197862</v>
      </c>
      <c r="I180">
        <f t="shared" ca="1" si="174"/>
        <v>3.4543098415881501</v>
      </c>
      <c r="J180">
        <f t="shared" ca="1" si="174"/>
        <v>3.3787823616339017</v>
      </c>
      <c r="K180">
        <f t="shared" ca="1" si="174"/>
        <v>3.2734795163935875</v>
      </c>
      <c r="L180">
        <f t="shared" ca="1" si="174"/>
        <v>3.3012721140588721</v>
      </c>
      <c r="M180">
        <f t="shared" ca="1" si="174"/>
        <v>3.3148686151960178</v>
      </c>
      <c r="N180">
        <f t="shared" ca="1" si="146"/>
        <v>27.518778197764586</v>
      </c>
      <c r="O180">
        <f t="shared" ca="1" si="147"/>
        <v>25.273106497765369</v>
      </c>
      <c r="P180" s="2">
        <f t="shared" ca="1" si="140"/>
        <v>1.9719999007980431</v>
      </c>
      <c r="Q180" s="2">
        <f ca="1">AVERAGE(P179:P180)</f>
        <v>0.98599995039902155</v>
      </c>
    </row>
    <row r="181" spans="1:17" x14ac:dyDescent="0.2">
      <c r="A181">
        <v>81</v>
      </c>
      <c r="C181" s="3">
        <f t="shared" si="141"/>
        <v>3.2921262866077932</v>
      </c>
      <c r="D181">
        <f t="shared" ref="D181:M181" ca="1" si="175">C181+$D$6*($H$5-C181)*$H$7+$D$9*($H$7^0.5)*(NORMINV(RAND(),0,1))</f>
        <v>3.3113976959550921</v>
      </c>
      <c r="E181">
        <f t="shared" ca="1" si="175"/>
        <v>3.2069772624505775</v>
      </c>
      <c r="F181">
        <f t="shared" ca="1" si="175"/>
        <v>3.1988527354280882</v>
      </c>
      <c r="G181">
        <f t="shared" ca="1" si="175"/>
        <v>3.465278140647674</v>
      </c>
      <c r="H181">
        <f t="shared" ca="1" si="175"/>
        <v>3.3090374617783254</v>
      </c>
      <c r="I181">
        <f t="shared" ca="1" si="175"/>
        <v>3.221102874744362</v>
      </c>
      <c r="J181">
        <f t="shared" ca="1" si="175"/>
        <v>3.0801367103058586</v>
      </c>
      <c r="K181">
        <f t="shared" ca="1" si="175"/>
        <v>2.9848063380585126</v>
      </c>
      <c r="L181">
        <f t="shared" ca="1" si="175"/>
        <v>2.8447486967238622</v>
      </c>
      <c r="M181">
        <f t="shared" ca="1" si="175"/>
        <v>2.8506191000742969</v>
      </c>
      <c r="N181">
        <f t="shared" ca="1" si="146"/>
        <v>17.298488021346259</v>
      </c>
      <c r="O181">
        <f t="shared" ca="1" si="147"/>
        <v>17.515488579186574</v>
      </c>
      <c r="P181" s="2">
        <f t="shared" ca="1" si="140"/>
        <v>0</v>
      </c>
    </row>
    <row r="182" spans="1:17" x14ac:dyDescent="0.2">
      <c r="C182" s="3">
        <f t="shared" si="141"/>
        <v>3.2921262866077932</v>
      </c>
      <c r="D182">
        <f t="shared" ref="D182:M182" ca="1" si="176">C182+$D$6*($H$5-C182)*$H$7+(C181+$D$6*($H$5-C181)*$H$7-D181)</f>
        <v>3.2487553165326064</v>
      </c>
      <c r="E182">
        <f t="shared" ca="1" si="176"/>
        <v>3.3296449389424114</v>
      </c>
      <c r="F182">
        <f t="shared" ca="1" si="176"/>
        <v>3.3147939820120262</v>
      </c>
      <c r="G182">
        <f t="shared" ca="1" si="176"/>
        <v>3.0259353142608538</v>
      </c>
      <c r="H182">
        <f t="shared" ca="1" si="176"/>
        <v>3.1602721555943614</v>
      </c>
      <c r="I182">
        <f t="shared" ca="1" si="176"/>
        <v>3.2268198356583291</v>
      </c>
      <c r="J182">
        <f t="shared" ca="1" si="176"/>
        <v>3.3469038241313291</v>
      </c>
      <c r="K182">
        <f t="shared" ca="1" si="176"/>
        <v>3.4218448397659578</v>
      </c>
      <c r="L182">
        <f t="shared" ca="1" si="176"/>
        <v>3.5419943133039506</v>
      </c>
      <c r="M182">
        <f t="shared" ca="1" si="176"/>
        <v>3.5166855749168597</v>
      </c>
      <c r="N182">
        <f t="shared" ca="1" si="146"/>
        <v>33.672637869842639</v>
      </c>
      <c r="O182">
        <f t="shared" ca="1" si="147"/>
        <v>29.640212819475202</v>
      </c>
      <c r="P182" s="2">
        <f t="shared" ca="1" si="140"/>
        <v>6.126119933931518</v>
      </c>
      <c r="Q182" s="2">
        <f ca="1">AVERAGE(P181:P182)</f>
        <v>3.063059966965759</v>
      </c>
    </row>
    <row r="183" spans="1:17" x14ac:dyDescent="0.2">
      <c r="A183">
        <v>82</v>
      </c>
      <c r="C183" s="3">
        <f t="shared" si="141"/>
        <v>3.2921262866077932</v>
      </c>
      <c r="D183">
        <f t="shared" ref="D183:M183" ca="1" si="177">C183+$D$6*($H$5-C183)*$H$7+$D$9*($H$7^0.5)*(NORMINV(RAND(),0,1))</f>
        <v>3.396019243044996</v>
      </c>
      <c r="E183">
        <f t="shared" ca="1" si="177"/>
        <v>3.3924123021878638</v>
      </c>
      <c r="F183">
        <f t="shared" ca="1" si="177"/>
        <v>3.4887490537109729</v>
      </c>
      <c r="G183">
        <f t="shared" ca="1" si="177"/>
        <v>3.4593313814546902</v>
      </c>
      <c r="H183">
        <f t="shared" ca="1" si="177"/>
        <v>3.4902439140567947</v>
      </c>
      <c r="I183">
        <f t="shared" ca="1" si="177"/>
        <v>3.5670804434700201</v>
      </c>
      <c r="J183">
        <f t="shared" ca="1" si="177"/>
        <v>3.5063090510226225</v>
      </c>
      <c r="K183">
        <f t="shared" ca="1" si="177"/>
        <v>3.6200862359709349</v>
      </c>
      <c r="L183">
        <f t="shared" ca="1" si="177"/>
        <v>3.5383397645552228</v>
      </c>
      <c r="M183">
        <f t="shared" ca="1" si="177"/>
        <v>3.6396823331989228</v>
      </c>
      <c r="N183">
        <f t="shared" ca="1" si="146"/>
        <v>38.079738135241257</v>
      </c>
      <c r="O183">
        <f t="shared" ca="1" si="147"/>
        <v>32.663963716085597</v>
      </c>
      <c r="P183" s="2">
        <f t="shared" ca="1" si="140"/>
        <v>9.0024007591477417</v>
      </c>
    </row>
    <row r="184" spans="1:17" x14ac:dyDescent="0.2">
      <c r="C184" s="3">
        <f t="shared" si="141"/>
        <v>3.2921262866077932</v>
      </c>
      <c r="D184">
        <f t="shared" ref="D184:M184" ca="1" si="178">C184+$D$6*($H$5-C184)*$H$7+(C183+$D$6*($H$5-C183)*$H$7-D183)</f>
        <v>3.1641337694427025</v>
      </c>
      <c r="E184">
        <f t="shared" ca="1" si="178"/>
        <v>3.1442098992051251</v>
      </c>
      <c r="F184">
        <f t="shared" ca="1" si="178"/>
        <v>3.0248976637291416</v>
      </c>
      <c r="G184">
        <f t="shared" ca="1" si="178"/>
        <v>3.0318820734538372</v>
      </c>
      <c r="H184">
        <f t="shared" ca="1" si="178"/>
        <v>2.9790657033158916</v>
      </c>
      <c r="I184">
        <f t="shared" ca="1" si="178"/>
        <v>2.880842266932671</v>
      </c>
      <c r="J184">
        <f t="shared" ca="1" si="178"/>
        <v>2.9207314834145648</v>
      </c>
      <c r="K184">
        <f t="shared" ca="1" si="178"/>
        <v>2.786564941853535</v>
      </c>
      <c r="L184">
        <f t="shared" ca="1" si="178"/>
        <v>2.8484032454725896</v>
      </c>
      <c r="M184">
        <f t="shared" ca="1" si="178"/>
        <v>2.7276223417922334</v>
      </c>
      <c r="N184">
        <f t="shared" ca="1" si="146"/>
        <v>15.296473961293765</v>
      </c>
      <c r="O184">
        <f t="shared" ca="1" si="147"/>
        <v>15.894054182668347</v>
      </c>
      <c r="P184" s="2">
        <f t="shared" ca="1" si="140"/>
        <v>0</v>
      </c>
      <c r="Q184" s="2">
        <f ca="1">AVERAGE(P183:P184)</f>
        <v>4.5012003795738709</v>
      </c>
    </row>
    <row r="185" spans="1:17" x14ac:dyDescent="0.2">
      <c r="A185">
        <v>83</v>
      </c>
      <c r="C185" s="3">
        <f t="shared" si="141"/>
        <v>3.2921262866077932</v>
      </c>
      <c r="D185">
        <f t="shared" ref="D185:M185" ca="1" si="179">C185+$D$6*($H$5-C185)*$H$7+$D$9*($H$7^0.5)*(NORMINV(RAND(),0,1))</f>
        <v>3.3417636002696876</v>
      </c>
      <c r="E185">
        <f t="shared" ca="1" si="179"/>
        <v>3.2245895513675138</v>
      </c>
      <c r="F185">
        <f t="shared" ca="1" si="179"/>
        <v>3.4282930896971902</v>
      </c>
      <c r="G185">
        <f t="shared" ca="1" si="179"/>
        <v>3.4373108563829953</v>
      </c>
      <c r="H185">
        <f t="shared" ca="1" si="179"/>
        <v>3.3262466389054461</v>
      </c>
      <c r="I185">
        <f t="shared" ca="1" si="179"/>
        <v>3.2978901617019205</v>
      </c>
      <c r="J185">
        <f t="shared" ca="1" si="179"/>
        <v>3.2193033336524826</v>
      </c>
      <c r="K185">
        <f t="shared" ca="1" si="179"/>
        <v>3.1424046403886279</v>
      </c>
      <c r="L185">
        <f t="shared" ca="1" si="179"/>
        <v>3.2913234730307455</v>
      </c>
      <c r="M185">
        <f t="shared" ca="1" si="179"/>
        <v>3.1720434360397411</v>
      </c>
      <c r="N185">
        <f t="shared" ca="1" si="146"/>
        <v>23.856183167485288</v>
      </c>
      <c r="O185">
        <f t="shared" ca="1" si="147"/>
        <v>22.577193957187294</v>
      </c>
      <c r="P185" s="2">
        <f t="shared" ca="1" si="140"/>
        <v>0</v>
      </c>
    </row>
    <row r="186" spans="1:17" x14ac:dyDescent="0.2">
      <c r="C186" s="3">
        <f t="shared" si="141"/>
        <v>3.2921262866077932</v>
      </c>
      <c r="D186">
        <f t="shared" ref="D186:M186" ca="1" si="180">C186+$D$6*($H$5-C186)*$H$7+(C185+$D$6*($H$5-C185)*$H$7-D185)</f>
        <v>3.218389412218011</v>
      </c>
      <c r="E186">
        <f t="shared" ca="1" si="180"/>
        <v>3.3120326500254751</v>
      </c>
      <c r="F186">
        <f t="shared" ca="1" si="180"/>
        <v>3.0853536277429243</v>
      </c>
      <c r="G186">
        <f t="shared" ca="1" si="180"/>
        <v>3.0539025985255326</v>
      </c>
      <c r="H186">
        <f t="shared" ca="1" si="180"/>
        <v>3.1430629784672401</v>
      </c>
      <c r="I186">
        <f t="shared" ca="1" si="180"/>
        <v>3.1500325487007705</v>
      </c>
      <c r="J186">
        <f t="shared" ca="1" si="180"/>
        <v>3.2077372007847051</v>
      </c>
      <c r="K186">
        <f t="shared" ca="1" si="180"/>
        <v>3.264246537435842</v>
      </c>
      <c r="L186">
        <f t="shared" ca="1" si="180"/>
        <v>3.095419536997067</v>
      </c>
      <c r="M186">
        <f t="shared" ca="1" si="180"/>
        <v>3.195261238951415</v>
      </c>
      <c r="N186">
        <f t="shared" ca="1" si="146"/>
        <v>24.416551413492677</v>
      </c>
      <c r="O186">
        <f t="shared" ca="1" si="147"/>
        <v>22.995010367925104</v>
      </c>
      <c r="P186" s="2">
        <f t="shared" ca="1" si="140"/>
        <v>0</v>
      </c>
      <c r="Q186" s="2">
        <f ca="1">AVERAGE(P185:P186)</f>
        <v>0</v>
      </c>
    </row>
    <row r="187" spans="1:17" x14ac:dyDescent="0.2">
      <c r="A187">
        <v>84</v>
      </c>
      <c r="C187" s="3">
        <f t="shared" si="141"/>
        <v>3.2921262866077932</v>
      </c>
      <c r="D187">
        <f t="shared" ref="D187:M187" ca="1" si="181">C187+$D$6*($H$5-C187)*$H$7+$D$9*($H$7^0.5)*(NORMINV(RAND(),0,1))</f>
        <v>3.2850513909463288</v>
      </c>
      <c r="E187">
        <f t="shared" ca="1" si="181"/>
        <v>3.2822911337599168</v>
      </c>
      <c r="F187">
        <f t="shared" ca="1" si="181"/>
        <v>3.2700979533420749</v>
      </c>
      <c r="G187">
        <f t="shared" ca="1" si="181"/>
        <v>3.2078602317655238</v>
      </c>
      <c r="H187">
        <f t="shared" ca="1" si="181"/>
        <v>3.1730837838772068</v>
      </c>
      <c r="I187">
        <f t="shared" ca="1" si="181"/>
        <v>3.1390583347558061</v>
      </c>
      <c r="J187">
        <f t="shared" ca="1" si="181"/>
        <v>3.2222647907856445</v>
      </c>
      <c r="K187">
        <f t="shared" ca="1" si="181"/>
        <v>2.9767405098355795</v>
      </c>
      <c r="L187">
        <f t="shared" ca="1" si="181"/>
        <v>3.0001202152822493</v>
      </c>
      <c r="M187">
        <f t="shared" ca="1" si="181"/>
        <v>3.0296083997074508</v>
      </c>
      <c r="N187">
        <f t="shared" ca="1" si="146"/>
        <v>20.689129133813882</v>
      </c>
      <c r="O187">
        <f t="shared" ca="1" si="147"/>
        <v>20.175073168727739</v>
      </c>
      <c r="P187" s="2">
        <f t="shared" ca="1" si="140"/>
        <v>0</v>
      </c>
    </row>
    <row r="188" spans="1:17" x14ac:dyDescent="0.2">
      <c r="C188" s="3">
        <f t="shared" si="141"/>
        <v>3.2921262866077932</v>
      </c>
      <c r="D188">
        <f t="shared" ref="D188:M188" ca="1" si="182">C188+$D$6*($H$5-C188)*$H$7+(C187+$D$6*($H$5-C187)*$H$7-D187)</f>
        <v>3.2751016215413697</v>
      </c>
      <c r="E188">
        <f t="shared" ca="1" si="182"/>
        <v>3.2543310676330721</v>
      </c>
      <c r="F188">
        <f t="shared" ca="1" si="182"/>
        <v>3.2435487640980396</v>
      </c>
      <c r="G188">
        <f t="shared" ca="1" si="182"/>
        <v>3.2833532231430036</v>
      </c>
      <c r="H188">
        <f t="shared" ca="1" si="182"/>
        <v>3.2962258334954795</v>
      </c>
      <c r="I188">
        <f t="shared" ca="1" si="182"/>
        <v>3.308864375646885</v>
      </c>
      <c r="J188">
        <f t="shared" ca="1" si="182"/>
        <v>3.2047757436515432</v>
      </c>
      <c r="K188">
        <f t="shared" ca="1" si="182"/>
        <v>3.4299106679888909</v>
      </c>
      <c r="L188">
        <f t="shared" ca="1" si="182"/>
        <v>3.3866227947455636</v>
      </c>
      <c r="M188">
        <f t="shared" ca="1" si="182"/>
        <v>3.3376962752837054</v>
      </c>
      <c r="N188">
        <f t="shared" ca="1" si="146"/>
        <v>28.154192429810909</v>
      </c>
      <c r="O188">
        <f t="shared" ca="1" si="147"/>
        <v>25.732883582742236</v>
      </c>
      <c r="P188" s="2">
        <f t="shared" ca="1" si="140"/>
        <v>2.4093533927392046</v>
      </c>
      <c r="Q188" s="2">
        <f ca="1">AVERAGE(P187:P188)</f>
        <v>1.2046766963696023</v>
      </c>
    </row>
    <row r="189" spans="1:17" x14ac:dyDescent="0.2">
      <c r="A189">
        <v>85</v>
      </c>
      <c r="C189" s="3">
        <f t="shared" si="141"/>
        <v>3.2921262866077932</v>
      </c>
      <c r="D189">
        <f t="shared" ref="D189:M189" ca="1" si="183">C189+$D$6*($H$5-C189)*$H$7+$D$9*($H$7^0.5)*(NORMINV(RAND(),0,1))</f>
        <v>3.169692496610927</v>
      </c>
      <c r="E189">
        <f t="shared" ca="1" si="183"/>
        <v>3.0172404284900867</v>
      </c>
      <c r="F189">
        <f t="shared" ca="1" si="183"/>
        <v>3.0383713859349437</v>
      </c>
      <c r="G189">
        <f t="shared" ca="1" si="183"/>
        <v>2.9905218280699817</v>
      </c>
      <c r="H189">
        <f t="shared" ca="1" si="183"/>
        <v>2.9112017893877602</v>
      </c>
      <c r="I189">
        <f t="shared" ca="1" si="183"/>
        <v>2.86370273374835</v>
      </c>
      <c r="J189">
        <f t="shared" ca="1" si="183"/>
        <v>2.7340804135831962</v>
      </c>
      <c r="K189">
        <f t="shared" ca="1" si="183"/>
        <v>2.6067235707996459</v>
      </c>
      <c r="L189">
        <f t="shared" ca="1" si="183"/>
        <v>2.4955478900165358</v>
      </c>
      <c r="M189">
        <f t="shared" ca="1" si="183"/>
        <v>2.5652736196016726</v>
      </c>
      <c r="N189">
        <f t="shared" ca="1" si="146"/>
        <v>13.004216091344224</v>
      </c>
      <c r="O189">
        <f t="shared" ca="1" si="147"/>
        <v>13.981362675816019</v>
      </c>
      <c r="P189" s="2">
        <f t="shared" ca="1" si="140"/>
        <v>0</v>
      </c>
    </row>
    <row r="190" spans="1:17" x14ac:dyDescent="0.2">
      <c r="C190" s="3">
        <f t="shared" si="141"/>
        <v>3.2921262866077932</v>
      </c>
      <c r="D190">
        <f t="shared" ref="D190:M190" ca="1" si="184">C190+$D$6*($H$5-C190)*$H$7+(C189+$D$6*($H$5-C189)*$H$7-D189)</f>
        <v>3.3904605158767716</v>
      </c>
      <c r="E190">
        <f t="shared" ca="1" si="184"/>
        <v>3.5193817729029022</v>
      </c>
      <c r="F190">
        <f t="shared" ca="1" si="184"/>
        <v>3.4752753315051708</v>
      </c>
      <c r="G190">
        <f t="shared" ca="1" si="184"/>
        <v>3.5006916268385457</v>
      </c>
      <c r="H190">
        <f t="shared" ca="1" si="184"/>
        <v>3.5581078279849261</v>
      </c>
      <c r="I190">
        <f t="shared" ca="1" si="184"/>
        <v>3.584219976654341</v>
      </c>
      <c r="J190">
        <f t="shared" ca="1" si="184"/>
        <v>3.6929601208539911</v>
      </c>
      <c r="K190">
        <f t="shared" ca="1" si="184"/>
        <v>3.799927607024824</v>
      </c>
      <c r="L190">
        <f t="shared" ca="1" si="184"/>
        <v>3.8911951200112767</v>
      </c>
      <c r="M190">
        <f t="shared" ca="1" si="184"/>
        <v>3.8020310553894832</v>
      </c>
      <c r="N190">
        <f t="shared" ca="1" si="146"/>
        <v>44.79206733778539</v>
      </c>
      <c r="O190">
        <f t="shared" ca="1" si="147"/>
        <v>37.132489955516917</v>
      </c>
      <c r="P190" s="2">
        <f t="shared" ca="1" si="140"/>
        <v>13.252994402248335</v>
      </c>
      <c r="Q190" s="2">
        <f ca="1">AVERAGE(P189:P190)</f>
        <v>6.6264972011241676</v>
      </c>
    </row>
    <row r="191" spans="1:17" x14ac:dyDescent="0.2">
      <c r="A191">
        <v>86</v>
      </c>
      <c r="C191" s="3">
        <f t="shared" si="141"/>
        <v>3.2921262866077932</v>
      </c>
      <c r="D191">
        <f t="shared" ref="D191:M191" ca="1" si="185">C191+$D$6*($H$5-C191)*$H$7+$D$9*($H$7^0.5)*(NORMINV(RAND(),0,1))</f>
        <v>3.2225966692593033</v>
      </c>
      <c r="E191">
        <f t="shared" ca="1" si="185"/>
        <v>3.2703241386300559</v>
      </c>
      <c r="F191">
        <f t="shared" ca="1" si="185"/>
        <v>3.3496739493908865</v>
      </c>
      <c r="G191">
        <f t="shared" ca="1" si="185"/>
        <v>3.5215595139546303</v>
      </c>
      <c r="H191">
        <f t="shared" ca="1" si="185"/>
        <v>3.3473522391219483</v>
      </c>
      <c r="I191">
        <f t="shared" ca="1" si="185"/>
        <v>3.3527256188666184</v>
      </c>
      <c r="J191">
        <f t="shared" ca="1" si="185"/>
        <v>3.2357992989415467</v>
      </c>
      <c r="K191">
        <f t="shared" ca="1" si="185"/>
        <v>3.2242483741972756</v>
      </c>
      <c r="L191">
        <f t="shared" ca="1" si="185"/>
        <v>3.3093373424750308</v>
      </c>
      <c r="M191">
        <f t="shared" ca="1" si="185"/>
        <v>3.3893799519587304</v>
      </c>
      <c r="N191">
        <f t="shared" ca="1" si="146"/>
        <v>29.647563656272428</v>
      </c>
      <c r="O191">
        <f t="shared" ca="1" si="147"/>
        <v>26.805000605030113</v>
      </c>
      <c r="P191" s="2">
        <f t="shared" ca="1" si="140"/>
        <v>3.4291826508475207</v>
      </c>
    </row>
    <row r="192" spans="1:17" x14ac:dyDescent="0.2">
      <c r="C192" s="3">
        <f t="shared" si="141"/>
        <v>3.2921262866077932</v>
      </c>
      <c r="D192">
        <f t="shared" ref="D192:M192" ca="1" si="186">C192+$D$6*($H$5-C192)*$H$7+(C191+$D$6*($H$5-C191)*$H$7-D191)</f>
        <v>3.3375563432283952</v>
      </c>
      <c r="E192">
        <f t="shared" ca="1" si="186"/>
        <v>3.266298062762933</v>
      </c>
      <c r="F192">
        <f t="shared" ca="1" si="186"/>
        <v>3.163972768049228</v>
      </c>
      <c r="G192">
        <f t="shared" ca="1" si="186"/>
        <v>2.9696539409538971</v>
      </c>
      <c r="H192">
        <f t="shared" ca="1" si="186"/>
        <v>3.1219573782507379</v>
      </c>
      <c r="I192">
        <f t="shared" ca="1" si="186"/>
        <v>3.0951970915360727</v>
      </c>
      <c r="J192">
        <f t="shared" ca="1" si="186"/>
        <v>3.191241235495641</v>
      </c>
      <c r="K192">
        <f t="shared" ca="1" si="186"/>
        <v>3.1824028036271943</v>
      </c>
      <c r="L192">
        <f t="shared" ca="1" si="186"/>
        <v>3.0774056675527821</v>
      </c>
      <c r="M192">
        <f t="shared" ca="1" si="186"/>
        <v>2.9779247230324262</v>
      </c>
      <c r="N192">
        <f t="shared" ca="1" si="146"/>
        <v>19.64700133851872</v>
      </c>
      <c r="O192">
        <f t="shared" ca="1" si="147"/>
        <v>19.368132714265037</v>
      </c>
      <c r="P192" s="2">
        <f t="shared" ca="1" si="140"/>
        <v>0</v>
      </c>
      <c r="Q192" s="2">
        <f ca="1">AVERAGE(P191:P192)</f>
        <v>1.7145913254237604</v>
      </c>
    </row>
    <row r="193" spans="1:17" x14ac:dyDescent="0.2">
      <c r="A193">
        <v>87</v>
      </c>
      <c r="C193" s="3">
        <f t="shared" si="141"/>
        <v>3.2921262866077932</v>
      </c>
      <c r="D193">
        <f t="shared" ref="D193:M193" ca="1" si="187">C193+$D$6*($H$5-C193)*$H$7+$D$9*($H$7^0.5)*(NORMINV(RAND(),0,1))</f>
        <v>3.2020714154717091</v>
      </c>
      <c r="E193">
        <f t="shared" ca="1" si="187"/>
        <v>3.3841612192705677</v>
      </c>
      <c r="F193">
        <f t="shared" ca="1" si="187"/>
        <v>3.2828202983705537</v>
      </c>
      <c r="G193">
        <f t="shared" ca="1" si="187"/>
        <v>3.3415317479027085</v>
      </c>
      <c r="H193">
        <f t="shared" ca="1" si="187"/>
        <v>3.3525713884024593</v>
      </c>
      <c r="I193">
        <f t="shared" ca="1" si="187"/>
        <v>3.3862890953460187</v>
      </c>
      <c r="J193">
        <f t="shared" ca="1" si="187"/>
        <v>3.330558401840416</v>
      </c>
      <c r="K193">
        <f t="shared" ca="1" si="187"/>
        <v>3.3108555167429117</v>
      </c>
      <c r="L193">
        <f t="shared" ca="1" si="187"/>
        <v>3.1846133539662596</v>
      </c>
      <c r="M193">
        <f t="shared" ca="1" si="187"/>
        <v>3.1866602449239605</v>
      </c>
      <c r="N193">
        <f t="shared" ca="1" si="146"/>
        <v>24.207445349703796</v>
      </c>
      <c r="O193">
        <f t="shared" ca="1" si="147"/>
        <v>22.839336923812244</v>
      </c>
      <c r="P193" s="2">
        <f t="shared" ca="1" si="140"/>
        <v>0</v>
      </c>
    </row>
    <row r="194" spans="1:17" x14ac:dyDescent="0.2">
      <c r="C194" s="3">
        <f t="shared" si="141"/>
        <v>3.2921262866077932</v>
      </c>
      <c r="D194">
        <f t="shared" ref="D194:M194" ca="1" si="188">C194+$D$6*($H$5-C194)*$H$7+(C193+$D$6*($H$5-C193)*$H$7-D193)</f>
        <v>3.3580815970159894</v>
      </c>
      <c r="E194">
        <f t="shared" ca="1" si="188"/>
        <v>3.1524609821224212</v>
      </c>
      <c r="F194">
        <f t="shared" ca="1" si="188"/>
        <v>3.2308264190695604</v>
      </c>
      <c r="G194">
        <f t="shared" ca="1" si="188"/>
        <v>3.149681707005819</v>
      </c>
      <c r="H194">
        <f t="shared" ca="1" si="188"/>
        <v>3.1167382289702266</v>
      </c>
      <c r="I194">
        <f t="shared" ca="1" si="188"/>
        <v>3.0616336150566719</v>
      </c>
      <c r="J194">
        <f t="shared" ca="1" si="188"/>
        <v>3.0964821325967709</v>
      </c>
      <c r="K194">
        <f t="shared" ca="1" si="188"/>
        <v>3.0957956610815578</v>
      </c>
      <c r="L194">
        <f t="shared" ca="1" si="188"/>
        <v>3.2021296560615524</v>
      </c>
      <c r="M194">
        <f t="shared" ca="1" si="188"/>
        <v>3.1806444300671952</v>
      </c>
      <c r="N194">
        <f t="shared" ca="1" si="146"/>
        <v>24.062254997334122</v>
      </c>
      <c r="O194">
        <f t="shared" ca="1" si="147"/>
        <v>22.731080628829439</v>
      </c>
      <c r="P194" s="2">
        <f t="shared" ca="1" si="140"/>
        <v>0</v>
      </c>
      <c r="Q194" s="2">
        <f ca="1">AVERAGE(P193:P194)</f>
        <v>0</v>
      </c>
    </row>
    <row r="195" spans="1:17" x14ac:dyDescent="0.2">
      <c r="A195">
        <v>88</v>
      </c>
      <c r="C195" s="3">
        <f t="shared" si="141"/>
        <v>3.2921262866077932</v>
      </c>
      <c r="D195">
        <f t="shared" ref="D195:M195" ca="1" si="189">C195+$D$6*($H$5-C195)*$H$7+$D$9*($H$7^0.5)*(NORMINV(RAND(),0,1))</f>
        <v>3.2466743535100426</v>
      </c>
      <c r="E195">
        <f t="shared" ca="1" si="189"/>
        <v>3.1461257488765102</v>
      </c>
      <c r="F195">
        <f t="shared" ca="1" si="189"/>
        <v>3.2283066159902427</v>
      </c>
      <c r="G195">
        <f t="shared" ca="1" si="189"/>
        <v>3.1164520977261514</v>
      </c>
      <c r="H195">
        <f t="shared" ca="1" si="189"/>
        <v>3.1476383469667106</v>
      </c>
      <c r="I195">
        <f t="shared" ca="1" si="189"/>
        <v>3.2055934074951851</v>
      </c>
      <c r="J195">
        <f t="shared" ca="1" si="189"/>
        <v>3.2232520098131365</v>
      </c>
      <c r="K195">
        <f t="shared" ca="1" si="189"/>
        <v>3.2640879674286056</v>
      </c>
      <c r="L195">
        <f t="shared" ca="1" si="189"/>
        <v>3.3190770454612495</v>
      </c>
      <c r="M195">
        <f t="shared" ca="1" si="189"/>
        <v>3.352268944829623</v>
      </c>
      <c r="N195">
        <f t="shared" ca="1" si="146"/>
        <v>28.567478197032106</v>
      </c>
      <c r="O195">
        <f t="shared" ca="1" si="147"/>
        <v>26.030759686843425</v>
      </c>
      <c r="P195" s="2">
        <f t="shared" ca="1" si="140"/>
        <v>2.6927019078158927</v>
      </c>
    </row>
    <row r="196" spans="1:17" x14ac:dyDescent="0.2">
      <c r="C196" s="3">
        <f t="shared" si="141"/>
        <v>3.2921262866077932</v>
      </c>
      <c r="D196">
        <f t="shared" ref="D196:M196" ca="1" si="190">C196+$D$6*($H$5-C196)*$H$7+(C195+$D$6*($H$5-C195)*$H$7-D195)</f>
        <v>3.3134786589776559</v>
      </c>
      <c r="E196">
        <f t="shared" ca="1" si="190"/>
        <v>3.3904964525164787</v>
      </c>
      <c r="F196">
        <f t="shared" ca="1" si="190"/>
        <v>3.2853401014498713</v>
      </c>
      <c r="G196">
        <f t="shared" ca="1" si="190"/>
        <v>3.374761357182376</v>
      </c>
      <c r="H196">
        <f t="shared" ca="1" si="190"/>
        <v>3.3216712704059752</v>
      </c>
      <c r="I196">
        <f t="shared" ca="1" si="190"/>
        <v>3.2423293029075055</v>
      </c>
      <c r="J196">
        <f t="shared" ca="1" si="190"/>
        <v>3.2037885246240507</v>
      </c>
      <c r="K196">
        <f t="shared" ca="1" si="190"/>
        <v>3.1425632103958638</v>
      </c>
      <c r="L196">
        <f t="shared" ca="1" si="190"/>
        <v>3.0676659645665625</v>
      </c>
      <c r="M196">
        <f t="shared" ca="1" si="190"/>
        <v>3.0150357301615327</v>
      </c>
      <c r="N196">
        <f t="shared" ca="1" si="146"/>
        <v>20.389819459076989</v>
      </c>
      <c r="O196">
        <f t="shared" ca="1" si="147"/>
        <v>19.944205062389127</v>
      </c>
      <c r="P196" s="2">
        <f t="shared" ca="1" si="140"/>
        <v>0</v>
      </c>
      <c r="Q196" s="2">
        <f ca="1">AVERAGE(P195:P196)</f>
        <v>1.3463509539079463</v>
      </c>
    </row>
    <row r="197" spans="1:17" x14ac:dyDescent="0.2">
      <c r="A197">
        <v>89</v>
      </c>
      <c r="C197" s="3">
        <f t="shared" si="141"/>
        <v>3.2921262866077932</v>
      </c>
      <c r="D197">
        <f t="shared" ref="D197:M197" ca="1" si="191">C197+$D$6*($H$5-C197)*$H$7+$D$9*($H$7^0.5)*(NORMINV(RAND(),0,1))</f>
        <v>3.1188422744441984</v>
      </c>
      <c r="E197">
        <f t="shared" ca="1" si="191"/>
        <v>3.18744857759597</v>
      </c>
      <c r="F197">
        <f t="shared" ca="1" si="191"/>
        <v>3.2151422139790817</v>
      </c>
      <c r="G197">
        <f t="shared" ca="1" si="191"/>
        <v>3.2136085926859441</v>
      </c>
      <c r="H197">
        <f t="shared" ca="1" si="191"/>
        <v>3.1088212495870065</v>
      </c>
      <c r="I197">
        <f t="shared" ca="1" si="191"/>
        <v>3.0720840043805353</v>
      </c>
      <c r="J197">
        <f t="shared" ca="1" si="191"/>
        <v>2.9479422213677866</v>
      </c>
      <c r="K197">
        <f t="shared" ca="1" si="191"/>
        <v>3.0326459988229542</v>
      </c>
      <c r="L197">
        <f t="shared" ca="1" si="191"/>
        <v>2.8677536850079477</v>
      </c>
      <c r="M197">
        <f t="shared" ca="1" si="191"/>
        <v>2.842167864720877</v>
      </c>
      <c r="N197">
        <f t="shared" ca="1" si="146"/>
        <v>17.152910449449831</v>
      </c>
      <c r="O197">
        <f t="shared" ca="1" si="147"/>
        <v>17.398968603595009</v>
      </c>
      <c r="P197" s="2">
        <f t="shared" ca="1" si="140"/>
        <v>0</v>
      </c>
    </row>
    <row r="198" spans="1:17" x14ac:dyDescent="0.2">
      <c r="C198" s="3">
        <f t="shared" si="141"/>
        <v>3.2921262866077932</v>
      </c>
      <c r="D198">
        <f t="shared" ref="D198:M198" ca="1" si="192">C198+$D$6*($H$5-C198)*$H$7+(C197+$D$6*($H$5-C197)*$H$7-D197)</f>
        <v>3.4413107380435002</v>
      </c>
      <c r="E198">
        <f t="shared" ca="1" si="192"/>
        <v>3.3491736237970189</v>
      </c>
      <c r="F198">
        <f t="shared" ca="1" si="192"/>
        <v>3.2985045034610327</v>
      </c>
      <c r="G198">
        <f t="shared" ca="1" si="192"/>
        <v>3.2776048622225837</v>
      </c>
      <c r="H198">
        <f t="shared" ca="1" si="192"/>
        <v>3.3604883677856798</v>
      </c>
      <c r="I198">
        <f t="shared" ca="1" si="192"/>
        <v>3.3758387060221557</v>
      </c>
      <c r="J198">
        <f t="shared" ca="1" si="192"/>
        <v>3.4790983130694006</v>
      </c>
      <c r="K198">
        <f t="shared" ca="1" si="192"/>
        <v>3.3740051790015158</v>
      </c>
      <c r="L198">
        <f t="shared" ca="1" si="192"/>
        <v>3.5189893250198647</v>
      </c>
      <c r="M198">
        <f t="shared" ca="1" si="192"/>
        <v>3.5251368102702787</v>
      </c>
      <c r="N198">
        <f t="shared" ca="1" si="146"/>
        <v>33.958419158964695</v>
      </c>
      <c r="O198">
        <f t="shared" ca="1" si="147"/>
        <v>29.838711762311416</v>
      </c>
      <c r="P198" s="2">
        <f t="shared" ca="1" si="140"/>
        <v>6.3149379690896099</v>
      </c>
      <c r="Q198" s="2">
        <f ca="1">AVERAGE(P197:P198)</f>
        <v>3.157468984544805</v>
      </c>
    </row>
    <row r="199" spans="1:17" x14ac:dyDescent="0.2">
      <c r="A199">
        <v>90</v>
      </c>
      <c r="C199" s="3">
        <f t="shared" si="141"/>
        <v>3.2921262866077932</v>
      </c>
      <c r="D199">
        <f t="shared" ref="D199:M199" ca="1" si="193">C199+$D$6*($H$5-C199)*$H$7+$D$9*($H$7^0.5)*(NORMINV(RAND(),0,1))</f>
        <v>3.2335682059833353</v>
      </c>
      <c r="E199">
        <f t="shared" ca="1" si="193"/>
        <v>3.1627894920995994</v>
      </c>
      <c r="F199">
        <f t="shared" ca="1" si="193"/>
        <v>3.0381230135510067</v>
      </c>
      <c r="G199">
        <f t="shared" ca="1" si="193"/>
        <v>2.9897765843981903</v>
      </c>
      <c r="H199">
        <f t="shared" ca="1" si="193"/>
        <v>3.0166204972998161</v>
      </c>
      <c r="I199">
        <f t="shared" ca="1" si="193"/>
        <v>2.9028176011632278</v>
      </c>
      <c r="J199">
        <f t="shared" ca="1" si="193"/>
        <v>2.858148400662833</v>
      </c>
      <c r="K199">
        <f t="shared" ca="1" si="193"/>
        <v>2.8344600660380426</v>
      </c>
      <c r="L199">
        <f t="shared" ca="1" si="193"/>
        <v>2.8299014620265424</v>
      </c>
      <c r="M199">
        <f t="shared" ca="1" si="193"/>
        <v>2.6746308921386563</v>
      </c>
      <c r="N199">
        <f t="shared" ca="1" si="146"/>
        <v>14.506994205642654</v>
      </c>
      <c r="O199">
        <f t="shared" ca="1" si="147"/>
        <v>15.242589731240903</v>
      </c>
      <c r="P199" s="2">
        <f t="shared" ca="1" si="140"/>
        <v>0</v>
      </c>
    </row>
    <row r="200" spans="1:17" x14ac:dyDescent="0.2">
      <c r="C200" s="3">
        <f t="shared" si="141"/>
        <v>3.2921262866077932</v>
      </c>
      <c r="D200">
        <f t="shared" ref="D200:M200" ca="1" si="194">C200+$D$6*($H$5-C200)*$H$7+(C199+$D$6*($H$5-C199)*$H$7-D199)</f>
        <v>3.3265848065043633</v>
      </c>
      <c r="E200">
        <f t="shared" ca="1" si="194"/>
        <v>3.3738327092933895</v>
      </c>
      <c r="F200">
        <f t="shared" ca="1" si="194"/>
        <v>3.4755237038891078</v>
      </c>
      <c r="G200">
        <f t="shared" ca="1" si="194"/>
        <v>3.5014368705103376</v>
      </c>
      <c r="H200">
        <f t="shared" ca="1" si="194"/>
        <v>3.4526891200728707</v>
      </c>
      <c r="I200">
        <f t="shared" ca="1" si="194"/>
        <v>3.5451051092394636</v>
      </c>
      <c r="J200">
        <f t="shared" ca="1" si="194"/>
        <v>3.5688921337743551</v>
      </c>
      <c r="K200">
        <f t="shared" ca="1" si="194"/>
        <v>3.5721911117864278</v>
      </c>
      <c r="L200">
        <f t="shared" ca="1" si="194"/>
        <v>3.5568415480012705</v>
      </c>
      <c r="M200">
        <f t="shared" ca="1" si="194"/>
        <v>3.6926737828525003</v>
      </c>
      <c r="N200">
        <f t="shared" ca="1" si="146"/>
        <v>40.152061452677714</v>
      </c>
      <c r="O200">
        <f t="shared" ca="1" si="147"/>
        <v>34.060013309950364</v>
      </c>
      <c r="P200" s="2">
        <f t="shared" ca="1" si="140"/>
        <v>10.33036421089418</v>
      </c>
      <c r="Q200" s="2">
        <f ca="1">AVERAGE(P199:P200)</f>
        <v>5.1651821054470899</v>
      </c>
    </row>
    <row r="201" spans="1:17" x14ac:dyDescent="0.2">
      <c r="A201">
        <v>91</v>
      </c>
      <c r="C201" s="3">
        <f t="shared" si="141"/>
        <v>3.2921262866077932</v>
      </c>
      <c r="D201">
        <f t="shared" ref="D201:M201" ca="1" si="195">C201+$D$6*($H$5-C201)*$H$7+$D$9*($H$7^0.5)*(NORMINV(RAND(),0,1))</f>
        <v>3.2486896746454677</v>
      </c>
      <c r="E201">
        <f t="shared" ca="1" si="195"/>
        <v>3.1411996948245209</v>
      </c>
      <c r="F201">
        <f t="shared" ca="1" si="195"/>
        <v>3.0573040775369495</v>
      </c>
      <c r="G201">
        <f t="shared" ca="1" si="195"/>
        <v>2.9265588409943462</v>
      </c>
      <c r="H201">
        <f t="shared" ca="1" si="195"/>
        <v>2.9891632325053834</v>
      </c>
      <c r="I201">
        <f t="shared" ca="1" si="195"/>
        <v>2.9358550046083054</v>
      </c>
      <c r="J201">
        <f t="shared" ca="1" si="195"/>
        <v>2.9975285362931574</v>
      </c>
      <c r="K201">
        <f t="shared" ca="1" si="195"/>
        <v>3.0895413410675716</v>
      </c>
      <c r="L201">
        <f t="shared" ca="1" si="195"/>
        <v>3.0840374189529589</v>
      </c>
      <c r="M201">
        <f t="shared" ca="1" si="195"/>
        <v>3.1363173299516545</v>
      </c>
      <c r="N201">
        <f t="shared" ca="1" si="146"/>
        <v>23.01893941609778</v>
      </c>
      <c r="O201">
        <f t="shared" ca="1" si="147"/>
        <v>21.949063900178761</v>
      </c>
      <c r="P201" s="2">
        <f t="shared" ca="1" si="140"/>
        <v>0</v>
      </c>
    </row>
    <row r="202" spans="1:17" x14ac:dyDescent="0.2">
      <c r="C202" s="3">
        <f t="shared" si="141"/>
        <v>3.2921262866077932</v>
      </c>
      <c r="D202">
        <f t="shared" ref="D202:M202" ca="1" si="196">C202+$D$6*($H$5-C202)*$H$7+(C201+$D$6*($H$5-C201)*$H$7-D201)</f>
        <v>3.3114633378422309</v>
      </c>
      <c r="E202">
        <f t="shared" ca="1" si="196"/>
        <v>3.395422506568468</v>
      </c>
      <c r="F202">
        <f t="shared" ca="1" si="196"/>
        <v>3.4563426399031649</v>
      </c>
      <c r="G202">
        <f t="shared" ca="1" si="196"/>
        <v>3.5646546139141817</v>
      </c>
      <c r="H202">
        <f t="shared" ca="1" si="196"/>
        <v>3.4801463848673029</v>
      </c>
      <c r="I202">
        <f t="shared" ca="1" si="196"/>
        <v>3.5120677057943857</v>
      </c>
      <c r="J202">
        <f t="shared" ca="1" si="196"/>
        <v>3.4295119981440298</v>
      </c>
      <c r="K202">
        <f t="shared" ca="1" si="196"/>
        <v>3.3171098367568983</v>
      </c>
      <c r="L202">
        <f t="shared" ca="1" si="196"/>
        <v>3.3027055910748535</v>
      </c>
      <c r="M202">
        <f t="shared" ca="1" si="196"/>
        <v>3.2309873450395017</v>
      </c>
      <c r="N202">
        <f t="shared" ca="1" si="146"/>
        <v>25.304629040869482</v>
      </c>
      <c r="O202">
        <f t="shared" ca="1" si="147"/>
        <v>23.653072927631744</v>
      </c>
      <c r="P202" s="2">
        <f t="shared" ca="1" si="140"/>
        <v>0.43097630020799793</v>
      </c>
      <c r="Q202" s="2">
        <f ca="1">AVERAGE(P201:P202)</f>
        <v>0.21548815010399897</v>
      </c>
    </row>
    <row r="203" spans="1:17" x14ac:dyDescent="0.2">
      <c r="A203">
        <v>92</v>
      </c>
      <c r="C203" s="3">
        <f t="shared" si="141"/>
        <v>3.2921262866077932</v>
      </c>
      <c r="D203">
        <f t="shared" ref="D203:M203" ca="1" si="197">C203+$D$6*($H$5-C203)*$H$7+$D$9*($H$7^0.5)*(NORMINV(RAND(),0,1))</f>
        <v>3.2504661482897386</v>
      </c>
      <c r="E203">
        <f t="shared" ca="1" si="197"/>
        <v>3.1978406941617217</v>
      </c>
      <c r="F203">
        <f t="shared" ca="1" si="197"/>
        <v>3.0903825806275016</v>
      </c>
      <c r="G203">
        <f t="shared" ca="1" si="197"/>
        <v>3.0551233424970765</v>
      </c>
      <c r="H203">
        <f t="shared" ca="1" si="197"/>
        <v>2.9519212674489297</v>
      </c>
      <c r="I203">
        <f t="shared" ca="1" si="197"/>
        <v>2.828805628869671</v>
      </c>
      <c r="J203">
        <f t="shared" ca="1" si="197"/>
        <v>2.7798013416816549</v>
      </c>
      <c r="K203">
        <f t="shared" ca="1" si="197"/>
        <v>2.6309117207496691</v>
      </c>
      <c r="L203">
        <f t="shared" ca="1" si="197"/>
        <v>2.6856872518898629</v>
      </c>
      <c r="M203">
        <f t="shared" ca="1" si="197"/>
        <v>2.8047740362389786</v>
      </c>
      <c r="N203">
        <f t="shared" ca="1" si="146"/>
        <v>16.523341807733576</v>
      </c>
      <c r="O203">
        <f t="shared" ca="1" si="147"/>
        <v>16.892639689805495</v>
      </c>
      <c r="P203" s="2">
        <f t="shared" ca="1" si="140"/>
        <v>0</v>
      </c>
    </row>
    <row r="204" spans="1:17" x14ac:dyDescent="0.2">
      <c r="C204" s="3">
        <f t="shared" si="141"/>
        <v>3.2921262866077932</v>
      </c>
      <c r="D204">
        <f t="shared" ref="D204:M204" ca="1" si="198">C204+$D$6*($H$5-C204)*$H$7+(C203+$D$6*($H$5-C203)*$H$7-D203)</f>
        <v>3.30968686419796</v>
      </c>
      <c r="E204">
        <f t="shared" ca="1" si="198"/>
        <v>3.3387815072312672</v>
      </c>
      <c r="F204">
        <f t="shared" ca="1" si="198"/>
        <v>3.4232641368126129</v>
      </c>
      <c r="G204">
        <f t="shared" ca="1" si="198"/>
        <v>3.4360901124114513</v>
      </c>
      <c r="H204">
        <f t="shared" ca="1" si="198"/>
        <v>3.517388349923757</v>
      </c>
      <c r="I204">
        <f t="shared" ca="1" si="198"/>
        <v>3.61911708153302</v>
      </c>
      <c r="J204">
        <f t="shared" ca="1" si="198"/>
        <v>3.6472391927555328</v>
      </c>
      <c r="K204">
        <f t="shared" ca="1" si="198"/>
        <v>3.7757394570748009</v>
      </c>
      <c r="L204">
        <f t="shared" ca="1" si="198"/>
        <v>3.7010557581379495</v>
      </c>
      <c r="M204">
        <f t="shared" ca="1" si="198"/>
        <v>3.5625306387521771</v>
      </c>
      <c r="N204">
        <f t="shared" ca="1" si="146"/>
        <v>35.252295184378291</v>
      </c>
      <c r="O204">
        <f t="shared" ca="1" si="147"/>
        <v>30.733077757970854</v>
      </c>
      <c r="P204" s="2">
        <f t="shared" ca="1" si="140"/>
        <v>7.1656852204337449</v>
      </c>
      <c r="Q204" s="2">
        <f ca="1">AVERAGE(P203:P204)</f>
        <v>3.5828426102168724</v>
      </c>
    </row>
    <row r="205" spans="1:17" x14ac:dyDescent="0.2">
      <c r="A205">
        <v>93</v>
      </c>
      <c r="C205" s="3">
        <f t="shared" si="141"/>
        <v>3.2921262866077932</v>
      </c>
      <c r="D205">
        <f t="shared" ref="D205:M205" ca="1" si="199">C205+$D$6*($H$5-C205)*$H$7+$D$9*($H$7^0.5)*(NORMINV(RAND(),0,1))</f>
        <v>3.3587793402938466</v>
      </c>
      <c r="E205">
        <f t="shared" ca="1" si="199"/>
        <v>3.3133774926589354</v>
      </c>
      <c r="F205">
        <f t="shared" ca="1" si="199"/>
        <v>3.3645220788543058</v>
      </c>
      <c r="G205">
        <f t="shared" ca="1" si="199"/>
        <v>3.3627808020150671</v>
      </c>
      <c r="H205">
        <f t="shared" ca="1" si="199"/>
        <v>3.325545292548918</v>
      </c>
      <c r="I205">
        <f t="shared" ca="1" si="199"/>
        <v>3.3039847882611943</v>
      </c>
      <c r="J205">
        <f t="shared" ca="1" si="199"/>
        <v>3.291162149187663</v>
      </c>
      <c r="K205">
        <f t="shared" ca="1" si="199"/>
        <v>3.1317264695084761</v>
      </c>
      <c r="L205">
        <f t="shared" ca="1" si="199"/>
        <v>3.2824019723316407</v>
      </c>
      <c r="M205">
        <f t="shared" ca="1" si="199"/>
        <v>3.1855871233641451</v>
      </c>
      <c r="N205">
        <f t="shared" ca="1" si="146"/>
        <v>24.181481751730971</v>
      </c>
      <c r="O205">
        <f t="shared" ca="1" si="147"/>
        <v>22.819988085841</v>
      </c>
      <c r="P205" s="2">
        <f t="shared" ca="1" si="140"/>
        <v>0</v>
      </c>
    </row>
    <row r="206" spans="1:17" x14ac:dyDescent="0.2">
      <c r="C206" s="3">
        <f t="shared" si="141"/>
        <v>3.2921262866077932</v>
      </c>
      <c r="D206">
        <f t="shared" ref="D206:M206" ca="1" si="200">C206+$D$6*($H$5-C206)*$H$7+(C205+$D$6*($H$5-C205)*$H$7-D205)</f>
        <v>3.2013736721938519</v>
      </c>
      <c r="E206">
        <f t="shared" ca="1" si="200"/>
        <v>3.2232447087340534</v>
      </c>
      <c r="F206">
        <f t="shared" ca="1" si="200"/>
        <v>3.1491246385858083</v>
      </c>
      <c r="G206">
        <f t="shared" ca="1" si="200"/>
        <v>3.1284326528934603</v>
      </c>
      <c r="H206">
        <f t="shared" ca="1" si="200"/>
        <v>3.1437643248237683</v>
      </c>
      <c r="I206">
        <f t="shared" ca="1" si="200"/>
        <v>3.1439379221414967</v>
      </c>
      <c r="J206">
        <f t="shared" ca="1" si="200"/>
        <v>3.1358783852495242</v>
      </c>
      <c r="K206">
        <f t="shared" ca="1" si="200"/>
        <v>3.2749247083159934</v>
      </c>
      <c r="L206">
        <f t="shared" ca="1" si="200"/>
        <v>3.1043410376961718</v>
      </c>
      <c r="M206">
        <f t="shared" ca="1" si="200"/>
        <v>3.1817175516270111</v>
      </c>
      <c r="N206">
        <f t="shared" ca="1" si="146"/>
        <v>24.088090581831583</v>
      </c>
      <c r="O206">
        <f t="shared" ca="1" si="147"/>
        <v>22.750354083063684</v>
      </c>
      <c r="P206" s="2">
        <f t="shared" ca="1" si="140"/>
        <v>0</v>
      </c>
      <c r="Q206" s="2">
        <f ca="1">AVERAGE(P205:P206)</f>
        <v>0</v>
      </c>
    </row>
    <row r="207" spans="1:17" x14ac:dyDescent="0.2">
      <c r="A207">
        <v>94</v>
      </c>
      <c r="C207" s="3">
        <f t="shared" si="141"/>
        <v>3.2921262866077932</v>
      </c>
      <c r="D207">
        <f t="shared" ref="D207:M207" ca="1" si="201">C207+$D$6*($H$5-C207)*$H$7+$D$9*($H$7^0.5)*(NORMINV(RAND(),0,1))</f>
        <v>3.3314393652768808</v>
      </c>
      <c r="E207">
        <f t="shared" ca="1" si="201"/>
        <v>3.3641614796413331</v>
      </c>
      <c r="F207">
        <f t="shared" ca="1" si="201"/>
        <v>3.4470311876438746</v>
      </c>
      <c r="G207">
        <f t="shared" ca="1" si="201"/>
        <v>3.5329685630361372</v>
      </c>
      <c r="H207">
        <f t="shared" ca="1" si="201"/>
        <v>3.5909827942289478</v>
      </c>
      <c r="I207">
        <f t="shared" ca="1" si="201"/>
        <v>3.6278464401893098</v>
      </c>
      <c r="J207">
        <f t="shared" ca="1" si="201"/>
        <v>3.5871327876997947</v>
      </c>
      <c r="K207">
        <f t="shared" ca="1" si="201"/>
        <v>3.5579969003418919</v>
      </c>
      <c r="L207">
        <f t="shared" ca="1" si="201"/>
        <v>3.443637774990048</v>
      </c>
      <c r="M207">
        <f t="shared" ca="1" si="201"/>
        <v>3.3056933466456551</v>
      </c>
      <c r="N207">
        <f t="shared" ca="1" si="146"/>
        <v>27.267440824814511</v>
      </c>
      <c r="O207">
        <f t="shared" ca="1" si="147"/>
        <v>25.090628159331899</v>
      </c>
      <c r="P207" s="2">
        <f t="shared" ca="1" si="140"/>
        <v>1.7984211359461275</v>
      </c>
    </row>
    <row r="208" spans="1:17" x14ac:dyDescent="0.2">
      <c r="C208" s="3">
        <f t="shared" si="141"/>
        <v>3.2921262866077932</v>
      </c>
      <c r="D208">
        <f t="shared" ref="D208:M208" ca="1" si="202">C208+$D$6*($H$5-C208)*$H$7+(C207+$D$6*($H$5-C207)*$H$7-D207)</f>
        <v>3.2287136472108178</v>
      </c>
      <c r="E208">
        <f t="shared" ca="1" si="202"/>
        <v>3.1724607217516558</v>
      </c>
      <c r="F208">
        <f t="shared" ca="1" si="202"/>
        <v>3.0666155297962399</v>
      </c>
      <c r="G208">
        <f t="shared" ca="1" si="202"/>
        <v>2.9582448918723907</v>
      </c>
      <c r="H208">
        <f t="shared" ca="1" si="202"/>
        <v>2.8783268231437384</v>
      </c>
      <c r="I208">
        <f t="shared" ca="1" si="202"/>
        <v>2.8200762702133808</v>
      </c>
      <c r="J208">
        <f t="shared" ca="1" si="202"/>
        <v>2.8399077467373921</v>
      </c>
      <c r="K208">
        <f t="shared" ca="1" si="202"/>
        <v>2.8486542774825772</v>
      </c>
      <c r="L208">
        <f t="shared" ca="1" si="202"/>
        <v>2.9431052350377636</v>
      </c>
      <c r="M208">
        <f t="shared" ca="1" si="202"/>
        <v>3.0616113283455002</v>
      </c>
      <c r="N208">
        <f t="shared" ca="1" si="146"/>
        <v>21.361950561510568</v>
      </c>
      <c r="O208">
        <f t="shared" ca="1" si="147"/>
        <v>20.691503051552196</v>
      </c>
      <c r="P208" s="2">
        <f t="shared" ca="1" si="140"/>
        <v>0</v>
      </c>
      <c r="Q208" s="2">
        <f ca="1">AVERAGE(P207:P208)</f>
        <v>0.89921056797306376</v>
      </c>
    </row>
    <row r="209" spans="1:17" x14ac:dyDescent="0.2">
      <c r="A209">
        <v>95</v>
      </c>
      <c r="C209" s="3">
        <f t="shared" si="141"/>
        <v>3.2921262866077932</v>
      </c>
      <c r="D209">
        <f t="shared" ref="D209:M209" ca="1" si="203">C209+$D$6*($H$5-C209)*$H$7+$D$9*($H$7^0.5)*(NORMINV(RAND(),0,1))</f>
        <v>3.3851312249874237</v>
      </c>
      <c r="E209">
        <f t="shared" ca="1" si="203"/>
        <v>3.3004453133782659</v>
      </c>
      <c r="F209">
        <f t="shared" ca="1" si="203"/>
        <v>3.2680428060077471</v>
      </c>
      <c r="G209">
        <f t="shared" ca="1" si="203"/>
        <v>3.1517811349717073</v>
      </c>
      <c r="H209">
        <f t="shared" ca="1" si="203"/>
        <v>3.0855203845889152</v>
      </c>
      <c r="I209">
        <f t="shared" ca="1" si="203"/>
        <v>3.1861059247677748</v>
      </c>
      <c r="J209">
        <f t="shared" ca="1" si="203"/>
        <v>3.2121319114170981</v>
      </c>
      <c r="K209">
        <f t="shared" ca="1" si="203"/>
        <v>3.2678544160788499</v>
      </c>
      <c r="L209">
        <f t="shared" ca="1" si="203"/>
        <v>3.2313963501522851</v>
      </c>
      <c r="M209">
        <f t="shared" ca="1" si="203"/>
        <v>3.3041529559194061</v>
      </c>
      <c r="N209">
        <f t="shared" ca="1" si="146"/>
        <v>27.225470645375932</v>
      </c>
      <c r="O209">
        <f t="shared" ca="1" si="147"/>
        <v>25.060122193206542</v>
      </c>
      <c r="P209" s="2">
        <f t="shared" ca="1" si="140"/>
        <v>1.7694029633448658</v>
      </c>
    </row>
    <row r="210" spans="1:17" x14ac:dyDescent="0.2">
      <c r="C210" s="3">
        <f t="shared" si="141"/>
        <v>3.2921262866077932</v>
      </c>
      <c r="D210">
        <f t="shared" ref="D210:M210" ca="1" si="204">C210+$D$6*($H$5-C210)*$H$7+(C209+$D$6*($H$5-C209)*$H$7-D209)</f>
        <v>3.1750217875002749</v>
      </c>
      <c r="E210">
        <f t="shared" ca="1" si="204"/>
        <v>3.236176888014723</v>
      </c>
      <c r="F210">
        <f t="shared" ca="1" si="204"/>
        <v>3.2456039114323674</v>
      </c>
      <c r="G210">
        <f t="shared" ca="1" si="204"/>
        <v>3.3394323199368205</v>
      </c>
      <c r="H210">
        <f t="shared" ca="1" si="204"/>
        <v>3.3837892327837715</v>
      </c>
      <c r="I210">
        <f t="shared" ca="1" si="204"/>
        <v>3.2618167856349163</v>
      </c>
      <c r="J210">
        <f t="shared" ca="1" si="204"/>
        <v>3.2149086230200892</v>
      </c>
      <c r="K210">
        <f t="shared" ca="1" si="204"/>
        <v>3.1387967617456196</v>
      </c>
      <c r="L210">
        <f t="shared" ca="1" si="204"/>
        <v>3.1553466598755269</v>
      </c>
      <c r="M210">
        <f t="shared" ca="1" si="204"/>
        <v>3.0631517190717497</v>
      </c>
      <c r="N210">
        <f t="shared" ca="1" si="146"/>
        <v>21.394881668924764</v>
      </c>
      <c r="O210">
        <f t="shared" ca="1" si="147"/>
        <v>20.716691048893423</v>
      </c>
      <c r="P210" s="2">
        <f t="shared" ca="1" si="140"/>
        <v>0</v>
      </c>
      <c r="Q210" s="2">
        <f ca="1">AVERAGE(P209:P210)</f>
        <v>0.8847014816724329</v>
      </c>
    </row>
    <row r="211" spans="1:17" x14ac:dyDescent="0.2">
      <c r="A211">
        <v>96</v>
      </c>
      <c r="C211" s="3">
        <f t="shared" si="141"/>
        <v>3.2921262866077932</v>
      </c>
      <c r="D211">
        <f t="shared" ref="D211:M211" ca="1" si="205">C211+$D$6*($H$5-C211)*$H$7+$D$9*($H$7^0.5)*(NORMINV(RAND(),0,1))</f>
        <v>3.3035671569359759</v>
      </c>
      <c r="E211">
        <f t="shared" ca="1" si="205"/>
        <v>3.1894663577051179</v>
      </c>
      <c r="F211">
        <f t="shared" ca="1" si="205"/>
        <v>3.3094287755451193</v>
      </c>
      <c r="G211">
        <f t="shared" ca="1" si="205"/>
        <v>3.1569469068150986</v>
      </c>
      <c r="H211">
        <f t="shared" ca="1" si="205"/>
        <v>3.1846065271783495</v>
      </c>
      <c r="I211">
        <f t="shared" ca="1" si="205"/>
        <v>3.1737273729944873</v>
      </c>
      <c r="J211">
        <f t="shared" ca="1" si="205"/>
        <v>3.1797039084883454</v>
      </c>
      <c r="K211">
        <f t="shared" ca="1" si="205"/>
        <v>3.0621864528018152</v>
      </c>
      <c r="L211">
        <f t="shared" ca="1" si="205"/>
        <v>3.1652487800605758</v>
      </c>
      <c r="M211">
        <f t="shared" ca="1" si="205"/>
        <v>3.1094214214626859</v>
      </c>
      <c r="N211">
        <f t="shared" ca="1" si="146"/>
        <v>22.40807581770558</v>
      </c>
      <c r="O211">
        <f t="shared" ca="1" si="147"/>
        <v>21.487741784161038</v>
      </c>
      <c r="P211" s="2">
        <f t="shared" ca="1" si="140"/>
        <v>0</v>
      </c>
    </row>
    <row r="212" spans="1:17" x14ac:dyDescent="0.2">
      <c r="C212" s="3">
        <f t="shared" si="141"/>
        <v>3.2921262866077932</v>
      </c>
      <c r="D212">
        <f t="shared" ref="D212:M212" ca="1" si="206">C212+$D$6*($H$5-C212)*$H$7+(C211+$D$6*($H$5-C211)*$H$7-D211)</f>
        <v>3.2565858555517226</v>
      </c>
      <c r="E212">
        <f t="shared" ca="1" si="206"/>
        <v>3.347155843687871</v>
      </c>
      <c r="F212">
        <f t="shared" ca="1" si="206"/>
        <v>3.2042179418949952</v>
      </c>
      <c r="G212">
        <f t="shared" ca="1" si="206"/>
        <v>3.3342665480934288</v>
      </c>
      <c r="H212">
        <f t="shared" ca="1" si="206"/>
        <v>3.2847030901943368</v>
      </c>
      <c r="I212">
        <f t="shared" ca="1" si="206"/>
        <v>3.2741953374082038</v>
      </c>
      <c r="J212">
        <f t="shared" ca="1" si="206"/>
        <v>3.2473366259488419</v>
      </c>
      <c r="K212">
        <f t="shared" ca="1" si="206"/>
        <v>3.3444647250226547</v>
      </c>
      <c r="L212">
        <f t="shared" ca="1" si="206"/>
        <v>3.2214942299672371</v>
      </c>
      <c r="M212">
        <f t="shared" ca="1" si="206"/>
        <v>3.2578832535284703</v>
      </c>
      <c r="N212">
        <f t="shared" ca="1" si="146"/>
        <v>25.994455194513229</v>
      </c>
      <c r="O212">
        <f t="shared" ca="1" si="147"/>
        <v>24.160882718111459</v>
      </c>
      <c r="P212" s="2">
        <f t="shared" ca="1" si="140"/>
        <v>0.91401991496184576</v>
      </c>
      <c r="Q212" s="2">
        <f ca="1">AVERAGE(P211:P212)</f>
        <v>0.45700995748092288</v>
      </c>
    </row>
    <row r="213" spans="1:17" x14ac:dyDescent="0.2">
      <c r="A213">
        <v>97</v>
      </c>
      <c r="C213" s="3">
        <f t="shared" si="141"/>
        <v>3.2921262866077932</v>
      </c>
      <c r="D213">
        <f t="shared" ref="D213:M213" ca="1" si="207">C213+$D$6*($H$5-C213)*$H$7+$D$9*($H$7^0.5)*(NORMINV(RAND(),0,1))</f>
        <v>3.304533697291375</v>
      </c>
      <c r="E213">
        <f t="shared" ca="1" si="207"/>
        <v>3.243456948199575</v>
      </c>
      <c r="F213">
        <f t="shared" ca="1" si="207"/>
        <v>3.1895592397993182</v>
      </c>
      <c r="G213">
        <f t="shared" ca="1" si="207"/>
        <v>3.130850564992397</v>
      </c>
      <c r="H213">
        <f t="shared" ca="1" si="207"/>
        <v>3.0938637470693555</v>
      </c>
      <c r="I213">
        <f t="shared" ca="1" si="207"/>
        <v>3.1492087206364459</v>
      </c>
      <c r="J213">
        <f t="shared" ca="1" si="207"/>
        <v>3.1325363494517378</v>
      </c>
      <c r="K213">
        <f t="shared" ca="1" si="207"/>
        <v>3.1476196781461354</v>
      </c>
      <c r="L213">
        <f t="shared" ca="1" si="207"/>
        <v>2.9699490211025164</v>
      </c>
      <c r="M213">
        <f t="shared" ca="1" si="207"/>
        <v>2.9821492557683085</v>
      </c>
      <c r="N213">
        <f t="shared" ca="1" si="146"/>
        <v>19.730176302815263</v>
      </c>
      <c r="O213">
        <f t="shared" ca="1" si="147"/>
        <v>19.432861526475278</v>
      </c>
      <c r="P213" s="2">
        <f t="shared" ref="P213:P276" ca="1" si="208">(MAX(O213-$D$5,0))*$H$8</f>
        <v>0</v>
      </c>
    </row>
    <row r="214" spans="1:17" x14ac:dyDescent="0.2">
      <c r="C214" s="3">
        <f t="shared" ref="C214:C277" si="209">$H$6</f>
        <v>3.2921262866077932</v>
      </c>
      <c r="D214">
        <f t="shared" ref="D214:M214" ca="1" si="210">C214+$D$6*($H$5-C214)*$H$7+(C213+$D$6*($H$5-C213)*$H$7-D213)</f>
        <v>3.2556193151963235</v>
      </c>
      <c r="E214">
        <f t="shared" ca="1" si="210"/>
        <v>3.2931652531934139</v>
      </c>
      <c r="F214">
        <f t="shared" ca="1" si="210"/>
        <v>3.3240874776407958</v>
      </c>
      <c r="G214">
        <f t="shared" ca="1" si="210"/>
        <v>3.3603628899161304</v>
      </c>
      <c r="H214">
        <f t="shared" ca="1" si="210"/>
        <v>3.3754458703033308</v>
      </c>
      <c r="I214">
        <f t="shared" ca="1" si="210"/>
        <v>3.2987139897662452</v>
      </c>
      <c r="J214">
        <f t="shared" ca="1" si="210"/>
        <v>3.2945041849854495</v>
      </c>
      <c r="K214">
        <f t="shared" ca="1" si="210"/>
        <v>3.2590314996783341</v>
      </c>
      <c r="L214">
        <f t="shared" ca="1" si="210"/>
        <v>3.4167939889252956</v>
      </c>
      <c r="M214">
        <f t="shared" ca="1" si="210"/>
        <v>3.3851554192228468</v>
      </c>
      <c r="N214">
        <f t="shared" ca="1" si="146"/>
        <v>29.522580736163452</v>
      </c>
      <c r="O214">
        <f t="shared" ca="1" si="147"/>
        <v>26.715715975069905</v>
      </c>
      <c r="P214" s="2">
        <f t="shared" ca="1" si="208"/>
        <v>3.3442524836737131</v>
      </c>
      <c r="Q214" s="2">
        <f ca="1">AVERAGE(P213:P214)</f>
        <v>1.6721262418368565</v>
      </c>
    </row>
    <row r="215" spans="1:17" x14ac:dyDescent="0.2">
      <c r="A215">
        <v>98</v>
      </c>
      <c r="C215" s="3">
        <f t="shared" si="209"/>
        <v>3.2921262866077932</v>
      </c>
      <c r="D215">
        <f t="shared" ref="D215:M215" ca="1" si="211">C215+$D$6*($H$5-C215)*$H$7+$D$9*($H$7^0.5)*(NORMINV(RAND(),0,1))</f>
        <v>3.3154155881049161</v>
      </c>
      <c r="E215">
        <f t="shared" ca="1" si="211"/>
        <v>3.2159476542380308</v>
      </c>
      <c r="F215">
        <f t="shared" ca="1" si="211"/>
        <v>3.1831715495272634</v>
      </c>
      <c r="G215">
        <f t="shared" ca="1" si="211"/>
        <v>3.108650861257257</v>
      </c>
      <c r="H215">
        <f t="shared" ca="1" si="211"/>
        <v>3.1146248829937733</v>
      </c>
      <c r="I215">
        <f t="shared" ca="1" si="211"/>
        <v>3.0798122745015819</v>
      </c>
      <c r="J215">
        <f t="shared" ca="1" si="211"/>
        <v>3.0774379123965083</v>
      </c>
      <c r="K215">
        <f t="shared" ca="1" si="211"/>
        <v>3.0963330235155673</v>
      </c>
      <c r="L215">
        <f t="shared" ca="1" si="211"/>
        <v>3.0214371916137948</v>
      </c>
      <c r="M215">
        <f t="shared" ca="1" si="211"/>
        <v>3.1217481461363699</v>
      </c>
      <c r="N215">
        <f t="shared" ca="1" si="146"/>
        <v>22.686003448261353</v>
      </c>
      <c r="O215">
        <f t="shared" ca="1" si="147"/>
        <v>21.697955334334228</v>
      </c>
      <c r="P215" s="2">
        <f t="shared" ca="1" si="208"/>
        <v>0</v>
      </c>
    </row>
    <row r="216" spans="1:17" x14ac:dyDescent="0.2">
      <c r="C216" s="3">
        <f t="shared" si="209"/>
        <v>3.2921262866077932</v>
      </c>
      <c r="D216">
        <f t="shared" ref="D216:M216" ca="1" si="212">C216+$D$6*($H$5-C216)*$H$7+(C215+$D$6*($H$5-C215)*$H$7-D215)</f>
        <v>3.2447374243827825</v>
      </c>
      <c r="E216">
        <f t="shared" ca="1" si="212"/>
        <v>3.3206745471549581</v>
      </c>
      <c r="F216">
        <f t="shared" ca="1" si="212"/>
        <v>3.330475167912851</v>
      </c>
      <c r="G216">
        <f t="shared" ca="1" si="212"/>
        <v>3.3825625936512709</v>
      </c>
      <c r="H216">
        <f t="shared" ca="1" si="212"/>
        <v>3.3546847343789135</v>
      </c>
      <c r="I216">
        <f t="shared" ca="1" si="212"/>
        <v>3.3681104359011091</v>
      </c>
      <c r="J216">
        <f t="shared" ca="1" si="212"/>
        <v>3.3496026220406789</v>
      </c>
      <c r="K216">
        <f t="shared" ca="1" si="212"/>
        <v>3.3103181543089026</v>
      </c>
      <c r="L216">
        <f t="shared" ca="1" si="212"/>
        <v>3.3653058184140177</v>
      </c>
      <c r="M216">
        <f t="shared" ca="1" si="212"/>
        <v>3.2455565288547863</v>
      </c>
      <c r="N216">
        <f t="shared" ca="1" si="146"/>
        <v>25.675995517105708</v>
      </c>
      <c r="O216">
        <f t="shared" ca="1" si="147"/>
        <v>23.926807900773458</v>
      </c>
      <c r="P216" s="2">
        <f t="shared" ca="1" si="208"/>
        <v>0.69136106117530893</v>
      </c>
      <c r="Q216" s="2">
        <f ca="1">AVERAGE(P215:P216)</f>
        <v>0.34568053058765447</v>
      </c>
    </row>
    <row r="217" spans="1:17" x14ac:dyDescent="0.2">
      <c r="A217">
        <v>99</v>
      </c>
      <c r="C217" s="3">
        <f t="shared" si="209"/>
        <v>3.2921262866077932</v>
      </c>
      <c r="D217">
        <f t="shared" ref="D217:M217" ca="1" si="213">C217+$D$6*($H$5-C217)*$H$7+$D$9*($H$7^0.5)*(NORMINV(RAND(),0,1))</f>
        <v>3.3708940249338823</v>
      </c>
      <c r="E217">
        <f t="shared" ca="1" si="213"/>
        <v>3.2877099840211494</v>
      </c>
      <c r="F217">
        <f t="shared" ca="1" si="213"/>
        <v>3.2114726937865408</v>
      </c>
      <c r="G217">
        <f t="shared" ca="1" si="213"/>
        <v>3.1201087351459518</v>
      </c>
      <c r="H217">
        <f t="shared" ca="1" si="213"/>
        <v>3.3239360885468563</v>
      </c>
      <c r="I217">
        <f t="shared" ca="1" si="213"/>
        <v>3.1412063779272792</v>
      </c>
      <c r="J217">
        <f t="shared" ca="1" si="213"/>
        <v>3.0199865702614801</v>
      </c>
      <c r="K217">
        <f t="shared" ca="1" si="213"/>
        <v>2.9517217763741566</v>
      </c>
      <c r="L217">
        <f t="shared" ca="1" si="213"/>
        <v>3.0167333338729008</v>
      </c>
      <c r="M217">
        <f t="shared" ca="1" si="213"/>
        <v>3.019858187398734</v>
      </c>
      <c r="N217">
        <f t="shared" ref="N217:N280" ca="1" si="214">EXP(M217)</f>
        <v>20.488385966854441</v>
      </c>
      <c r="O217">
        <f t="shared" ref="O217:O280" ca="1" si="215">EXP(($H$9*LN(N217))+(1-$H$9)*$H$5+(($D$9^2)/(4*$D$6))*(1-$H$9^2))</f>
        <v>20.020311067509642</v>
      </c>
      <c r="P217" s="2">
        <f t="shared" ca="1" si="208"/>
        <v>0</v>
      </c>
    </row>
    <row r="218" spans="1:17" x14ac:dyDescent="0.2">
      <c r="C218" s="3">
        <f t="shared" si="209"/>
        <v>3.2921262866077932</v>
      </c>
      <c r="D218">
        <f t="shared" ref="D218:M218" ca="1" si="216">C218+$D$6*($H$5-C218)*$H$7+(C217+$D$6*($H$5-C217)*$H$7-D217)</f>
        <v>3.1892589875538162</v>
      </c>
      <c r="E218">
        <f t="shared" ca="1" si="216"/>
        <v>3.2489122173718394</v>
      </c>
      <c r="F218">
        <f t="shared" ca="1" si="216"/>
        <v>3.3021740236535737</v>
      </c>
      <c r="G218">
        <f t="shared" ca="1" si="216"/>
        <v>3.3711047197625756</v>
      </c>
      <c r="H218">
        <f t="shared" ca="1" si="216"/>
        <v>3.14537352882583</v>
      </c>
      <c r="I218">
        <f t="shared" ca="1" si="216"/>
        <v>3.3067163324754119</v>
      </c>
      <c r="J218">
        <f t="shared" ca="1" si="216"/>
        <v>3.4070539641757076</v>
      </c>
      <c r="K218">
        <f t="shared" ca="1" si="216"/>
        <v>3.4549294014503138</v>
      </c>
      <c r="L218">
        <f t="shared" ca="1" si="216"/>
        <v>3.3700096761549121</v>
      </c>
      <c r="M218">
        <f t="shared" ca="1" si="216"/>
        <v>3.3474464875924221</v>
      </c>
      <c r="N218">
        <f t="shared" ca="1" si="214"/>
        <v>28.430044405690754</v>
      </c>
      <c r="O218">
        <f t="shared" ca="1" si="215"/>
        <v>25.931805323779962</v>
      </c>
      <c r="P218" s="2">
        <f t="shared" ca="1" si="208"/>
        <v>2.5985736059872004</v>
      </c>
      <c r="Q218" s="2">
        <f ca="1">AVERAGE(P217:P218)</f>
        <v>1.2992868029936002</v>
      </c>
    </row>
    <row r="219" spans="1:17" x14ac:dyDescent="0.2">
      <c r="A219">
        <v>100</v>
      </c>
      <c r="C219" s="3">
        <f t="shared" si="209"/>
        <v>3.2921262866077932</v>
      </c>
      <c r="D219">
        <f t="shared" ref="D219:M219" ca="1" si="217">C219+$D$6*($H$5-C219)*$H$7+$D$9*($H$7^0.5)*(NORMINV(RAND(),0,1))</f>
        <v>3.4173635061689485</v>
      </c>
      <c r="E219">
        <f t="shared" ca="1" si="217"/>
        <v>3.3509400814865891</v>
      </c>
      <c r="F219">
        <f t="shared" ca="1" si="217"/>
        <v>3.4631798332944115</v>
      </c>
      <c r="G219">
        <f t="shared" ca="1" si="217"/>
        <v>3.6153729647385116</v>
      </c>
      <c r="H219">
        <f t="shared" ca="1" si="217"/>
        <v>3.7044873083810081</v>
      </c>
      <c r="I219">
        <f t="shared" ca="1" si="217"/>
        <v>3.6406684078417473</v>
      </c>
      <c r="J219">
        <f t="shared" ca="1" si="217"/>
        <v>3.6526138870512637</v>
      </c>
      <c r="K219">
        <f t="shared" ca="1" si="217"/>
        <v>3.5954448178301117</v>
      </c>
      <c r="L219">
        <f t="shared" ca="1" si="217"/>
        <v>3.5136366877822791</v>
      </c>
      <c r="M219">
        <f t="shared" ca="1" si="217"/>
        <v>3.5990572995930541</v>
      </c>
      <c r="N219">
        <f t="shared" ca="1" si="214"/>
        <v>36.563749530199267</v>
      </c>
      <c r="O219">
        <f t="shared" ca="1" si="215"/>
        <v>31.632579198162816</v>
      </c>
      <c r="P219" s="2">
        <f t="shared" ca="1" si="208"/>
        <v>8.0213174577251092</v>
      </c>
    </row>
    <row r="220" spans="1:17" x14ac:dyDescent="0.2">
      <c r="C220" s="3">
        <f t="shared" si="209"/>
        <v>3.2921262866077932</v>
      </c>
      <c r="D220">
        <f t="shared" ref="D220:M220" ca="1" si="218">C220+$D$6*($H$5-C220)*$H$7+(C219+$D$6*($H$5-C219)*$H$7-D219)</f>
        <v>3.1427895063187501</v>
      </c>
      <c r="E220">
        <f t="shared" ca="1" si="218"/>
        <v>3.1856821199063998</v>
      </c>
      <c r="F220">
        <f t="shared" ca="1" si="218"/>
        <v>3.0504668841457026</v>
      </c>
      <c r="G220">
        <f t="shared" ca="1" si="218"/>
        <v>2.8758404901700159</v>
      </c>
      <c r="H220">
        <f t="shared" ca="1" si="218"/>
        <v>2.7648223089916781</v>
      </c>
      <c r="I220">
        <f t="shared" ca="1" si="218"/>
        <v>2.8072543025609433</v>
      </c>
      <c r="J220">
        <f t="shared" ca="1" si="218"/>
        <v>2.7744266473859232</v>
      </c>
      <c r="K220">
        <f t="shared" ca="1" si="218"/>
        <v>2.8112063599943573</v>
      </c>
      <c r="L220">
        <f t="shared" ca="1" si="218"/>
        <v>2.8731063222455324</v>
      </c>
      <c r="M220">
        <f t="shared" ca="1" si="218"/>
        <v>2.7682473753981012</v>
      </c>
      <c r="N220">
        <f t="shared" ca="1" si="214"/>
        <v>15.930689010915236</v>
      </c>
      <c r="O220">
        <f t="shared" ca="1" si="215"/>
        <v>16.412281966382601</v>
      </c>
      <c r="P220" s="2">
        <f t="shared" ca="1" si="208"/>
        <v>0</v>
      </c>
      <c r="Q220" s="2">
        <f ca="1">AVERAGE(P219:P220)</f>
        <v>4.0106587288625546</v>
      </c>
    </row>
    <row r="221" spans="1:17" x14ac:dyDescent="0.2">
      <c r="A221">
        <v>101</v>
      </c>
      <c r="C221" s="3">
        <f t="shared" si="209"/>
        <v>3.2921262866077932</v>
      </c>
      <c r="D221">
        <f t="shared" ref="D221:M221" ca="1" si="219">C221+$D$6*($H$5-C221)*$H$7+$D$9*($H$7^0.5)*(NORMINV(RAND(),0,1))</f>
        <v>3.2581821539678364</v>
      </c>
      <c r="E221">
        <f t="shared" ca="1" si="219"/>
        <v>3.1300167112495894</v>
      </c>
      <c r="F221">
        <f t="shared" ca="1" si="219"/>
        <v>3.0813005160130729</v>
      </c>
      <c r="G221">
        <f t="shared" ca="1" si="219"/>
        <v>3.0602843701927269</v>
      </c>
      <c r="H221">
        <f t="shared" ca="1" si="219"/>
        <v>3.1186518242893362</v>
      </c>
      <c r="I221">
        <f t="shared" ca="1" si="219"/>
        <v>3.1447458667683548</v>
      </c>
      <c r="J221">
        <f t="shared" ca="1" si="219"/>
        <v>3.1529460208239071</v>
      </c>
      <c r="K221">
        <f t="shared" ca="1" si="219"/>
        <v>3.0155577642455698</v>
      </c>
      <c r="L221">
        <f t="shared" ca="1" si="219"/>
        <v>3.0686391423816279</v>
      </c>
      <c r="M221">
        <f t="shared" ca="1" si="219"/>
        <v>3.0450110681595466</v>
      </c>
      <c r="N221">
        <f t="shared" ca="1" si="214"/>
        <v>21.010263746543856</v>
      </c>
      <c r="O221">
        <f t="shared" ca="1" si="215"/>
        <v>20.421996315652756</v>
      </c>
      <c r="P221" s="2">
        <f t="shared" ca="1" si="208"/>
        <v>0</v>
      </c>
    </row>
    <row r="222" spans="1:17" x14ac:dyDescent="0.2">
      <c r="C222" s="3">
        <f t="shared" si="209"/>
        <v>3.2921262866077932</v>
      </c>
      <c r="D222">
        <f t="shared" ref="D222:M222" ca="1" si="220">C222+$D$6*($H$5-C222)*$H$7+(C221+$D$6*($H$5-C221)*$H$7-D221)</f>
        <v>3.3019708585198622</v>
      </c>
      <c r="E222">
        <f t="shared" ca="1" si="220"/>
        <v>3.4066054901433995</v>
      </c>
      <c r="F222">
        <f t="shared" ca="1" si="220"/>
        <v>3.4323462014270412</v>
      </c>
      <c r="G222">
        <f t="shared" ca="1" si="220"/>
        <v>3.4309290847158005</v>
      </c>
      <c r="H222">
        <f t="shared" ca="1" si="220"/>
        <v>3.3506577930833501</v>
      </c>
      <c r="I222">
        <f t="shared" ca="1" si="220"/>
        <v>3.3031768436343358</v>
      </c>
      <c r="J222">
        <f t="shared" ca="1" si="220"/>
        <v>3.2740945136132802</v>
      </c>
      <c r="K222">
        <f t="shared" ca="1" si="220"/>
        <v>3.3910934135788997</v>
      </c>
      <c r="L222">
        <f t="shared" ca="1" si="220"/>
        <v>3.318103867646184</v>
      </c>
      <c r="M222">
        <f t="shared" ca="1" si="220"/>
        <v>3.3222936068316091</v>
      </c>
      <c r="N222">
        <f t="shared" ca="1" si="214"/>
        <v>27.723865338645286</v>
      </c>
      <c r="O222">
        <f t="shared" ca="1" si="215"/>
        <v>25.42174629256284</v>
      </c>
      <c r="P222" s="2">
        <f t="shared" ca="1" si="208"/>
        <v>2.1133904472611462</v>
      </c>
      <c r="Q222" s="2">
        <f ca="1">AVERAGE(P221:P222)</f>
        <v>1.0566952236305731</v>
      </c>
    </row>
    <row r="223" spans="1:17" x14ac:dyDescent="0.2">
      <c r="A223">
        <v>102</v>
      </c>
      <c r="C223" s="3">
        <f t="shared" si="209"/>
        <v>3.2921262866077932</v>
      </c>
      <c r="D223">
        <f t="shared" ref="D223:M223" ca="1" si="221">C223+$D$6*($H$5-C223)*$H$7+$D$9*($H$7^0.5)*(NORMINV(RAND(),0,1))</f>
        <v>3.4218445179607975</v>
      </c>
      <c r="E223">
        <f t="shared" ca="1" si="221"/>
        <v>3.4174984889308813</v>
      </c>
      <c r="F223">
        <f t="shared" ca="1" si="221"/>
        <v>3.4592371875954062</v>
      </c>
      <c r="G223">
        <f t="shared" ca="1" si="221"/>
        <v>3.5096856657655926</v>
      </c>
      <c r="H223">
        <f t="shared" ca="1" si="221"/>
        <v>3.5255344939700324</v>
      </c>
      <c r="I223">
        <f t="shared" ca="1" si="221"/>
        <v>3.6140738061685926</v>
      </c>
      <c r="J223">
        <f t="shared" ca="1" si="221"/>
        <v>3.6534660094210087</v>
      </c>
      <c r="K223">
        <f t="shared" ca="1" si="221"/>
        <v>3.5638414961235627</v>
      </c>
      <c r="L223">
        <f t="shared" ca="1" si="221"/>
        <v>3.6325959423048362</v>
      </c>
      <c r="M223">
        <f t="shared" ca="1" si="221"/>
        <v>3.5712540312961618</v>
      </c>
      <c r="N223">
        <f t="shared" ca="1" si="214"/>
        <v>35.561160009250308</v>
      </c>
      <c r="O223">
        <f t="shared" ca="1" si="215"/>
        <v>30.945546419557616</v>
      </c>
      <c r="P223" s="2">
        <f t="shared" ca="1" si="208"/>
        <v>7.3677916631193572</v>
      </c>
    </row>
    <row r="224" spans="1:17" x14ac:dyDescent="0.2">
      <c r="C224" s="3">
        <f t="shared" si="209"/>
        <v>3.2921262866077932</v>
      </c>
      <c r="D224">
        <f t="shared" ref="D224:M224" ca="1" si="222">C224+$D$6*($H$5-C224)*$H$7+(C223+$D$6*($H$5-C223)*$H$7-D223)</f>
        <v>3.1383084945269011</v>
      </c>
      <c r="E224">
        <f t="shared" ca="1" si="222"/>
        <v>3.1191237124621076</v>
      </c>
      <c r="F224">
        <f t="shared" ca="1" si="222"/>
        <v>3.0544095298447078</v>
      </c>
      <c r="G224">
        <f t="shared" ca="1" si="222"/>
        <v>2.9815277891429348</v>
      </c>
      <c r="H224">
        <f t="shared" ca="1" si="222"/>
        <v>2.9437751234026539</v>
      </c>
      <c r="I224">
        <f t="shared" ca="1" si="222"/>
        <v>2.8338489042340984</v>
      </c>
      <c r="J224">
        <f t="shared" ca="1" si="222"/>
        <v>2.773574525016179</v>
      </c>
      <c r="K224">
        <f t="shared" ca="1" si="222"/>
        <v>2.8428096817009072</v>
      </c>
      <c r="L224">
        <f t="shared" ca="1" si="222"/>
        <v>2.7541470677229762</v>
      </c>
      <c r="M224">
        <f t="shared" ca="1" si="222"/>
        <v>2.7960506436949943</v>
      </c>
      <c r="N224">
        <f t="shared" ca="1" si="214"/>
        <v>16.379829080015515</v>
      </c>
      <c r="O224">
        <f t="shared" ca="1" si="215"/>
        <v>16.776656714520509</v>
      </c>
      <c r="P224" s="2">
        <f t="shared" ca="1" si="208"/>
        <v>0</v>
      </c>
      <c r="Q224" s="2">
        <f ca="1">AVERAGE(P223:P224)</f>
        <v>3.6838958315596786</v>
      </c>
    </row>
    <row r="225" spans="1:17" x14ac:dyDescent="0.2">
      <c r="A225">
        <v>103</v>
      </c>
      <c r="C225" s="3">
        <f t="shared" si="209"/>
        <v>3.2921262866077932</v>
      </c>
      <c r="D225">
        <f t="shared" ref="D225:M225" ca="1" si="223">C225+$D$6*($H$5-C225)*$H$7+$D$9*($H$7^0.5)*(NORMINV(RAND(),0,1))</f>
        <v>3.2693516787719812</v>
      </c>
      <c r="E225">
        <f t="shared" ca="1" si="223"/>
        <v>3.2400662776001252</v>
      </c>
      <c r="F225">
        <f t="shared" ca="1" si="223"/>
        <v>3.2704574018446539</v>
      </c>
      <c r="G225">
        <f t="shared" ca="1" si="223"/>
        <v>3.3022060879507094</v>
      </c>
      <c r="H225">
        <f t="shared" ca="1" si="223"/>
        <v>3.3290221812103198</v>
      </c>
      <c r="I225">
        <f t="shared" ca="1" si="223"/>
        <v>3.452455749411051</v>
      </c>
      <c r="J225">
        <f t="shared" ca="1" si="223"/>
        <v>3.314530144539694</v>
      </c>
      <c r="K225">
        <f t="shared" ca="1" si="223"/>
        <v>3.2790514976253879</v>
      </c>
      <c r="L225">
        <f t="shared" ca="1" si="223"/>
        <v>3.2597068252154324</v>
      </c>
      <c r="M225">
        <f t="shared" ca="1" si="223"/>
        <v>3.2280257798603982</v>
      </c>
      <c r="N225">
        <f t="shared" ca="1" si="214"/>
        <v>25.229798594947393</v>
      </c>
      <c r="O225">
        <f t="shared" ca="1" si="215"/>
        <v>23.597813349799676</v>
      </c>
      <c r="P225" s="2">
        <f t="shared" ca="1" si="208"/>
        <v>0.37841176378864755</v>
      </c>
    </row>
    <row r="226" spans="1:17" x14ac:dyDescent="0.2">
      <c r="C226" s="3">
        <f t="shared" si="209"/>
        <v>3.2921262866077932</v>
      </c>
      <c r="D226">
        <f t="shared" ref="D226:M226" ca="1" si="224">C226+$D$6*($H$5-C226)*$H$7+(C225+$D$6*($H$5-C225)*$H$7-D225)</f>
        <v>3.2908013337157174</v>
      </c>
      <c r="E226">
        <f t="shared" ca="1" si="224"/>
        <v>3.2965559237928637</v>
      </c>
      <c r="F226">
        <f t="shared" ca="1" si="224"/>
        <v>3.2431893155954601</v>
      </c>
      <c r="G226">
        <f t="shared" ca="1" si="224"/>
        <v>3.1890073669578181</v>
      </c>
      <c r="H226">
        <f t="shared" ca="1" si="224"/>
        <v>3.1402874361623665</v>
      </c>
      <c r="I226">
        <f t="shared" ca="1" si="224"/>
        <v>2.9954669609916396</v>
      </c>
      <c r="J226">
        <f t="shared" ca="1" si="224"/>
        <v>3.1125103898974928</v>
      </c>
      <c r="K226">
        <f t="shared" ca="1" si="224"/>
        <v>3.1275996801990811</v>
      </c>
      <c r="L226">
        <f t="shared" ca="1" si="224"/>
        <v>3.1270361848123791</v>
      </c>
      <c r="M226">
        <f t="shared" ca="1" si="224"/>
        <v>3.1392788951307571</v>
      </c>
      <c r="N226">
        <f t="shared" ca="1" si="214"/>
        <v>23.08721255330406</v>
      </c>
      <c r="O226">
        <f t="shared" ca="1" si="215"/>
        <v>22.0004625610188</v>
      </c>
      <c r="P226" s="2">
        <f t="shared" ca="1" si="208"/>
        <v>0</v>
      </c>
      <c r="Q226" s="2">
        <f ca="1">AVERAGE(P225:P226)</f>
        <v>0.18920588189432377</v>
      </c>
    </row>
    <row r="227" spans="1:17" x14ac:dyDescent="0.2">
      <c r="A227">
        <v>104</v>
      </c>
      <c r="C227" s="3">
        <f t="shared" si="209"/>
        <v>3.2921262866077932</v>
      </c>
      <c r="D227">
        <f t="shared" ref="D227:M227" ca="1" si="225">C227+$D$6*($H$5-C227)*$H$7+$D$9*($H$7^0.5)*(NORMINV(RAND(),0,1))</f>
        <v>3.2426180850508359</v>
      </c>
      <c r="E227">
        <f t="shared" ca="1" si="225"/>
        <v>3.24715487423612</v>
      </c>
      <c r="F227">
        <f t="shared" ca="1" si="225"/>
        <v>3.1454914389906787</v>
      </c>
      <c r="G227">
        <f t="shared" ca="1" si="225"/>
        <v>3.1099625801112989</v>
      </c>
      <c r="H227">
        <f t="shared" ca="1" si="225"/>
        <v>2.991662183123398</v>
      </c>
      <c r="I227">
        <f t="shared" ca="1" si="225"/>
        <v>3.0995519681522419</v>
      </c>
      <c r="J227">
        <f t="shared" ca="1" si="225"/>
        <v>3.0484027122075155</v>
      </c>
      <c r="K227">
        <f t="shared" ca="1" si="225"/>
        <v>3.0032812663781439</v>
      </c>
      <c r="L227">
        <f t="shared" ca="1" si="225"/>
        <v>2.9689033710234454</v>
      </c>
      <c r="M227">
        <f t="shared" ca="1" si="225"/>
        <v>3.0595199608528025</v>
      </c>
      <c r="N227">
        <f t="shared" ca="1" si="214"/>
        <v>21.317321556617237</v>
      </c>
      <c r="O227">
        <f t="shared" ca="1" si="215"/>
        <v>20.657354658033416</v>
      </c>
      <c r="P227" s="2">
        <f t="shared" ca="1" si="208"/>
        <v>0</v>
      </c>
    </row>
    <row r="228" spans="1:17" x14ac:dyDescent="0.2">
      <c r="C228" s="3">
        <f t="shared" si="209"/>
        <v>3.2921262866077932</v>
      </c>
      <c r="D228">
        <f t="shared" ref="D228:M228" ca="1" si="226">C228+$D$6*($H$5-C228)*$H$7+(C227+$D$6*($H$5-C227)*$H$7-D227)</f>
        <v>3.3175349274368626</v>
      </c>
      <c r="E228">
        <f t="shared" ca="1" si="226"/>
        <v>3.2894673271568688</v>
      </c>
      <c r="F228">
        <f t="shared" ca="1" si="226"/>
        <v>3.3681552784494357</v>
      </c>
      <c r="G228">
        <f t="shared" ca="1" si="226"/>
        <v>3.381250874797229</v>
      </c>
      <c r="H228">
        <f t="shared" ca="1" si="226"/>
        <v>3.4776474342492887</v>
      </c>
      <c r="I228">
        <f t="shared" ca="1" si="226"/>
        <v>3.3483707422504492</v>
      </c>
      <c r="J228">
        <f t="shared" ca="1" si="226"/>
        <v>3.3786378222296722</v>
      </c>
      <c r="K228">
        <f t="shared" ca="1" si="226"/>
        <v>3.4033699114463265</v>
      </c>
      <c r="L228">
        <f t="shared" ca="1" si="226"/>
        <v>3.4178396390043675</v>
      </c>
      <c r="M228">
        <f t="shared" ca="1" si="226"/>
        <v>3.3077847141383541</v>
      </c>
      <c r="N228">
        <f t="shared" ca="1" si="214"/>
        <v>27.32452673716837</v>
      </c>
      <c r="O228">
        <f t="shared" ca="1" si="215"/>
        <v>25.132105137299426</v>
      </c>
      <c r="P228" s="2">
        <f t="shared" ca="1" si="208"/>
        <v>1.8378752578282069</v>
      </c>
      <c r="Q228" s="2">
        <f ca="1">AVERAGE(P227:P228)</f>
        <v>0.91893762891410347</v>
      </c>
    </row>
    <row r="229" spans="1:17" x14ac:dyDescent="0.2">
      <c r="A229">
        <v>105</v>
      </c>
      <c r="C229" s="3">
        <f t="shared" si="209"/>
        <v>3.2921262866077932</v>
      </c>
      <c r="D229">
        <f t="shared" ref="D229:M229" ca="1" si="227">C229+$D$6*($H$5-C229)*$H$7+$D$9*($H$7^0.5)*(NORMINV(RAND(),0,1))</f>
        <v>3.2845818873469077</v>
      </c>
      <c r="E229">
        <f t="shared" ca="1" si="227"/>
        <v>3.3756533359185155</v>
      </c>
      <c r="F229">
        <f t="shared" ca="1" si="227"/>
        <v>3.4819872754622403</v>
      </c>
      <c r="G229">
        <f t="shared" ca="1" si="227"/>
        <v>3.4192465346042038</v>
      </c>
      <c r="H229">
        <f t="shared" ca="1" si="227"/>
        <v>3.3516423798355146</v>
      </c>
      <c r="I229">
        <f t="shared" ca="1" si="227"/>
        <v>3.1781760422207013</v>
      </c>
      <c r="J229">
        <f t="shared" ca="1" si="227"/>
        <v>3.2315552049168379</v>
      </c>
      <c r="K229">
        <f t="shared" ca="1" si="227"/>
        <v>3.3995733458673723</v>
      </c>
      <c r="L229">
        <f t="shared" ca="1" si="227"/>
        <v>3.5914747287209923</v>
      </c>
      <c r="M229">
        <f t="shared" ca="1" si="227"/>
        <v>3.6668482792153054</v>
      </c>
      <c r="N229">
        <f t="shared" ca="1" si="214"/>
        <v>39.12838955945616</v>
      </c>
      <c r="O229">
        <f t="shared" ca="1" si="215"/>
        <v>33.372345645836425</v>
      </c>
      <c r="P229" s="2">
        <f t="shared" ca="1" si="208"/>
        <v>9.676234494511327</v>
      </c>
    </row>
    <row r="230" spans="1:17" x14ac:dyDescent="0.2">
      <c r="C230" s="3">
        <f t="shared" si="209"/>
        <v>3.2921262866077932</v>
      </c>
      <c r="D230">
        <f t="shared" ref="D230:M230" ca="1" si="228">C230+$D$6*($H$5-C230)*$H$7+(C229+$D$6*($H$5-C229)*$H$7-D229)</f>
        <v>3.2755711251407909</v>
      </c>
      <c r="E230">
        <f t="shared" ca="1" si="228"/>
        <v>3.1609688654744734</v>
      </c>
      <c r="F230">
        <f t="shared" ca="1" si="228"/>
        <v>3.0316594419778742</v>
      </c>
      <c r="G230">
        <f t="shared" ca="1" si="228"/>
        <v>3.0719669203043236</v>
      </c>
      <c r="H230">
        <f t="shared" ca="1" si="228"/>
        <v>3.1176672375371717</v>
      </c>
      <c r="I230">
        <f t="shared" ca="1" si="228"/>
        <v>3.2697466681819898</v>
      </c>
      <c r="J230">
        <f t="shared" ca="1" si="228"/>
        <v>3.1954853295203498</v>
      </c>
      <c r="K230">
        <f t="shared" ca="1" si="228"/>
        <v>3.0070778319570977</v>
      </c>
      <c r="L230">
        <f t="shared" ca="1" si="228"/>
        <v>2.7952682813068201</v>
      </c>
      <c r="M230">
        <f t="shared" ca="1" si="228"/>
        <v>2.7004563957758507</v>
      </c>
      <c r="N230">
        <f t="shared" ca="1" si="214"/>
        <v>14.886524321516159</v>
      </c>
      <c r="O230">
        <f t="shared" ca="1" si="215"/>
        <v>15.556677215134526</v>
      </c>
      <c r="P230" s="2">
        <f t="shared" ca="1" si="208"/>
        <v>0</v>
      </c>
      <c r="Q230" s="2">
        <f ca="1">AVERAGE(P229:P230)</f>
        <v>4.8381172472556635</v>
      </c>
    </row>
    <row r="231" spans="1:17" x14ac:dyDescent="0.2">
      <c r="A231">
        <v>106</v>
      </c>
      <c r="C231" s="3">
        <f t="shared" si="209"/>
        <v>3.2921262866077932</v>
      </c>
      <c r="D231">
        <f t="shared" ref="D231:M231" ca="1" si="229">C231+$D$6*($H$5-C231)*$H$7+$D$9*($H$7^0.5)*(NORMINV(RAND(),0,1))</f>
        <v>3.3488616367706054</v>
      </c>
      <c r="E231">
        <f t="shared" ca="1" si="229"/>
        <v>3.2571029473483062</v>
      </c>
      <c r="F231">
        <f t="shared" ca="1" si="229"/>
        <v>3.1734170286066279</v>
      </c>
      <c r="G231">
        <f t="shared" ca="1" si="229"/>
        <v>3.385637121627413</v>
      </c>
      <c r="H231">
        <f t="shared" ca="1" si="229"/>
        <v>3.3028764758382518</v>
      </c>
      <c r="I231">
        <f t="shared" ca="1" si="229"/>
        <v>3.383028868736087</v>
      </c>
      <c r="J231">
        <f t="shared" ca="1" si="229"/>
        <v>3.3595884772470623</v>
      </c>
      <c r="K231">
        <f t="shared" ca="1" si="229"/>
        <v>3.3604279848460257</v>
      </c>
      <c r="L231">
        <f t="shared" ca="1" si="229"/>
        <v>3.3366128955032042</v>
      </c>
      <c r="M231">
        <f t="shared" ca="1" si="229"/>
        <v>3.3690676920910358</v>
      </c>
      <c r="N231">
        <f t="shared" ca="1" si="214"/>
        <v>29.051429550612951</v>
      </c>
      <c r="O231">
        <f t="shared" ca="1" si="215"/>
        <v>26.378419417753332</v>
      </c>
      <c r="P231" s="2">
        <f t="shared" ca="1" si="208"/>
        <v>3.0234060735713966</v>
      </c>
    </row>
    <row r="232" spans="1:17" x14ac:dyDescent="0.2">
      <c r="C232" s="3">
        <f t="shared" si="209"/>
        <v>3.2921262866077932</v>
      </c>
      <c r="D232">
        <f t="shared" ref="D232:M232" ca="1" si="230">C232+$D$6*($H$5-C232)*$H$7+(C231+$D$6*($H$5-C231)*$H$7-D231)</f>
        <v>3.2112913757170931</v>
      </c>
      <c r="E232">
        <f t="shared" ca="1" si="230"/>
        <v>3.2795192540446827</v>
      </c>
      <c r="F232">
        <f t="shared" ca="1" si="230"/>
        <v>3.3402296888334866</v>
      </c>
      <c r="G232">
        <f t="shared" ca="1" si="230"/>
        <v>3.1055763332811148</v>
      </c>
      <c r="H232">
        <f t="shared" ca="1" si="230"/>
        <v>3.1664331415344344</v>
      </c>
      <c r="I232">
        <f t="shared" ca="1" si="230"/>
        <v>3.0648938416666041</v>
      </c>
      <c r="J232">
        <f t="shared" ca="1" si="230"/>
        <v>3.0674520571901254</v>
      </c>
      <c r="K232">
        <f t="shared" ca="1" si="230"/>
        <v>3.0462231929784447</v>
      </c>
      <c r="L232">
        <f t="shared" ca="1" si="230"/>
        <v>3.0501301145246087</v>
      </c>
      <c r="M232">
        <f t="shared" ca="1" si="230"/>
        <v>2.9982369829001208</v>
      </c>
      <c r="N232">
        <f t="shared" ca="1" si="214"/>
        <v>20.050156975022716</v>
      </c>
      <c r="O232">
        <f t="shared" ca="1" si="215"/>
        <v>19.681346365080859</v>
      </c>
      <c r="P232" s="2">
        <f t="shared" ca="1" si="208"/>
        <v>0</v>
      </c>
      <c r="Q232" s="2">
        <f ca="1">AVERAGE(P231:P232)</f>
        <v>1.5117030367856983</v>
      </c>
    </row>
    <row r="233" spans="1:17" x14ac:dyDescent="0.2">
      <c r="A233">
        <v>107</v>
      </c>
      <c r="C233" s="3">
        <f t="shared" si="209"/>
        <v>3.2921262866077932</v>
      </c>
      <c r="D233">
        <f t="shared" ref="D233:M233" ca="1" si="231">C233+$D$6*($H$5-C233)*$H$7+$D$9*($H$7^0.5)*(NORMINV(RAND(),0,1))</f>
        <v>3.2185284229697015</v>
      </c>
      <c r="E233">
        <f t="shared" ca="1" si="231"/>
        <v>3.2769774713672253</v>
      </c>
      <c r="F233">
        <f t="shared" ca="1" si="231"/>
        <v>3.380042469319144</v>
      </c>
      <c r="G233">
        <f t="shared" ca="1" si="231"/>
        <v>3.460906918761522</v>
      </c>
      <c r="H233">
        <f t="shared" ca="1" si="231"/>
        <v>3.3845487415937243</v>
      </c>
      <c r="I233">
        <f t="shared" ca="1" si="231"/>
        <v>3.415061826270493</v>
      </c>
      <c r="J233">
        <f t="shared" ca="1" si="231"/>
        <v>3.4722117624042914</v>
      </c>
      <c r="K233">
        <f t="shared" ca="1" si="231"/>
        <v>3.4057350302630631</v>
      </c>
      <c r="L233">
        <f t="shared" ca="1" si="231"/>
        <v>3.2488315746695435</v>
      </c>
      <c r="M233">
        <f t="shared" ca="1" si="231"/>
        <v>3.2299522523937472</v>
      </c>
      <c r="N233">
        <f t="shared" ca="1" si="214"/>
        <v>25.278449956671889</v>
      </c>
      <c r="O233">
        <f t="shared" ca="1" si="215"/>
        <v>23.633744532688251</v>
      </c>
      <c r="P233" s="2">
        <f t="shared" ca="1" si="208"/>
        <v>0.41259056220937673</v>
      </c>
    </row>
    <row r="234" spans="1:17" x14ac:dyDescent="0.2">
      <c r="C234" s="3">
        <f t="shared" si="209"/>
        <v>3.2921262866077932</v>
      </c>
      <c r="D234">
        <f t="shared" ref="D234:M234" ca="1" si="232">C234+$D$6*($H$5-C234)*$H$7+(C233+$D$6*($H$5-C233)*$H$7-D233)</f>
        <v>3.341624589517997</v>
      </c>
      <c r="E234">
        <f t="shared" ca="1" si="232"/>
        <v>3.2596447300257636</v>
      </c>
      <c r="F234">
        <f t="shared" ca="1" si="232"/>
        <v>3.1336042481209705</v>
      </c>
      <c r="G234">
        <f t="shared" ca="1" si="232"/>
        <v>3.0303065361470058</v>
      </c>
      <c r="H234">
        <f t="shared" ca="1" si="232"/>
        <v>3.084760875778962</v>
      </c>
      <c r="I234">
        <f t="shared" ca="1" si="232"/>
        <v>3.0328608841321976</v>
      </c>
      <c r="J234">
        <f t="shared" ca="1" si="232"/>
        <v>2.9548287720328958</v>
      </c>
      <c r="K234">
        <f t="shared" ca="1" si="232"/>
        <v>3.0009161475614063</v>
      </c>
      <c r="L234">
        <f t="shared" ca="1" si="232"/>
        <v>3.1379114353582684</v>
      </c>
      <c r="M234">
        <f t="shared" ca="1" si="232"/>
        <v>3.1373524225974085</v>
      </c>
      <c r="N234">
        <f t="shared" ca="1" si="214"/>
        <v>23.042778486695305</v>
      </c>
      <c r="O234">
        <f t="shared" ca="1" si="215"/>
        <v>21.96701451207252</v>
      </c>
      <c r="P234" s="2">
        <f t="shared" ca="1" si="208"/>
        <v>0</v>
      </c>
      <c r="Q234" s="2">
        <f ca="1">AVERAGE(P233:P234)</f>
        <v>0.20629528110468837</v>
      </c>
    </row>
    <row r="235" spans="1:17" x14ac:dyDescent="0.2">
      <c r="A235">
        <v>108</v>
      </c>
      <c r="C235" s="3">
        <f t="shared" si="209"/>
        <v>3.2921262866077932</v>
      </c>
      <c r="D235">
        <f t="shared" ref="D235:M235" ca="1" si="233">C235+$D$6*($H$5-C235)*$H$7+$D$9*($H$7^0.5)*(NORMINV(RAND(),0,1))</f>
        <v>3.4231976076558017</v>
      </c>
      <c r="E235">
        <f t="shared" ca="1" si="233"/>
        <v>3.3804429798782931</v>
      </c>
      <c r="F235">
        <f t="shared" ca="1" si="233"/>
        <v>3.2504700286342847</v>
      </c>
      <c r="G235">
        <f t="shared" ca="1" si="233"/>
        <v>3.1169323488302894</v>
      </c>
      <c r="H235">
        <f t="shared" ca="1" si="233"/>
        <v>3.0508853491353989</v>
      </c>
      <c r="I235">
        <f t="shared" ca="1" si="233"/>
        <v>3.0170481307746932</v>
      </c>
      <c r="J235">
        <f t="shared" ca="1" si="233"/>
        <v>3.0455368884423542</v>
      </c>
      <c r="K235">
        <f t="shared" ca="1" si="233"/>
        <v>3.0657245683414236</v>
      </c>
      <c r="L235">
        <f t="shared" ca="1" si="233"/>
        <v>3.0143490481152391</v>
      </c>
      <c r="M235">
        <f t="shared" ca="1" si="233"/>
        <v>3.0701288556209354</v>
      </c>
      <c r="N235">
        <f t="shared" ca="1" si="214"/>
        <v>21.544678649093825</v>
      </c>
      <c r="O235">
        <f t="shared" ca="1" si="215"/>
        <v>20.831163566275187</v>
      </c>
      <c r="P235" s="2">
        <f t="shared" ca="1" si="208"/>
        <v>0</v>
      </c>
    </row>
    <row r="236" spans="1:17" x14ac:dyDescent="0.2">
      <c r="C236" s="3">
        <f t="shared" si="209"/>
        <v>3.2921262866077932</v>
      </c>
      <c r="D236">
        <f t="shared" ref="D236:M236" ca="1" si="234">C236+$D$6*($H$5-C236)*$H$7+(C235+$D$6*($H$5-C235)*$H$7-D235)</f>
        <v>3.1369554048318968</v>
      </c>
      <c r="E236">
        <f t="shared" ca="1" si="234"/>
        <v>3.1561792215146958</v>
      </c>
      <c r="F236">
        <f t="shared" ca="1" si="234"/>
        <v>3.2631766888058293</v>
      </c>
      <c r="G236">
        <f t="shared" ca="1" si="234"/>
        <v>3.3742811060782381</v>
      </c>
      <c r="H236">
        <f t="shared" ca="1" si="234"/>
        <v>3.418424268237287</v>
      </c>
      <c r="I236">
        <f t="shared" ca="1" si="234"/>
        <v>3.4308745796279974</v>
      </c>
      <c r="J236">
        <f t="shared" ca="1" si="234"/>
        <v>3.3815036459948331</v>
      </c>
      <c r="K236">
        <f t="shared" ca="1" si="234"/>
        <v>3.3409266094830459</v>
      </c>
      <c r="L236">
        <f t="shared" ca="1" si="234"/>
        <v>3.3723939619125729</v>
      </c>
      <c r="M236">
        <f t="shared" ca="1" si="234"/>
        <v>3.2971758193702199</v>
      </c>
      <c r="N236">
        <f t="shared" ca="1" si="214"/>
        <v>27.036175954432352</v>
      </c>
      <c r="O236">
        <f t="shared" ca="1" si="215"/>
        <v>24.922410477573159</v>
      </c>
      <c r="P236" s="2">
        <f t="shared" ca="1" si="208"/>
        <v>1.6384075273359167</v>
      </c>
      <c r="Q236" s="2">
        <f ca="1">AVERAGE(P235:P236)</f>
        <v>0.81920376366795833</v>
      </c>
    </row>
    <row r="237" spans="1:17" x14ac:dyDescent="0.2">
      <c r="A237">
        <v>109</v>
      </c>
      <c r="C237" s="3">
        <f t="shared" si="209"/>
        <v>3.2921262866077932</v>
      </c>
      <c r="D237">
        <f t="shared" ref="D237:M237" ca="1" si="235">C237+$D$6*($H$5-C237)*$H$7+$D$9*($H$7^0.5)*(NORMINV(RAND(),0,1))</f>
        <v>3.2979954471092534</v>
      </c>
      <c r="E237">
        <f t="shared" ca="1" si="235"/>
        <v>3.2336993467495403</v>
      </c>
      <c r="F237">
        <f t="shared" ca="1" si="235"/>
        <v>3.1278084435091364</v>
      </c>
      <c r="G237">
        <f t="shared" ca="1" si="235"/>
        <v>2.9805190668500119</v>
      </c>
      <c r="H237">
        <f t="shared" ca="1" si="235"/>
        <v>3.0447380489282341</v>
      </c>
      <c r="I237">
        <f t="shared" ca="1" si="235"/>
        <v>2.9731110247178627</v>
      </c>
      <c r="J237">
        <f t="shared" ca="1" si="235"/>
        <v>3.0261224451021604</v>
      </c>
      <c r="K237">
        <f t="shared" ca="1" si="235"/>
        <v>3.1513878054822269</v>
      </c>
      <c r="L237">
        <f t="shared" ca="1" si="235"/>
        <v>3.1546379638009161</v>
      </c>
      <c r="M237">
        <f t="shared" ca="1" si="235"/>
        <v>3.0306256995208982</v>
      </c>
      <c r="N237">
        <f t="shared" ca="1" si="214"/>
        <v>20.710186890231885</v>
      </c>
      <c r="O237">
        <f t="shared" ca="1" si="215"/>
        <v>20.191289218282343</v>
      </c>
      <c r="P237" s="2">
        <f t="shared" ca="1" si="208"/>
        <v>0</v>
      </c>
    </row>
    <row r="238" spans="1:17" x14ac:dyDescent="0.2">
      <c r="C238" s="3">
        <f t="shared" si="209"/>
        <v>3.2921262866077932</v>
      </c>
      <c r="D238">
        <f t="shared" ref="D238:M238" ca="1" si="236">C238+$D$6*($H$5-C238)*$H$7+(C237+$D$6*($H$5-C237)*$H$7-D237)</f>
        <v>3.2621575653784451</v>
      </c>
      <c r="E238">
        <f t="shared" ca="1" si="236"/>
        <v>3.3029228546434486</v>
      </c>
      <c r="F238">
        <f t="shared" ca="1" si="236"/>
        <v>3.3858382739309776</v>
      </c>
      <c r="G238">
        <f t="shared" ca="1" si="236"/>
        <v>3.5106943880585155</v>
      </c>
      <c r="H238">
        <f t="shared" ca="1" si="236"/>
        <v>3.4245715684444522</v>
      </c>
      <c r="I238">
        <f t="shared" ca="1" si="236"/>
        <v>3.4748116856848283</v>
      </c>
      <c r="J238">
        <f t="shared" ca="1" si="236"/>
        <v>3.4009180893350268</v>
      </c>
      <c r="K238">
        <f t="shared" ca="1" si="236"/>
        <v>3.2552633723422431</v>
      </c>
      <c r="L238">
        <f t="shared" ca="1" si="236"/>
        <v>3.2321050462268963</v>
      </c>
      <c r="M238">
        <f t="shared" ca="1" si="236"/>
        <v>3.3366789754702579</v>
      </c>
      <c r="N238">
        <f t="shared" ca="1" si="214"/>
        <v>28.125565738536956</v>
      </c>
      <c r="O238">
        <f t="shared" ca="1" si="215"/>
        <v>25.712216962059973</v>
      </c>
      <c r="P238" s="2">
        <f t="shared" ca="1" si="208"/>
        <v>2.3896946950412405</v>
      </c>
      <c r="Q238" s="2">
        <f ca="1">AVERAGE(P237:P238)</f>
        <v>1.1948473475206203</v>
      </c>
    </row>
    <row r="239" spans="1:17" x14ac:dyDescent="0.2">
      <c r="A239">
        <v>110</v>
      </c>
      <c r="C239" s="3">
        <f t="shared" si="209"/>
        <v>3.2921262866077932</v>
      </c>
      <c r="D239">
        <f t="shared" ref="D239:M239" ca="1" si="237">C239+$D$6*($H$5-C239)*$H$7+$D$9*($H$7^0.5)*(NORMINV(RAND(),0,1))</f>
        <v>3.2239652077868963</v>
      </c>
      <c r="E239">
        <f t="shared" ca="1" si="237"/>
        <v>3.3744368359069692</v>
      </c>
      <c r="F239">
        <f t="shared" ca="1" si="237"/>
        <v>3.3089341441284752</v>
      </c>
      <c r="G239">
        <f t="shared" ca="1" si="237"/>
        <v>3.2597345793922141</v>
      </c>
      <c r="H239">
        <f t="shared" ca="1" si="237"/>
        <v>3.298975572361639</v>
      </c>
      <c r="I239">
        <f t="shared" ca="1" si="237"/>
        <v>3.230354028731933</v>
      </c>
      <c r="J239">
        <f t="shared" ca="1" si="237"/>
        <v>3.1984937337179429</v>
      </c>
      <c r="K239">
        <f t="shared" ca="1" si="237"/>
        <v>3.1495565582140257</v>
      </c>
      <c r="L239">
        <f t="shared" ca="1" si="237"/>
        <v>3.0408524149669605</v>
      </c>
      <c r="M239">
        <f t="shared" ca="1" si="237"/>
        <v>3.1101023807942529</v>
      </c>
      <c r="N239">
        <f t="shared" ca="1" si="214"/>
        <v>22.423340002590837</v>
      </c>
      <c r="O239">
        <f t="shared" ca="1" si="215"/>
        <v>21.499301182856868</v>
      </c>
      <c r="P239" s="2">
        <f t="shared" ca="1" si="208"/>
        <v>0</v>
      </c>
    </row>
    <row r="240" spans="1:17" x14ac:dyDescent="0.2">
      <c r="C240" s="3">
        <f t="shared" si="209"/>
        <v>3.2921262866077932</v>
      </c>
      <c r="D240">
        <f t="shared" ref="D240:M240" ca="1" si="238">C240+$D$6*($H$5-C240)*$H$7+(C239+$D$6*($H$5-C239)*$H$7-D239)</f>
        <v>3.3361878047008022</v>
      </c>
      <c r="E240">
        <f t="shared" ca="1" si="238"/>
        <v>3.1621853654860197</v>
      </c>
      <c r="F240">
        <f t="shared" ca="1" si="238"/>
        <v>3.2047125733116388</v>
      </c>
      <c r="G240">
        <f t="shared" ca="1" si="238"/>
        <v>3.2314788755163133</v>
      </c>
      <c r="H240">
        <f t="shared" ca="1" si="238"/>
        <v>3.1703340450110469</v>
      </c>
      <c r="I240">
        <f t="shared" ca="1" si="238"/>
        <v>3.2175686816707572</v>
      </c>
      <c r="J240">
        <f t="shared" ca="1" si="238"/>
        <v>3.2285468007192435</v>
      </c>
      <c r="K240">
        <f t="shared" ca="1" si="238"/>
        <v>3.2570946196104433</v>
      </c>
      <c r="L240">
        <f t="shared" ca="1" si="238"/>
        <v>3.3458905950608511</v>
      </c>
      <c r="M240">
        <f t="shared" ca="1" si="238"/>
        <v>3.2572022941969023</v>
      </c>
      <c r="N240">
        <f t="shared" ca="1" si="214"/>
        <v>25.976760053199076</v>
      </c>
      <c r="O240">
        <f t="shared" ca="1" si="215"/>
        <v>24.147892283036036</v>
      </c>
      <c r="P240" s="2">
        <f t="shared" ca="1" si="208"/>
        <v>0.90166303088103716</v>
      </c>
      <c r="Q240" s="2">
        <f ca="1">AVERAGE(P239:P240)</f>
        <v>0.45083151544051858</v>
      </c>
    </row>
    <row r="241" spans="1:17" x14ac:dyDescent="0.2">
      <c r="A241">
        <v>111</v>
      </c>
      <c r="C241" s="3">
        <f t="shared" si="209"/>
        <v>3.2921262866077932</v>
      </c>
      <c r="D241">
        <f t="shared" ref="D241:M241" ca="1" si="239">C241+$D$6*($H$5-C241)*$H$7+$D$9*($H$7^0.5)*(NORMINV(RAND(),0,1))</f>
        <v>3.2697922093532164</v>
      </c>
      <c r="E241">
        <f t="shared" ca="1" si="239"/>
        <v>3.2397896602143268</v>
      </c>
      <c r="F241">
        <f t="shared" ca="1" si="239"/>
        <v>3.2527234516887065</v>
      </c>
      <c r="G241">
        <f t="shared" ca="1" si="239"/>
        <v>3.3276183271580333</v>
      </c>
      <c r="H241">
        <f t="shared" ca="1" si="239"/>
        <v>3.2459062407721602</v>
      </c>
      <c r="I241">
        <f t="shared" ca="1" si="239"/>
        <v>3.2600634894216678</v>
      </c>
      <c r="J241">
        <f t="shared" ca="1" si="239"/>
        <v>3.1815763177738616</v>
      </c>
      <c r="K241">
        <f t="shared" ca="1" si="239"/>
        <v>3.248169285409177</v>
      </c>
      <c r="L241">
        <f t="shared" ca="1" si="239"/>
        <v>3.0529358105913675</v>
      </c>
      <c r="M241">
        <f t="shared" ca="1" si="239"/>
        <v>2.9200136487581618</v>
      </c>
      <c r="N241">
        <f t="shared" ca="1" si="214"/>
        <v>18.541540527022441</v>
      </c>
      <c r="O241">
        <f t="shared" ca="1" si="215"/>
        <v>18.502244047408176</v>
      </c>
      <c r="P241" s="2">
        <f t="shared" ca="1" si="208"/>
        <v>0</v>
      </c>
    </row>
    <row r="242" spans="1:17" x14ac:dyDescent="0.2">
      <c r="C242" s="3">
        <f t="shared" si="209"/>
        <v>3.2921262866077932</v>
      </c>
      <c r="D242">
        <f t="shared" ref="D242:M242" ca="1" si="240">C242+$D$6*($H$5-C242)*$H$7+(C241+$D$6*($H$5-C241)*$H$7-D241)</f>
        <v>3.2903608031344822</v>
      </c>
      <c r="E242">
        <f t="shared" ca="1" si="240"/>
        <v>3.2968325411786621</v>
      </c>
      <c r="F242">
        <f t="shared" ca="1" si="240"/>
        <v>3.260923265751408</v>
      </c>
      <c r="G242">
        <f t="shared" ca="1" si="240"/>
        <v>3.1635951277504941</v>
      </c>
      <c r="H242">
        <f t="shared" ca="1" si="240"/>
        <v>3.2234033766005261</v>
      </c>
      <c r="I242">
        <f t="shared" ca="1" si="240"/>
        <v>3.1878592209810228</v>
      </c>
      <c r="J242">
        <f t="shared" ca="1" si="240"/>
        <v>3.2454642166633256</v>
      </c>
      <c r="K242">
        <f t="shared" ca="1" si="240"/>
        <v>3.1584818924152924</v>
      </c>
      <c r="L242">
        <f t="shared" ca="1" si="240"/>
        <v>3.3338071994364444</v>
      </c>
      <c r="M242">
        <f t="shared" ca="1" si="240"/>
        <v>3.4472910262329939</v>
      </c>
      <c r="N242">
        <f t="shared" ca="1" si="214"/>
        <v>31.415174051459651</v>
      </c>
      <c r="O242">
        <f t="shared" ca="1" si="215"/>
        <v>28.059450939784927</v>
      </c>
      <c r="P242" s="2">
        <f t="shared" ca="1" si="208"/>
        <v>4.6224527208410713</v>
      </c>
      <c r="Q242" s="2">
        <f ca="1">AVERAGE(P241:P242)</f>
        <v>2.3112263604205356</v>
      </c>
    </row>
    <row r="243" spans="1:17" x14ac:dyDescent="0.2">
      <c r="A243">
        <v>112</v>
      </c>
      <c r="C243" s="3">
        <f t="shared" si="209"/>
        <v>3.2921262866077932</v>
      </c>
      <c r="D243">
        <f t="shared" ref="D243:M243" ca="1" si="241">C243+$D$6*($H$5-C243)*$H$7+$D$9*($H$7^0.5)*(NORMINV(RAND(),0,1))</f>
        <v>3.205021176513652</v>
      </c>
      <c r="E243">
        <f t="shared" ca="1" si="241"/>
        <v>3.1589743822960838</v>
      </c>
      <c r="F243">
        <f t="shared" ca="1" si="241"/>
        <v>3.2225261899952264</v>
      </c>
      <c r="G243">
        <f t="shared" ca="1" si="241"/>
        <v>3.2731755615483524</v>
      </c>
      <c r="H243">
        <f t="shared" ca="1" si="241"/>
        <v>3.3069216539423132</v>
      </c>
      <c r="I243">
        <f t="shared" ca="1" si="241"/>
        <v>3.296177866422056</v>
      </c>
      <c r="J243">
        <f t="shared" ca="1" si="241"/>
        <v>3.2718428447529853</v>
      </c>
      <c r="K243">
        <f t="shared" ca="1" si="241"/>
        <v>3.1818090872055187</v>
      </c>
      <c r="L243">
        <f t="shared" ca="1" si="241"/>
        <v>3.164689755975703</v>
      </c>
      <c r="M243">
        <f t="shared" ca="1" si="241"/>
        <v>3.2659541807670194</v>
      </c>
      <c r="N243">
        <f t="shared" ca="1" si="214"/>
        <v>26.205103470984554</v>
      </c>
      <c r="O243">
        <f t="shared" ca="1" si="215"/>
        <v>24.315382410916435</v>
      </c>
      <c r="P243" s="2">
        <f t="shared" ca="1" si="208"/>
        <v>1.0609845688342598</v>
      </c>
    </row>
    <row r="244" spans="1:17" x14ac:dyDescent="0.2">
      <c r="C244" s="3">
        <f t="shared" si="209"/>
        <v>3.2921262866077932</v>
      </c>
      <c r="D244">
        <f t="shared" ref="D244:M244" ca="1" si="242">C244+$D$6*($H$5-C244)*$H$7+(C243+$D$6*($H$5-C243)*$H$7-D243)</f>
        <v>3.3551318359740465</v>
      </c>
      <c r="E244">
        <f t="shared" ca="1" si="242"/>
        <v>3.377647819096905</v>
      </c>
      <c r="F244">
        <f t="shared" ca="1" si="242"/>
        <v>3.291120527444888</v>
      </c>
      <c r="G244">
        <f t="shared" ca="1" si="242"/>
        <v>3.2180378933601754</v>
      </c>
      <c r="H244">
        <f t="shared" ca="1" si="242"/>
        <v>3.1623879634303735</v>
      </c>
      <c r="I244">
        <f t="shared" ca="1" si="242"/>
        <v>3.151744843980635</v>
      </c>
      <c r="J244">
        <f t="shared" ca="1" si="242"/>
        <v>3.1551976896842024</v>
      </c>
      <c r="K244">
        <f t="shared" ca="1" si="242"/>
        <v>3.2248420906189512</v>
      </c>
      <c r="L244">
        <f t="shared" ca="1" si="242"/>
        <v>3.2220532540521094</v>
      </c>
      <c r="M244">
        <f t="shared" ca="1" si="242"/>
        <v>3.1013504942241368</v>
      </c>
      <c r="N244">
        <f t="shared" ca="1" si="214"/>
        <v>22.227949738246863</v>
      </c>
      <c r="O244">
        <f t="shared" ca="1" si="215"/>
        <v>21.351208891170813</v>
      </c>
      <c r="P244" s="2">
        <f t="shared" ca="1" si="208"/>
        <v>0</v>
      </c>
      <c r="Q244" s="2">
        <f ca="1">AVERAGE(P243:P244)</f>
        <v>0.53049228441712992</v>
      </c>
    </row>
    <row r="245" spans="1:17" x14ac:dyDescent="0.2">
      <c r="A245">
        <v>113</v>
      </c>
      <c r="C245" s="3">
        <f t="shared" si="209"/>
        <v>3.2921262866077932</v>
      </c>
      <c r="D245">
        <f t="shared" ref="D245:M245" ca="1" si="243">C245+$D$6*($H$5-C245)*$H$7+$D$9*($H$7^0.5)*(NORMINV(RAND(),0,1))</f>
        <v>3.2935307166020729</v>
      </c>
      <c r="E245">
        <f t="shared" ca="1" si="243"/>
        <v>3.2791990773354871</v>
      </c>
      <c r="F245">
        <f t="shared" ca="1" si="243"/>
        <v>3.2093775300502712</v>
      </c>
      <c r="G245">
        <f t="shared" ca="1" si="243"/>
        <v>3.1875898115309953</v>
      </c>
      <c r="H245">
        <f t="shared" ca="1" si="243"/>
        <v>3.0392517696994066</v>
      </c>
      <c r="I245">
        <f t="shared" ca="1" si="243"/>
        <v>3.0327565663744478</v>
      </c>
      <c r="J245">
        <f t="shared" ca="1" si="243"/>
        <v>3.0920479218744124</v>
      </c>
      <c r="K245">
        <f t="shared" ca="1" si="243"/>
        <v>3.0482204470799075</v>
      </c>
      <c r="L245">
        <f t="shared" ca="1" si="243"/>
        <v>3.1034245818467316</v>
      </c>
      <c r="M245">
        <f t="shared" ca="1" si="243"/>
        <v>3.0546138080833782</v>
      </c>
      <c r="N245">
        <f t="shared" ca="1" si="214"/>
        <v>21.212991658905043</v>
      </c>
      <c r="O245">
        <f t="shared" ca="1" si="215"/>
        <v>20.577466731695704</v>
      </c>
      <c r="P245" s="2">
        <f t="shared" ca="1" si="208"/>
        <v>0</v>
      </c>
    </row>
    <row r="246" spans="1:17" x14ac:dyDescent="0.2">
      <c r="C246" s="3">
        <f t="shared" si="209"/>
        <v>3.2921262866077932</v>
      </c>
      <c r="D246">
        <f t="shared" ref="D246:M246" ca="1" si="244">C246+$D$6*($H$5-C246)*$H$7+(C245+$D$6*($H$5-C245)*$H$7-D245)</f>
        <v>3.2666222958856257</v>
      </c>
      <c r="E246">
        <f t="shared" ca="1" si="244"/>
        <v>3.2574231240575018</v>
      </c>
      <c r="F246">
        <f t="shared" ca="1" si="244"/>
        <v>3.3042691873898433</v>
      </c>
      <c r="G246">
        <f t="shared" ca="1" si="244"/>
        <v>3.3036236433775326</v>
      </c>
      <c r="H246">
        <f t="shared" ca="1" si="244"/>
        <v>3.4300578476732797</v>
      </c>
      <c r="I246">
        <f t="shared" ca="1" si="244"/>
        <v>3.4151661440282428</v>
      </c>
      <c r="J246">
        <f t="shared" ca="1" si="244"/>
        <v>3.3349926125627749</v>
      </c>
      <c r="K246">
        <f t="shared" ca="1" si="244"/>
        <v>3.358430730744562</v>
      </c>
      <c r="L246">
        <f t="shared" ca="1" si="244"/>
        <v>3.2833184281810803</v>
      </c>
      <c r="M246">
        <f t="shared" ca="1" si="244"/>
        <v>3.3126908669077775</v>
      </c>
      <c r="N246">
        <f t="shared" ca="1" si="214"/>
        <v>27.458914433414204</v>
      </c>
      <c r="O246">
        <f t="shared" ca="1" si="215"/>
        <v>25.229675542349685</v>
      </c>
      <c r="P246" s="2">
        <f t="shared" ca="1" si="208"/>
        <v>1.9306870980724666</v>
      </c>
      <c r="Q246" s="2">
        <f ca="1">AVERAGE(P245:P246)</f>
        <v>0.96534354903623332</v>
      </c>
    </row>
    <row r="247" spans="1:17" x14ac:dyDescent="0.2">
      <c r="A247">
        <v>114</v>
      </c>
      <c r="C247" s="3">
        <f t="shared" si="209"/>
        <v>3.2921262866077932</v>
      </c>
      <c r="D247">
        <f t="shared" ref="D247:M247" ca="1" si="245">C247+$D$6*($H$5-C247)*$H$7+$D$9*($H$7^0.5)*(NORMINV(RAND(),0,1))</f>
        <v>3.2606288060027637</v>
      </c>
      <c r="E247">
        <f t="shared" ca="1" si="245"/>
        <v>3.3116277410273263</v>
      </c>
      <c r="F247">
        <f t="shared" ca="1" si="245"/>
        <v>3.4313392221536576</v>
      </c>
      <c r="G247">
        <f t="shared" ca="1" si="245"/>
        <v>3.4830465286981829</v>
      </c>
      <c r="H247">
        <f t="shared" ca="1" si="245"/>
        <v>3.3316187319779376</v>
      </c>
      <c r="I247">
        <f t="shared" ca="1" si="245"/>
        <v>3.2800754192069501</v>
      </c>
      <c r="J247">
        <f t="shared" ca="1" si="245"/>
        <v>3.2295580125247221</v>
      </c>
      <c r="K247">
        <f t="shared" ca="1" si="245"/>
        <v>3.1158223038522999</v>
      </c>
      <c r="L247">
        <f t="shared" ca="1" si="245"/>
        <v>3.1695094611202852</v>
      </c>
      <c r="M247">
        <f t="shared" ca="1" si="245"/>
        <v>3.1574504822830254</v>
      </c>
      <c r="N247">
        <f t="shared" ca="1" si="214"/>
        <v>23.510578817002052</v>
      </c>
      <c r="O247">
        <f t="shared" ca="1" si="215"/>
        <v>22.318480271168003</v>
      </c>
      <c r="P247" s="2">
        <f t="shared" ca="1" si="208"/>
        <v>0</v>
      </c>
    </row>
    <row r="248" spans="1:17" x14ac:dyDescent="0.2">
      <c r="C248" s="3">
        <f t="shared" si="209"/>
        <v>3.2921262866077932</v>
      </c>
      <c r="D248">
        <f t="shared" ref="D248:M248" ca="1" si="246">C248+$D$6*($H$5-C248)*$H$7+(C247+$D$6*($H$5-C247)*$H$7-D247)</f>
        <v>3.2995242064849348</v>
      </c>
      <c r="E248">
        <f t="shared" ca="1" si="246"/>
        <v>3.2249944603656626</v>
      </c>
      <c r="F248">
        <f t="shared" ca="1" si="246"/>
        <v>3.0823074952864564</v>
      </c>
      <c r="G248">
        <f t="shared" ca="1" si="246"/>
        <v>3.0081669262103445</v>
      </c>
      <c r="H248">
        <f t="shared" ca="1" si="246"/>
        <v>3.1376908853947487</v>
      </c>
      <c r="I248">
        <f t="shared" ca="1" si="246"/>
        <v>3.1678472911957405</v>
      </c>
      <c r="J248">
        <f t="shared" ca="1" si="246"/>
        <v>3.1974825219124652</v>
      </c>
      <c r="K248">
        <f t="shared" ca="1" si="246"/>
        <v>3.2908288739721701</v>
      </c>
      <c r="L248">
        <f t="shared" ca="1" si="246"/>
        <v>3.2172335489075272</v>
      </c>
      <c r="M248">
        <f t="shared" ca="1" si="246"/>
        <v>3.2098541927081308</v>
      </c>
      <c r="N248">
        <f t="shared" ca="1" si="214"/>
        <v>24.775473516516286</v>
      </c>
      <c r="O248">
        <f t="shared" ca="1" si="215"/>
        <v>23.261566326039446</v>
      </c>
      <c r="P248" s="2">
        <f t="shared" ca="1" si="208"/>
        <v>5.8563700887126501E-2</v>
      </c>
      <c r="Q248" s="2">
        <f ca="1">AVERAGE(P247:P248)</f>
        <v>2.928185044356325E-2</v>
      </c>
    </row>
    <row r="249" spans="1:17" x14ac:dyDescent="0.2">
      <c r="A249">
        <v>115</v>
      </c>
      <c r="C249" s="3">
        <f t="shared" si="209"/>
        <v>3.2921262866077932</v>
      </c>
      <c r="D249">
        <f t="shared" ref="D249:M249" ca="1" si="247">C249+$D$6*($H$5-C249)*$H$7+$D$9*($H$7^0.5)*(NORMINV(RAND(),0,1))</f>
        <v>3.1901681486379783</v>
      </c>
      <c r="E249">
        <f t="shared" ca="1" si="247"/>
        <v>3.0973883838652023</v>
      </c>
      <c r="F249">
        <f t="shared" ca="1" si="247"/>
        <v>3.2437841815820043</v>
      </c>
      <c r="G249">
        <f t="shared" ca="1" si="247"/>
        <v>3.1827996113024737</v>
      </c>
      <c r="H249">
        <f t="shared" ca="1" si="247"/>
        <v>3.2627600329088509</v>
      </c>
      <c r="I249">
        <f t="shared" ca="1" si="247"/>
        <v>3.4727388339956988</v>
      </c>
      <c r="J249">
        <f t="shared" ca="1" si="247"/>
        <v>3.3270995360935673</v>
      </c>
      <c r="K249">
        <f t="shared" ca="1" si="247"/>
        <v>3.2802863395151367</v>
      </c>
      <c r="L249">
        <f t="shared" ca="1" si="247"/>
        <v>3.2608810182596715</v>
      </c>
      <c r="M249">
        <f t="shared" ca="1" si="247"/>
        <v>3.3528969907997923</v>
      </c>
      <c r="N249">
        <f t="shared" ca="1" si="214"/>
        <v>28.585425521874242</v>
      </c>
      <c r="O249">
        <f t="shared" ca="1" si="215"/>
        <v>26.043674629789383</v>
      </c>
      <c r="P249" s="2">
        <f t="shared" ca="1" si="208"/>
        <v>2.7049869815618361</v>
      </c>
    </row>
    <row r="250" spans="1:17" x14ac:dyDescent="0.2">
      <c r="C250" s="3">
        <f t="shared" si="209"/>
        <v>3.2921262866077932</v>
      </c>
      <c r="D250">
        <f t="shared" ref="D250:M250" ca="1" si="248">C250+$D$6*($H$5-C250)*$H$7+(C249+$D$6*($H$5-C249)*$H$7-D249)</f>
        <v>3.3699848638497203</v>
      </c>
      <c r="E250">
        <f t="shared" ca="1" si="248"/>
        <v>3.4392338175277866</v>
      </c>
      <c r="F250">
        <f t="shared" ca="1" si="248"/>
        <v>3.2698625358581102</v>
      </c>
      <c r="G250">
        <f t="shared" ca="1" si="248"/>
        <v>3.3084138436060542</v>
      </c>
      <c r="H250">
        <f t="shared" ca="1" si="248"/>
        <v>3.2065495844638359</v>
      </c>
      <c r="I250">
        <f t="shared" ca="1" si="248"/>
        <v>2.9751838764069927</v>
      </c>
      <c r="J250">
        <f t="shared" ca="1" si="248"/>
        <v>3.0999409983436208</v>
      </c>
      <c r="K250">
        <f t="shared" ca="1" si="248"/>
        <v>3.1263648383093341</v>
      </c>
      <c r="L250">
        <f t="shared" ca="1" si="248"/>
        <v>3.1258619917681418</v>
      </c>
      <c r="M250">
        <f t="shared" ca="1" si="248"/>
        <v>3.0144076841913643</v>
      </c>
      <c r="N250">
        <f t="shared" ca="1" si="214"/>
        <v>20.377017735589472</v>
      </c>
      <c r="O250">
        <f t="shared" ca="1" si="215"/>
        <v>19.934314819397528</v>
      </c>
      <c r="P250" s="2">
        <f t="shared" ca="1" si="208"/>
        <v>0</v>
      </c>
      <c r="Q250" s="2">
        <f ca="1">AVERAGE(P249:P250)</f>
        <v>1.3524934907809181</v>
      </c>
    </row>
    <row r="251" spans="1:17" x14ac:dyDescent="0.2">
      <c r="A251">
        <v>116</v>
      </c>
      <c r="C251" s="3">
        <f t="shared" si="209"/>
        <v>3.2921262866077932</v>
      </c>
      <c r="D251">
        <f t="shared" ref="D251:M251" ca="1" si="249">C251+$D$6*($H$5-C251)*$H$7+$D$9*($H$7^0.5)*(NORMINV(RAND(),0,1))</f>
        <v>3.2373440292477897</v>
      </c>
      <c r="E251">
        <f t="shared" ca="1" si="249"/>
        <v>3.1400527621925711</v>
      </c>
      <c r="F251">
        <f t="shared" ca="1" si="249"/>
        <v>3.1017268846742021</v>
      </c>
      <c r="G251">
        <f t="shared" ca="1" si="249"/>
        <v>3.0599559483725494</v>
      </c>
      <c r="H251">
        <f t="shared" ca="1" si="249"/>
        <v>3.0092905180842235</v>
      </c>
      <c r="I251">
        <f t="shared" ca="1" si="249"/>
        <v>2.9750145491167173</v>
      </c>
      <c r="J251">
        <f t="shared" ca="1" si="249"/>
        <v>3.0887957409046147</v>
      </c>
      <c r="K251">
        <f t="shared" ca="1" si="249"/>
        <v>3.1879431289543025</v>
      </c>
      <c r="L251">
        <f t="shared" ca="1" si="249"/>
        <v>3.225002381398367</v>
      </c>
      <c r="M251">
        <f t="shared" ca="1" si="249"/>
        <v>3.2223745641238111</v>
      </c>
      <c r="N251">
        <f t="shared" ca="1" si="214"/>
        <v>25.087621674704042</v>
      </c>
      <c r="O251">
        <f t="shared" ca="1" si="215"/>
        <v>23.492725783304028</v>
      </c>
      <c r="P251" s="2">
        <f t="shared" ca="1" si="208"/>
        <v>0.2784493783888119</v>
      </c>
    </row>
    <row r="252" spans="1:17" x14ac:dyDescent="0.2">
      <c r="C252" s="3">
        <f t="shared" si="209"/>
        <v>3.2921262866077932</v>
      </c>
      <c r="D252">
        <f t="shared" ref="D252:M252" ca="1" si="250">C252+$D$6*($H$5-C252)*$H$7+(C251+$D$6*($H$5-C251)*$H$7-D251)</f>
        <v>3.3228089832399088</v>
      </c>
      <c r="E252">
        <f t="shared" ca="1" si="250"/>
        <v>3.3965694392004178</v>
      </c>
      <c r="F252">
        <f t="shared" ca="1" si="250"/>
        <v>3.4119198327659124</v>
      </c>
      <c r="G252">
        <f t="shared" ca="1" si="250"/>
        <v>3.4312575065359785</v>
      </c>
      <c r="H252">
        <f t="shared" ca="1" si="250"/>
        <v>3.4600190992884632</v>
      </c>
      <c r="I252">
        <f t="shared" ca="1" si="250"/>
        <v>3.4729081612859742</v>
      </c>
      <c r="J252">
        <f t="shared" ca="1" si="250"/>
        <v>3.338244793532573</v>
      </c>
      <c r="K252">
        <f t="shared" ca="1" si="250"/>
        <v>3.2187080488701674</v>
      </c>
      <c r="L252">
        <f t="shared" ca="1" si="250"/>
        <v>3.1617406286294454</v>
      </c>
      <c r="M252">
        <f t="shared" ca="1" si="250"/>
        <v>3.1449301108673451</v>
      </c>
      <c r="N252">
        <f t="shared" ca="1" si="214"/>
        <v>23.21805272701182</v>
      </c>
      <c r="O252">
        <f t="shared" ca="1" si="215"/>
        <v>22.098874941669798</v>
      </c>
      <c r="P252" s="2">
        <f t="shared" ca="1" si="208"/>
        <v>0</v>
      </c>
      <c r="Q252" s="2">
        <f ca="1">AVERAGE(P251:P252)</f>
        <v>0.13922468919440595</v>
      </c>
    </row>
    <row r="253" spans="1:17" x14ac:dyDescent="0.2">
      <c r="A253">
        <v>117</v>
      </c>
      <c r="C253" s="3">
        <f t="shared" si="209"/>
        <v>3.2921262866077932</v>
      </c>
      <c r="D253">
        <f t="shared" ref="D253:M253" ca="1" si="251">C253+$D$6*($H$5-C253)*$H$7+$D$9*($H$7^0.5)*(NORMINV(RAND(),0,1))</f>
        <v>3.2648928885554609</v>
      </c>
      <c r="E253">
        <f t="shared" ca="1" si="251"/>
        <v>3.2923304749428555</v>
      </c>
      <c r="F253">
        <f t="shared" ca="1" si="251"/>
        <v>3.3613843146708389</v>
      </c>
      <c r="G253">
        <f t="shared" ca="1" si="251"/>
        <v>3.4392216420817756</v>
      </c>
      <c r="H253">
        <f t="shared" ca="1" si="251"/>
        <v>3.4118317613807281</v>
      </c>
      <c r="I253">
        <f t="shared" ca="1" si="251"/>
        <v>3.3210894698290154</v>
      </c>
      <c r="J253">
        <f t="shared" ca="1" si="251"/>
        <v>3.361574196269701</v>
      </c>
      <c r="K253">
        <f t="shared" ca="1" si="251"/>
        <v>3.3299864093075695</v>
      </c>
      <c r="L253">
        <f t="shared" ca="1" si="251"/>
        <v>3.3407058370946179</v>
      </c>
      <c r="M253">
        <f t="shared" ca="1" si="251"/>
        <v>3.2630545151920041</v>
      </c>
      <c r="N253">
        <f t="shared" ca="1" si="214"/>
        <v>26.129227495201643</v>
      </c>
      <c r="O253">
        <f t="shared" ca="1" si="215"/>
        <v>24.25976147080355</v>
      </c>
      <c r="P253" s="2">
        <f t="shared" ca="1" si="208"/>
        <v>1.0080762939804919</v>
      </c>
    </row>
    <row r="254" spans="1:17" x14ac:dyDescent="0.2">
      <c r="C254" s="3">
        <f t="shared" si="209"/>
        <v>3.2921262866077932</v>
      </c>
      <c r="D254">
        <f t="shared" ref="D254:M254" ca="1" si="252">C254+$D$6*($H$5-C254)*$H$7+(C253+$D$6*($H$5-C253)*$H$7-D253)</f>
        <v>3.2952601239322377</v>
      </c>
      <c r="E254">
        <f t="shared" ca="1" si="252"/>
        <v>3.2442917264501334</v>
      </c>
      <c r="F254">
        <f t="shared" ca="1" si="252"/>
        <v>3.1522624027692752</v>
      </c>
      <c r="G254">
        <f t="shared" ca="1" si="252"/>
        <v>3.0519918128267518</v>
      </c>
      <c r="H254">
        <f t="shared" ca="1" si="252"/>
        <v>3.0574778559919578</v>
      </c>
      <c r="I254">
        <f t="shared" ca="1" si="252"/>
        <v>3.1268332405736752</v>
      </c>
      <c r="J254">
        <f t="shared" ca="1" si="252"/>
        <v>3.0654663381674863</v>
      </c>
      <c r="K254">
        <f t="shared" ca="1" si="252"/>
        <v>3.0766647685169004</v>
      </c>
      <c r="L254">
        <f t="shared" ca="1" si="252"/>
        <v>3.0460371729331945</v>
      </c>
      <c r="M254">
        <f t="shared" ca="1" si="252"/>
        <v>3.1042501597991521</v>
      </c>
      <c r="N254">
        <f t="shared" ca="1" si="214"/>
        <v>22.292496896265703</v>
      </c>
      <c r="O254">
        <f t="shared" ca="1" si="215"/>
        <v>21.400161322648888</v>
      </c>
      <c r="P254" s="2">
        <f t="shared" ca="1" si="208"/>
        <v>0</v>
      </c>
      <c r="Q254" s="2">
        <f ca="1">AVERAGE(P253:P254)</f>
        <v>0.50403814699024596</v>
      </c>
    </row>
    <row r="255" spans="1:17" x14ac:dyDescent="0.2">
      <c r="A255">
        <v>118</v>
      </c>
      <c r="C255" s="3">
        <f t="shared" si="209"/>
        <v>3.2921262866077932</v>
      </c>
      <c r="D255">
        <f t="shared" ref="D255:M255" ca="1" si="253">C255+$D$6*($H$5-C255)*$H$7+$D$9*($H$7^0.5)*(NORMINV(RAND(),0,1))</f>
        <v>3.3024192770343439</v>
      </c>
      <c r="E255">
        <f t="shared" ca="1" si="253"/>
        <v>3.3255933713494747</v>
      </c>
      <c r="F255">
        <f t="shared" ca="1" si="253"/>
        <v>3.2014390966171424</v>
      </c>
      <c r="G255">
        <f t="shared" ca="1" si="253"/>
        <v>3.0941439283436587</v>
      </c>
      <c r="H255">
        <f t="shared" ca="1" si="253"/>
        <v>2.9912424755888773</v>
      </c>
      <c r="I255">
        <f t="shared" ca="1" si="253"/>
        <v>2.91628309164085</v>
      </c>
      <c r="J255">
        <f t="shared" ca="1" si="253"/>
        <v>2.7637731931412328</v>
      </c>
      <c r="K255">
        <f t="shared" ca="1" si="253"/>
        <v>2.6275311568271777</v>
      </c>
      <c r="L255">
        <f t="shared" ca="1" si="253"/>
        <v>2.5959390795062389</v>
      </c>
      <c r="M255">
        <f t="shared" ca="1" si="253"/>
        <v>2.553163367104859</v>
      </c>
      <c r="N255">
        <f t="shared" ca="1" si="214"/>
        <v>12.847681500748852</v>
      </c>
      <c r="O255">
        <f t="shared" ca="1" si="215"/>
        <v>13.848276187784817</v>
      </c>
      <c r="P255" s="2">
        <f t="shared" ca="1" si="208"/>
        <v>0</v>
      </c>
    </row>
    <row r="256" spans="1:17" x14ac:dyDescent="0.2">
      <c r="C256" s="3">
        <f t="shared" si="209"/>
        <v>3.2921262866077932</v>
      </c>
      <c r="D256">
        <f t="shared" ref="D256:M256" ca="1" si="254">C256+$D$6*($H$5-C256)*$H$7+(C255+$D$6*($H$5-C255)*$H$7-D255)</f>
        <v>3.2577337354533547</v>
      </c>
      <c r="E256">
        <f t="shared" ca="1" si="254"/>
        <v>3.2110288300435141</v>
      </c>
      <c r="F256">
        <f t="shared" ca="1" si="254"/>
        <v>3.312207620822972</v>
      </c>
      <c r="G256">
        <f t="shared" ca="1" si="254"/>
        <v>3.3970695265648692</v>
      </c>
      <c r="H256">
        <f t="shared" ca="1" si="254"/>
        <v>3.4780671417838094</v>
      </c>
      <c r="I256">
        <f t="shared" ca="1" si="254"/>
        <v>3.5316396187618415</v>
      </c>
      <c r="J256">
        <f t="shared" ca="1" si="254"/>
        <v>3.6632673412959553</v>
      </c>
      <c r="K256">
        <f t="shared" ca="1" si="254"/>
        <v>3.7791200209972926</v>
      </c>
      <c r="L256">
        <f t="shared" ca="1" si="254"/>
        <v>3.7908039305215739</v>
      </c>
      <c r="M256">
        <f t="shared" ca="1" si="254"/>
        <v>3.8141413078862971</v>
      </c>
      <c r="N256">
        <f t="shared" ca="1" si="214"/>
        <v>45.337808444632735</v>
      </c>
      <c r="O256">
        <f t="shared" ca="1" si="215"/>
        <v>37.489345394635983</v>
      </c>
      <c r="P256" s="2">
        <f t="shared" ca="1" si="208"/>
        <v>13.592445796231514</v>
      </c>
      <c r="Q256" s="2">
        <f ca="1">AVERAGE(P255:P256)</f>
        <v>6.7962228981157571</v>
      </c>
    </row>
    <row r="257" spans="1:17" x14ac:dyDescent="0.2">
      <c r="A257">
        <v>119</v>
      </c>
      <c r="C257" s="3">
        <f t="shared" si="209"/>
        <v>3.2921262866077932</v>
      </c>
      <c r="D257">
        <f t="shared" ref="D257:M257" ca="1" si="255">C257+$D$6*($H$5-C257)*$H$7+$D$9*($H$7^0.5)*(NORMINV(RAND(),0,1))</f>
        <v>3.2724194097618304</v>
      </c>
      <c r="E257">
        <f t="shared" ca="1" si="255"/>
        <v>3.2466709661409192</v>
      </c>
      <c r="F257">
        <f t="shared" ca="1" si="255"/>
        <v>3.26816515859193</v>
      </c>
      <c r="G257">
        <f t="shared" ca="1" si="255"/>
        <v>3.3154625137384217</v>
      </c>
      <c r="H257">
        <f t="shared" ca="1" si="255"/>
        <v>3.3034737979254651</v>
      </c>
      <c r="I257">
        <f t="shared" ca="1" si="255"/>
        <v>3.4182226892519281</v>
      </c>
      <c r="J257">
        <f t="shared" ca="1" si="255"/>
        <v>3.2792727182984058</v>
      </c>
      <c r="K257">
        <f t="shared" ca="1" si="255"/>
        <v>3.3303856013067508</v>
      </c>
      <c r="L257">
        <f t="shared" ca="1" si="255"/>
        <v>3.4199931022705865</v>
      </c>
      <c r="M257">
        <f t="shared" ca="1" si="255"/>
        <v>3.3906843615703433</v>
      </c>
      <c r="N257">
        <f t="shared" ca="1" si="214"/>
        <v>29.686261456670991</v>
      </c>
      <c r="O257">
        <f t="shared" ca="1" si="215"/>
        <v>26.832629278750183</v>
      </c>
      <c r="P257" s="2">
        <f t="shared" ca="1" si="208"/>
        <v>3.4554638582499808</v>
      </c>
    </row>
    <row r="258" spans="1:17" x14ac:dyDescent="0.2">
      <c r="C258" s="3">
        <f t="shared" si="209"/>
        <v>3.2921262866077932</v>
      </c>
      <c r="D258">
        <f t="shared" ref="D258:M258" ca="1" si="256">C258+$D$6*($H$5-C258)*$H$7+(C257+$D$6*($H$5-C257)*$H$7-D257)</f>
        <v>3.2877336027258681</v>
      </c>
      <c r="E258">
        <f t="shared" ca="1" si="256"/>
        <v>3.2899512352520697</v>
      </c>
      <c r="F258">
        <f t="shared" ca="1" si="256"/>
        <v>3.2454815588481845</v>
      </c>
      <c r="G258">
        <f t="shared" ca="1" si="256"/>
        <v>3.1757509411701061</v>
      </c>
      <c r="H258">
        <f t="shared" ca="1" si="256"/>
        <v>3.1658358194472216</v>
      </c>
      <c r="I258">
        <f t="shared" ca="1" si="256"/>
        <v>3.0297000211507634</v>
      </c>
      <c r="J258">
        <f t="shared" ca="1" si="256"/>
        <v>3.1477678161387819</v>
      </c>
      <c r="K258">
        <f t="shared" ca="1" si="256"/>
        <v>3.0762655765177196</v>
      </c>
      <c r="L258">
        <f t="shared" ca="1" si="256"/>
        <v>2.9667499077572264</v>
      </c>
      <c r="M258">
        <f t="shared" ca="1" si="256"/>
        <v>2.9766203134208133</v>
      </c>
      <c r="N258">
        <f t="shared" ca="1" si="214"/>
        <v>19.621390308401708</v>
      </c>
      <c r="O258">
        <f t="shared" ca="1" si="215"/>
        <v>19.348189986559511</v>
      </c>
      <c r="P258" s="2">
        <f t="shared" ca="1" si="208"/>
        <v>0</v>
      </c>
      <c r="Q258" s="2">
        <f ca="1">AVERAGE(P257:P258)</f>
        <v>1.7277319291249904</v>
      </c>
    </row>
    <row r="259" spans="1:17" x14ac:dyDescent="0.2">
      <c r="A259">
        <v>120</v>
      </c>
      <c r="C259" s="3">
        <f t="shared" si="209"/>
        <v>3.2921262866077932</v>
      </c>
      <c r="D259">
        <f t="shared" ref="D259:M259" ca="1" si="257">C259+$D$6*($H$5-C259)*$H$7+$D$9*($H$7^0.5)*(NORMINV(RAND(),0,1))</f>
        <v>3.374532440830714</v>
      </c>
      <c r="E259">
        <f t="shared" ca="1" si="257"/>
        <v>3.4051802868205852</v>
      </c>
      <c r="F259">
        <f t="shared" ca="1" si="257"/>
        <v>3.5177634164847289</v>
      </c>
      <c r="G259">
        <f t="shared" ca="1" si="257"/>
        <v>3.5264325355376633</v>
      </c>
      <c r="H259">
        <f t="shared" ca="1" si="257"/>
        <v>3.5711812479151681</v>
      </c>
      <c r="I259">
        <f t="shared" ca="1" si="257"/>
        <v>3.5866388194846759</v>
      </c>
      <c r="J259">
        <f t="shared" ca="1" si="257"/>
        <v>3.4854627069132236</v>
      </c>
      <c r="K259">
        <f t="shared" ca="1" si="257"/>
        <v>3.3186169820960258</v>
      </c>
      <c r="L259">
        <f t="shared" ca="1" si="257"/>
        <v>3.3866524472882364</v>
      </c>
      <c r="M259">
        <f t="shared" ca="1" si="257"/>
        <v>3.4936202151200004</v>
      </c>
      <c r="N259">
        <f t="shared" ca="1" si="214"/>
        <v>32.904854994957667</v>
      </c>
      <c r="O259">
        <f t="shared" ca="1" si="215"/>
        <v>29.105157878107747</v>
      </c>
      <c r="P259" s="2">
        <f t="shared" ca="1" si="208"/>
        <v>5.6171599299782899</v>
      </c>
    </row>
    <row r="260" spans="1:17" x14ac:dyDescent="0.2">
      <c r="C260" s="3">
        <f t="shared" si="209"/>
        <v>3.2921262866077932</v>
      </c>
      <c r="D260">
        <f t="shared" ref="D260:M260" ca="1" si="258">C260+$D$6*($H$5-C260)*$H$7+(C259+$D$6*($H$5-C259)*$H$7-D259)</f>
        <v>3.1856205716569845</v>
      </c>
      <c r="E260">
        <f t="shared" ca="1" si="258"/>
        <v>3.1314419145724037</v>
      </c>
      <c r="F260">
        <f t="shared" ca="1" si="258"/>
        <v>2.9958833009553851</v>
      </c>
      <c r="G260">
        <f t="shared" ca="1" si="258"/>
        <v>2.9647809193708641</v>
      </c>
      <c r="H260">
        <f t="shared" ca="1" si="258"/>
        <v>2.8981283694575177</v>
      </c>
      <c r="I260">
        <f t="shared" ca="1" si="258"/>
        <v>2.8612838909180143</v>
      </c>
      <c r="J260">
        <f t="shared" ca="1" si="258"/>
        <v>2.9415778275239632</v>
      </c>
      <c r="K260">
        <f t="shared" ca="1" si="258"/>
        <v>3.0880341957284436</v>
      </c>
      <c r="L260">
        <f t="shared" ca="1" si="258"/>
        <v>3.0000905627395755</v>
      </c>
      <c r="M260">
        <f t="shared" ca="1" si="258"/>
        <v>2.8736844598711553</v>
      </c>
      <c r="N260">
        <f t="shared" ca="1" si="214"/>
        <v>17.702120946220941</v>
      </c>
      <c r="O260">
        <f t="shared" ca="1" si="215"/>
        <v>17.837484726879978</v>
      </c>
      <c r="P260" s="2">
        <f t="shared" ca="1" si="208"/>
        <v>0</v>
      </c>
      <c r="Q260" s="2">
        <f ca="1">AVERAGE(P259:P260)</f>
        <v>2.808579964989145</v>
      </c>
    </row>
    <row r="261" spans="1:17" x14ac:dyDescent="0.2">
      <c r="A261">
        <v>121</v>
      </c>
      <c r="C261" s="3">
        <f t="shared" si="209"/>
        <v>3.2921262866077932</v>
      </c>
      <c r="D261">
        <f t="shared" ref="D261:M261" ca="1" si="259">C261+$D$6*($H$5-C261)*$H$7+$D$9*($H$7^0.5)*(NORMINV(RAND(),0,1))</f>
        <v>3.3339007200304782</v>
      </c>
      <c r="E261">
        <f t="shared" ca="1" si="259"/>
        <v>3.2755435269652602</v>
      </c>
      <c r="F261">
        <f t="shared" ca="1" si="259"/>
        <v>3.2031122977008808</v>
      </c>
      <c r="G261">
        <f t="shared" ca="1" si="259"/>
        <v>3.2759736128102466</v>
      </c>
      <c r="H261">
        <f t="shared" ca="1" si="259"/>
        <v>3.2061274143824763</v>
      </c>
      <c r="I261">
        <f t="shared" ca="1" si="259"/>
        <v>3.1615618624506445</v>
      </c>
      <c r="J261">
        <f t="shared" ca="1" si="259"/>
        <v>3.078268296571979</v>
      </c>
      <c r="K261">
        <f t="shared" ca="1" si="259"/>
        <v>3.1837267447432942</v>
      </c>
      <c r="L261">
        <f t="shared" ca="1" si="259"/>
        <v>3.3204059184063439</v>
      </c>
      <c r="M261">
        <f t="shared" ca="1" si="259"/>
        <v>3.1571866023963056</v>
      </c>
      <c r="N261">
        <f t="shared" ca="1" si="214"/>
        <v>23.504375666606411</v>
      </c>
      <c r="O261">
        <f t="shared" ca="1" si="215"/>
        <v>22.313829423062447</v>
      </c>
      <c r="P261" s="2">
        <f t="shared" ca="1" si="208"/>
        <v>0</v>
      </c>
    </row>
    <row r="262" spans="1:17" x14ac:dyDescent="0.2">
      <c r="C262" s="3">
        <f t="shared" si="209"/>
        <v>3.2921262866077932</v>
      </c>
      <c r="D262">
        <f t="shared" ref="D262:M262" ca="1" si="260">C262+$D$6*($H$5-C262)*$H$7+(C261+$D$6*($H$5-C261)*$H$7-D261)</f>
        <v>3.2262522924572203</v>
      </c>
      <c r="E262">
        <f t="shared" ca="1" si="260"/>
        <v>3.2610786744277287</v>
      </c>
      <c r="F262">
        <f t="shared" ca="1" si="260"/>
        <v>3.3105344197392337</v>
      </c>
      <c r="G262">
        <f t="shared" ca="1" si="260"/>
        <v>3.2152398420982813</v>
      </c>
      <c r="H262">
        <f t="shared" ca="1" si="260"/>
        <v>3.2631822029902104</v>
      </c>
      <c r="I262">
        <f t="shared" ca="1" si="260"/>
        <v>3.286360847952047</v>
      </c>
      <c r="J262">
        <f t="shared" ca="1" si="260"/>
        <v>3.3487722378652087</v>
      </c>
      <c r="K262">
        <f t="shared" ca="1" si="260"/>
        <v>3.2229244330811762</v>
      </c>
      <c r="L262">
        <f t="shared" ca="1" si="260"/>
        <v>3.0663370916214689</v>
      </c>
      <c r="M262">
        <f t="shared" ca="1" si="260"/>
        <v>3.2101180725948506</v>
      </c>
      <c r="N262">
        <f t="shared" ca="1" si="214"/>
        <v>24.782012128327384</v>
      </c>
      <c r="O262">
        <f t="shared" ca="1" si="215"/>
        <v>23.266414709955495</v>
      </c>
      <c r="P262" s="2">
        <f t="shared" ca="1" si="208"/>
        <v>6.3175626329347589E-2</v>
      </c>
      <c r="Q262" s="2">
        <f ca="1">AVERAGE(P261:P262)</f>
        <v>3.1587813164673795E-2</v>
      </c>
    </row>
    <row r="263" spans="1:17" x14ac:dyDescent="0.2">
      <c r="A263">
        <v>122</v>
      </c>
      <c r="C263" s="3">
        <f t="shared" si="209"/>
        <v>3.2921262866077932</v>
      </c>
      <c r="D263">
        <f t="shared" ref="D263:M263" ca="1" si="261">C263+$D$6*($H$5-C263)*$H$7+$D$9*($H$7^0.5)*(NORMINV(RAND(),0,1))</f>
        <v>3.2873696361047458</v>
      </c>
      <c r="E263">
        <f t="shared" ca="1" si="261"/>
        <v>3.257261604764818</v>
      </c>
      <c r="F263">
        <f t="shared" ca="1" si="261"/>
        <v>3.2702090409985956</v>
      </c>
      <c r="G263">
        <f t="shared" ca="1" si="261"/>
        <v>3.1547929570688584</v>
      </c>
      <c r="H263">
        <f t="shared" ca="1" si="261"/>
        <v>3.05140712893327</v>
      </c>
      <c r="I263">
        <f t="shared" ca="1" si="261"/>
        <v>3.1146921096789093</v>
      </c>
      <c r="J263">
        <f t="shared" ca="1" si="261"/>
        <v>3.1006101824975398</v>
      </c>
      <c r="K263">
        <f t="shared" ca="1" si="261"/>
        <v>3.0952541590955769</v>
      </c>
      <c r="L263">
        <f t="shared" ca="1" si="261"/>
        <v>3.039278965924316</v>
      </c>
      <c r="M263">
        <f t="shared" ca="1" si="261"/>
        <v>3.0563220570649547</v>
      </c>
      <c r="N263">
        <f t="shared" ca="1" si="214"/>
        <v>21.249259698904233</v>
      </c>
      <c r="O263">
        <f t="shared" ca="1" si="215"/>
        <v>20.605247392788709</v>
      </c>
      <c r="P263" s="2">
        <f t="shared" ca="1" si="208"/>
        <v>0</v>
      </c>
    </row>
    <row r="264" spans="1:17" x14ac:dyDescent="0.2">
      <c r="C264" s="3">
        <f t="shared" si="209"/>
        <v>3.2921262866077932</v>
      </c>
      <c r="D264">
        <f t="shared" ref="D264:M264" ca="1" si="262">C264+$D$6*($H$5-C264)*$H$7+(C263+$D$6*($H$5-C263)*$H$7-D263)</f>
        <v>3.2727833763829528</v>
      </c>
      <c r="E264">
        <f t="shared" ca="1" si="262"/>
        <v>3.2793605966281709</v>
      </c>
      <c r="F264">
        <f t="shared" ca="1" si="262"/>
        <v>3.2434376764415189</v>
      </c>
      <c r="G264">
        <f t="shared" ca="1" si="262"/>
        <v>3.3364204978396694</v>
      </c>
      <c r="H264">
        <f t="shared" ca="1" si="262"/>
        <v>3.4179024884394167</v>
      </c>
      <c r="I264">
        <f t="shared" ca="1" si="262"/>
        <v>3.3332306007237817</v>
      </c>
      <c r="J264">
        <f t="shared" ca="1" si="262"/>
        <v>3.3264303519396479</v>
      </c>
      <c r="K264">
        <f t="shared" ca="1" si="262"/>
        <v>3.311397018728893</v>
      </c>
      <c r="L264">
        <f t="shared" ca="1" si="262"/>
        <v>3.3474640441034964</v>
      </c>
      <c r="M264">
        <f t="shared" ca="1" si="262"/>
        <v>3.310982617926201</v>
      </c>
      <c r="N264">
        <f t="shared" ca="1" si="214"/>
        <v>27.412047812124019</v>
      </c>
      <c r="O264">
        <f t="shared" ca="1" si="215"/>
        <v>25.195660077630066</v>
      </c>
      <c r="P264" s="2">
        <f t="shared" ca="1" si="208"/>
        <v>1.8983305871430987</v>
      </c>
      <c r="Q264" s="2">
        <f ca="1">AVERAGE(P263:P264)</f>
        <v>0.94916529357154933</v>
      </c>
    </row>
    <row r="265" spans="1:17" x14ac:dyDescent="0.2">
      <c r="A265">
        <v>123</v>
      </c>
      <c r="C265" s="3">
        <f t="shared" si="209"/>
        <v>3.2921262866077932</v>
      </c>
      <c r="D265">
        <f t="shared" ref="D265:M265" ca="1" si="263">C265+$D$6*($H$5-C265)*$H$7+$D$9*($H$7^0.5)*(NORMINV(RAND(),0,1))</f>
        <v>3.3880656317209992</v>
      </c>
      <c r="E265">
        <f t="shared" ca="1" si="263"/>
        <v>3.196115626119973</v>
      </c>
      <c r="F265">
        <f t="shared" ca="1" si="263"/>
        <v>3.2613796401008881</v>
      </c>
      <c r="G265">
        <f t="shared" ca="1" si="263"/>
        <v>3.1503182474596518</v>
      </c>
      <c r="H265">
        <f t="shared" ca="1" si="263"/>
        <v>3.1034387059787636</v>
      </c>
      <c r="I265">
        <f t="shared" ca="1" si="263"/>
        <v>3.1684224610761373</v>
      </c>
      <c r="J265">
        <f t="shared" ca="1" si="263"/>
        <v>3.0367624835856781</v>
      </c>
      <c r="K265">
        <f t="shared" ca="1" si="263"/>
        <v>3.0936387522785922</v>
      </c>
      <c r="L265">
        <f t="shared" ca="1" si="263"/>
        <v>2.9701951286998205</v>
      </c>
      <c r="M265">
        <f t="shared" ca="1" si="263"/>
        <v>3.1128675901534173</v>
      </c>
      <c r="N265">
        <f t="shared" ca="1" si="214"/>
        <v>22.485431040024327</v>
      </c>
      <c r="O265">
        <f t="shared" ca="1" si="215"/>
        <v>21.546305005647511</v>
      </c>
      <c r="P265" s="2">
        <f t="shared" ca="1" si="208"/>
        <v>0</v>
      </c>
    </row>
    <row r="266" spans="1:17" x14ac:dyDescent="0.2">
      <c r="C266" s="3">
        <f t="shared" si="209"/>
        <v>3.2921262866077932</v>
      </c>
      <c r="D266">
        <f t="shared" ref="D266:M266" ca="1" si="264">C266+$D$6*($H$5-C266)*$H$7+(C265+$D$6*($H$5-C265)*$H$7-D265)</f>
        <v>3.1720873807666994</v>
      </c>
      <c r="E266">
        <f t="shared" ca="1" si="264"/>
        <v>3.3405065752730159</v>
      </c>
      <c r="F266">
        <f t="shared" ca="1" si="264"/>
        <v>3.2522670773392264</v>
      </c>
      <c r="G266">
        <f t="shared" ca="1" si="264"/>
        <v>3.3408952074488756</v>
      </c>
      <c r="H266">
        <f t="shared" ca="1" si="264"/>
        <v>3.3658709113939222</v>
      </c>
      <c r="I266">
        <f t="shared" ca="1" si="264"/>
        <v>3.2795002493265533</v>
      </c>
      <c r="J266">
        <f t="shared" ca="1" si="264"/>
        <v>3.3902780508515087</v>
      </c>
      <c r="K266">
        <f t="shared" ca="1" si="264"/>
        <v>3.3130124255458773</v>
      </c>
      <c r="L266">
        <f t="shared" ca="1" si="264"/>
        <v>3.4165478813279919</v>
      </c>
      <c r="M266">
        <f t="shared" ca="1" si="264"/>
        <v>3.2544370848377389</v>
      </c>
      <c r="N266">
        <f t="shared" ca="1" si="214"/>
        <v>25.905028095826662</v>
      </c>
      <c r="O266">
        <f t="shared" ca="1" si="215"/>
        <v>24.095213030173824</v>
      </c>
      <c r="P266" s="2">
        <f t="shared" ca="1" si="208"/>
        <v>0.8515529754977873</v>
      </c>
      <c r="Q266" s="2">
        <f ca="1">AVERAGE(P265:P266)</f>
        <v>0.42577648774889365</v>
      </c>
    </row>
    <row r="267" spans="1:17" x14ac:dyDescent="0.2">
      <c r="A267">
        <v>124</v>
      </c>
      <c r="C267" s="3">
        <f t="shared" si="209"/>
        <v>3.2921262866077932</v>
      </c>
      <c r="D267">
        <f t="shared" ref="D267:M267" ca="1" si="265">C267+$D$6*($H$5-C267)*$H$7+$D$9*($H$7^0.5)*(NORMINV(RAND(),0,1))</f>
        <v>3.4674078031447082</v>
      </c>
      <c r="E267">
        <f t="shared" ca="1" si="265"/>
        <v>3.4389632386512918</v>
      </c>
      <c r="F267">
        <f t="shared" ca="1" si="265"/>
        <v>3.3897685790062133</v>
      </c>
      <c r="G267">
        <f t="shared" ca="1" si="265"/>
        <v>3.436102543786058</v>
      </c>
      <c r="H267">
        <f t="shared" ca="1" si="265"/>
        <v>3.4497018181949586</v>
      </c>
      <c r="I267">
        <f t="shared" ca="1" si="265"/>
        <v>3.3159347739040643</v>
      </c>
      <c r="J267">
        <f t="shared" ca="1" si="265"/>
        <v>3.3648435826302343</v>
      </c>
      <c r="K267">
        <f t="shared" ca="1" si="265"/>
        <v>3.2757971498502276</v>
      </c>
      <c r="L267">
        <f t="shared" ca="1" si="265"/>
        <v>3.4047326337471215</v>
      </c>
      <c r="M267">
        <f t="shared" ca="1" si="265"/>
        <v>3.2777227724764906</v>
      </c>
      <c r="N267">
        <f t="shared" ca="1" si="214"/>
        <v>26.515322474405284</v>
      </c>
      <c r="O267">
        <f t="shared" ca="1" si="215"/>
        <v>24.542437878239614</v>
      </c>
      <c r="P267" s="2">
        <f t="shared" ca="1" si="208"/>
        <v>1.2769664103458283</v>
      </c>
    </row>
    <row r="268" spans="1:17" x14ac:dyDescent="0.2">
      <c r="C268" s="3">
        <f t="shared" si="209"/>
        <v>3.2921262866077932</v>
      </c>
      <c r="D268">
        <f t="shared" ref="D268:M268" ca="1" si="266">C268+$D$6*($H$5-C268)*$H$7+(C267+$D$6*($H$5-C267)*$H$7-D267)</f>
        <v>3.0927452093429904</v>
      </c>
      <c r="E268">
        <f t="shared" ca="1" si="266"/>
        <v>3.0976589627416971</v>
      </c>
      <c r="F268">
        <f t="shared" ca="1" si="266"/>
        <v>3.1238781384339012</v>
      </c>
      <c r="G268">
        <f t="shared" ca="1" si="266"/>
        <v>3.0551109111224699</v>
      </c>
      <c r="H268">
        <f t="shared" ca="1" si="266"/>
        <v>3.0196077991777281</v>
      </c>
      <c r="I268">
        <f t="shared" ca="1" si="266"/>
        <v>3.1319879364986272</v>
      </c>
      <c r="J268">
        <f t="shared" ca="1" si="266"/>
        <v>3.0621969518069534</v>
      </c>
      <c r="K268">
        <f t="shared" ca="1" si="266"/>
        <v>3.1308540279742423</v>
      </c>
      <c r="L268">
        <f t="shared" ca="1" si="266"/>
        <v>2.9820103762806909</v>
      </c>
      <c r="M268">
        <f t="shared" ca="1" si="266"/>
        <v>3.0895819025146651</v>
      </c>
      <c r="N268">
        <f t="shared" ca="1" si="214"/>
        <v>21.967891335316203</v>
      </c>
      <c r="O268">
        <f t="shared" ca="1" si="215"/>
        <v>21.153677222281555</v>
      </c>
      <c r="P268" s="2">
        <f t="shared" ca="1" si="208"/>
        <v>0</v>
      </c>
      <c r="Q268" s="2">
        <f ca="1">AVERAGE(P267:P268)</f>
        <v>0.63848320517291413</v>
      </c>
    </row>
    <row r="269" spans="1:17" x14ac:dyDescent="0.2">
      <c r="A269">
        <v>125</v>
      </c>
      <c r="C269" s="3">
        <f t="shared" si="209"/>
        <v>3.2921262866077932</v>
      </c>
      <c r="D269">
        <f t="shared" ref="D269:M269" ca="1" si="267">C269+$D$6*($H$5-C269)*$H$7+$D$9*($H$7^0.5)*(NORMINV(RAND(),0,1))</f>
        <v>3.3058755258622692</v>
      </c>
      <c r="E269">
        <f t="shared" ca="1" si="267"/>
        <v>3.236017326376873</v>
      </c>
      <c r="F269">
        <f t="shared" ca="1" si="267"/>
        <v>3.1239077221768383</v>
      </c>
      <c r="G269">
        <f t="shared" ca="1" si="267"/>
        <v>3.0157086821069758</v>
      </c>
      <c r="H269">
        <f t="shared" ca="1" si="267"/>
        <v>2.9284358703979252</v>
      </c>
      <c r="I269">
        <f t="shared" ca="1" si="267"/>
        <v>2.9785735561245397</v>
      </c>
      <c r="J269">
        <f t="shared" ca="1" si="267"/>
        <v>2.9269947867380761</v>
      </c>
      <c r="K269">
        <f t="shared" ca="1" si="267"/>
        <v>2.9604262673978985</v>
      </c>
      <c r="L269">
        <f t="shared" ca="1" si="267"/>
        <v>3.0054631844222905</v>
      </c>
      <c r="M269">
        <f t="shared" ca="1" si="267"/>
        <v>2.9755315761663423</v>
      </c>
      <c r="N269">
        <f t="shared" ca="1" si="214"/>
        <v>19.600039394665057</v>
      </c>
      <c r="O269">
        <f t="shared" ca="1" si="215"/>
        <v>19.331560332082748</v>
      </c>
      <c r="P269" s="2">
        <f t="shared" ca="1" si="208"/>
        <v>0</v>
      </c>
    </row>
    <row r="270" spans="1:17" x14ac:dyDescent="0.2">
      <c r="C270" s="3">
        <f t="shared" si="209"/>
        <v>3.2921262866077932</v>
      </c>
      <c r="D270">
        <f t="shared" ref="D270:M270" ca="1" si="268">C270+$D$6*($H$5-C270)*$H$7+(C269+$D$6*($H$5-C269)*$H$7-D269)</f>
        <v>3.2542774866254294</v>
      </c>
      <c r="E270">
        <f t="shared" ca="1" si="268"/>
        <v>3.3006048750161159</v>
      </c>
      <c r="F270">
        <f t="shared" ca="1" si="268"/>
        <v>3.3897389952632762</v>
      </c>
      <c r="G270">
        <f t="shared" ca="1" si="268"/>
        <v>3.475504772801552</v>
      </c>
      <c r="H270">
        <f t="shared" ca="1" si="268"/>
        <v>3.5408737469747615</v>
      </c>
      <c r="I270">
        <f t="shared" ca="1" si="268"/>
        <v>3.4693491542781518</v>
      </c>
      <c r="J270">
        <f t="shared" ca="1" si="268"/>
        <v>3.5000457476991116</v>
      </c>
      <c r="K270">
        <f t="shared" ca="1" si="268"/>
        <v>3.4462249104265714</v>
      </c>
      <c r="L270">
        <f t="shared" ca="1" si="268"/>
        <v>3.3812798256055219</v>
      </c>
      <c r="M270">
        <f t="shared" ca="1" si="268"/>
        <v>3.3917730988248138</v>
      </c>
      <c r="N270">
        <f t="shared" ca="1" si="214"/>
        <v>29.718599596139082</v>
      </c>
      <c r="O270">
        <f t="shared" ca="1" si="215"/>
        <v>26.855711603505299</v>
      </c>
      <c r="P270" s="2">
        <f t="shared" ca="1" si="208"/>
        <v>3.4774204447429282</v>
      </c>
      <c r="Q270" s="2">
        <f ca="1">AVERAGE(P269:P270)</f>
        <v>1.7387102223714641</v>
      </c>
    </row>
    <row r="271" spans="1:17" x14ac:dyDescent="0.2">
      <c r="A271">
        <v>126</v>
      </c>
      <c r="C271" s="3">
        <f t="shared" si="209"/>
        <v>3.2921262866077932</v>
      </c>
      <c r="D271">
        <f t="shared" ref="D271:M271" ca="1" si="269">C271+$D$6*($H$5-C271)*$H$7+$D$9*($H$7^0.5)*(NORMINV(RAND(),0,1))</f>
        <v>3.233582705004979</v>
      </c>
      <c r="E271">
        <f t="shared" ca="1" si="269"/>
        <v>3.2723312681529446</v>
      </c>
      <c r="F271">
        <f t="shared" ca="1" si="269"/>
        <v>3.285341550564715</v>
      </c>
      <c r="G271">
        <f t="shared" ca="1" si="269"/>
        <v>3.3389424587375585</v>
      </c>
      <c r="H271">
        <f t="shared" ca="1" si="269"/>
        <v>3.4149119563279018</v>
      </c>
      <c r="I271">
        <f t="shared" ca="1" si="269"/>
        <v>3.3741496060308616</v>
      </c>
      <c r="J271">
        <f t="shared" ca="1" si="269"/>
        <v>3.2648352331081694</v>
      </c>
      <c r="K271">
        <f t="shared" ca="1" si="269"/>
        <v>3.3071464424709194</v>
      </c>
      <c r="L271">
        <f t="shared" ca="1" si="269"/>
        <v>3.4413141591005827</v>
      </c>
      <c r="M271">
        <f t="shared" ca="1" si="269"/>
        <v>3.4922275933184466</v>
      </c>
      <c r="N271">
        <f t="shared" ca="1" si="214"/>
        <v>32.859062869471614</v>
      </c>
      <c r="O271">
        <f t="shared" ca="1" si="215"/>
        <v>29.07316370866306</v>
      </c>
      <c r="P271" s="2">
        <f t="shared" ca="1" si="208"/>
        <v>5.5867261345900427</v>
      </c>
    </row>
    <row r="272" spans="1:17" x14ac:dyDescent="0.2">
      <c r="C272" s="3">
        <f t="shared" si="209"/>
        <v>3.2921262866077932</v>
      </c>
      <c r="D272">
        <f t="shared" ref="D272:M272" ca="1" si="270">C272+$D$6*($H$5-C272)*$H$7+(C271+$D$6*($H$5-C271)*$H$7-D271)</f>
        <v>3.3265703074827195</v>
      </c>
      <c r="E272">
        <f t="shared" ca="1" si="270"/>
        <v>3.2642909332400443</v>
      </c>
      <c r="F272">
        <f t="shared" ca="1" si="270"/>
        <v>3.2283051668753995</v>
      </c>
      <c r="G272">
        <f t="shared" ca="1" si="270"/>
        <v>3.1522709961709694</v>
      </c>
      <c r="H272">
        <f t="shared" ca="1" si="270"/>
        <v>3.0543976610447845</v>
      </c>
      <c r="I272">
        <f t="shared" ca="1" si="270"/>
        <v>3.073773104371829</v>
      </c>
      <c r="J272">
        <f t="shared" ca="1" si="270"/>
        <v>3.1622053013290179</v>
      </c>
      <c r="K272">
        <f t="shared" ca="1" si="270"/>
        <v>3.0995047353535501</v>
      </c>
      <c r="L272">
        <f t="shared" ca="1" si="270"/>
        <v>2.9454288509272293</v>
      </c>
      <c r="M272">
        <f t="shared" ca="1" si="270"/>
        <v>2.8750770816727091</v>
      </c>
      <c r="N272">
        <f t="shared" ca="1" si="214"/>
        <v>17.726790479462306</v>
      </c>
      <c r="O272">
        <f t="shared" ca="1" si="215"/>
        <v>17.857114359022447</v>
      </c>
      <c r="P272" s="2">
        <f t="shared" ca="1" si="208"/>
        <v>0</v>
      </c>
      <c r="Q272" s="2">
        <f ca="1">AVERAGE(P271:P272)</f>
        <v>2.7933630672950214</v>
      </c>
    </row>
    <row r="273" spans="1:17" x14ac:dyDescent="0.2">
      <c r="A273">
        <v>127</v>
      </c>
      <c r="C273" s="3">
        <f t="shared" si="209"/>
        <v>3.2921262866077932</v>
      </c>
      <c r="D273">
        <f t="shared" ref="D273:M273" ca="1" si="271">C273+$D$6*($H$5-C273)*$H$7+$D$9*($H$7^0.5)*(NORMINV(RAND(),0,1))</f>
        <v>3.254318408150731</v>
      </c>
      <c r="E273">
        <f t="shared" ca="1" si="271"/>
        <v>3.2166089734772663</v>
      </c>
      <c r="F273">
        <f t="shared" ca="1" si="271"/>
        <v>3.1177908342302669</v>
      </c>
      <c r="G273">
        <f t="shared" ca="1" si="271"/>
        <v>3.0417775337473838</v>
      </c>
      <c r="H273">
        <f t="shared" ca="1" si="271"/>
        <v>3.0861265002731306</v>
      </c>
      <c r="I273">
        <f t="shared" ca="1" si="271"/>
        <v>3.0590500653666695</v>
      </c>
      <c r="J273">
        <f t="shared" ca="1" si="271"/>
        <v>3.1433654531803064</v>
      </c>
      <c r="K273">
        <f t="shared" ca="1" si="271"/>
        <v>3.0475107098129413</v>
      </c>
      <c r="L273">
        <f t="shared" ca="1" si="271"/>
        <v>3.0864577465683469</v>
      </c>
      <c r="M273">
        <f t="shared" ca="1" si="271"/>
        <v>3.0012985129283467</v>
      </c>
      <c r="N273">
        <f t="shared" ca="1" si="214"/>
        <v>20.111635193358723</v>
      </c>
      <c r="O273">
        <f t="shared" ca="1" si="215"/>
        <v>19.728992204678658</v>
      </c>
      <c r="P273" s="2">
        <f t="shared" ca="1" si="208"/>
        <v>0</v>
      </c>
    </row>
    <row r="274" spans="1:17" x14ac:dyDescent="0.2">
      <c r="C274" s="3">
        <f t="shared" si="209"/>
        <v>3.2921262866077932</v>
      </c>
      <c r="D274">
        <f t="shared" ref="D274:M274" ca="1" si="272">C274+$D$6*($H$5-C274)*$H$7+(C273+$D$6*($H$5-C273)*$H$7-D273)</f>
        <v>3.3058346043369675</v>
      </c>
      <c r="E274">
        <f t="shared" ca="1" si="272"/>
        <v>3.3200132279157222</v>
      </c>
      <c r="F274">
        <f t="shared" ca="1" si="272"/>
        <v>3.3958558832098471</v>
      </c>
      <c r="G274">
        <f t="shared" ca="1" si="272"/>
        <v>3.4494359211611436</v>
      </c>
      <c r="H274">
        <f t="shared" ca="1" si="272"/>
        <v>3.3831831170995557</v>
      </c>
      <c r="I274">
        <f t="shared" ca="1" si="272"/>
        <v>3.3888726450360211</v>
      </c>
      <c r="J274">
        <f t="shared" ca="1" si="272"/>
        <v>3.2836750812568805</v>
      </c>
      <c r="K274">
        <f t="shared" ca="1" si="272"/>
        <v>3.3591404680115282</v>
      </c>
      <c r="L274">
        <f t="shared" ca="1" si="272"/>
        <v>3.300285263459465</v>
      </c>
      <c r="M274">
        <f t="shared" ca="1" si="272"/>
        <v>3.366006162062809</v>
      </c>
      <c r="N274">
        <f t="shared" ca="1" si="214"/>
        <v>28.962623736878026</v>
      </c>
      <c r="O274">
        <f t="shared" ca="1" si="215"/>
        <v>26.314715102429808</v>
      </c>
      <c r="P274" s="2">
        <f t="shared" ca="1" si="208"/>
        <v>2.9628086543679899</v>
      </c>
      <c r="Q274" s="2">
        <f ca="1">AVERAGE(P273:P274)</f>
        <v>1.481404327183995</v>
      </c>
    </row>
    <row r="275" spans="1:17" x14ac:dyDescent="0.2">
      <c r="A275">
        <v>128</v>
      </c>
      <c r="C275" s="3">
        <f t="shared" si="209"/>
        <v>3.2921262866077932</v>
      </c>
      <c r="D275">
        <f t="shared" ref="D275:M275" ca="1" si="273">C275+$D$6*($H$5-C275)*$H$7+$D$9*($H$7^0.5)*(NORMINV(RAND(),0,1))</f>
        <v>3.3563142342466681</v>
      </c>
      <c r="E275">
        <f t="shared" ca="1" si="273"/>
        <v>3.1763918436382959</v>
      </c>
      <c r="F275">
        <f t="shared" ca="1" si="273"/>
        <v>3.1391774044108116</v>
      </c>
      <c r="G275">
        <f t="shared" ca="1" si="273"/>
        <v>3.0769407932578012</v>
      </c>
      <c r="H275">
        <f t="shared" ca="1" si="273"/>
        <v>3.1847347226061142</v>
      </c>
      <c r="I275">
        <f t="shared" ca="1" si="273"/>
        <v>3.2483142102398639</v>
      </c>
      <c r="J275">
        <f t="shared" ca="1" si="273"/>
        <v>3.3383225821568709</v>
      </c>
      <c r="K275">
        <f t="shared" ca="1" si="273"/>
        <v>3.277702392854335</v>
      </c>
      <c r="L275">
        <f t="shared" ca="1" si="273"/>
        <v>3.2723137680239893</v>
      </c>
      <c r="M275">
        <f t="shared" ca="1" si="273"/>
        <v>3.1164445582483733</v>
      </c>
      <c r="N275">
        <f t="shared" ca="1" si="214"/>
        <v>22.566004728302293</v>
      </c>
      <c r="O275">
        <f t="shared" ca="1" si="215"/>
        <v>21.607259812833913</v>
      </c>
      <c r="P275" s="2">
        <f t="shared" ca="1" si="208"/>
        <v>0</v>
      </c>
    </row>
    <row r="276" spans="1:17" x14ac:dyDescent="0.2">
      <c r="C276" s="3">
        <f t="shared" si="209"/>
        <v>3.2921262866077932</v>
      </c>
      <c r="D276">
        <f t="shared" ref="D276:M276" ca="1" si="274">C276+$D$6*($H$5-C276)*$H$7+(C275+$D$6*($H$5-C275)*$H$7-D275)</f>
        <v>3.2038387782410305</v>
      </c>
      <c r="E276">
        <f t="shared" ca="1" si="274"/>
        <v>3.360230357754693</v>
      </c>
      <c r="F276">
        <f t="shared" ca="1" si="274"/>
        <v>3.3744693130293029</v>
      </c>
      <c r="G276">
        <f t="shared" ca="1" si="274"/>
        <v>3.4142726616507266</v>
      </c>
      <c r="H276">
        <f t="shared" ca="1" si="274"/>
        <v>3.2845748947665721</v>
      </c>
      <c r="I276">
        <f t="shared" ca="1" si="274"/>
        <v>3.1996085001628272</v>
      </c>
      <c r="J276">
        <f t="shared" ca="1" si="274"/>
        <v>3.0887179522803163</v>
      </c>
      <c r="K276">
        <f t="shared" ca="1" si="274"/>
        <v>3.1289487849701345</v>
      </c>
      <c r="L276">
        <f t="shared" ca="1" si="274"/>
        <v>3.1144292420038227</v>
      </c>
      <c r="M276">
        <f t="shared" ca="1" si="274"/>
        <v>3.2508601167427824</v>
      </c>
      <c r="N276">
        <f t="shared" ca="1" si="214"/>
        <v>25.812532162950806</v>
      </c>
      <c r="O276">
        <f t="shared" ca="1" si="215"/>
        <v>24.027239623222094</v>
      </c>
      <c r="P276" s="2">
        <f t="shared" ca="1" si="208"/>
        <v>0.7868946707217408</v>
      </c>
      <c r="Q276" s="2">
        <f ca="1">AVERAGE(P275:P276)</f>
        <v>0.3934473353608704</v>
      </c>
    </row>
    <row r="277" spans="1:17" x14ac:dyDescent="0.2">
      <c r="A277">
        <v>129</v>
      </c>
      <c r="C277" s="3">
        <f t="shared" si="209"/>
        <v>3.2921262866077932</v>
      </c>
      <c r="D277">
        <f t="shared" ref="D277:M277" ca="1" si="275">C277+$D$6*($H$5-C277)*$H$7+$D$9*($H$7^0.5)*(NORMINV(RAND(),0,1))</f>
        <v>3.3076926463489453</v>
      </c>
      <c r="E277">
        <f t="shared" ca="1" si="275"/>
        <v>3.1877619945140858</v>
      </c>
      <c r="F277">
        <f t="shared" ca="1" si="275"/>
        <v>3.073445146376466</v>
      </c>
      <c r="G277">
        <f t="shared" ca="1" si="275"/>
        <v>3.1457741278824183</v>
      </c>
      <c r="H277">
        <f t="shared" ca="1" si="275"/>
        <v>3.0413067262092222</v>
      </c>
      <c r="I277">
        <f t="shared" ca="1" si="275"/>
        <v>3.0020146066632454</v>
      </c>
      <c r="J277">
        <f t="shared" ca="1" si="275"/>
        <v>2.941226416245514</v>
      </c>
      <c r="K277">
        <f t="shared" ca="1" si="275"/>
        <v>2.9134116380009294</v>
      </c>
      <c r="L277">
        <f t="shared" ca="1" si="275"/>
        <v>2.8573184677784349</v>
      </c>
      <c r="M277">
        <f t="shared" ca="1" si="275"/>
        <v>2.8643603455019186</v>
      </c>
      <c r="N277">
        <f t="shared" ca="1" si="214"/>
        <v>17.537831463168519</v>
      </c>
      <c r="O277">
        <f t="shared" ca="1" si="215"/>
        <v>17.706611859936089</v>
      </c>
      <c r="P277" s="2">
        <f t="shared" ref="P277:P340" ca="1" si="276">(MAX(O277-$D$5,0))*$H$8</f>
        <v>0</v>
      </c>
    </row>
    <row r="278" spans="1:17" x14ac:dyDescent="0.2">
      <c r="C278" s="3">
        <f t="shared" ref="C278:C341" si="277">$H$6</f>
        <v>3.2921262866077932</v>
      </c>
      <c r="D278">
        <f t="shared" ref="D278:M278" ca="1" si="278">C278+$D$6*($H$5-C278)*$H$7+(C277+$D$6*($H$5-C277)*$H$7-D277)</f>
        <v>3.2524603661387532</v>
      </c>
      <c r="E278">
        <f t="shared" ca="1" si="278"/>
        <v>3.3488602068789031</v>
      </c>
      <c r="F278">
        <f t="shared" ca="1" si="278"/>
        <v>3.4402015710636484</v>
      </c>
      <c r="G278">
        <f t="shared" ca="1" si="278"/>
        <v>3.3454393270261096</v>
      </c>
      <c r="H278">
        <f t="shared" ca="1" si="278"/>
        <v>3.4280028911634641</v>
      </c>
      <c r="I278">
        <f t="shared" ca="1" si="278"/>
        <v>3.4459081037394457</v>
      </c>
      <c r="J278">
        <f t="shared" ca="1" si="278"/>
        <v>3.4858141181916733</v>
      </c>
      <c r="K278">
        <f t="shared" ca="1" si="278"/>
        <v>3.4932395398235401</v>
      </c>
      <c r="L278">
        <f t="shared" ca="1" si="278"/>
        <v>3.5294245422493771</v>
      </c>
      <c r="M278">
        <f t="shared" ca="1" si="278"/>
        <v>3.5029443294892371</v>
      </c>
      <c r="N278">
        <f t="shared" ca="1" si="214"/>
        <v>33.213098441611237</v>
      </c>
      <c r="O278">
        <f t="shared" ca="1" si="215"/>
        <v>29.320279522185857</v>
      </c>
      <c r="P278" s="2">
        <f t="shared" ca="1" si="276"/>
        <v>5.8217899676723581</v>
      </c>
      <c r="Q278" s="2">
        <f ca="1">AVERAGE(P277:P278)</f>
        <v>2.9108949838361791</v>
      </c>
    </row>
    <row r="279" spans="1:17" x14ac:dyDescent="0.2">
      <c r="A279">
        <v>130</v>
      </c>
      <c r="C279" s="3">
        <f t="shared" si="277"/>
        <v>3.2921262866077932</v>
      </c>
      <c r="D279">
        <f t="shared" ref="D279:M279" ca="1" si="279">C279+$D$6*($H$5-C279)*$H$7+$D$9*($H$7^0.5)*(NORMINV(RAND(),0,1))</f>
        <v>3.3170426613149906</v>
      </c>
      <c r="E279">
        <f t="shared" ca="1" si="279"/>
        <v>3.1650466706125924</v>
      </c>
      <c r="F279">
        <f t="shared" ca="1" si="279"/>
        <v>3.1014814996414088</v>
      </c>
      <c r="G279">
        <f t="shared" ca="1" si="279"/>
        <v>3.083361003869439</v>
      </c>
      <c r="H279">
        <f t="shared" ca="1" si="279"/>
        <v>3.0309221701376585</v>
      </c>
      <c r="I279">
        <f t="shared" ca="1" si="279"/>
        <v>3.0367006786458637</v>
      </c>
      <c r="J279">
        <f t="shared" ca="1" si="279"/>
        <v>2.9532996109054683</v>
      </c>
      <c r="K279">
        <f t="shared" ca="1" si="279"/>
        <v>2.8081906420603291</v>
      </c>
      <c r="L279">
        <f t="shared" ca="1" si="279"/>
        <v>2.704880059113564</v>
      </c>
      <c r="M279">
        <f t="shared" ca="1" si="279"/>
        <v>2.6534953144024427</v>
      </c>
      <c r="N279">
        <f t="shared" ca="1" si="214"/>
        <v>14.203598022852164</v>
      </c>
      <c r="O279">
        <f t="shared" ca="1" si="215"/>
        <v>14.99026506677404</v>
      </c>
      <c r="P279" s="2">
        <f t="shared" ca="1" si="276"/>
        <v>0</v>
      </c>
    </row>
    <row r="280" spans="1:17" x14ac:dyDescent="0.2">
      <c r="C280" s="3">
        <f t="shared" si="277"/>
        <v>3.2921262866077932</v>
      </c>
      <c r="D280">
        <f t="shared" ref="D280:M280" ca="1" si="280">C280+$D$6*($H$5-C280)*$H$7+(C279+$D$6*($H$5-C279)*$H$7-D279)</f>
        <v>3.243110351172708</v>
      </c>
      <c r="E280">
        <f t="shared" ca="1" si="280"/>
        <v>3.3715755307803965</v>
      </c>
      <c r="F280">
        <f t="shared" ca="1" si="280"/>
        <v>3.4121652177987056</v>
      </c>
      <c r="G280">
        <f t="shared" ca="1" si="280"/>
        <v>3.4078524510390888</v>
      </c>
      <c r="H280">
        <f t="shared" ca="1" si="280"/>
        <v>3.4383874472350278</v>
      </c>
      <c r="I280">
        <f t="shared" ca="1" si="280"/>
        <v>3.4112220317568274</v>
      </c>
      <c r="J280">
        <f t="shared" ca="1" si="280"/>
        <v>3.4737409235317194</v>
      </c>
      <c r="K280">
        <f t="shared" ca="1" si="280"/>
        <v>3.5984605357641413</v>
      </c>
      <c r="L280">
        <f t="shared" ca="1" si="280"/>
        <v>3.6818629509142489</v>
      </c>
      <c r="M280">
        <f t="shared" ca="1" si="280"/>
        <v>3.7138093605887135</v>
      </c>
      <c r="N280">
        <f t="shared" ca="1" si="214"/>
        <v>41.00973020367389</v>
      </c>
      <c r="O280">
        <f t="shared" ca="1" si="215"/>
        <v>34.633330819139651</v>
      </c>
      <c r="P280" s="2">
        <f t="shared" ca="1" si="276"/>
        <v>10.875720695216488</v>
      </c>
      <c r="Q280" s="2">
        <f ca="1">AVERAGE(P279:P280)</f>
        <v>5.4378603476082441</v>
      </c>
    </row>
    <row r="281" spans="1:17" x14ac:dyDescent="0.2">
      <c r="A281">
        <v>131</v>
      </c>
      <c r="C281" s="3">
        <f t="shared" si="277"/>
        <v>3.2921262866077932</v>
      </c>
      <c r="D281">
        <f t="shared" ref="D281:M281" ca="1" si="281">C281+$D$6*($H$5-C281)*$H$7+$D$9*($H$7^0.5)*(NORMINV(RAND(),0,1))</f>
        <v>3.1978400548807944</v>
      </c>
      <c r="E281">
        <f t="shared" ca="1" si="281"/>
        <v>3.1965840793467915</v>
      </c>
      <c r="F281">
        <f t="shared" ca="1" si="281"/>
        <v>3.1461664596876076</v>
      </c>
      <c r="G281">
        <f t="shared" ca="1" si="281"/>
        <v>3.0687842638490421</v>
      </c>
      <c r="H281">
        <f t="shared" ca="1" si="281"/>
        <v>3.1839820627657782</v>
      </c>
      <c r="I281">
        <f t="shared" ca="1" si="281"/>
        <v>3.0959318535941973</v>
      </c>
      <c r="J281">
        <f t="shared" ca="1" si="281"/>
        <v>3.021645839087276</v>
      </c>
      <c r="K281">
        <f t="shared" ca="1" si="281"/>
        <v>2.9708174393023641</v>
      </c>
      <c r="L281">
        <f t="shared" ca="1" si="281"/>
        <v>3.0297244081789061</v>
      </c>
      <c r="M281">
        <f t="shared" ca="1" si="281"/>
        <v>2.916863122055279</v>
      </c>
      <c r="N281">
        <f t="shared" ref="N281:N344" ca="1" si="282">EXP(M281)</f>
        <v>18.483216831901441</v>
      </c>
      <c r="O281">
        <f t="shared" ref="O281:O344" ca="1" si="283">EXP(($H$9*LN(N281))+(1-$H$9)*$H$5+(($D$9^2)/(4*$D$6))*(1-$H$9^2))</f>
        <v>18.456263527978592</v>
      </c>
      <c r="P281" s="2">
        <f t="shared" ca="1" si="276"/>
        <v>0</v>
      </c>
    </row>
    <row r="282" spans="1:17" x14ac:dyDescent="0.2">
      <c r="C282" s="3">
        <f t="shared" si="277"/>
        <v>3.2921262866077932</v>
      </c>
      <c r="D282">
        <f t="shared" ref="D282:M282" ca="1" si="284">C282+$D$6*($H$5-C282)*$H$7+(C281+$D$6*($H$5-C281)*$H$7-D281)</f>
        <v>3.3623129576069042</v>
      </c>
      <c r="E282">
        <f t="shared" ca="1" si="284"/>
        <v>3.3400381220461974</v>
      </c>
      <c r="F282">
        <f t="shared" ca="1" si="284"/>
        <v>3.3674802577525069</v>
      </c>
      <c r="G282">
        <f t="shared" ca="1" si="284"/>
        <v>3.4224291910594857</v>
      </c>
      <c r="H282">
        <f t="shared" ca="1" si="284"/>
        <v>3.2853275546069081</v>
      </c>
      <c r="I282">
        <f t="shared" ca="1" si="284"/>
        <v>3.3519908568084937</v>
      </c>
      <c r="J282">
        <f t="shared" ca="1" si="284"/>
        <v>3.4053946953499117</v>
      </c>
      <c r="K282">
        <f t="shared" ca="1" si="284"/>
        <v>3.4358337385221058</v>
      </c>
      <c r="L282">
        <f t="shared" ca="1" si="284"/>
        <v>3.3570186018489063</v>
      </c>
      <c r="M282">
        <f t="shared" ca="1" si="284"/>
        <v>3.4504415529358772</v>
      </c>
      <c r="N282">
        <f t="shared" ca="1" si="282"/>
        <v>31.514304470705085</v>
      </c>
      <c r="O282">
        <f t="shared" ca="1" si="283"/>
        <v>28.129356103804984</v>
      </c>
      <c r="P282" s="2">
        <f t="shared" ca="1" si="276"/>
        <v>4.6889485697814974</v>
      </c>
      <c r="Q282" s="2">
        <f ca="1">AVERAGE(P281:P282)</f>
        <v>2.3444742848907487</v>
      </c>
    </row>
    <row r="283" spans="1:17" x14ac:dyDescent="0.2">
      <c r="A283">
        <v>132</v>
      </c>
      <c r="C283" s="3">
        <f t="shared" si="277"/>
        <v>3.2921262866077932</v>
      </c>
      <c r="D283">
        <f t="shared" ref="D283:M283" ca="1" si="285">C283+$D$6*($H$5-C283)*$H$7+$D$9*($H$7^0.5)*(NORMINV(RAND(),0,1))</f>
        <v>3.4789759844783887</v>
      </c>
      <c r="E283">
        <f t="shared" ca="1" si="285"/>
        <v>3.4219485884001752</v>
      </c>
      <c r="F283">
        <f t="shared" ca="1" si="285"/>
        <v>3.3822801384659678</v>
      </c>
      <c r="G283">
        <f t="shared" ca="1" si="285"/>
        <v>3.5238690014783796</v>
      </c>
      <c r="H283">
        <f t="shared" ca="1" si="285"/>
        <v>3.4068412226581981</v>
      </c>
      <c r="I283">
        <f t="shared" ca="1" si="285"/>
        <v>3.410898394005403</v>
      </c>
      <c r="J283">
        <f t="shared" ca="1" si="285"/>
        <v>3.4306431577453087</v>
      </c>
      <c r="K283">
        <f t="shared" ca="1" si="285"/>
        <v>3.3686269395651913</v>
      </c>
      <c r="L283">
        <f t="shared" ca="1" si="285"/>
        <v>3.2787540536988384</v>
      </c>
      <c r="M283">
        <f t="shared" ca="1" si="285"/>
        <v>3.2984303461488804</v>
      </c>
      <c r="N283">
        <f t="shared" ca="1" si="282"/>
        <v>27.070114845332309</v>
      </c>
      <c r="O283">
        <f t="shared" ca="1" si="283"/>
        <v>24.947115863954064</v>
      </c>
      <c r="P283" s="2">
        <f t="shared" ca="1" si="276"/>
        <v>1.6619080178050927</v>
      </c>
    </row>
    <row r="284" spans="1:17" x14ac:dyDescent="0.2">
      <c r="C284" s="3">
        <f t="shared" si="277"/>
        <v>3.2921262866077932</v>
      </c>
      <c r="D284">
        <f t="shared" ref="D284:M284" ca="1" si="286">C284+$D$6*($H$5-C284)*$H$7+(C283+$D$6*($H$5-C283)*$H$7-D283)</f>
        <v>3.0811770280093098</v>
      </c>
      <c r="E284">
        <f t="shared" ca="1" si="286"/>
        <v>3.1146736129928136</v>
      </c>
      <c r="F284">
        <f t="shared" ca="1" si="286"/>
        <v>3.1313665789741467</v>
      </c>
      <c r="G284">
        <f t="shared" ca="1" si="286"/>
        <v>2.9673444534301483</v>
      </c>
      <c r="H284">
        <f t="shared" ca="1" si="286"/>
        <v>3.0624683947144882</v>
      </c>
      <c r="I284">
        <f t="shared" ca="1" si="286"/>
        <v>3.0370243163972881</v>
      </c>
      <c r="J284">
        <f t="shared" ca="1" si="286"/>
        <v>2.996397376691879</v>
      </c>
      <c r="K284">
        <f t="shared" ca="1" si="286"/>
        <v>3.038024238259279</v>
      </c>
      <c r="L284">
        <f t="shared" ca="1" si="286"/>
        <v>3.1079889563289744</v>
      </c>
      <c r="M284">
        <f t="shared" ca="1" si="286"/>
        <v>3.0688743288422757</v>
      </c>
      <c r="N284">
        <f t="shared" ca="1" si="282"/>
        <v>21.51766721961436</v>
      </c>
      <c r="O284">
        <f t="shared" ca="1" si="283"/>
        <v>20.810534249945604</v>
      </c>
      <c r="P284" s="2">
        <f t="shared" ca="1" si="276"/>
        <v>0</v>
      </c>
      <c r="Q284" s="2">
        <f ca="1">AVERAGE(P283:P284)</f>
        <v>0.83095400890254634</v>
      </c>
    </row>
    <row r="285" spans="1:17" x14ac:dyDescent="0.2">
      <c r="A285">
        <v>133</v>
      </c>
      <c r="C285" s="3">
        <f t="shared" si="277"/>
        <v>3.2921262866077932</v>
      </c>
      <c r="D285">
        <f t="shared" ref="D285:M285" ca="1" si="287">C285+$D$6*($H$5-C285)*$H$7+$D$9*($H$7^0.5)*(NORMINV(RAND(),0,1))</f>
        <v>3.2375546812091156</v>
      </c>
      <c r="E285">
        <f t="shared" ca="1" si="287"/>
        <v>3.2152759361463441</v>
      </c>
      <c r="F285">
        <f t="shared" ca="1" si="287"/>
        <v>3.1759683978466433</v>
      </c>
      <c r="G285">
        <f t="shared" ca="1" si="287"/>
        <v>3.2740348003217927</v>
      </c>
      <c r="H285">
        <f t="shared" ca="1" si="287"/>
        <v>3.2874947074625274</v>
      </c>
      <c r="I285">
        <f t="shared" ca="1" si="287"/>
        <v>3.2062391044560656</v>
      </c>
      <c r="J285">
        <f t="shared" ca="1" si="287"/>
        <v>3.0897784302087339</v>
      </c>
      <c r="K285">
        <f t="shared" ca="1" si="287"/>
        <v>3.0238197418384334</v>
      </c>
      <c r="L285">
        <f t="shared" ca="1" si="287"/>
        <v>2.9171020598835571</v>
      </c>
      <c r="M285">
        <f t="shared" ca="1" si="287"/>
        <v>3.0699231478408207</v>
      </c>
      <c r="N285">
        <f t="shared" ca="1" si="282"/>
        <v>21.54024719688336</v>
      </c>
      <c r="O285">
        <f t="shared" ca="1" si="283"/>
        <v>20.827779526408854</v>
      </c>
      <c r="P285" s="2">
        <f t="shared" ca="1" si="276"/>
        <v>0</v>
      </c>
    </row>
    <row r="286" spans="1:17" x14ac:dyDescent="0.2">
      <c r="C286" s="3">
        <f t="shared" si="277"/>
        <v>3.2921262866077932</v>
      </c>
      <c r="D286">
        <f t="shared" ref="D286:M286" ca="1" si="288">C286+$D$6*($H$5-C286)*$H$7+(C285+$D$6*($H$5-C285)*$H$7-D285)</f>
        <v>3.322598331278583</v>
      </c>
      <c r="E286">
        <f t="shared" ca="1" si="288"/>
        <v>3.3213462652466448</v>
      </c>
      <c r="F286">
        <f t="shared" ca="1" si="288"/>
        <v>3.3376783195934707</v>
      </c>
      <c r="G286">
        <f t="shared" ca="1" si="288"/>
        <v>3.2171786545867347</v>
      </c>
      <c r="H286">
        <f t="shared" ca="1" si="288"/>
        <v>3.1818149099101589</v>
      </c>
      <c r="I286">
        <f t="shared" ca="1" si="288"/>
        <v>3.241683605946625</v>
      </c>
      <c r="J286">
        <f t="shared" ca="1" si="288"/>
        <v>3.3372621042284534</v>
      </c>
      <c r="K286">
        <f t="shared" ca="1" si="288"/>
        <v>3.3828314359860365</v>
      </c>
      <c r="L286">
        <f t="shared" ca="1" si="288"/>
        <v>3.4696409501442553</v>
      </c>
      <c r="M286">
        <f t="shared" ca="1" si="288"/>
        <v>3.2973815271503355</v>
      </c>
      <c r="N286">
        <f t="shared" ca="1" si="282"/>
        <v>27.041738078237209</v>
      </c>
      <c r="O286">
        <f t="shared" ca="1" si="283"/>
        <v>24.926459801722913</v>
      </c>
      <c r="P286" s="2">
        <f t="shared" ca="1" si="276"/>
        <v>1.6422593636165044</v>
      </c>
      <c r="Q286" s="2">
        <f ca="1">AVERAGE(P285:P286)</f>
        <v>0.82112968180825219</v>
      </c>
    </row>
    <row r="287" spans="1:17" x14ac:dyDescent="0.2">
      <c r="A287">
        <v>134</v>
      </c>
      <c r="C287" s="3">
        <f t="shared" si="277"/>
        <v>3.2921262866077932</v>
      </c>
      <c r="D287">
        <f t="shared" ref="D287:M287" ca="1" si="289">C287+$D$6*($H$5-C287)*$H$7+$D$9*($H$7^0.5)*(NORMINV(RAND(),0,1))</f>
        <v>3.1969165070703474</v>
      </c>
      <c r="E287">
        <f t="shared" ca="1" si="289"/>
        <v>3.1972495554998845</v>
      </c>
      <c r="F287">
        <f t="shared" ca="1" si="289"/>
        <v>3.1510372530946809</v>
      </c>
      <c r="G287">
        <f t="shared" ca="1" si="289"/>
        <v>3.0428513441057774</v>
      </c>
      <c r="H287">
        <f t="shared" ca="1" si="289"/>
        <v>2.9270194492436197</v>
      </c>
      <c r="I287">
        <f t="shared" ca="1" si="289"/>
        <v>2.8539043457590845</v>
      </c>
      <c r="J287">
        <f t="shared" ca="1" si="289"/>
        <v>2.9762864255618759</v>
      </c>
      <c r="K287">
        <f t="shared" ca="1" si="289"/>
        <v>2.9001679669969413</v>
      </c>
      <c r="L287">
        <f t="shared" ca="1" si="289"/>
        <v>2.986309620660657</v>
      </c>
      <c r="M287">
        <f t="shared" ca="1" si="289"/>
        <v>2.9936446658568139</v>
      </c>
      <c r="N287">
        <f t="shared" ca="1" si="282"/>
        <v>19.958291396804533</v>
      </c>
      <c r="O287">
        <f t="shared" ca="1" si="283"/>
        <v>19.610092925857007</v>
      </c>
      <c r="P287" s="2">
        <f t="shared" ca="1" si="276"/>
        <v>0</v>
      </c>
    </row>
    <row r="288" spans="1:17" x14ac:dyDescent="0.2">
      <c r="C288" s="3">
        <f t="shared" si="277"/>
        <v>3.2921262866077932</v>
      </c>
      <c r="D288">
        <f t="shared" ref="D288:M288" ca="1" si="290">C288+$D$6*($H$5-C288)*$H$7+(C287+$D$6*($H$5-C287)*$H$7-D287)</f>
        <v>3.3632365054173512</v>
      </c>
      <c r="E288">
        <f t="shared" ca="1" si="290"/>
        <v>3.3393726458931043</v>
      </c>
      <c r="F288">
        <f t="shared" ca="1" si="290"/>
        <v>3.3626094643454336</v>
      </c>
      <c r="G288">
        <f t="shared" ca="1" si="290"/>
        <v>3.44836211080275</v>
      </c>
      <c r="H288">
        <f t="shared" ca="1" si="290"/>
        <v>3.5422901681290666</v>
      </c>
      <c r="I288">
        <f t="shared" ca="1" si="290"/>
        <v>3.5940183646436066</v>
      </c>
      <c r="J288">
        <f t="shared" ca="1" si="290"/>
        <v>3.4507541088753113</v>
      </c>
      <c r="K288">
        <f t="shared" ca="1" si="290"/>
        <v>3.5064832108275286</v>
      </c>
      <c r="L288">
        <f t="shared" ca="1" si="290"/>
        <v>3.4004333893671554</v>
      </c>
      <c r="M288">
        <f t="shared" ca="1" si="290"/>
        <v>3.3736600091343423</v>
      </c>
      <c r="N288">
        <f t="shared" ca="1" si="282"/>
        <v>29.18514973340169</v>
      </c>
      <c r="O288">
        <f t="shared" ca="1" si="283"/>
        <v>26.474265628778952</v>
      </c>
      <c r="P288" s="2">
        <f t="shared" ca="1" si="276"/>
        <v>3.1145778097258714</v>
      </c>
      <c r="Q288" s="2">
        <f ca="1">AVERAGE(P287:P288)</f>
        <v>1.5572889048629357</v>
      </c>
    </row>
    <row r="289" spans="1:17" x14ac:dyDescent="0.2">
      <c r="A289">
        <v>135</v>
      </c>
      <c r="C289" s="3">
        <f t="shared" si="277"/>
        <v>3.2921262866077932</v>
      </c>
      <c r="D289">
        <f t="shared" ref="D289:M289" ca="1" si="291">C289+$D$6*($H$5-C289)*$H$7+$D$9*($H$7^0.5)*(NORMINV(RAND(),0,1))</f>
        <v>3.2995137822188445</v>
      </c>
      <c r="E289">
        <f t="shared" ca="1" si="291"/>
        <v>3.3518631505792236</v>
      </c>
      <c r="F289">
        <f t="shared" ca="1" si="291"/>
        <v>3.4254260267749421</v>
      </c>
      <c r="G289">
        <f t="shared" ca="1" si="291"/>
        <v>3.3751856962762443</v>
      </c>
      <c r="H289">
        <f t="shared" ca="1" si="291"/>
        <v>3.2668889244668824</v>
      </c>
      <c r="I289">
        <f t="shared" ca="1" si="291"/>
        <v>3.2717003719824569</v>
      </c>
      <c r="J289">
        <f t="shared" ca="1" si="291"/>
        <v>3.1246471778198845</v>
      </c>
      <c r="K289">
        <f t="shared" ca="1" si="291"/>
        <v>3.0710880976965993</v>
      </c>
      <c r="L289">
        <f t="shared" ca="1" si="291"/>
        <v>3.1373637071918701</v>
      </c>
      <c r="M289">
        <f t="shared" ca="1" si="291"/>
        <v>3.204141720035401</v>
      </c>
      <c r="N289">
        <f t="shared" ca="1" si="282"/>
        <v>24.634347773346658</v>
      </c>
      <c r="O289">
        <f t="shared" ca="1" si="283"/>
        <v>23.156855814978947</v>
      </c>
      <c r="P289" s="2">
        <f t="shared" ca="1" si="276"/>
        <v>0</v>
      </c>
    </row>
    <row r="290" spans="1:17" x14ac:dyDescent="0.2">
      <c r="C290" s="3">
        <f t="shared" si="277"/>
        <v>3.2921262866077932</v>
      </c>
      <c r="D290">
        <f t="shared" ref="D290:M290" ca="1" si="292">C290+$D$6*($H$5-C290)*$H$7+(C289+$D$6*($H$5-C289)*$H$7-D289)</f>
        <v>3.260639230268854</v>
      </c>
      <c r="E290">
        <f t="shared" ca="1" si="292"/>
        <v>3.1847590508137653</v>
      </c>
      <c r="F290">
        <f t="shared" ca="1" si="292"/>
        <v>3.0882206906651724</v>
      </c>
      <c r="G290">
        <f t="shared" ca="1" si="292"/>
        <v>3.1160277586322835</v>
      </c>
      <c r="H290">
        <f t="shared" ca="1" si="292"/>
        <v>3.2024206929058043</v>
      </c>
      <c r="I290">
        <f t="shared" ca="1" si="292"/>
        <v>3.1762223384202346</v>
      </c>
      <c r="J290">
        <f t="shared" ca="1" si="292"/>
        <v>3.3023933566173032</v>
      </c>
      <c r="K290">
        <f t="shared" ca="1" si="292"/>
        <v>3.3355630801278711</v>
      </c>
      <c r="L290">
        <f t="shared" ca="1" si="292"/>
        <v>3.2493793028359428</v>
      </c>
      <c r="M290">
        <f t="shared" ca="1" si="292"/>
        <v>3.1631629549557556</v>
      </c>
      <c r="N290">
        <f t="shared" ca="1" si="282"/>
        <v>23.645266690146702</v>
      </c>
      <c r="O290">
        <f t="shared" ca="1" si="283"/>
        <v>22.419399821471398</v>
      </c>
      <c r="P290" s="2">
        <f t="shared" ca="1" si="276"/>
        <v>0</v>
      </c>
      <c r="Q290" s="2">
        <f ca="1">AVERAGE(P289:P290)</f>
        <v>0</v>
      </c>
    </row>
    <row r="291" spans="1:17" x14ac:dyDescent="0.2">
      <c r="A291">
        <v>136</v>
      </c>
      <c r="C291" s="3">
        <f t="shared" si="277"/>
        <v>3.2921262866077932</v>
      </c>
      <c r="D291">
        <f t="shared" ref="D291:M291" ca="1" si="293">C291+$D$6*($H$5-C291)*$H$7+$D$9*($H$7^0.5)*(NORMINV(RAND(),0,1))</f>
        <v>3.3375893663761298</v>
      </c>
      <c r="E291">
        <f t="shared" ca="1" si="293"/>
        <v>3.2782284881450692</v>
      </c>
      <c r="F291">
        <f t="shared" ca="1" si="293"/>
        <v>3.2778153804150363</v>
      </c>
      <c r="G291">
        <f t="shared" ca="1" si="293"/>
        <v>3.2111267278172502</v>
      </c>
      <c r="H291">
        <f t="shared" ca="1" si="293"/>
        <v>3.1651654575607453</v>
      </c>
      <c r="I291">
        <f t="shared" ca="1" si="293"/>
        <v>3.1295813088598914</v>
      </c>
      <c r="J291">
        <f t="shared" ca="1" si="293"/>
        <v>3.0776722692972851</v>
      </c>
      <c r="K291">
        <f t="shared" ca="1" si="293"/>
        <v>2.9266173809302063</v>
      </c>
      <c r="L291">
        <f t="shared" ca="1" si="293"/>
        <v>3.0974043222150485</v>
      </c>
      <c r="M291">
        <f t="shared" ca="1" si="293"/>
        <v>3.1079956565165667</v>
      </c>
      <c r="N291">
        <f t="shared" ca="1" si="282"/>
        <v>22.376149933506259</v>
      </c>
      <c r="O291">
        <f t="shared" ca="1" si="283"/>
        <v>21.463559310812379</v>
      </c>
      <c r="P291" s="2">
        <f t="shared" ca="1" si="276"/>
        <v>0</v>
      </c>
    </row>
    <row r="292" spans="1:17" x14ac:dyDescent="0.2">
      <c r="C292" s="3">
        <f t="shared" si="277"/>
        <v>3.2921262866077932</v>
      </c>
      <c r="D292">
        <f t="shared" ref="D292:M292" ca="1" si="294">C292+$D$6*($H$5-C292)*$H$7+(C291+$D$6*($H$5-C291)*$H$7-D291)</f>
        <v>3.2225636461115688</v>
      </c>
      <c r="E292">
        <f t="shared" ca="1" si="294"/>
        <v>3.2583937132479197</v>
      </c>
      <c r="F292">
        <f t="shared" ca="1" si="294"/>
        <v>3.2358313370250777</v>
      </c>
      <c r="G292">
        <f t="shared" ca="1" si="294"/>
        <v>3.2800867270912772</v>
      </c>
      <c r="H292">
        <f t="shared" ca="1" si="294"/>
        <v>3.304144159811941</v>
      </c>
      <c r="I292">
        <f t="shared" ca="1" si="294"/>
        <v>3.3183414015427997</v>
      </c>
      <c r="J292">
        <f t="shared" ca="1" si="294"/>
        <v>3.3493682651399022</v>
      </c>
      <c r="K292">
        <f t="shared" ca="1" si="294"/>
        <v>3.4800337968942632</v>
      </c>
      <c r="L292">
        <f t="shared" ca="1" si="294"/>
        <v>3.2893386878127635</v>
      </c>
      <c r="M292">
        <f t="shared" ca="1" si="294"/>
        <v>3.259309018474589</v>
      </c>
      <c r="N292">
        <f t="shared" ca="1" si="282"/>
        <v>26.031543610922235</v>
      </c>
      <c r="O292">
        <f t="shared" ca="1" si="283"/>
        <v>24.188104200529612</v>
      </c>
      <c r="P292" s="2">
        <f t="shared" ca="1" si="276"/>
        <v>0.93991379001652131</v>
      </c>
      <c r="Q292" s="2">
        <f ca="1">AVERAGE(P291:P292)</f>
        <v>0.46995689500826066</v>
      </c>
    </row>
    <row r="293" spans="1:17" x14ac:dyDescent="0.2">
      <c r="A293">
        <v>137</v>
      </c>
      <c r="C293" s="3">
        <f t="shared" si="277"/>
        <v>3.2921262866077932</v>
      </c>
      <c r="D293">
        <f t="shared" ref="D293:M293" ca="1" si="295">C293+$D$6*($H$5-C293)*$H$7+$D$9*($H$7^0.5)*(NORMINV(RAND(),0,1))</f>
        <v>3.3347401052086005</v>
      </c>
      <c r="E293">
        <f t="shared" ca="1" si="295"/>
        <v>3.3913678608931912</v>
      </c>
      <c r="F293">
        <f t="shared" ca="1" si="295"/>
        <v>3.5239364550239176</v>
      </c>
      <c r="G293">
        <f t="shared" ca="1" si="295"/>
        <v>3.4887240044486587</v>
      </c>
      <c r="H293">
        <f t="shared" ca="1" si="295"/>
        <v>3.4323124375376728</v>
      </c>
      <c r="I293">
        <f t="shared" ca="1" si="295"/>
        <v>3.5761155633586403</v>
      </c>
      <c r="J293">
        <f t="shared" ca="1" si="295"/>
        <v>3.5999485773698043</v>
      </c>
      <c r="K293">
        <f t="shared" ca="1" si="295"/>
        <v>3.6382778543979293</v>
      </c>
      <c r="L293">
        <f t="shared" ca="1" si="295"/>
        <v>3.6374114197313672</v>
      </c>
      <c r="M293">
        <f t="shared" ca="1" si="295"/>
        <v>3.6327254866448082</v>
      </c>
      <c r="N293">
        <f t="shared" ca="1" si="282"/>
        <v>37.815742593182925</v>
      </c>
      <c r="O293">
        <f t="shared" ca="1" si="283"/>
        <v>32.484987522561148</v>
      </c>
      <c r="P293" s="2">
        <f t="shared" ca="1" si="276"/>
        <v>8.8321533375821524</v>
      </c>
    </row>
    <row r="294" spans="1:17" x14ac:dyDescent="0.2">
      <c r="C294" s="3">
        <f t="shared" si="277"/>
        <v>3.2921262866077932</v>
      </c>
      <c r="D294">
        <f t="shared" ref="D294:M294" ca="1" si="296">C294+$D$6*($H$5-C294)*$H$7+(C293+$D$6*($H$5-C293)*$H$7-D293)</f>
        <v>3.225412907279098</v>
      </c>
      <c r="E294">
        <f t="shared" ca="1" si="296"/>
        <v>3.1452543404997977</v>
      </c>
      <c r="F294">
        <f t="shared" ca="1" si="296"/>
        <v>2.9897102624161969</v>
      </c>
      <c r="G294">
        <f t="shared" ca="1" si="296"/>
        <v>3.0024894504598691</v>
      </c>
      <c r="H294">
        <f t="shared" ca="1" si="296"/>
        <v>3.0369971798350139</v>
      </c>
      <c r="I294">
        <f t="shared" ca="1" si="296"/>
        <v>2.8718071470440507</v>
      </c>
      <c r="J294">
        <f t="shared" ca="1" si="296"/>
        <v>2.8270919570673829</v>
      </c>
      <c r="K294">
        <f t="shared" ca="1" si="296"/>
        <v>2.7683733234265406</v>
      </c>
      <c r="L294">
        <f t="shared" ca="1" si="296"/>
        <v>2.7493315902964452</v>
      </c>
      <c r="M294">
        <f t="shared" ca="1" si="296"/>
        <v>2.7345791883463475</v>
      </c>
      <c r="N294">
        <f t="shared" ca="1" si="282"/>
        <v>15.403260200517865</v>
      </c>
      <c r="O294">
        <f t="shared" ca="1" si="283"/>
        <v>15.98162254991213</v>
      </c>
      <c r="P294" s="2">
        <f t="shared" ca="1" si="276"/>
        <v>0</v>
      </c>
      <c r="Q294" s="2">
        <f ca="1">AVERAGE(P293:P294)</f>
        <v>4.4160766687910762</v>
      </c>
    </row>
    <row r="295" spans="1:17" x14ac:dyDescent="0.2">
      <c r="A295">
        <v>138</v>
      </c>
      <c r="C295" s="3">
        <f t="shared" si="277"/>
        <v>3.2921262866077932</v>
      </c>
      <c r="D295">
        <f t="shared" ref="D295:M295" ca="1" si="297">C295+$D$6*($H$5-C295)*$H$7+$D$9*($H$7^0.5)*(NORMINV(RAND(),0,1))</f>
        <v>3.4210636475082183</v>
      </c>
      <c r="E295">
        <f t="shared" ca="1" si="297"/>
        <v>3.4566424431961864</v>
      </c>
      <c r="F295">
        <f t="shared" ca="1" si="297"/>
        <v>3.3634066273103898</v>
      </c>
      <c r="G295">
        <f t="shared" ca="1" si="297"/>
        <v>3.4251998851413852</v>
      </c>
      <c r="H295">
        <f t="shared" ca="1" si="297"/>
        <v>3.327350399087575</v>
      </c>
      <c r="I295">
        <f t="shared" ca="1" si="297"/>
        <v>3.3133093083279777</v>
      </c>
      <c r="J295">
        <f t="shared" ca="1" si="297"/>
        <v>3.543347466137964</v>
      </c>
      <c r="K295">
        <f t="shared" ca="1" si="297"/>
        <v>3.3846460152075566</v>
      </c>
      <c r="L295">
        <f t="shared" ca="1" si="297"/>
        <v>3.3727125358737298</v>
      </c>
      <c r="M295">
        <f t="shared" ca="1" si="297"/>
        <v>3.2636226691733654</v>
      </c>
      <c r="N295">
        <f t="shared" ca="1" si="282"/>
        <v>26.144077137875289</v>
      </c>
      <c r="O295">
        <f t="shared" ca="1" si="283"/>
        <v>24.270649681703649</v>
      </c>
      <c r="P295" s="2">
        <f t="shared" ca="1" si="276"/>
        <v>1.0184334805688351</v>
      </c>
    </row>
    <row r="296" spans="1:17" x14ac:dyDescent="0.2">
      <c r="C296" s="3">
        <f t="shared" si="277"/>
        <v>3.2921262866077932</v>
      </c>
      <c r="D296">
        <f t="shared" ref="D296:M296" ca="1" si="298">C296+$D$6*($H$5-C296)*$H$7+(C295+$D$6*($H$5-C295)*$H$7-D295)</f>
        <v>3.1390893649794802</v>
      </c>
      <c r="E296">
        <f t="shared" ca="1" si="298"/>
        <v>3.0799797581968025</v>
      </c>
      <c r="F296">
        <f t="shared" ca="1" si="298"/>
        <v>3.1502400901297247</v>
      </c>
      <c r="G296">
        <f t="shared" ca="1" si="298"/>
        <v>3.0660135697671427</v>
      </c>
      <c r="H296">
        <f t="shared" ca="1" si="298"/>
        <v>3.1419592182851117</v>
      </c>
      <c r="I296">
        <f t="shared" ca="1" si="298"/>
        <v>3.1346134020747138</v>
      </c>
      <c r="J296">
        <f t="shared" ca="1" si="298"/>
        <v>2.8836930682992241</v>
      </c>
      <c r="K296">
        <f t="shared" ca="1" si="298"/>
        <v>3.0220051626169138</v>
      </c>
      <c r="L296">
        <f t="shared" ca="1" si="298"/>
        <v>3.0140304741540831</v>
      </c>
      <c r="M296">
        <f t="shared" ca="1" si="298"/>
        <v>3.1036820058177912</v>
      </c>
      <c r="N296">
        <f t="shared" ca="1" si="282"/>
        <v>22.279834922715562</v>
      </c>
      <c r="O296">
        <f t="shared" ca="1" si="283"/>
        <v>21.390560859833393</v>
      </c>
      <c r="P296" s="2">
        <f t="shared" ca="1" si="276"/>
        <v>0</v>
      </c>
      <c r="Q296" s="2">
        <f ca="1">AVERAGE(P295:P296)</f>
        <v>0.50921674028441755</v>
      </c>
    </row>
    <row r="297" spans="1:17" x14ac:dyDescent="0.2">
      <c r="A297">
        <v>139</v>
      </c>
      <c r="C297" s="3">
        <f t="shared" si="277"/>
        <v>3.2921262866077932</v>
      </c>
      <c r="D297">
        <f t="shared" ref="D297:M297" ca="1" si="299">C297+$D$6*($H$5-C297)*$H$7+$D$9*($H$7^0.5)*(NORMINV(RAND(),0,1))</f>
        <v>3.2695424835043347</v>
      </c>
      <c r="E297">
        <f t="shared" ca="1" si="299"/>
        <v>3.2830184915304561</v>
      </c>
      <c r="F297">
        <f t="shared" ca="1" si="299"/>
        <v>3.3653904133278125</v>
      </c>
      <c r="G297">
        <f t="shared" ca="1" si="299"/>
        <v>3.2092628107055003</v>
      </c>
      <c r="H297">
        <f t="shared" ca="1" si="299"/>
        <v>3.0295711986097733</v>
      </c>
      <c r="I297">
        <f t="shared" ca="1" si="299"/>
        <v>3.0203648176267657</v>
      </c>
      <c r="J297">
        <f t="shared" ca="1" si="299"/>
        <v>2.9986657470717377</v>
      </c>
      <c r="K297">
        <f t="shared" ca="1" si="299"/>
        <v>3.0326204418808267</v>
      </c>
      <c r="L297">
        <f t="shared" ca="1" si="299"/>
        <v>2.8938225511479412</v>
      </c>
      <c r="M297">
        <f t="shared" ca="1" si="299"/>
        <v>2.9484226251061916</v>
      </c>
      <c r="N297">
        <f t="shared" ca="1" si="282"/>
        <v>19.075840232878047</v>
      </c>
      <c r="O297">
        <f t="shared" ca="1" si="283"/>
        <v>18.922068474898225</v>
      </c>
      <c r="P297" s="2">
        <f t="shared" ca="1" si="276"/>
        <v>0</v>
      </c>
    </row>
    <row r="298" spans="1:17" x14ac:dyDescent="0.2">
      <c r="C298" s="3">
        <f t="shared" si="277"/>
        <v>3.2921262866077932</v>
      </c>
      <c r="D298">
        <f t="shared" ref="D298:M298" ca="1" si="300">C298+$D$6*($H$5-C298)*$H$7+(C297+$D$6*($H$5-C297)*$H$7-D297)</f>
        <v>3.2906105289833638</v>
      </c>
      <c r="E298">
        <f t="shared" ca="1" si="300"/>
        <v>3.2536037098625328</v>
      </c>
      <c r="F298">
        <f t="shared" ca="1" si="300"/>
        <v>3.148256304112302</v>
      </c>
      <c r="G298">
        <f t="shared" ca="1" si="300"/>
        <v>3.2819506442030275</v>
      </c>
      <c r="H298">
        <f t="shared" ca="1" si="300"/>
        <v>3.4397384187629134</v>
      </c>
      <c r="I298">
        <f t="shared" ca="1" si="300"/>
        <v>3.4275578927759258</v>
      </c>
      <c r="J298">
        <f t="shared" ca="1" si="300"/>
        <v>3.4283747873654504</v>
      </c>
      <c r="K298">
        <f t="shared" ca="1" si="300"/>
        <v>3.3740307359436441</v>
      </c>
      <c r="L298">
        <f t="shared" ca="1" si="300"/>
        <v>3.4929204588798721</v>
      </c>
      <c r="M298">
        <f t="shared" ca="1" si="300"/>
        <v>3.4188820498849655</v>
      </c>
      <c r="N298">
        <f t="shared" ca="1" si="282"/>
        <v>30.535259035912027</v>
      </c>
      <c r="O298">
        <f t="shared" ca="1" si="283"/>
        <v>27.436895168881385</v>
      </c>
      <c r="P298" s="2">
        <f t="shared" ca="1" si="276"/>
        <v>4.0302593531648965</v>
      </c>
      <c r="Q298" s="2">
        <f ca="1">AVERAGE(P297:P298)</f>
        <v>2.0151296765824482</v>
      </c>
    </row>
    <row r="299" spans="1:17" x14ac:dyDescent="0.2">
      <c r="A299">
        <v>140</v>
      </c>
      <c r="C299" s="3">
        <f t="shared" si="277"/>
        <v>3.2921262866077932</v>
      </c>
      <c r="D299">
        <f t="shared" ref="D299:M299" ca="1" si="301">C299+$D$6*($H$5-C299)*$H$7+$D$9*($H$7^0.5)*(NORMINV(RAND(),0,1))</f>
        <v>3.2972714823623024</v>
      </c>
      <c r="E299">
        <f t="shared" ca="1" si="301"/>
        <v>3.3011479203301635</v>
      </c>
      <c r="F299">
        <f t="shared" ca="1" si="301"/>
        <v>3.134634690506624</v>
      </c>
      <c r="G299">
        <f t="shared" ca="1" si="301"/>
        <v>3.0218604774516726</v>
      </c>
      <c r="H299">
        <f t="shared" ca="1" si="301"/>
        <v>2.9963295788845898</v>
      </c>
      <c r="I299">
        <f t="shared" ca="1" si="301"/>
        <v>3.1351187460473224</v>
      </c>
      <c r="J299">
        <f t="shared" ca="1" si="301"/>
        <v>3.0336507569773272</v>
      </c>
      <c r="K299">
        <f t="shared" ca="1" si="301"/>
        <v>2.9889173174098942</v>
      </c>
      <c r="L299">
        <f t="shared" ca="1" si="301"/>
        <v>2.982070079598774</v>
      </c>
      <c r="M299">
        <f t="shared" ca="1" si="301"/>
        <v>2.9718218970369357</v>
      </c>
      <c r="N299">
        <f t="shared" ca="1" si="282"/>
        <v>19.527464236092548</v>
      </c>
      <c r="O299">
        <f t="shared" ca="1" si="283"/>
        <v>19.275004980264388</v>
      </c>
      <c r="P299" s="2">
        <f t="shared" ca="1" si="276"/>
        <v>0</v>
      </c>
    </row>
    <row r="300" spans="1:17" x14ac:dyDescent="0.2">
      <c r="C300" s="3">
        <f t="shared" si="277"/>
        <v>3.2921262866077932</v>
      </c>
      <c r="D300">
        <f t="shared" ref="D300:M300" ca="1" si="302">C300+$D$6*($H$5-C300)*$H$7+(C299+$D$6*($H$5-C299)*$H$7-D299)</f>
        <v>3.2628815301253962</v>
      </c>
      <c r="E300">
        <f t="shared" ca="1" si="302"/>
        <v>3.2354742810628254</v>
      </c>
      <c r="F300">
        <f t="shared" ca="1" si="302"/>
        <v>3.3790120269334905</v>
      </c>
      <c r="G300">
        <f t="shared" ca="1" si="302"/>
        <v>3.4693529774568548</v>
      </c>
      <c r="H300">
        <f t="shared" ca="1" si="302"/>
        <v>3.4729800384880964</v>
      </c>
      <c r="I300">
        <f t="shared" ca="1" si="302"/>
        <v>3.3128039643553686</v>
      </c>
      <c r="J300">
        <f t="shared" ca="1" si="302"/>
        <v>3.39338977745986</v>
      </c>
      <c r="K300">
        <f t="shared" ca="1" si="302"/>
        <v>3.4177338604145753</v>
      </c>
      <c r="L300">
        <f t="shared" ca="1" si="302"/>
        <v>3.4046729304290384</v>
      </c>
      <c r="M300">
        <f t="shared" ca="1" si="302"/>
        <v>3.3954827779542205</v>
      </c>
      <c r="N300">
        <f t="shared" ca="1" si="282"/>
        <v>29.829050807426221</v>
      </c>
      <c r="O300">
        <f t="shared" ca="1" si="283"/>
        <v>26.934509726754772</v>
      </c>
      <c r="P300" s="2">
        <f t="shared" ca="1" si="276"/>
        <v>3.5523755381732616</v>
      </c>
      <c r="Q300" s="2">
        <f ca="1">AVERAGE(P299:P300)</f>
        <v>1.7761877690866308</v>
      </c>
    </row>
    <row r="301" spans="1:17" x14ac:dyDescent="0.2">
      <c r="A301">
        <v>141</v>
      </c>
      <c r="C301" s="3">
        <f t="shared" si="277"/>
        <v>3.2921262866077932</v>
      </c>
      <c r="D301">
        <f t="shared" ref="D301:M301" ca="1" si="303">C301+$D$6*($H$5-C301)*$H$7+$D$9*($H$7^0.5)*(NORMINV(RAND(),0,1))</f>
        <v>3.19856901030944</v>
      </c>
      <c r="E301">
        <f t="shared" ca="1" si="303"/>
        <v>3.1292598428884171</v>
      </c>
      <c r="F301">
        <f t="shared" ca="1" si="303"/>
        <v>3.0625810883661</v>
      </c>
      <c r="G301">
        <f t="shared" ca="1" si="303"/>
        <v>3.0058680037897485</v>
      </c>
      <c r="H301">
        <f t="shared" ca="1" si="303"/>
        <v>3.0355896664056341</v>
      </c>
      <c r="I301">
        <f t="shared" ca="1" si="303"/>
        <v>3.0966078763695304</v>
      </c>
      <c r="J301">
        <f t="shared" ca="1" si="303"/>
        <v>3.1584850048143682</v>
      </c>
      <c r="K301">
        <f t="shared" ca="1" si="303"/>
        <v>3.0486733317456993</v>
      </c>
      <c r="L301">
        <f t="shared" ca="1" si="303"/>
        <v>3.0527327922265077</v>
      </c>
      <c r="M301">
        <f t="shared" ca="1" si="303"/>
        <v>3.0992603085906181</v>
      </c>
      <c r="N301">
        <f t="shared" ca="1" si="282"/>
        <v>22.181537718806894</v>
      </c>
      <c r="O301">
        <f t="shared" ca="1" si="283"/>
        <v>21.315991643193698</v>
      </c>
      <c r="P301" s="2">
        <f t="shared" ca="1" si="276"/>
        <v>0</v>
      </c>
    </row>
    <row r="302" spans="1:17" x14ac:dyDescent="0.2">
      <c r="C302" s="3">
        <f t="shared" si="277"/>
        <v>3.2921262866077932</v>
      </c>
      <c r="D302">
        <f t="shared" ref="D302:M302" ca="1" si="304">C302+$D$6*($H$5-C302)*$H$7+(C301+$D$6*($H$5-C301)*$H$7-D301)</f>
        <v>3.3615840021782586</v>
      </c>
      <c r="E302">
        <f t="shared" ca="1" si="304"/>
        <v>3.4073623585045718</v>
      </c>
      <c r="F302">
        <f t="shared" ca="1" si="304"/>
        <v>3.4510656290740145</v>
      </c>
      <c r="G302">
        <f t="shared" ca="1" si="304"/>
        <v>3.4853454511187789</v>
      </c>
      <c r="H302">
        <f t="shared" ca="1" si="304"/>
        <v>3.4337199509670517</v>
      </c>
      <c r="I302">
        <f t="shared" ca="1" si="304"/>
        <v>3.3513148340331602</v>
      </c>
      <c r="J302">
        <f t="shared" ca="1" si="304"/>
        <v>3.268555529622819</v>
      </c>
      <c r="K302">
        <f t="shared" ca="1" si="304"/>
        <v>3.3579778460787701</v>
      </c>
      <c r="L302">
        <f t="shared" ca="1" si="304"/>
        <v>3.3340102178013042</v>
      </c>
      <c r="M302">
        <f t="shared" ca="1" si="304"/>
        <v>3.2680443664005376</v>
      </c>
      <c r="N302">
        <f t="shared" ca="1" si="282"/>
        <v>26.259934285112031</v>
      </c>
      <c r="O302">
        <f t="shared" ca="1" si="283"/>
        <v>24.3555551069072</v>
      </c>
      <c r="P302" s="2">
        <f t="shared" ca="1" si="276"/>
        <v>1.0991980193221977</v>
      </c>
      <c r="Q302" s="2">
        <f ca="1">AVERAGE(P301:P302)</f>
        <v>0.54959900966109887</v>
      </c>
    </row>
    <row r="303" spans="1:17" x14ac:dyDescent="0.2">
      <c r="A303">
        <v>142</v>
      </c>
      <c r="C303" s="3">
        <f t="shared" si="277"/>
        <v>3.2921262866077932</v>
      </c>
      <c r="D303">
        <f t="shared" ref="D303:M303" ca="1" si="305">C303+$D$6*($H$5-C303)*$H$7+$D$9*($H$7^0.5)*(NORMINV(RAND(),0,1))</f>
        <v>3.2844040009694369</v>
      </c>
      <c r="E303">
        <f t="shared" ca="1" si="305"/>
        <v>3.100936388661748</v>
      </c>
      <c r="F303">
        <f t="shared" ca="1" si="305"/>
        <v>3.000340569391911</v>
      </c>
      <c r="G303">
        <f t="shared" ca="1" si="305"/>
        <v>2.8225792645338372</v>
      </c>
      <c r="H303">
        <f t="shared" ca="1" si="305"/>
        <v>2.8286413393372589</v>
      </c>
      <c r="I303">
        <f t="shared" ca="1" si="305"/>
        <v>2.9196817055539683</v>
      </c>
      <c r="J303">
        <f t="shared" ca="1" si="305"/>
        <v>2.8665703611172852</v>
      </c>
      <c r="K303">
        <f t="shared" ca="1" si="305"/>
        <v>2.7485374644370717</v>
      </c>
      <c r="L303">
        <f t="shared" ca="1" si="305"/>
        <v>2.8388204302016855</v>
      </c>
      <c r="M303">
        <f t="shared" ca="1" si="305"/>
        <v>3.0187981431912134</v>
      </c>
      <c r="N303">
        <f t="shared" ca="1" si="282"/>
        <v>20.466678879257742</v>
      </c>
      <c r="O303">
        <f t="shared" ca="1" si="283"/>
        <v>20.003557028701888</v>
      </c>
      <c r="P303" s="2">
        <f t="shared" ca="1" si="276"/>
        <v>0</v>
      </c>
    </row>
    <row r="304" spans="1:17" x14ac:dyDescent="0.2">
      <c r="C304" s="3">
        <f t="shared" si="277"/>
        <v>3.2921262866077932</v>
      </c>
      <c r="D304">
        <f t="shared" ref="D304:M304" ca="1" si="306">C304+$D$6*($H$5-C304)*$H$7+(C303+$D$6*($H$5-C303)*$H$7-D303)</f>
        <v>3.2757490115182617</v>
      </c>
      <c r="E304">
        <f t="shared" ca="1" si="306"/>
        <v>3.4356858127312409</v>
      </c>
      <c r="F304">
        <f t="shared" ca="1" si="306"/>
        <v>3.5133061480482031</v>
      </c>
      <c r="G304">
        <f t="shared" ca="1" si="306"/>
        <v>3.6686341903746902</v>
      </c>
      <c r="H304">
        <f t="shared" ca="1" si="306"/>
        <v>3.6406682780354274</v>
      </c>
      <c r="I304">
        <f t="shared" ca="1" si="306"/>
        <v>3.5282410048487227</v>
      </c>
      <c r="J304">
        <f t="shared" ca="1" si="306"/>
        <v>3.5604701733199025</v>
      </c>
      <c r="K304">
        <f t="shared" ca="1" si="306"/>
        <v>3.6581137133873982</v>
      </c>
      <c r="L304">
        <f t="shared" ca="1" si="306"/>
        <v>3.5479225798261269</v>
      </c>
      <c r="M304">
        <f t="shared" ca="1" si="306"/>
        <v>3.3485065317999427</v>
      </c>
      <c r="N304">
        <f t="shared" ca="1" si="282"/>
        <v>28.460197488559409</v>
      </c>
      <c r="O304">
        <f t="shared" ca="1" si="283"/>
        <v>25.95352458461576</v>
      </c>
      <c r="P304" s="2">
        <f t="shared" ca="1" si="276"/>
        <v>2.6192336059726178</v>
      </c>
      <c r="Q304" s="2">
        <f ca="1">AVERAGE(P303:P304)</f>
        <v>1.3096168029863089</v>
      </c>
    </row>
    <row r="305" spans="1:17" x14ac:dyDescent="0.2">
      <c r="A305">
        <v>143</v>
      </c>
      <c r="C305" s="3">
        <f t="shared" si="277"/>
        <v>3.2921262866077932</v>
      </c>
      <c r="D305">
        <f t="shared" ref="D305:M305" ca="1" si="307">C305+$D$6*($H$5-C305)*$H$7+$D$9*($H$7^0.5)*(NORMINV(RAND(),0,1))</f>
        <v>3.1986111380958748</v>
      </c>
      <c r="E305">
        <f t="shared" ca="1" si="307"/>
        <v>3.2541450005983008</v>
      </c>
      <c r="F305">
        <f t="shared" ca="1" si="307"/>
        <v>3.13900024215262</v>
      </c>
      <c r="G305">
        <f t="shared" ca="1" si="307"/>
        <v>3.2328953374213403</v>
      </c>
      <c r="H305">
        <f t="shared" ca="1" si="307"/>
        <v>3.2270062081501694</v>
      </c>
      <c r="I305">
        <f t="shared" ca="1" si="307"/>
        <v>3.217680763219041</v>
      </c>
      <c r="J305">
        <f t="shared" ca="1" si="307"/>
        <v>3.1950013436602078</v>
      </c>
      <c r="K305">
        <f t="shared" ca="1" si="307"/>
        <v>3.2441997831051412</v>
      </c>
      <c r="L305">
        <f t="shared" ca="1" si="307"/>
        <v>3.3393606582984607</v>
      </c>
      <c r="M305">
        <f t="shared" ca="1" si="307"/>
        <v>3.3190325918498838</v>
      </c>
      <c r="N305">
        <f t="shared" ca="1" si="282"/>
        <v>27.633604649142637</v>
      </c>
      <c r="O305">
        <f t="shared" ca="1" si="283"/>
        <v>25.356357165938817</v>
      </c>
      <c r="P305" s="2">
        <f t="shared" ca="1" si="276"/>
        <v>2.0511903859739724</v>
      </c>
    </row>
    <row r="306" spans="1:17" x14ac:dyDescent="0.2">
      <c r="C306" s="3">
        <f t="shared" si="277"/>
        <v>3.2921262866077932</v>
      </c>
      <c r="D306">
        <f t="shared" ref="D306:M306" ca="1" si="308">C306+$D$6*($H$5-C306)*$H$7+(C305+$D$6*($H$5-C305)*$H$7-D305)</f>
        <v>3.3615418743918237</v>
      </c>
      <c r="E306">
        <f t="shared" ca="1" si="308"/>
        <v>3.2824772007946881</v>
      </c>
      <c r="F306">
        <f t="shared" ca="1" si="308"/>
        <v>3.3746464752874945</v>
      </c>
      <c r="G306">
        <f t="shared" ca="1" si="308"/>
        <v>3.2583181174871876</v>
      </c>
      <c r="H306">
        <f t="shared" ca="1" si="308"/>
        <v>3.2423034092225174</v>
      </c>
      <c r="I306">
        <f t="shared" ca="1" si="308"/>
        <v>3.2302419471836505</v>
      </c>
      <c r="J306">
        <f t="shared" ca="1" si="308"/>
        <v>3.2320391907769799</v>
      </c>
      <c r="K306">
        <f t="shared" ca="1" si="308"/>
        <v>3.1624513947193287</v>
      </c>
      <c r="L306">
        <f t="shared" ca="1" si="308"/>
        <v>3.0473823517293517</v>
      </c>
      <c r="M306">
        <f t="shared" ca="1" si="308"/>
        <v>3.0482720831412724</v>
      </c>
      <c r="N306">
        <f t="shared" ca="1" si="282"/>
        <v>21.078890366793875</v>
      </c>
      <c r="O306">
        <f t="shared" ca="1" si="283"/>
        <v>20.474660682788024</v>
      </c>
      <c r="P306" s="2">
        <f t="shared" ca="1" si="276"/>
        <v>0</v>
      </c>
      <c r="Q306" s="2">
        <f ca="1">AVERAGE(P305:P306)</f>
        <v>1.0255951929869862</v>
      </c>
    </row>
    <row r="307" spans="1:17" x14ac:dyDescent="0.2">
      <c r="A307">
        <v>144</v>
      </c>
      <c r="C307" s="3">
        <f t="shared" si="277"/>
        <v>3.2921262866077932</v>
      </c>
      <c r="D307">
        <f t="shared" ref="D307:M307" ca="1" si="309">C307+$D$6*($H$5-C307)*$H$7+$D$9*($H$7^0.5)*(NORMINV(RAND(),0,1))</f>
        <v>3.3655141461351779</v>
      </c>
      <c r="E307">
        <f t="shared" ca="1" si="309"/>
        <v>3.312042858963133</v>
      </c>
      <c r="F307">
        <f t="shared" ca="1" si="309"/>
        <v>3.4284774580083122</v>
      </c>
      <c r="G307">
        <f t="shared" ca="1" si="309"/>
        <v>3.3150032825483033</v>
      </c>
      <c r="H307">
        <f t="shared" ca="1" si="309"/>
        <v>3.3491134704207575</v>
      </c>
      <c r="I307">
        <f t="shared" ca="1" si="309"/>
        <v>3.3746669674911707</v>
      </c>
      <c r="J307">
        <f t="shared" ca="1" si="309"/>
        <v>3.3940568175307759</v>
      </c>
      <c r="K307">
        <f t="shared" ca="1" si="309"/>
        <v>3.2683184063505935</v>
      </c>
      <c r="L307">
        <f t="shared" ca="1" si="309"/>
        <v>3.2275298747803047</v>
      </c>
      <c r="M307">
        <f t="shared" ca="1" si="309"/>
        <v>3.346934307379815</v>
      </c>
      <c r="N307">
        <f t="shared" ca="1" si="282"/>
        <v>28.415486827872506</v>
      </c>
      <c r="O307">
        <f t="shared" ca="1" si="283"/>
        <v>25.921317769643501</v>
      </c>
      <c r="P307" s="2">
        <f t="shared" ca="1" si="276"/>
        <v>2.5885975359015547</v>
      </c>
    </row>
    <row r="308" spans="1:17" x14ac:dyDescent="0.2">
      <c r="C308" s="3">
        <f t="shared" si="277"/>
        <v>3.2921262866077932</v>
      </c>
      <c r="D308">
        <f t="shared" ref="D308:M308" ca="1" si="310">C308+$D$6*($H$5-C308)*$H$7+(C307+$D$6*($H$5-C307)*$H$7-D307)</f>
        <v>3.1946388663525207</v>
      </c>
      <c r="E308">
        <f t="shared" ca="1" si="310"/>
        <v>3.2245793424298559</v>
      </c>
      <c r="F308">
        <f t="shared" ca="1" si="310"/>
        <v>3.0851692594318019</v>
      </c>
      <c r="G308">
        <f t="shared" ca="1" si="310"/>
        <v>3.1762101723602241</v>
      </c>
      <c r="H308">
        <f t="shared" ca="1" si="310"/>
        <v>3.1201961469519288</v>
      </c>
      <c r="I308">
        <f t="shared" ca="1" si="310"/>
        <v>3.0732557429115199</v>
      </c>
      <c r="J308">
        <f t="shared" ca="1" si="310"/>
        <v>3.0329837169064109</v>
      </c>
      <c r="K308">
        <f t="shared" ca="1" si="310"/>
        <v>3.1383327714738756</v>
      </c>
      <c r="L308">
        <f t="shared" ca="1" si="310"/>
        <v>3.1592131352475068</v>
      </c>
      <c r="M308">
        <f t="shared" ca="1" si="310"/>
        <v>3.0203703676113403</v>
      </c>
      <c r="N308">
        <f t="shared" ca="1" si="282"/>
        <v>20.498882400538264</v>
      </c>
      <c r="O308">
        <f t="shared" ca="1" si="283"/>
        <v>20.028411122376262</v>
      </c>
      <c r="P308" s="2">
        <f t="shared" ca="1" si="276"/>
        <v>0</v>
      </c>
      <c r="Q308" s="2">
        <f ca="1">AVERAGE(P307:P308)</f>
        <v>1.2942987679507774</v>
      </c>
    </row>
    <row r="309" spans="1:17" x14ac:dyDescent="0.2">
      <c r="A309">
        <v>145</v>
      </c>
      <c r="C309" s="3">
        <f t="shared" si="277"/>
        <v>3.2921262866077932</v>
      </c>
      <c r="D309">
        <f t="shared" ref="D309:M309" ca="1" si="311">C309+$D$6*($H$5-C309)*$H$7+$D$9*($H$7^0.5)*(NORMINV(RAND(),0,1))</f>
        <v>3.2484685387453327</v>
      </c>
      <c r="E309">
        <f t="shared" ca="1" si="311"/>
        <v>3.1331256624607935</v>
      </c>
      <c r="F309">
        <f t="shared" ca="1" si="311"/>
        <v>3.1610057525602575</v>
      </c>
      <c r="G309">
        <f t="shared" ca="1" si="311"/>
        <v>3.1576850084463977</v>
      </c>
      <c r="H309">
        <f t="shared" ca="1" si="311"/>
        <v>3.1070067191235444</v>
      </c>
      <c r="I309">
        <f t="shared" ca="1" si="311"/>
        <v>3.1939186636804591</v>
      </c>
      <c r="J309">
        <f t="shared" ca="1" si="311"/>
        <v>3.168096492873572</v>
      </c>
      <c r="K309">
        <f t="shared" ca="1" si="311"/>
        <v>3.1009566379478892</v>
      </c>
      <c r="L309">
        <f t="shared" ca="1" si="311"/>
        <v>3.085250421120215</v>
      </c>
      <c r="M309">
        <f t="shared" ca="1" si="311"/>
        <v>3.0713717990734541</v>
      </c>
      <c r="N309">
        <f t="shared" ca="1" si="282"/>
        <v>21.571474115532411</v>
      </c>
      <c r="O309">
        <f t="shared" ca="1" si="283"/>
        <v>20.851622574778311</v>
      </c>
      <c r="P309" s="2">
        <f t="shared" ca="1" si="276"/>
        <v>0</v>
      </c>
    </row>
    <row r="310" spans="1:17" x14ac:dyDescent="0.2">
      <c r="C310" s="3">
        <f t="shared" si="277"/>
        <v>3.2921262866077932</v>
      </c>
      <c r="D310">
        <f t="shared" ref="D310:M310" ca="1" si="312">C310+$D$6*($H$5-C310)*$H$7+(C309+$D$6*($H$5-C309)*$H$7-D309)</f>
        <v>3.3116844737423659</v>
      </c>
      <c r="E310">
        <f t="shared" ca="1" si="312"/>
        <v>3.4034965389321954</v>
      </c>
      <c r="F310">
        <f t="shared" ca="1" si="312"/>
        <v>3.352640964879857</v>
      </c>
      <c r="G310">
        <f t="shared" ca="1" si="312"/>
        <v>3.3335284464621302</v>
      </c>
      <c r="H310">
        <f t="shared" ca="1" si="312"/>
        <v>3.3623028982491419</v>
      </c>
      <c r="I310">
        <f t="shared" ca="1" si="312"/>
        <v>3.2540040467222315</v>
      </c>
      <c r="J310">
        <f t="shared" ca="1" si="312"/>
        <v>3.2589440415636153</v>
      </c>
      <c r="K310">
        <f t="shared" ca="1" si="312"/>
        <v>3.3056945398765802</v>
      </c>
      <c r="L310">
        <f t="shared" ca="1" si="312"/>
        <v>3.301492588907597</v>
      </c>
      <c r="M310">
        <f t="shared" ca="1" si="312"/>
        <v>3.2959328759177016</v>
      </c>
      <c r="N310">
        <f t="shared" ca="1" si="282"/>
        <v>27.002592392106738</v>
      </c>
      <c r="O310">
        <f t="shared" ca="1" si="283"/>
        <v>24.897957329812115</v>
      </c>
      <c r="P310" s="2">
        <f t="shared" ca="1" si="276"/>
        <v>1.6151469736639481</v>
      </c>
      <c r="Q310" s="2">
        <f ca="1">AVERAGE(P309:P310)</f>
        <v>0.80757348683197405</v>
      </c>
    </row>
    <row r="311" spans="1:17" x14ac:dyDescent="0.2">
      <c r="A311">
        <v>146</v>
      </c>
      <c r="C311" s="3">
        <f t="shared" si="277"/>
        <v>3.2921262866077932</v>
      </c>
      <c r="D311">
        <f t="shared" ref="D311:M311" ca="1" si="313">C311+$D$6*($H$5-C311)*$H$7+$D$9*($H$7^0.5)*(NORMINV(RAND(),0,1))</f>
        <v>3.3116433832924135</v>
      </c>
      <c r="E311">
        <f t="shared" ca="1" si="313"/>
        <v>3.2676176857216754</v>
      </c>
      <c r="F311">
        <f t="shared" ca="1" si="313"/>
        <v>3.323891396393222</v>
      </c>
      <c r="G311">
        <f t="shared" ca="1" si="313"/>
        <v>3.1501860644928232</v>
      </c>
      <c r="H311">
        <f t="shared" ca="1" si="313"/>
        <v>3.1332460850906552</v>
      </c>
      <c r="I311">
        <f t="shared" ca="1" si="313"/>
        <v>3.1428542849147889</v>
      </c>
      <c r="J311">
        <f t="shared" ca="1" si="313"/>
        <v>3.18497698469359</v>
      </c>
      <c r="K311">
        <f t="shared" ca="1" si="313"/>
        <v>3.1659065337788279</v>
      </c>
      <c r="L311">
        <f t="shared" ca="1" si="313"/>
        <v>3.1868524549294626</v>
      </c>
      <c r="M311">
        <f t="shared" ca="1" si="313"/>
        <v>3.2155304229525514</v>
      </c>
      <c r="N311">
        <f t="shared" ca="1" si="282"/>
        <v>24.916504692660613</v>
      </c>
      <c r="O311">
        <f t="shared" ca="1" si="283"/>
        <v>23.366081486138928</v>
      </c>
      <c r="P311" s="2">
        <f t="shared" ca="1" si="276"/>
        <v>0.15798159648015614</v>
      </c>
    </row>
    <row r="312" spans="1:17" x14ac:dyDescent="0.2">
      <c r="C312" s="3">
        <f t="shared" si="277"/>
        <v>3.2921262866077932</v>
      </c>
      <c r="D312">
        <f t="shared" ref="D312:M312" ca="1" si="314">C312+$D$6*($H$5-C312)*$H$7+(C311+$D$6*($H$5-C311)*$H$7-D311)</f>
        <v>3.2485096291952851</v>
      </c>
      <c r="E312">
        <f t="shared" ca="1" si="314"/>
        <v>3.2690045156713134</v>
      </c>
      <c r="F312">
        <f t="shared" ca="1" si="314"/>
        <v>3.1897553210468921</v>
      </c>
      <c r="G312">
        <f t="shared" ca="1" si="314"/>
        <v>3.3410273904157042</v>
      </c>
      <c r="H312">
        <f t="shared" ca="1" si="314"/>
        <v>3.3360635322820311</v>
      </c>
      <c r="I312">
        <f t="shared" ca="1" si="314"/>
        <v>3.3050684254879021</v>
      </c>
      <c r="J312">
        <f t="shared" ca="1" si="314"/>
        <v>3.2420635497435972</v>
      </c>
      <c r="K312">
        <f t="shared" ca="1" si="314"/>
        <v>3.2407446440456416</v>
      </c>
      <c r="L312">
        <f t="shared" ca="1" si="314"/>
        <v>3.1998905550983494</v>
      </c>
      <c r="M312">
        <f t="shared" ca="1" si="314"/>
        <v>3.1517742520386043</v>
      </c>
      <c r="N312">
        <f t="shared" ca="1" si="282"/>
        <v>23.377505393450285</v>
      </c>
      <c r="O312">
        <f t="shared" ca="1" si="283"/>
        <v>22.218650972014789</v>
      </c>
      <c r="P312" s="2">
        <f t="shared" ca="1" si="276"/>
        <v>0</v>
      </c>
      <c r="Q312" s="2">
        <f ca="1">AVERAGE(P311:P312)</f>
        <v>7.8990798240078069E-2</v>
      </c>
    </row>
    <row r="313" spans="1:17" x14ac:dyDescent="0.2">
      <c r="A313">
        <v>147</v>
      </c>
      <c r="C313" s="3">
        <f t="shared" si="277"/>
        <v>3.2921262866077932</v>
      </c>
      <c r="D313">
        <f t="shared" ref="D313:M313" ca="1" si="315">C313+$D$6*($H$5-C313)*$H$7+$D$9*($H$7^0.5)*(NORMINV(RAND(),0,1))</f>
        <v>3.3804565362080057</v>
      </c>
      <c r="E313">
        <f t="shared" ca="1" si="315"/>
        <v>3.4613630193664817</v>
      </c>
      <c r="F313">
        <f t="shared" ca="1" si="315"/>
        <v>3.4790370124453158</v>
      </c>
      <c r="G313">
        <f t="shared" ca="1" si="315"/>
        <v>3.6225511566486626</v>
      </c>
      <c r="H313">
        <f t="shared" ca="1" si="315"/>
        <v>3.5301978327994026</v>
      </c>
      <c r="I313">
        <f t="shared" ca="1" si="315"/>
        <v>3.4652324529988916</v>
      </c>
      <c r="J313">
        <f t="shared" ca="1" si="315"/>
        <v>3.419702999459258</v>
      </c>
      <c r="K313">
        <f t="shared" ca="1" si="315"/>
        <v>3.2818906917560851</v>
      </c>
      <c r="L313">
        <f t="shared" ca="1" si="315"/>
        <v>3.35079324152272</v>
      </c>
      <c r="M313">
        <f t="shared" ca="1" si="315"/>
        <v>3.2844966184042086</v>
      </c>
      <c r="N313">
        <f t="shared" ca="1" si="282"/>
        <v>26.695542887107898</v>
      </c>
      <c r="O313">
        <f t="shared" ca="1" si="283"/>
        <v>24.674088144142658</v>
      </c>
      <c r="P313" s="2">
        <f t="shared" ca="1" si="276"/>
        <v>1.4021960170161469</v>
      </c>
    </row>
    <row r="314" spans="1:17" x14ac:dyDescent="0.2">
      <c r="C314" s="3">
        <f t="shared" si="277"/>
        <v>3.2921262866077932</v>
      </c>
      <c r="D314">
        <f t="shared" ref="D314:M314" ca="1" si="316">C314+$D$6*($H$5-C314)*$H$7+(C313+$D$6*($H$5-C313)*$H$7-D313)</f>
        <v>3.1796964762796929</v>
      </c>
      <c r="E314">
        <f t="shared" ca="1" si="316"/>
        <v>3.0752591820265072</v>
      </c>
      <c r="F314">
        <f t="shared" ca="1" si="316"/>
        <v>3.0346097049947987</v>
      </c>
      <c r="G314">
        <f t="shared" ca="1" si="316"/>
        <v>2.8686622982598653</v>
      </c>
      <c r="H314">
        <f t="shared" ca="1" si="316"/>
        <v>2.9391117845732841</v>
      </c>
      <c r="I314">
        <f t="shared" ca="1" si="316"/>
        <v>2.9826902574037999</v>
      </c>
      <c r="J314">
        <f t="shared" ca="1" si="316"/>
        <v>3.0073375349779301</v>
      </c>
      <c r="K314">
        <f t="shared" ca="1" si="316"/>
        <v>3.1247604860683857</v>
      </c>
      <c r="L314">
        <f t="shared" ca="1" si="316"/>
        <v>3.0359497685050933</v>
      </c>
      <c r="M314">
        <f t="shared" ca="1" si="316"/>
        <v>3.0828080565869485</v>
      </c>
      <c r="N314">
        <f t="shared" ca="1" si="282"/>
        <v>21.819587086198723</v>
      </c>
      <c r="O314">
        <f t="shared" ca="1" si="283"/>
        <v>21.040810346923443</v>
      </c>
      <c r="P314" s="2">
        <f t="shared" ca="1" si="276"/>
        <v>0</v>
      </c>
      <c r="Q314" s="2">
        <f ca="1">AVERAGE(P313:P314)</f>
        <v>0.70109800850807347</v>
      </c>
    </row>
    <row r="315" spans="1:17" x14ac:dyDescent="0.2">
      <c r="A315">
        <v>148</v>
      </c>
      <c r="C315" s="3">
        <f t="shared" si="277"/>
        <v>3.2921262866077932</v>
      </c>
      <c r="D315">
        <f t="shared" ref="D315:M315" ca="1" si="317">C315+$D$6*($H$5-C315)*$H$7+$D$9*($H$7^0.5)*(NORMINV(RAND(),0,1))</f>
        <v>3.0497765197963811</v>
      </c>
      <c r="E315">
        <f t="shared" ca="1" si="317"/>
        <v>3.0863844650928289</v>
      </c>
      <c r="F315">
        <f t="shared" ca="1" si="317"/>
        <v>3.2256721809691777</v>
      </c>
      <c r="G315">
        <f t="shared" ca="1" si="317"/>
        <v>3.2939350082580141</v>
      </c>
      <c r="H315">
        <f t="shared" ca="1" si="317"/>
        <v>3.2411802869061463</v>
      </c>
      <c r="I315">
        <f t="shared" ca="1" si="317"/>
        <v>3.1501028635925858</v>
      </c>
      <c r="J315">
        <f t="shared" ca="1" si="317"/>
        <v>3.1872124737673677</v>
      </c>
      <c r="K315">
        <f t="shared" ca="1" si="317"/>
        <v>3.4042131254771961</v>
      </c>
      <c r="L315">
        <f t="shared" ca="1" si="317"/>
        <v>3.4686976277833645</v>
      </c>
      <c r="M315">
        <f t="shared" ca="1" si="317"/>
        <v>3.5261092010253985</v>
      </c>
      <c r="N315">
        <f t="shared" ca="1" si="282"/>
        <v>33.991456071604418</v>
      </c>
      <c r="O315">
        <f t="shared" ca="1" si="283"/>
        <v>29.861635961169505</v>
      </c>
      <c r="P315" s="2">
        <f t="shared" ca="1" si="276"/>
        <v>6.3367441415765295</v>
      </c>
    </row>
    <row r="316" spans="1:17" x14ac:dyDescent="0.2">
      <c r="C316" s="3">
        <f t="shared" si="277"/>
        <v>3.2921262866077932</v>
      </c>
      <c r="D316">
        <f t="shared" ref="D316:M316" ca="1" si="318">C316+$D$6*($H$5-C316)*$H$7+(C315+$D$6*($H$5-C315)*$H$7-D315)</f>
        <v>3.5103764926913175</v>
      </c>
      <c r="E316">
        <f t="shared" ca="1" si="318"/>
        <v>3.45023773630016</v>
      </c>
      <c r="F316">
        <f t="shared" ca="1" si="318"/>
        <v>3.2879745364709367</v>
      </c>
      <c r="G316">
        <f t="shared" ca="1" si="318"/>
        <v>3.1972784466505133</v>
      </c>
      <c r="H316">
        <f t="shared" ca="1" si="318"/>
        <v>3.2281293304665395</v>
      </c>
      <c r="I316">
        <f t="shared" ca="1" si="318"/>
        <v>3.2978198468101048</v>
      </c>
      <c r="J316">
        <f t="shared" ca="1" si="318"/>
        <v>3.2398280606698195</v>
      </c>
      <c r="K316">
        <f t="shared" ca="1" si="318"/>
        <v>3.0024380523472733</v>
      </c>
      <c r="L316">
        <f t="shared" ca="1" si="318"/>
        <v>2.9180453822444474</v>
      </c>
      <c r="M316">
        <f t="shared" ca="1" si="318"/>
        <v>2.8411954739657572</v>
      </c>
      <c r="N316">
        <f t="shared" ca="1" si="282"/>
        <v>17.136239224691419</v>
      </c>
      <c r="O316">
        <f t="shared" ca="1" si="283"/>
        <v>17.385611752794418</v>
      </c>
      <c r="P316" s="2">
        <f t="shared" ca="1" si="276"/>
        <v>0</v>
      </c>
      <c r="Q316" s="2">
        <f ca="1">AVERAGE(P315:P316)</f>
        <v>3.1683720707882648</v>
      </c>
    </row>
    <row r="317" spans="1:17" x14ac:dyDescent="0.2">
      <c r="A317">
        <v>149</v>
      </c>
      <c r="C317" s="3">
        <f t="shared" si="277"/>
        <v>3.2921262866077932</v>
      </c>
      <c r="D317">
        <f t="shared" ref="D317:M317" ca="1" si="319">C317+$D$6*($H$5-C317)*$H$7+$D$9*($H$7^0.5)*(NORMINV(RAND(),0,1))</f>
        <v>3.1393107141083973</v>
      </c>
      <c r="E317">
        <f t="shared" ca="1" si="319"/>
        <v>3.0397048075553719</v>
      </c>
      <c r="F317">
        <f t="shared" ca="1" si="319"/>
        <v>3.1189136676704186</v>
      </c>
      <c r="G317">
        <f t="shared" ca="1" si="319"/>
        <v>3.173875702808719</v>
      </c>
      <c r="H317">
        <f t="shared" ca="1" si="319"/>
        <v>3.2582990371121183</v>
      </c>
      <c r="I317">
        <f t="shared" ca="1" si="319"/>
        <v>3.3219632089656566</v>
      </c>
      <c r="J317">
        <f t="shared" ca="1" si="319"/>
        <v>3.3694448644954993</v>
      </c>
      <c r="K317">
        <f t="shared" ca="1" si="319"/>
        <v>3.3013605929470557</v>
      </c>
      <c r="L317">
        <f t="shared" ca="1" si="319"/>
        <v>3.1596074624023434</v>
      </c>
      <c r="M317">
        <f t="shared" ca="1" si="319"/>
        <v>3.0974655439056171</v>
      </c>
      <c r="N317">
        <f t="shared" ca="1" si="282"/>
        <v>22.141762782252751</v>
      </c>
      <c r="O317">
        <f t="shared" ca="1" si="283"/>
        <v>21.285798258831878</v>
      </c>
      <c r="P317" s="2">
        <f t="shared" ca="1" si="276"/>
        <v>0</v>
      </c>
    </row>
    <row r="318" spans="1:17" x14ac:dyDescent="0.2">
      <c r="C318" s="3">
        <f t="shared" si="277"/>
        <v>3.2921262866077932</v>
      </c>
      <c r="D318">
        <f t="shared" ref="D318:M318" ca="1" si="320">C318+$D$6*($H$5-C318)*$H$7+(C317+$D$6*($H$5-C317)*$H$7-D317)</f>
        <v>3.4208422983793012</v>
      </c>
      <c r="E318">
        <f t="shared" ca="1" si="320"/>
        <v>3.496917393837617</v>
      </c>
      <c r="F318">
        <f t="shared" ca="1" si="320"/>
        <v>3.3947330497696955</v>
      </c>
      <c r="G318">
        <f t="shared" ca="1" si="320"/>
        <v>3.3173377520998084</v>
      </c>
      <c r="H318">
        <f t="shared" ca="1" si="320"/>
        <v>3.2110105802605675</v>
      </c>
      <c r="I318">
        <f t="shared" ca="1" si="320"/>
        <v>3.1259595014370336</v>
      </c>
      <c r="J318">
        <f t="shared" ca="1" si="320"/>
        <v>3.0575956699416871</v>
      </c>
      <c r="K318">
        <f t="shared" ca="1" si="320"/>
        <v>3.1052905848774128</v>
      </c>
      <c r="L318">
        <f t="shared" ca="1" si="320"/>
        <v>3.2271355476254677</v>
      </c>
      <c r="M318">
        <f t="shared" ca="1" si="320"/>
        <v>3.2698391310855377</v>
      </c>
      <c r="N318">
        <f t="shared" ca="1" si="282"/>
        <v>26.307107007102481</v>
      </c>
      <c r="O318">
        <f t="shared" ca="1" si="283"/>
        <v>24.390102866298026</v>
      </c>
      <c r="P318" s="2">
        <f t="shared" ca="1" si="276"/>
        <v>1.1320608646053221</v>
      </c>
      <c r="Q318" s="2">
        <f ca="1">AVERAGE(P317:P318)</f>
        <v>0.56603043230266104</v>
      </c>
    </row>
    <row r="319" spans="1:17" x14ac:dyDescent="0.2">
      <c r="A319">
        <v>150</v>
      </c>
      <c r="C319" s="3">
        <f t="shared" si="277"/>
        <v>3.2921262866077932</v>
      </c>
      <c r="D319">
        <f t="shared" ref="D319:M319" ca="1" si="321">C319+$D$6*($H$5-C319)*$H$7+$D$9*($H$7^0.5)*(NORMINV(RAND(),0,1))</f>
        <v>3.2193154722488506</v>
      </c>
      <c r="E319">
        <f t="shared" ca="1" si="321"/>
        <v>3.3085486427902389</v>
      </c>
      <c r="F319">
        <f t="shared" ca="1" si="321"/>
        <v>3.161107395446058</v>
      </c>
      <c r="G319">
        <f t="shared" ca="1" si="321"/>
        <v>3.1447794360520649</v>
      </c>
      <c r="H319">
        <f t="shared" ca="1" si="321"/>
        <v>3.2405051320732552</v>
      </c>
      <c r="I319">
        <f t="shared" ca="1" si="321"/>
        <v>3.1942274216472657</v>
      </c>
      <c r="J319">
        <f t="shared" ca="1" si="321"/>
        <v>3.2625783893764102</v>
      </c>
      <c r="K319">
        <f t="shared" ca="1" si="321"/>
        <v>3.1068579729945798</v>
      </c>
      <c r="L319">
        <f t="shared" ca="1" si="321"/>
        <v>3.1379825656287599</v>
      </c>
      <c r="M319">
        <f t="shared" ca="1" si="321"/>
        <v>3.075021350966916</v>
      </c>
      <c r="N319">
        <f t="shared" ca="1" si="282"/>
        <v>21.650344162359215</v>
      </c>
      <c r="O319">
        <f t="shared" ca="1" si="283"/>
        <v>20.911810856442923</v>
      </c>
      <c r="P319" s="2">
        <f t="shared" ca="1" si="276"/>
        <v>0</v>
      </c>
    </row>
    <row r="320" spans="1:17" x14ac:dyDescent="0.2">
      <c r="C320" s="3">
        <f t="shared" si="277"/>
        <v>3.2921262866077932</v>
      </c>
      <c r="D320">
        <f t="shared" ref="D320:M320" ca="1" si="322">C320+$D$6*($H$5-C320)*$H$7+(C319+$D$6*($H$5-C319)*$H$7-D319)</f>
        <v>3.3408375402388479</v>
      </c>
      <c r="E320">
        <f t="shared" ca="1" si="322"/>
        <v>3.22807355860275</v>
      </c>
      <c r="F320">
        <f t="shared" ca="1" si="322"/>
        <v>3.3525393219940565</v>
      </c>
      <c r="G320">
        <f t="shared" ca="1" si="322"/>
        <v>3.346434018856463</v>
      </c>
      <c r="H320">
        <f t="shared" ca="1" si="322"/>
        <v>3.2288044852994311</v>
      </c>
      <c r="I320">
        <f t="shared" ca="1" si="322"/>
        <v>3.2536952887554254</v>
      </c>
      <c r="J320">
        <f t="shared" ca="1" si="322"/>
        <v>3.1644621450607771</v>
      </c>
      <c r="K320">
        <f t="shared" ca="1" si="322"/>
        <v>3.2997932048298901</v>
      </c>
      <c r="L320">
        <f t="shared" ca="1" si="322"/>
        <v>3.2487604443990525</v>
      </c>
      <c r="M320">
        <f t="shared" ca="1" si="322"/>
        <v>3.2922833240242402</v>
      </c>
      <c r="N320">
        <f t="shared" ca="1" si="282"/>
        <v>26.90422463820687</v>
      </c>
      <c r="O320">
        <f t="shared" ca="1" si="283"/>
        <v>24.826296138969905</v>
      </c>
      <c r="P320" s="2">
        <f t="shared" ca="1" si="276"/>
        <v>1.5469807403400766</v>
      </c>
      <c r="Q320" s="2">
        <f ca="1">AVERAGE(P319:P320)</f>
        <v>0.7734903701700383</v>
      </c>
    </row>
    <row r="321" spans="1:17" x14ac:dyDescent="0.2">
      <c r="A321">
        <v>151</v>
      </c>
      <c r="C321" s="3">
        <f t="shared" si="277"/>
        <v>3.2921262866077932</v>
      </c>
      <c r="D321">
        <f t="shared" ref="D321:M321" ca="1" si="323">C321+$D$6*($H$5-C321)*$H$7+$D$9*($H$7^0.5)*(NORMINV(RAND(),0,1))</f>
        <v>3.2247574863969337</v>
      </c>
      <c r="E321">
        <f t="shared" ca="1" si="323"/>
        <v>3.2531183622637658</v>
      </c>
      <c r="F321">
        <f t="shared" ca="1" si="323"/>
        <v>3.2399808309109002</v>
      </c>
      <c r="G321">
        <f t="shared" ca="1" si="323"/>
        <v>3.2562811948746693</v>
      </c>
      <c r="H321">
        <f t="shared" ca="1" si="323"/>
        <v>3.1688361666793172</v>
      </c>
      <c r="I321">
        <f t="shared" ca="1" si="323"/>
        <v>3.1108892090256171</v>
      </c>
      <c r="J321">
        <f t="shared" ca="1" si="323"/>
        <v>3.2292253623652694</v>
      </c>
      <c r="K321">
        <f t="shared" ca="1" si="323"/>
        <v>3.1270582743784221</v>
      </c>
      <c r="L321">
        <f t="shared" ca="1" si="323"/>
        <v>3.153906350277941</v>
      </c>
      <c r="M321">
        <f t="shared" ca="1" si="323"/>
        <v>3.1947142385855347</v>
      </c>
      <c r="N321">
        <f t="shared" ca="1" si="282"/>
        <v>24.403199203100872</v>
      </c>
      <c r="O321">
        <f t="shared" ca="1" si="283"/>
        <v>22.985078431696628</v>
      </c>
      <c r="P321" s="2">
        <f t="shared" ca="1" si="276"/>
        <v>0</v>
      </c>
    </row>
    <row r="322" spans="1:17" x14ac:dyDescent="0.2">
      <c r="C322" s="3">
        <f t="shared" si="277"/>
        <v>3.2921262866077932</v>
      </c>
      <c r="D322">
        <f t="shared" ref="D322:M322" ca="1" si="324">C322+$D$6*($H$5-C322)*$H$7+(C321+$D$6*($H$5-C321)*$H$7-D321)</f>
        <v>3.3353955260907648</v>
      </c>
      <c r="E322">
        <f t="shared" ca="1" si="324"/>
        <v>3.2835038391292231</v>
      </c>
      <c r="F322">
        <f t="shared" ca="1" si="324"/>
        <v>3.2736658865292143</v>
      </c>
      <c r="G322">
        <f t="shared" ca="1" si="324"/>
        <v>3.2349322600338586</v>
      </c>
      <c r="H322">
        <f t="shared" ca="1" si="324"/>
        <v>3.3004734506933695</v>
      </c>
      <c r="I322">
        <f t="shared" ca="1" si="324"/>
        <v>3.337033501377074</v>
      </c>
      <c r="J322">
        <f t="shared" ca="1" si="324"/>
        <v>3.1978151720719183</v>
      </c>
      <c r="K322">
        <f t="shared" ca="1" si="324"/>
        <v>3.2795929034460483</v>
      </c>
      <c r="L322">
        <f t="shared" ca="1" si="324"/>
        <v>3.2328366597498719</v>
      </c>
      <c r="M322">
        <f t="shared" ca="1" si="324"/>
        <v>3.1725904364056214</v>
      </c>
      <c r="N322">
        <f t="shared" ca="1" si="282"/>
        <v>23.869236078054374</v>
      </c>
      <c r="O322">
        <f t="shared" ca="1" si="283"/>
        <v>22.586949645046577</v>
      </c>
      <c r="P322" s="2">
        <f t="shared" ca="1" si="276"/>
        <v>0</v>
      </c>
      <c r="Q322" s="2">
        <f ca="1">AVERAGE(P321:P322)</f>
        <v>0</v>
      </c>
    </row>
    <row r="323" spans="1:17" x14ac:dyDescent="0.2">
      <c r="A323">
        <v>152</v>
      </c>
      <c r="C323" s="3">
        <f t="shared" si="277"/>
        <v>3.2921262866077932</v>
      </c>
      <c r="D323">
        <f t="shared" ref="D323:M323" ca="1" si="325">C323+$D$6*($H$5-C323)*$H$7+$D$9*($H$7^0.5)*(NORMINV(RAND(),0,1))</f>
        <v>3.3468279632082814</v>
      </c>
      <c r="E323">
        <f t="shared" ca="1" si="325"/>
        <v>3.2609703394397545</v>
      </c>
      <c r="F323">
        <f t="shared" ca="1" si="325"/>
        <v>3.1412230539915096</v>
      </c>
      <c r="G323">
        <f t="shared" ca="1" si="325"/>
        <v>3.1966348694204769</v>
      </c>
      <c r="H323">
        <f t="shared" ca="1" si="325"/>
        <v>3.1422537905392236</v>
      </c>
      <c r="I323">
        <f t="shared" ca="1" si="325"/>
        <v>3.2317083968599198</v>
      </c>
      <c r="J323">
        <f t="shared" ca="1" si="325"/>
        <v>3.2695081162669921</v>
      </c>
      <c r="K323">
        <f t="shared" ca="1" si="325"/>
        <v>3.237665991096462</v>
      </c>
      <c r="L323">
        <f t="shared" ca="1" si="325"/>
        <v>3.1733298596994319</v>
      </c>
      <c r="M323">
        <f t="shared" ca="1" si="325"/>
        <v>3.1260077245014855</v>
      </c>
      <c r="N323">
        <f t="shared" ca="1" si="282"/>
        <v>22.782842357782002</v>
      </c>
      <c r="O323">
        <f t="shared" ca="1" si="283"/>
        <v>21.771073054684749</v>
      </c>
      <c r="P323" s="2">
        <f t="shared" ca="1" si="276"/>
        <v>0</v>
      </c>
    </row>
    <row r="324" spans="1:17" x14ac:dyDescent="0.2">
      <c r="C324" s="3">
        <f t="shared" si="277"/>
        <v>3.2921262866077932</v>
      </c>
      <c r="D324">
        <f t="shared" ref="D324:M324" ca="1" si="326">C324+$D$6*($H$5-C324)*$H$7+(C323+$D$6*($H$5-C323)*$H$7-D323)</f>
        <v>3.2133250492794172</v>
      </c>
      <c r="E324">
        <f t="shared" ca="1" si="326"/>
        <v>3.2756518619532344</v>
      </c>
      <c r="F324">
        <f t="shared" ca="1" si="326"/>
        <v>3.3724236634486049</v>
      </c>
      <c r="G324">
        <f t="shared" ca="1" si="326"/>
        <v>3.2945785854880505</v>
      </c>
      <c r="H324">
        <f t="shared" ca="1" si="326"/>
        <v>3.3270558268334627</v>
      </c>
      <c r="I324">
        <f t="shared" ca="1" si="326"/>
        <v>3.2162143135427708</v>
      </c>
      <c r="J324">
        <f t="shared" ca="1" si="326"/>
        <v>3.1575324181701947</v>
      </c>
      <c r="K324">
        <f t="shared" ca="1" si="326"/>
        <v>3.1689851867280074</v>
      </c>
      <c r="L324">
        <f t="shared" ca="1" si="326"/>
        <v>3.21341315032838</v>
      </c>
      <c r="M324">
        <f t="shared" ca="1" si="326"/>
        <v>3.2412969504896703</v>
      </c>
      <c r="N324">
        <f t="shared" ca="1" si="282"/>
        <v>25.56685920445047</v>
      </c>
      <c r="O324">
        <f t="shared" ca="1" si="283"/>
        <v>23.846450187372035</v>
      </c>
      <c r="P324" s="2">
        <f t="shared" ca="1" si="276"/>
        <v>0.61492243970228044</v>
      </c>
      <c r="Q324" s="2">
        <f ca="1">AVERAGE(P323:P324)</f>
        <v>0.30746121985114022</v>
      </c>
    </row>
    <row r="325" spans="1:17" x14ac:dyDescent="0.2">
      <c r="A325">
        <v>153</v>
      </c>
      <c r="C325" s="3">
        <f t="shared" si="277"/>
        <v>3.2921262866077932</v>
      </c>
      <c r="D325">
        <f t="shared" ref="D325:M325" ca="1" si="327">C325+$D$6*($H$5-C325)*$H$7+$D$9*($H$7^0.5)*(NORMINV(RAND(),0,1))</f>
        <v>3.2451870173611286</v>
      </c>
      <c r="E325">
        <f t="shared" ca="1" si="327"/>
        <v>3.1429086073100487</v>
      </c>
      <c r="F325">
        <f t="shared" ca="1" si="327"/>
        <v>3.1405362798802834</v>
      </c>
      <c r="G325">
        <f t="shared" ca="1" si="327"/>
        <v>3.1566698990855935</v>
      </c>
      <c r="H325">
        <f t="shared" ca="1" si="327"/>
        <v>3.1678758039179473</v>
      </c>
      <c r="I325">
        <f t="shared" ca="1" si="327"/>
        <v>3.1858247704445346</v>
      </c>
      <c r="J325">
        <f t="shared" ca="1" si="327"/>
        <v>3.1680156319916213</v>
      </c>
      <c r="K325">
        <f t="shared" ca="1" si="327"/>
        <v>3.1853141968791161</v>
      </c>
      <c r="L325">
        <f t="shared" ca="1" si="327"/>
        <v>3.0642017687401397</v>
      </c>
      <c r="M325">
        <f t="shared" ca="1" si="327"/>
        <v>3.0780578162445904</v>
      </c>
      <c r="N325">
        <f t="shared" ca="1" si="282"/>
        <v>21.716184591157823</v>
      </c>
      <c r="O325">
        <f t="shared" ca="1" si="283"/>
        <v>20.962020520729375</v>
      </c>
      <c r="P325" s="2">
        <f t="shared" ca="1" si="276"/>
        <v>0</v>
      </c>
    </row>
    <row r="326" spans="1:17" x14ac:dyDescent="0.2">
      <c r="C326" s="3">
        <f t="shared" si="277"/>
        <v>3.2921262866077932</v>
      </c>
      <c r="D326">
        <f t="shared" ref="D326:M326" ca="1" si="328">C326+$D$6*($H$5-C326)*$H$7+(C325+$D$6*($H$5-C325)*$H$7-D325)</f>
        <v>3.31496599512657</v>
      </c>
      <c r="E326">
        <f t="shared" ca="1" si="328"/>
        <v>3.3937135940829402</v>
      </c>
      <c r="F326">
        <f t="shared" ca="1" si="328"/>
        <v>3.3731104375598306</v>
      </c>
      <c r="G326">
        <f t="shared" ca="1" si="328"/>
        <v>3.3345435558229339</v>
      </c>
      <c r="H326">
        <f t="shared" ca="1" si="328"/>
        <v>3.301433813454739</v>
      </c>
      <c r="I326">
        <f t="shared" ca="1" si="328"/>
        <v>3.2620979399581564</v>
      </c>
      <c r="J326">
        <f t="shared" ca="1" si="328"/>
        <v>3.2590249024455664</v>
      </c>
      <c r="K326">
        <f t="shared" ca="1" si="328"/>
        <v>3.2213369809453543</v>
      </c>
      <c r="L326">
        <f t="shared" ca="1" si="328"/>
        <v>3.3225412412876731</v>
      </c>
      <c r="M326">
        <f t="shared" ca="1" si="328"/>
        <v>3.2892468587465662</v>
      </c>
      <c r="N326">
        <f t="shared" ca="1" si="282"/>
        <v>26.822654798936181</v>
      </c>
      <c r="O326">
        <f t="shared" ca="1" si="283"/>
        <v>24.766830497602889</v>
      </c>
      <c r="P326" s="2">
        <f t="shared" ca="1" si="276"/>
        <v>1.4904152725249644</v>
      </c>
      <c r="Q326" s="2">
        <f ca="1">AVERAGE(P325:P326)</f>
        <v>0.74520763626248221</v>
      </c>
    </row>
    <row r="327" spans="1:17" x14ac:dyDescent="0.2">
      <c r="A327">
        <v>154</v>
      </c>
      <c r="C327" s="3">
        <f t="shared" si="277"/>
        <v>3.2921262866077932</v>
      </c>
      <c r="D327">
        <f t="shared" ref="D327:M327" ca="1" si="329">C327+$D$6*($H$5-C327)*$H$7+$D$9*($H$7^0.5)*(NORMINV(RAND(),0,1))</f>
        <v>3.4298419470679438</v>
      </c>
      <c r="E327">
        <f t="shared" ca="1" si="329"/>
        <v>3.6056568023644977</v>
      </c>
      <c r="F327">
        <f t="shared" ca="1" si="329"/>
        <v>3.5132971961440407</v>
      </c>
      <c r="G327">
        <f t="shared" ca="1" si="329"/>
        <v>3.5596149950500355</v>
      </c>
      <c r="H327">
        <f t="shared" ca="1" si="329"/>
        <v>3.5401265822942598</v>
      </c>
      <c r="I327">
        <f t="shared" ca="1" si="329"/>
        <v>3.4648778153867448</v>
      </c>
      <c r="J327">
        <f t="shared" ca="1" si="329"/>
        <v>3.4599567259909509</v>
      </c>
      <c r="K327">
        <f t="shared" ca="1" si="329"/>
        <v>3.4900733604779446</v>
      </c>
      <c r="L327">
        <f t="shared" ca="1" si="329"/>
        <v>3.4897804185970753</v>
      </c>
      <c r="M327">
        <f t="shared" ca="1" si="329"/>
        <v>3.3118176823902212</v>
      </c>
      <c r="N327">
        <f t="shared" ca="1" si="282"/>
        <v>27.434948199457018</v>
      </c>
      <c r="O327">
        <f t="shared" ca="1" si="283"/>
        <v>25.212282544111968</v>
      </c>
      <c r="P327" s="2">
        <f t="shared" ca="1" si="276"/>
        <v>1.9141423663684607</v>
      </c>
    </row>
    <row r="328" spans="1:17" x14ac:dyDescent="0.2">
      <c r="C328" s="3">
        <f t="shared" si="277"/>
        <v>3.2921262866077932</v>
      </c>
      <c r="D328">
        <f t="shared" ref="D328:M328" ca="1" si="330">C328+$D$6*($H$5-C328)*$H$7+(C327+$D$6*($H$5-C327)*$H$7-D327)</f>
        <v>3.1303110654197548</v>
      </c>
      <c r="E328">
        <f t="shared" ca="1" si="330"/>
        <v>2.9309653990284912</v>
      </c>
      <c r="F328">
        <f t="shared" ca="1" si="330"/>
        <v>3.0003495212960738</v>
      </c>
      <c r="G328">
        <f t="shared" ca="1" si="330"/>
        <v>2.9315984598584923</v>
      </c>
      <c r="H328">
        <f t="shared" ca="1" si="330"/>
        <v>2.9291830350784269</v>
      </c>
      <c r="I328">
        <f t="shared" ca="1" si="330"/>
        <v>2.9830448950159467</v>
      </c>
      <c r="J328">
        <f t="shared" ca="1" si="330"/>
        <v>2.9670838084462368</v>
      </c>
      <c r="K328">
        <f t="shared" ca="1" si="330"/>
        <v>2.9165778173465253</v>
      </c>
      <c r="L328">
        <f t="shared" ca="1" si="330"/>
        <v>2.8969625914307371</v>
      </c>
      <c r="M328">
        <f t="shared" ca="1" si="330"/>
        <v>3.0554869926009349</v>
      </c>
      <c r="N328">
        <f t="shared" ca="1" si="282"/>
        <v>21.231522604082461</v>
      </c>
      <c r="O328">
        <f t="shared" ca="1" si="283"/>
        <v>20.591662346153651</v>
      </c>
      <c r="P328" s="2">
        <f t="shared" ca="1" si="276"/>
        <v>0</v>
      </c>
      <c r="Q328" s="2">
        <f ca="1">AVERAGE(P327:P328)</f>
        <v>0.95707118318423035</v>
      </c>
    </row>
    <row r="329" spans="1:17" x14ac:dyDescent="0.2">
      <c r="A329">
        <v>155</v>
      </c>
      <c r="C329" s="3">
        <f t="shared" si="277"/>
        <v>3.2921262866077932</v>
      </c>
      <c r="D329">
        <f t="shared" ref="D329:M329" ca="1" si="331">C329+$D$6*($H$5-C329)*$H$7+$D$9*($H$7^0.5)*(NORMINV(RAND(),0,1))</f>
        <v>3.0595999695059422</v>
      </c>
      <c r="E329">
        <f t="shared" ca="1" si="331"/>
        <v>3.1663309601179304</v>
      </c>
      <c r="F329">
        <f t="shared" ca="1" si="331"/>
        <v>3.1926519053776659</v>
      </c>
      <c r="G329">
        <f t="shared" ca="1" si="331"/>
        <v>3.1465099718745302</v>
      </c>
      <c r="H329">
        <f t="shared" ca="1" si="331"/>
        <v>3.1127611631609713</v>
      </c>
      <c r="I329">
        <f t="shared" ca="1" si="331"/>
        <v>3.1178856259410628</v>
      </c>
      <c r="J329">
        <f t="shared" ca="1" si="331"/>
        <v>3.200092156406789</v>
      </c>
      <c r="K329">
        <f t="shared" ca="1" si="331"/>
        <v>3.2002385322093794</v>
      </c>
      <c r="L329">
        <f t="shared" ca="1" si="331"/>
        <v>3.288347840694092</v>
      </c>
      <c r="M329">
        <f t="shared" ca="1" si="331"/>
        <v>3.0579771662370554</v>
      </c>
      <c r="N329">
        <f t="shared" ca="1" si="282"/>
        <v>21.284458664562393</v>
      </c>
      <c r="O329">
        <f t="shared" ca="1" si="283"/>
        <v>20.632199632515491</v>
      </c>
      <c r="P329" s="2">
        <f t="shared" ca="1" si="276"/>
        <v>0</v>
      </c>
    </row>
    <row r="330" spans="1:17" x14ac:dyDescent="0.2">
      <c r="C330" s="3">
        <f t="shared" si="277"/>
        <v>3.2921262866077932</v>
      </c>
      <c r="D330">
        <f t="shared" ref="D330:M330" ca="1" si="332">C330+$D$6*($H$5-C330)*$H$7+(C329+$D$6*($H$5-C329)*$H$7-D329)</f>
        <v>3.5005530429817564</v>
      </c>
      <c r="E330">
        <f t="shared" ca="1" si="332"/>
        <v>3.3702912412750585</v>
      </c>
      <c r="F330">
        <f t="shared" ca="1" si="332"/>
        <v>3.3209948120624482</v>
      </c>
      <c r="G330">
        <f t="shared" ca="1" si="332"/>
        <v>3.3447034830339972</v>
      </c>
      <c r="H330">
        <f t="shared" ca="1" si="332"/>
        <v>3.356548454211715</v>
      </c>
      <c r="I330">
        <f t="shared" ca="1" si="332"/>
        <v>3.3300370844616283</v>
      </c>
      <c r="J330">
        <f t="shared" ca="1" si="332"/>
        <v>3.2269483780303982</v>
      </c>
      <c r="K330">
        <f t="shared" ca="1" si="332"/>
        <v>3.2064126456150905</v>
      </c>
      <c r="L330">
        <f t="shared" ca="1" si="332"/>
        <v>3.0983951693337204</v>
      </c>
      <c r="M330">
        <f t="shared" ca="1" si="332"/>
        <v>3.3093275087541008</v>
      </c>
      <c r="N330">
        <f t="shared" ca="1" si="282"/>
        <v>27.366715405753492</v>
      </c>
      <c r="O330">
        <f t="shared" ca="1" si="283"/>
        <v>25.162746501638093</v>
      </c>
      <c r="P330" s="2">
        <f t="shared" ca="1" si="276"/>
        <v>1.8670222251939936</v>
      </c>
      <c r="Q330" s="2">
        <f ca="1">AVERAGE(P329:P330)</f>
        <v>0.93351111259699682</v>
      </c>
    </row>
    <row r="331" spans="1:17" x14ac:dyDescent="0.2">
      <c r="A331">
        <v>156</v>
      </c>
      <c r="C331" s="3">
        <f t="shared" si="277"/>
        <v>3.2921262866077932</v>
      </c>
      <c r="D331">
        <f t="shared" ref="D331:M331" ca="1" si="333">C331+$D$6*($H$5-C331)*$H$7+$D$9*($H$7^0.5)*(NORMINV(RAND(),0,1))</f>
        <v>3.1465782418077812</v>
      </c>
      <c r="E331">
        <f t="shared" ca="1" si="333"/>
        <v>3.1726142531860524</v>
      </c>
      <c r="F331">
        <f t="shared" ca="1" si="333"/>
        <v>3.1558583480787465</v>
      </c>
      <c r="G331">
        <f t="shared" ca="1" si="333"/>
        <v>3.1946042210503638</v>
      </c>
      <c r="H331">
        <f t="shared" ca="1" si="333"/>
        <v>3.0763045829165856</v>
      </c>
      <c r="I331">
        <f t="shared" ca="1" si="333"/>
        <v>3.0358003487473955</v>
      </c>
      <c r="J331">
        <f t="shared" ca="1" si="333"/>
        <v>2.8368396327643874</v>
      </c>
      <c r="K331">
        <f t="shared" ca="1" si="333"/>
        <v>2.7923368141516836</v>
      </c>
      <c r="L331">
        <f t="shared" ca="1" si="333"/>
        <v>2.883815803110398</v>
      </c>
      <c r="M331">
        <f t="shared" ca="1" si="333"/>
        <v>2.8644099796775682</v>
      </c>
      <c r="N331">
        <f t="shared" ca="1" si="282"/>
        <v>17.538701960578905</v>
      </c>
      <c r="O331">
        <f t="shared" ca="1" si="283"/>
        <v>17.707305974721038</v>
      </c>
      <c r="P331" s="2">
        <f t="shared" ca="1" si="276"/>
        <v>0</v>
      </c>
    </row>
    <row r="332" spans="1:17" x14ac:dyDescent="0.2">
      <c r="C332" s="3">
        <f t="shared" si="277"/>
        <v>3.2921262866077932</v>
      </c>
      <c r="D332">
        <f t="shared" ref="D332:M332" ca="1" si="334">C332+$D$6*($H$5-C332)*$H$7+(C331+$D$6*($H$5-C331)*$H$7-D331)</f>
        <v>3.4135747706799173</v>
      </c>
      <c r="E332">
        <f t="shared" ca="1" si="334"/>
        <v>3.3640079482069365</v>
      </c>
      <c r="F332">
        <f t="shared" ca="1" si="334"/>
        <v>3.3577883693613675</v>
      </c>
      <c r="G332">
        <f t="shared" ca="1" si="334"/>
        <v>3.2966092338581636</v>
      </c>
      <c r="H332">
        <f t="shared" ca="1" si="334"/>
        <v>3.3930050344561007</v>
      </c>
      <c r="I332">
        <f t="shared" ca="1" si="334"/>
        <v>3.4121223616552956</v>
      </c>
      <c r="J332">
        <f t="shared" ca="1" si="334"/>
        <v>3.5902009016728003</v>
      </c>
      <c r="K332">
        <f t="shared" ca="1" si="334"/>
        <v>3.6143143636727868</v>
      </c>
      <c r="L332">
        <f t="shared" ca="1" si="334"/>
        <v>3.5029272069174149</v>
      </c>
      <c r="M332">
        <f t="shared" ca="1" si="334"/>
        <v>3.5028946953135884</v>
      </c>
      <c r="N332">
        <f t="shared" ca="1" si="282"/>
        <v>33.211449977759763</v>
      </c>
      <c r="O332">
        <f t="shared" ca="1" si="283"/>
        <v>29.31913018645157</v>
      </c>
      <c r="P332" s="2">
        <f t="shared" ca="1" si="276"/>
        <v>5.8206966857032745</v>
      </c>
      <c r="Q332" s="2">
        <f ca="1">AVERAGE(P331:P332)</f>
        <v>2.9103483428516372</v>
      </c>
    </row>
    <row r="333" spans="1:17" x14ac:dyDescent="0.2">
      <c r="A333">
        <v>157</v>
      </c>
      <c r="C333" s="3">
        <f t="shared" si="277"/>
        <v>3.2921262866077932</v>
      </c>
      <c r="D333">
        <f t="shared" ref="D333:M333" ca="1" si="335">C333+$D$6*($H$5-C333)*$H$7+$D$9*($H$7^0.5)*(NORMINV(RAND(),0,1))</f>
        <v>3.3360653028464822</v>
      </c>
      <c r="E333">
        <f t="shared" ca="1" si="335"/>
        <v>3.4492860135642327</v>
      </c>
      <c r="F333">
        <f t="shared" ca="1" si="335"/>
        <v>3.3528175713135364</v>
      </c>
      <c r="G333">
        <f t="shared" ca="1" si="335"/>
        <v>3.2017992041180281</v>
      </c>
      <c r="H333">
        <f t="shared" ca="1" si="335"/>
        <v>3.2189699923451447</v>
      </c>
      <c r="I333">
        <f t="shared" ca="1" si="335"/>
        <v>3.1886361799473524</v>
      </c>
      <c r="J333">
        <f t="shared" ca="1" si="335"/>
        <v>3.3176804878515509</v>
      </c>
      <c r="K333">
        <f t="shared" ca="1" si="335"/>
        <v>3.2879632417639946</v>
      </c>
      <c r="L333">
        <f t="shared" ca="1" si="335"/>
        <v>3.3730561166671928</v>
      </c>
      <c r="M333">
        <f t="shared" ca="1" si="335"/>
        <v>3.3226087798985642</v>
      </c>
      <c r="N333">
        <f t="shared" ca="1" si="282"/>
        <v>27.732604531418666</v>
      </c>
      <c r="O333">
        <f t="shared" ca="1" si="283"/>
        <v>25.428075000197918</v>
      </c>
      <c r="P333" s="2">
        <f t="shared" ca="1" si="276"/>
        <v>2.1194105001826942</v>
      </c>
    </row>
    <row r="334" spans="1:17" x14ac:dyDescent="0.2">
      <c r="C334" s="3">
        <f t="shared" si="277"/>
        <v>3.2921262866077932</v>
      </c>
      <c r="D334">
        <f t="shared" ref="D334:M334" ca="1" si="336">C334+$D$6*($H$5-C334)*$H$7+(C333+$D$6*($H$5-C333)*$H$7-D333)</f>
        <v>3.2240877096412164</v>
      </c>
      <c r="E334">
        <f t="shared" ca="1" si="336"/>
        <v>3.0873361878287562</v>
      </c>
      <c r="F334">
        <f t="shared" ca="1" si="336"/>
        <v>3.1608291461265781</v>
      </c>
      <c r="G334">
        <f t="shared" ca="1" si="336"/>
        <v>3.2894142507904998</v>
      </c>
      <c r="H334">
        <f t="shared" ca="1" si="336"/>
        <v>3.250339625027542</v>
      </c>
      <c r="I334">
        <f t="shared" ca="1" si="336"/>
        <v>3.2592865304553391</v>
      </c>
      <c r="J334">
        <f t="shared" ca="1" si="336"/>
        <v>3.1093600465856368</v>
      </c>
      <c r="K334">
        <f t="shared" ca="1" si="336"/>
        <v>3.1186879360604753</v>
      </c>
      <c r="L334">
        <f t="shared" ca="1" si="336"/>
        <v>3.0136868933606196</v>
      </c>
      <c r="M334">
        <f t="shared" ca="1" si="336"/>
        <v>3.044695895092592</v>
      </c>
      <c r="N334">
        <f t="shared" ca="1" si="282"/>
        <v>21.003642920689135</v>
      </c>
      <c r="O334">
        <f t="shared" ca="1" si="283"/>
        <v>20.416913554019978</v>
      </c>
      <c r="P334" s="2">
        <f t="shared" ca="1" si="276"/>
        <v>0</v>
      </c>
      <c r="Q334" s="2">
        <f ca="1">AVERAGE(P333:P334)</f>
        <v>1.0597052500913471</v>
      </c>
    </row>
    <row r="335" spans="1:17" x14ac:dyDescent="0.2">
      <c r="A335">
        <v>158</v>
      </c>
      <c r="C335" s="3">
        <f t="shared" si="277"/>
        <v>3.2921262866077932</v>
      </c>
      <c r="D335">
        <f t="shared" ref="D335:M335" ca="1" si="337">C335+$D$6*($H$5-C335)*$H$7+$D$9*($H$7^0.5)*(NORMINV(RAND(),0,1))</f>
        <v>3.2961767052439352</v>
      </c>
      <c r="E335">
        <f t="shared" ca="1" si="337"/>
        <v>3.3893002465221644</v>
      </c>
      <c r="F335">
        <f t="shared" ca="1" si="337"/>
        <v>3.2338385908577676</v>
      </c>
      <c r="G335">
        <f t="shared" ca="1" si="337"/>
        <v>3.2489138443292829</v>
      </c>
      <c r="H335">
        <f t="shared" ca="1" si="337"/>
        <v>3.4541492455970748</v>
      </c>
      <c r="I335">
        <f t="shared" ca="1" si="337"/>
        <v>3.5671193575011482</v>
      </c>
      <c r="J335">
        <f t="shared" ca="1" si="337"/>
        <v>3.5726800461389634</v>
      </c>
      <c r="K335">
        <f t="shared" ca="1" si="337"/>
        <v>3.5457389105770929</v>
      </c>
      <c r="L335">
        <f t="shared" ca="1" si="337"/>
        <v>3.4540351238800184</v>
      </c>
      <c r="M335">
        <f t="shared" ca="1" si="337"/>
        <v>3.3747210838057402</v>
      </c>
      <c r="N335">
        <f t="shared" ca="1" si="282"/>
        <v>29.216133791857555</v>
      </c>
      <c r="O335">
        <f t="shared" ca="1" si="283"/>
        <v>26.496460792742866</v>
      </c>
      <c r="P335" s="2">
        <f t="shared" ca="1" si="276"/>
        <v>3.1356905027699646</v>
      </c>
    </row>
    <row r="336" spans="1:17" x14ac:dyDescent="0.2">
      <c r="C336" s="3">
        <f t="shared" si="277"/>
        <v>3.2921262866077932</v>
      </c>
      <c r="D336">
        <f t="shared" ref="D336:M336" ca="1" si="338">C336+$D$6*($H$5-C336)*$H$7+(C335+$D$6*($H$5-C335)*$H$7-D335)</f>
        <v>3.2639763072437633</v>
      </c>
      <c r="E336">
        <f t="shared" ca="1" si="338"/>
        <v>3.1473219548708244</v>
      </c>
      <c r="F336">
        <f t="shared" ca="1" si="338"/>
        <v>3.2798081265823464</v>
      </c>
      <c r="G336">
        <f t="shared" ca="1" si="338"/>
        <v>3.2422996105792445</v>
      </c>
      <c r="H336">
        <f t="shared" ca="1" si="338"/>
        <v>3.015160371775611</v>
      </c>
      <c r="I336">
        <f t="shared" ca="1" si="338"/>
        <v>2.8808033529015424</v>
      </c>
      <c r="J336">
        <f t="shared" ca="1" si="338"/>
        <v>2.8543604882982239</v>
      </c>
      <c r="K336">
        <f t="shared" ca="1" si="338"/>
        <v>2.860912267247377</v>
      </c>
      <c r="L336">
        <f t="shared" ca="1" si="338"/>
        <v>2.932707886147794</v>
      </c>
      <c r="M336">
        <f t="shared" ca="1" si="338"/>
        <v>2.9925835911854159</v>
      </c>
      <c r="N336">
        <f t="shared" ca="1" si="282"/>
        <v>19.937125390661375</v>
      </c>
      <c r="O336">
        <f t="shared" ca="1" si="283"/>
        <v>19.593666232826507</v>
      </c>
      <c r="P336" s="2">
        <f t="shared" ca="1" si="276"/>
        <v>0</v>
      </c>
      <c r="Q336" s="2">
        <f ca="1">AVERAGE(P335:P336)</f>
        <v>1.5678452513849823</v>
      </c>
    </row>
    <row r="337" spans="1:17" x14ac:dyDescent="0.2">
      <c r="A337">
        <v>159</v>
      </c>
      <c r="C337" s="3">
        <f t="shared" si="277"/>
        <v>3.2921262866077932</v>
      </c>
      <c r="D337">
        <f t="shared" ref="D337:M337" ca="1" si="339">C337+$D$6*($H$5-C337)*$H$7+$D$9*($H$7^0.5)*(NORMINV(RAND(),0,1))</f>
        <v>3.4601282976994967</v>
      </c>
      <c r="E337">
        <f t="shared" ca="1" si="339"/>
        <v>3.2724186400613942</v>
      </c>
      <c r="F337">
        <f t="shared" ca="1" si="339"/>
        <v>3.4071608621086722</v>
      </c>
      <c r="G337">
        <f t="shared" ca="1" si="339"/>
        <v>3.3904201957944426</v>
      </c>
      <c r="H337">
        <f t="shared" ca="1" si="339"/>
        <v>3.4649472349185499</v>
      </c>
      <c r="I337">
        <f t="shared" ca="1" si="339"/>
        <v>3.4576879505762488</v>
      </c>
      <c r="J337">
        <f t="shared" ca="1" si="339"/>
        <v>3.4962826921461132</v>
      </c>
      <c r="K337">
        <f t="shared" ca="1" si="339"/>
        <v>3.479068227600743</v>
      </c>
      <c r="L337">
        <f t="shared" ca="1" si="339"/>
        <v>3.3107923733281166</v>
      </c>
      <c r="M337">
        <f t="shared" ca="1" si="339"/>
        <v>3.3131033265293071</v>
      </c>
      <c r="N337">
        <f t="shared" ca="1" si="282"/>
        <v>27.4702424628858</v>
      </c>
      <c r="O337">
        <f t="shared" ca="1" si="283"/>
        <v>25.237895514476108</v>
      </c>
      <c r="P337" s="2">
        <f t="shared" ca="1" si="276"/>
        <v>1.9385061774276953</v>
      </c>
    </row>
    <row r="338" spans="1:17" x14ac:dyDescent="0.2">
      <c r="C338" s="3">
        <f t="shared" si="277"/>
        <v>3.2921262866077932</v>
      </c>
      <c r="D338">
        <f t="shared" ref="D338:M338" ca="1" si="340">C338+$D$6*($H$5-C338)*$H$7+(C337+$D$6*($H$5-C337)*$H$7-D337)</f>
        <v>3.1000247147882019</v>
      </c>
      <c r="E338">
        <f t="shared" ca="1" si="340"/>
        <v>3.2642035613315947</v>
      </c>
      <c r="F338">
        <f t="shared" ca="1" si="340"/>
        <v>3.1064858553314423</v>
      </c>
      <c r="G338">
        <f t="shared" ca="1" si="340"/>
        <v>3.1007932591140852</v>
      </c>
      <c r="H338">
        <f t="shared" ca="1" si="340"/>
        <v>3.0043623824541368</v>
      </c>
      <c r="I338">
        <f t="shared" ca="1" si="340"/>
        <v>2.9902347598264427</v>
      </c>
      <c r="J338">
        <f t="shared" ca="1" si="340"/>
        <v>2.9307578422910749</v>
      </c>
      <c r="K338">
        <f t="shared" ca="1" si="340"/>
        <v>2.9275829502237274</v>
      </c>
      <c r="L338">
        <f t="shared" ca="1" si="340"/>
        <v>3.0759506366996963</v>
      </c>
      <c r="M338">
        <f t="shared" ca="1" si="340"/>
        <v>3.0542013484618495</v>
      </c>
      <c r="N338">
        <f t="shared" ca="1" si="282"/>
        <v>21.204243960554113</v>
      </c>
      <c r="O338">
        <f t="shared" ca="1" si="283"/>
        <v>20.570764659295513</v>
      </c>
      <c r="P338" s="2">
        <f t="shared" ca="1" si="276"/>
        <v>0</v>
      </c>
      <c r="Q338" s="2">
        <f ca="1">AVERAGE(P337:P338)</f>
        <v>0.96925308871384763</v>
      </c>
    </row>
    <row r="339" spans="1:17" x14ac:dyDescent="0.2">
      <c r="A339">
        <v>160</v>
      </c>
      <c r="C339" s="3">
        <f t="shared" si="277"/>
        <v>3.2921262866077932</v>
      </c>
      <c r="D339">
        <f t="shared" ref="D339:M339" ca="1" si="341">C339+$D$6*($H$5-C339)*$H$7+$D$9*($H$7^0.5)*(NORMINV(RAND(),0,1))</f>
        <v>3.1982957645303807</v>
      </c>
      <c r="E339">
        <f t="shared" ca="1" si="341"/>
        <v>3.3148942562892749</v>
      </c>
      <c r="F339">
        <f t="shared" ca="1" si="341"/>
        <v>3.2351943713625366</v>
      </c>
      <c r="G339">
        <f t="shared" ca="1" si="341"/>
        <v>3.2345002352458647</v>
      </c>
      <c r="H339">
        <f t="shared" ca="1" si="341"/>
        <v>3.2708489756142867</v>
      </c>
      <c r="I339">
        <f t="shared" ca="1" si="341"/>
        <v>3.0957127545369518</v>
      </c>
      <c r="J339">
        <f t="shared" ca="1" si="341"/>
        <v>2.9717900711907488</v>
      </c>
      <c r="K339">
        <f t="shared" ca="1" si="341"/>
        <v>2.9371756800892088</v>
      </c>
      <c r="L339">
        <f t="shared" ca="1" si="341"/>
        <v>2.9452376413882151</v>
      </c>
      <c r="M339">
        <f t="shared" ca="1" si="341"/>
        <v>3.0731323363273404</v>
      </c>
      <c r="N339">
        <f t="shared" ca="1" si="282"/>
        <v>21.609484949260608</v>
      </c>
      <c r="O339">
        <f t="shared" ca="1" si="283"/>
        <v>20.880635635160491</v>
      </c>
      <c r="P339" s="2">
        <f t="shared" ca="1" si="276"/>
        <v>0</v>
      </c>
    </row>
    <row r="340" spans="1:17" x14ac:dyDescent="0.2">
      <c r="C340" s="3">
        <f t="shared" si="277"/>
        <v>3.2921262866077932</v>
      </c>
      <c r="D340">
        <f t="shared" ref="D340:M340" ca="1" si="342">C340+$D$6*($H$5-C340)*$H$7+(C339+$D$6*($H$5-C339)*$H$7-D339)</f>
        <v>3.3618572479573179</v>
      </c>
      <c r="E340">
        <f t="shared" ca="1" si="342"/>
        <v>3.221727945103714</v>
      </c>
      <c r="F340">
        <f t="shared" ca="1" si="342"/>
        <v>3.2784523460775779</v>
      </c>
      <c r="G340">
        <f t="shared" ca="1" si="342"/>
        <v>3.2567132196626627</v>
      </c>
      <c r="H340">
        <f t="shared" ca="1" si="342"/>
        <v>3.1984606417583996</v>
      </c>
      <c r="I340">
        <f t="shared" ca="1" si="342"/>
        <v>3.3522099558657388</v>
      </c>
      <c r="J340">
        <f t="shared" ca="1" si="342"/>
        <v>3.4552504632464385</v>
      </c>
      <c r="K340">
        <f t="shared" ca="1" si="342"/>
        <v>3.4694754977352611</v>
      </c>
      <c r="L340">
        <f t="shared" ca="1" si="342"/>
        <v>3.4415053686395973</v>
      </c>
      <c r="M340">
        <f t="shared" ca="1" si="342"/>
        <v>3.2941723386638153</v>
      </c>
      <c r="N340">
        <f t="shared" ca="1" si="282"/>
        <v>26.955095144853658</v>
      </c>
      <c r="O340">
        <f t="shared" ca="1" si="283"/>
        <v>24.863362313069118</v>
      </c>
      <c r="P340" s="2">
        <f t="shared" ca="1" si="276"/>
        <v>1.5822391757969141</v>
      </c>
      <c r="Q340" s="2">
        <f ca="1">AVERAGE(P339:P340)</f>
        <v>0.79111958789845704</v>
      </c>
    </row>
    <row r="341" spans="1:17" x14ac:dyDescent="0.2">
      <c r="A341">
        <v>161</v>
      </c>
      <c r="C341" s="3">
        <f t="shared" si="277"/>
        <v>3.2921262866077932</v>
      </c>
      <c r="D341">
        <f t="shared" ref="D341:M341" ca="1" si="343">C341+$D$6*($H$5-C341)*$H$7+$D$9*($H$7^0.5)*(NORMINV(RAND(),0,1))</f>
        <v>3.2914405475620394</v>
      </c>
      <c r="E341">
        <f t="shared" ca="1" si="343"/>
        <v>3.1820847962539767</v>
      </c>
      <c r="F341">
        <f t="shared" ca="1" si="343"/>
        <v>3.0954912418151803</v>
      </c>
      <c r="G341">
        <f t="shared" ca="1" si="343"/>
        <v>2.9838601290115885</v>
      </c>
      <c r="H341">
        <f t="shared" ca="1" si="343"/>
        <v>2.8829300990811979</v>
      </c>
      <c r="I341">
        <f t="shared" ca="1" si="343"/>
        <v>3.0058589558537108</v>
      </c>
      <c r="J341">
        <f t="shared" ca="1" si="343"/>
        <v>3.0766705004807973</v>
      </c>
      <c r="K341">
        <f t="shared" ca="1" si="343"/>
        <v>3.0096988716359809</v>
      </c>
      <c r="L341">
        <f t="shared" ca="1" si="343"/>
        <v>2.9576920089035741</v>
      </c>
      <c r="M341">
        <f t="shared" ca="1" si="343"/>
        <v>2.9369383384217191</v>
      </c>
      <c r="N341">
        <f t="shared" ca="1" si="282"/>
        <v>18.858020958382376</v>
      </c>
      <c r="O341">
        <f t="shared" ca="1" si="283"/>
        <v>18.751220008066621</v>
      </c>
      <c r="P341" s="2">
        <f t="shared" ref="P341:P404" ca="1" si="344">(MAX(O341-$D$5,0))*$H$8</f>
        <v>0</v>
      </c>
    </row>
    <row r="342" spans="1:17" x14ac:dyDescent="0.2">
      <c r="C342" s="3">
        <f t="shared" ref="C342:C405" si="345">$H$6</f>
        <v>3.2921262866077932</v>
      </c>
      <c r="D342">
        <f t="shared" ref="D342:M342" ca="1" si="346">C342+$D$6*($H$5-C342)*$H$7+(C341+$D$6*($H$5-C341)*$H$7-D341)</f>
        <v>3.2687124649256591</v>
      </c>
      <c r="E342">
        <f t="shared" ca="1" si="346"/>
        <v>3.3545374051390122</v>
      </c>
      <c r="F342">
        <f t="shared" ca="1" si="346"/>
        <v>3.4181554756249337</v>
      </c>
      <c r="G342">
        <f t="shared" ca="1" si="346"/>
        <v>3.5073533258969389</v>
      </c>
      <c r="H342">
        <f t="shared" ca="1" si="346"/>
        <v>3.5863795182914884</v>
      </c>
      <c r="I342">
        <f t="shared" ca="1" si="346"/>
        <v>3.4420637545489803</v>
      </c>
      <c r="J342">
        <f t="shared" ca="1" si="346"/>
        <v>3.3503700339563904</v>
      </c>
      <c r="K342">
        <f t="shared" ca="1" si="346"/>
        <v>3.396952306188489</v>
      </c>
      <c r="L342">
        <f t="shared" ca="1" si="346"/>
        <v>3.4290510011242383</v>
      </c>
      <c r="M342">
        <f t="shared" ca="1" si="346"/>
        <v>3.430366336569437</v>
      </c>
      <c r="N342">
        <f t="shared" ca="1" si="282"/>
        <v>30.88795606517176</v>
      </c>
      <c r="O342">
        <f t="shared" ca="1" si="283"/>
        <v>27.686881648278767</v>
      </c>
      <c r="P342" s="2">
        <f t="shared" ca="1" si="344"/>
        <v>4.2680538480950272</v>
      </c>
      <c r="Q342" s="2">
        <f ca="1">AVERAGE(P341:P342)</f>
        <v>2.1340269240475136</v>
      </c>
    </row>
    <row r="343" spans="1:17" x14ac:dyDescent="0.2">
      <c r="A343">
        <v>162</v>
      </c>
      <c r="C343" s="3">
        <f t="shared" si="345"/>
        <v>3.2921262866077932</v>
      </c>
      <c r="D343">
        <f t="shared" ref="D343:M343" ca="1" si="347">C343+$D$6*($H$5-C343)*$H$7+$D$9*($H$7^0.5)*(NORMINV(RAND(),0,1))</f>
        <v>3.1617376078024932</v>
      </c>
      <c r="E343">
        <f t="shared" ca="1" si="347"/>
        <v>3.3045371870192692</v>
      </c>
      <c r="F343">
        <f t="shared" ca="1" si="347"/>
        <v>3.3544414092576873</v>
      </c>
      <c r="G343">
        <f t="shared" ca="1" si="347"/>
        <v>3.2674104178801606</v>
      </c>
      <c r="H343">
        <f t="shared" ca="1" si="347"/>
        <v>3.2108277468300108</v>
      </c>
      <c r="I343">
        <f t="shared" ca="1" si="347"/>
        <v>3.2336692116865473</v>
      </c>
      <c r="J343">
        <f t="shared" ca="1" si="347"/>
        <v>3.1364207485784608</v>
      </c>
      <c r="K343">
        <f t="shared" ca="1" si="347"/>
        <v>3.052002924175389</v>
      </c>
      <c r="L343">
        <f t="shared" ca="1" si="347"/>
        <v>3.1990340841750622</v>
      </c>
      <c r="M343">
        <f t="shared" ca="1" si="347"/>
        <v>3.2493088660532892</v>
      </c>
      <c r="N343">
        <f t="shared" ca="1" si="282"/>
        <v>25.772521495946251</v>
      </c>
      <c r="O343">
        <f t="shared" ca="1" si="283"/>
        <v>23.997820728024909</v>
      </c>
      <c r="P343" s="2">
        <f t="shared" ca="1" si="344"/>
        <v>0.75891055197387525</v>
      </c>
    </row>
    <row r="344" spans="1:17" x14ac:dyDescent="0.2">
      <c r="C344" s="3">
        <f t="shared" si="345"/>
        <v>3.2921262866077932</v>
      </c>
      <c r="D344">
        <f t="shared" ref="D344:M344" ca="1" si="348">C344+$D$6*($H$5-C344)*$H$7+(C343+$D$6*($H$5-C343)*$H$7-D343)</f>
        <v>3.3984154046852053</v>
      </c>
      <c r="E344">
        <f t="shared" ca="1" si="348"/>
        <v>3.2320850143737196</v>
      </c>
      <c r="F344">
        <f t="shared" ca="1" si="348"/>
        <v>3.1592053081824272</v>
      </c>
      <c r="G344">
        <f t="shared" ca="1" si="348"/>
        <v>3.2238030370283672</v>
      </c>
      <c r="H344">
        <f t="shared" ca="1" si="348"/>
        <v>3.2584818705426755</v>
      </c>
      <c r="I344">
        <f t="shared" ca="1" si="348"/>
        <v>3.2142534987161437</v>
      </c>
      <c r="J344">
        <f t="shared" ca="1" si="348"/>
        <v>3.2906197858587265</v>
      </c>
      <c r="K344">
        <f t="shared" ca="1" si="348"/>
        <v>3.3546482536490805</v>
      </c>
      <c r="L344">
        <f t="shared" ca="1" si="348"/>
        <v>3.1877089258527502</v>
      </c>
      <c r="M344">
        <f t="shared" ca="1" si="348"/>
        <v>3.117995808937867</v>
      </c>
      <c r="N344">
        <f t="shared" ca="1" si="282"/>
        <v>22.601037423917642</v>
      </c>
      <c r="O344">
        <f t="shared" ca="1" si="283"/>
        <v>21.633748122715748</v>
      </c>
      <c r="P344" s="2">
        <f t="shared" ca="1" si="344"/>
        <v>0</v>
      </c>
      <c r="Q344" s="2">
        <f ca="1">AVERAGE(P343:P344)</f>
        <v>0.37945527598693762</v>
      </c>
    </row>
    <row r="345" spans="1:17" x14ac:dyDescent="0.2">
      <c r="A345">
        <v>163</v>
      </c>
      <c r="C345" s="3">
        <f t="shared" si="345"/>
        <v>3.2921262866077932</v>
      </c>
      <c r="D345">
        <f t="shared" ref="D345:M345" ca="1" si="349">C345+$D$6*($H$5-C345)*$H$7+$D$9*($H$7^0.5)*(NORMINV(RAND(),0,1))</f>
        <v>3.3025091252598662</v>
      </c>
      <c r="E345">
        <f t="shared" ca="1" si="349"/>
        <v>3.2995661755191179</v>
      </c>
      <c r="F345">
        <f t="shared" ca="1" si="349"/>
        <v>3.1867192716596606</v>
      </c>
      <c r="G345">
        <f t="shared" ca="1" si="349"/>
        <v>3.1512142346113556</v>
      </c>
      <c r="H345">
        <f t="shared" ca="1" si="349"/>
        <v>3.1633558553305505</v>
      </c>
      <c r="I345">
        <f t="shared" ca="1" si="349"/>
        <v>3.097904663173654</v>
      </c>
      <c r="J345">
        <f t="shared" ca="1" si="349"/>
        <v>3.0005169187904754</v>
      </c>
      <c r="K345">
        <f t="shared" ca="1" si="349"/>
        <v>3.0099129926944399</v>
      </c>
      <c r="L345">
        <f t="shared" ca="1" si="349"/>
        <v>3.1761897577378435</v>
      </c>
      <c r="M345">
        <f t="shared" ca="1" si="349"/>
        <v>3.169018786106931</v>
      </c>
      <c r="N345">
        <f t="shared" ref="N345:N408" ca="1" si="350">EXP(M345)</f>
        <v>23.78413557896485</v>
      </c>
      <c r="O345">
        <f t="shared" ref="O345:O408" ca="1" si="351">EXP(($H$9*LN(N345))+(1-$H$9)*$H$5+(($D$9^2)/(4*$D$6))*(1-$H$9^2))</f>
        <v>22.523325695222152</v>
      </c>
      <c r="P345" s="2">
        <f t="shared" ca="1" si="344"/>
        <v>0</v>
      </c>
    </row>
    <row r="346" spans="1:17" x14ac:dyDescent="0.2">
      <c r="C346" s="3">
        <f t="shared" si="345"/>
        <v>3.2921262866077932</v>
      </c>
      <c r="D346">
        <f t="shared" ref="D346:M346" ca="1" si="352">C346+$D$6*($H$5-C346)*$H$7+(C345+$D$6*($H$5-C345)*$H$7-D345)</f>
        <v>3.2576438872278324</v>
      </c>
      <c r="E346">
        <f t="shared" ca="1" si="352"/>
        <v>3.237056025873871</v>
      </c>
      <c r="F346">
        <f t="shared" ca="1" si="352"/>
        <v>3.3269274457804539</v>
      </c>
      <c r="G346">
        <f t="shared" ca="1" si="352"/>
        <v>3.3399992202971722</v>
      </c>
      <c r="H346">
        <f t="shared" ca="1" si="352"/>
        <v>3.3059537620421358</v>
      </c>
      <c r="I346">
        <f t="shared" ca="1" si="352"/>
        <v>3.3500180472290371</v>
      </c>
      <c r="J346">
        <f t="shared" ca="1" si="352"/>
        <v>3.4265236156467118</v>
      </c>
      <c r="K346">
        <f t="shared" ca="1" si="352"/>
        <v>3.39673818513003</v>
      </c>
      <c r="L346">
        <f t="shared" ca="1" si="352"/>
        <v>3.2105532522899689</v>
      </c>
      <c r="M346">
        <f t="shared" ca="1" si="352"/>
        <v>3.1982858888842247</v>
      </c>
      <c r="N346">
        <f t="shared" ca="1" si="350"/>
        <v>24.490514734273734</v>
      </c>
      <c r="O346">
        <f t="shared" ca="1" si="351"/>
        <v>23.050006741868799</v>
      </c>
      <c r="P346" s="2">
        <f t="shared" ca="1" si="344"/>
        <v>0</v>
      </c>
      <c r="Q346" s="2">
        <f ca="1">AVERAGE(P345:P346)</f>
        <v>0</v>
      </c>
    </row>
    <row r="347" spans="1:17" x14ac:dyDescent="0.2">
      <c r="A347">
        <v>164</v>
      </c>
      <c r="C347" s="3">
        <f t="shared" si="345"/>
        <v>3.2921262866077932</v>
      </c>
      <c r="D347">
        <f t="shared" ref="D347:M347" ca="1" si="353">C347+$D$6*($H$5-C347)*$H$7+$D$9*($H$7^0.5)*(NORMINV(RAND(),0,1))</f>
        <v>3.1388162451712516</v>
      </c>
      <c r="E347">
        <f t="shared" ca="1" si="353"/>
        <v>3.1731452905420534</v>
      </c>
      <c r="F347">
        <f t="shared" ca="1" si="353"/>
        <v>3.1600016930117794</v>
      </c>
      <c r="G347">
        <f t="shared" ca="1" si="353"/>
        <v>3.1485222334853238</v>
      </c>
      <c r="H347">
        <f t="shared" ca="1" si="353"/>
        <v>3.096605961473871</v>
      </c>
      <c r="I347">
        <f t="shared" ca="1" si="353"/>
        <v>3.1003499739006943</v>
      </c>
      <c r="J347">
        <f t="shared" ca="1" si="353"/>
        <v>3.2169820203024306</v>
      </c>
      <c r="K347">
        <f t="shared" ca="1" si="353"/>
        <v>3.1839534658531163</v>
      </c>
      <c r="L347">
        <f t="shared" ca="1" si="353"/>
        <v>3.2530047606621086</v>
      </c>
      <c r="M347">
        <f t="shared" ca="1" si="353"/>
        <v>3.2560854623557427</v>
      </c>
      <c r="N347">
        <f t="shared" ca="1" si="350"/>
        <v>25.947764574992028</v>
      </c>
      <c r="O347">
        <f t="shared" ca="1" si="351"/>
        <v>24.126601972384545</v>
      </c>
      <c r="P347" s="2">
        <f t="shared" ca="1" si="344"/>
        <v>0.88141106093257815</v>
      </c>
    </row>
    <row r="348" spans="1:17" x14ac:dyDescent="0.2">
      <c r="C348" s="3">
        <f t="shared" si="345"/>
        <v>3.2921262866077932</v>
      </c>
      <c r="D348">
        <f t="shared" ref="D348:M348" ca="1" si="354">C348+$D$6*($H$5-C348)*$H$7+(C347+$D$6*($H$5-C347)*$H$7-D347)</f>
        <v>3.421336767316447</v>
      </c>
      <c r="E348">
        <f t="shared" ca="1" si="354"/>
        <v>3.3634769108509355</v>
      </c>
      <c r="F348">
        <f t="shared" ca="1" si="354"/>
        <v>3.3536450244283351</v>
      </c>
      <c r="G348">
        <f t="shared" ca="1" si="354"/>
        <v>3.3426912214232041</v>
      </c>
      <c r="H348">
        <f t="shared" ca="1" si="354"/>
        <v>3.3727036558988157</v>
      </c>
      <c r="I348">
        <f t="shared" ca="1" si="354"/>
        <v>3.3475727365019972</v>
      </c>
      <c r="J348">
        <f t="shared" ca="1" si="354"/>
        <v>3.2100585141347575</v>
      </c>
      <c r="K348">
        <f t="shared" ca="1" si="354"/>
        <v>3.222697711971354</v>
      </c>
      <c r="L348">
        <f t="shared" ca="1" si="354"/>
        <v>3.1337382493657042</v>
      </c>
      <c r="M348">
        <f t="shared" ca="1" si="354"/>
        <v>3.1112192126354135</v>
      </c>
      <c r="N348">
        <f t="shared" ca="1" si="350"/>
        <v>22.44839709236425</v>
      </c>
      <c r="O348">
        <f t="shared" ca="1" si="351"/>
        <v>21.518273054714225</v>
      </c>
      <c r="P348" s="2">
        <f t="shared" ca="1" si="344"/>
        <v>0</v>
      </c>
      <c r="Q348" s="2">
        <f ca="1">AVERAGE(P347:P348)</f>
        <v>0.44070553046628907</v>
      </c>
    </row>
    <row r="349" spans="1:17" x14ac:dyDescent="0.2">
      <c r="A349">
        <v>165</v>
      </c>
      <c r="C349" s="3">
        <f t="shared" si="345"/>
        <v>3.2921262866077932</v>
      </c>
      <c r="D349">
        <f t="shared" ref="D349:M349" ca="1" si="355">C349+$D$6*($H$5-C349)*$H$7+$D$9*($H$7^0.5)*(NORMINV(RAND(),0,1))</f>
        <v>3.2401316741654544</v>
      </c>
      <c r="E349">
        <f t="shared" ca="1" si="355"/>
        <v>3.1798230500384905</v>
      </c>
      <c r="F349">
        <f t="shared" ca="1" si="355"/>
        <v>3.3515939115958693</v>
      </c>
      <c r="G349">
        <f t="shared" ca="1" si="355"/>
        <v>3.3257950754317811</v>
      </c>
      <c r="H349">
        <f t="shared" ca="1" si="355"/>
        <v>3.1977625700488987</v>
      </c>
      <c r="I349">
        <f t="shared" ca="1" si="355"/>
        <v>3.2098045864716185</v>
      </c>
      <c r="J349">
        <f t="shared" ca="1" si="355"/>
        <v>3.1083942825114543</v>
      </c>
      <c r="K349">
        <f t="shared" ca="1" si="355"/>
        <v>3.2689832862678849</v>
      </c>
      <c r="L349">
        <f t="shared" ca="1" si="355"/>
        <v>3.27928796930316</v>
      </c>
      <c r="M349">
        <f t="shared" ca="1" si="355"/>
        <v>3.3333222428387277</v>
      </c>
      <c r="N349">
        <f t="shared" ca="1" si="350"/>
        <v>28.03131401166538</v>
      </c>
      <c r="O349">
        <f t="shared" ca="1" si="351"/>
        <v>25.64414202810007</v>
      </c>
      <c r="P349" s="2">
        <f t="shared" ca="1" si="344"/>
        <v>2.3249398147876383</v>
      </c>
    </row>
    <row r="350" spans="1:17" x14ac:dyDescent="0.2">
      <c r="C350" s="3">
        <f t="shared" si="345"/>
        <v>3.2921262866077932</v>
      </c>
      <c r="D350">
        <f t="shared" ref="D350:M350" ca="1" si="356">C350+$D$6*($H$5-C350)*$H$7+(C349+$D$6*($H$5-C349)*$H$7-D349)</f>
        <v>3.3200213383222441</v>
      </c>
      <c r="E350">
        <f t="shared" ca="1" si="356"/>
        <v>3.3567991513544984</v>
      </c>
      <c r="F350">
        <f t="shared" ca="1" si="356"/>
        <v>3.1620528058442452</v>
      </c>
      <c r="G350">
        <f t="shared" ca="1" si="356"/>
        <v>3.1654183794767463</v>
      </c>
      <c r="H350">
        <f t="shared" ca="1" si="356"/>
        <v>3.2715470473237875</v>
      </c>
      <c r="I350">
        <f t="shared" ca="1" si="356"/>
        <v>3.2381181239310726</v>
      </c>
      <c r="J350">
        <f t="shared" ca="1" si="356"/>
        <v>3.3186462519257334</v>
      </c>
      <c r="K350">
        <f t="shared" ca="1" si="356"/>
        <v>3.1376678915565854</v>
      </c>
      <c r="L350">
        <f t="shared" ca="1" si="356"/>
        <v>3.1074550407246528</v>
      </c>
      <c r="M350">
        <f t="shared" ca="1" si="356"/>
        <v>3.0339824321524289</v>
      </c>
      <c r="N350">
        <f t="shared" ca="1" si="350"/>
        <v>20.779822258642561</v>
      </c>
      <c r="O350">
        <f t="shared" ca="1" si="351"/>
        <v>20.244889010335967</v>
      </c>
      <c r="P350" s="2">
        <f t="shared" ca="1" si="344"/>
        <v>0</v>
      </c>
      <c r="Q350" s="2">
        <f ca="1">AVERAGE(P349:P350)</f>
        <v>1.1624699073938192</v>
      </c>
    </row>
    <row r="351" spans="1:17" x14ac:dyDescent="0.2">
      <c r="A351">
        <v>166</v>
      </c>
      <c r="C351" s="3">
        <f t="shared" si="345"/>
        <v>3.2921262866077932</v>
      </c>
      <c r="D351">
        <f t="shared" ref="D351:M351" ca="1" si="357">C351+$D$6*($H$5-C351)*$H$7+$D$9*($H$7^0.5)*(NORMINV(RAND(),0,1))</f>
        <v>3.2818426842842219</v>
      </c>
      <c r="E351">
        <f t="shared" ca="1" si="357"/>
        <v>3.257844729741727</v>
      </c>
      <c r="F351">
        <f t="shared" ca="1" si="357"/>
        <v>3.3317768984436942</v>
      </c>
      <c r="G351">
        <f t="shared" ca="1" si="357"/>
        <v>3.1582984303050821</v>
      </c>
      <c r="H351">
        <f t="shared" ca="1" si="357"/>
        <v>3.1864961292406675</v>
      </c>
      <c r="I351">
        <f t="shared" ca="1" si="357"/>
        <v>3.0776974785361579</v>
      </c>
      <c r="J351">
        <f t="shared" ca="1" si="357"/>
        <v>3.0186660972855219</v>
      </c>
      <c r="K351">
        <f t="shared" ca="1" si="357"/>
        <v>3.0247598556915345</v>
      </c>
      <c r="L351">
        <f t="shared" ca="1" si="357"/>
        <v>2.9952971393110186</v>
      </c>
      <c r="M351">
        <f t="shared" ca="1" si="357"/>
        <v>2.9676576140725346</v>
      </c>
      <c r="N351">
        <f t="shared" ca="1" si="350"/>
        <v>19.446315430000094</v>
      </c>
      <c r="O351">
        <f t="shared" ca="1" si="351"/>
        <v>19.211716122130721</v>
      </c>
      <c r="P351" s="2">
        <f t="shared" ca="1" si="344"/>
        <v>0</v>
      </c>
    </row>
    <row r="352" spans="1:17" x14ac:dyDescent="0.2">
      <c r="C352" s="3">
        <f t="shared" si="345"/>
        <v>3.2921262866077932</v>
      </c>
      <c r="D352">
        <f t="shared" ref="D352:M352" ca="1" si="358">C352+$D$6*($H$5-C352)*$H$7+(C351+$D$6*($H$5-C351)*$H$7-D351)</f>
        <v>3.2783103282034767</v>
      </c>
      <c r="E352">
        <f t="shared" ca="1" si="358"/>
        <v>3.2787774716512619</v>
      </c>
      <c r="F352">
        <f t="shared" ca="1" si="358"/>
        <v>3.1818698189964203</v>
      </c>
      <c r="G352">
        <f t="shared" ca="1" si="358"/>
        <v>3.3329150246034458</v>
      </c>
      <c r="H352">
        <f t="shared" ca="1" si="358"/>
        <v>3.2828134881320192</v>
      </c>
      <c r="I352">
        <f t="shared" ca="1" si="358"/>
        <v>3.3702252318665331</v>
      </c>
      <c r="J352">
        <f t="shared" ca="1" si="358"/>
        <v>3.4083744371516658</v>
      </c>
      <c r="K352">
        <f t="shared" ca="1" si="358"/>
        <v>3.3818913221329359</v>
      </c>
      <c r="L352">
        <f t="shared" ca="1" si="358"/>
        <v>3.3914458707167943</v>
      </c>
      <c r="M352">
        <f t="shared" ca="1" si="358"/>
        <v>3.399647060918622</v>
      </c>
      <c r="N352">
        <f t="shared" ca="1" si="350"/>
        <v>29.953526411486401</v>
      </c>
      <c r="O352">
        <f t="shared" ca="1" si="351"/>
        <v>27.023239663953504</v>
      </c>
      <c r="P352" s="2">
        <f t="shared" ca="1" si="344"/>
        <v>3.6367780652707955</v>
      </c>
      <c r="Q352" s="2">
        <f ca="1">AVERAGE(P351:P352)</f>
        <v>1.8183890326353978</v>
      </c>
    </row>
    <row r="353" spans="1:17" x14ac:dyDescent="0.2">
      <c r="A353">
        <v>167</v>
      </c>
      <c r="C353" s="3">
        <f t="shared" si="345"/>
        <v>3.2921262866077932</v>
      </c>
      <c r="D353">
        <f t="shared" ref="D353:M353" ca="1" si="359">C353+$D$6*($H$5-C353)*$H$7+$D$9*($H$7^0.5)*(NORMINV(RAND(),0,1))</f>
        <v>3.3084036591198451</v>
      </c>
      <c r="E353">
        <f t="shared" ca="1" si="359"/>
        <v>3.301904563046465</v>
      </c>
      <c r="F353">
        <f t="shared" ca="1" si="359"/>
        <v>3.2576568213884451</v>
      </c>
      <c r="G353">
        <f t="shared" ca="1" si="359"/>
        <v>3.4254944967937817</v>
      </c>
      <c r="H353">
        <f t="shared" ca="1" si="359"/>
        <v>3.361201471967695</v>
      </c>
      <c r="I353">
        <f t="shared" ca="1" si="359"/>
        <v>3.3828553543142772</v>
      </c>
      <c r="J353">
        <f t="shared" ca="1" si="359"/>
        <v>3.3903659165539382</v>
      </c>
      <c r="K353">
        <f t="shared" ca="1" si="359"/>
        <v>3.4465098441057567</v>
      </c>
      <c r="L353">
        <f t="shared" ca="1" si="359"/>
        <v>3.4796971253229199</v>
      </c>
      <c r="M353">
        <f t="shared" ca="1" si="359"/>
        <v>3.400837166366554</v>
      </c>
      <c r="N353">
        <f t="shared" ca="1" si="350"/>
        <v>29.989195487224169</v>
      </c>
      <c r="O353">
        <f t="shared" ca="1" si="351"/>
        <v>27.048651349698893</v>
      </c>
      <c r="P353" s="2">
        <f t="shared" ca="1" si="344"/>
        <v>3.6609504084779751</v>
      </c>
    </row>
    <row r="354" spans="1:17" x14ac:dyDescent="0.2">
      <c r="C354" s="3">
        <f t="shared" si="345"/>
        <v>3.2921262866077932</v>
      </c>
      <c r="D354">
        <f t="shared" ref="D354:M354" ca="1" si="360">C354+$D$6*($H$5-C354)*$H$7+(C353+$D$6*($H$5-C353)*$H$7-D353)</f>
        <v>3.2517493533678534</v>
      </c>
      <c r="E354">
        <f t="shared" ca="1" si="360"/>
        <v>3.2347176383465239</v>
      </c>
      <c r="F354">
        <f t="shared" ca="1" si="360"/>
        <v>3.2559898960516693</v>
      </c>
      <c r="G354">
        <f t="shared" ca="1" si="360"/>
        <v>3.0657189581147462</v>
      </c>
      <c r="H354">
        <f t="shared" ca="1" si="360"/>
        <v>3.1081081454049917</v>
      </c>
      <c r="I354">
        <f t="shared" ca="1" si="360"/>
        <v>3.0650673560884143</v>
      </c>
      <c r="J354">
        <f t="shared" ca="1" si="360"/>
        <v>3.03667461788325</v>
      </c>
      <c r="K354">
        <f t="shared" ca="1" si="360"/>
        <v>2.9601413337187137</v>
      </c>
      <c r="L354">
        <f t="shared" ca="1" si="360"/>
        <v>2.907045884704893</v>
      </c>
      <c r="M354">
        <f t="shared" ca="1" si="360"/>
        <v>2.9664675086246022</v>
      </c>
      <c r="N354">
        <f t="shared" ca="1" si="350"/>
        <v>19.423186030007056</v>
      </c>
      <c r="O354">
        <f t="shared" ca="1" si="351"/>
        <v>19.193667085732788</v>
      </c>
      <c r="P354" s="2">
        <f t="shared" ca="1" si="344"/>
        <v>0</v>
      </c>
      <c r="Q354" s="2">
        <f ca="1">AVERAGE(P353:P354)</f>
        <v>1.8304752042389876</v>
      </c>
    </row>
    <row r="355" spans="1:17" x14ac:dyDescent="0.2">
      <c r="A355">
        <v>168</v>
      </c>
      <c r="C355" s="3">
        <f t="shared" si="345"/>
        <v>3.2921262866077932</v>
      </c>
      <c r="D355">
        <f t="shared" ref="D355:M355" ca="1" si="361">C355+$D$6*($H$5-C355)*$H$7+$D$9*($H$7^0.5)*(NORMINV(RAND(),0,1))</f>
        <v>3.4057108161607652</v>
      </c>
      <c r="E355">
        <f t="shared" ca="1" si="361"/>
        <v>3.4783938380032242</v>
      </c>
      <c r="F355">
        <f t="shared" ca="1" si="361"/>
        <v>3.4257603503862302</v>
      </c>
      <c r="G355">
        <f t="shared" ca="1" si="361"/>
        <v>3.3545386213082828</v>
      </c>
      <c r="H355">
        <f t="shared" ca="1" si="361"/>
        <v>3.3491939923566045</v>
      </c>
      <c r="I355">
        <f t="shared" ca="1" si="361"/>
        <v>3.3849048169927358</v>
      </c>
      <c r="J355">
        <f t="shared" ca="1" si="361"/>
        <v>3.2674769232140428</v>
      </c>
      <c r="K355">
        <f t="shared" ca="1" si="361"/>
        <v>3.2168307680308259</v>
      </c>
      <c r="L355">
        <f t="shared" ca="1" si="361"/>
        <v>3.0294160032518995</v>
      </c>
      <c r="M355">
        <f t="shared" ca="1" si="361"/>
        <v>3.0006706951935391</v>
      </c>
      <c r="N355">
        <f t="shared" ca="1" si="350"/>
        <v>20.099012714830891</v>
      </c>
      <c r="O355">
        <f t="shared" ca="1" si="351"/>
        <v>19.719212239293959</v>
      </c>
      <c r="P355" s="2">
        <f t="shared" ca="1" si="344"/>
        <v>0</v>
      </c>
    </row>
    <row r="356" spans="1:17" x14ac:dyDescent="0.2">
      <c r="C356" s="3">
        <f t="shared" si="345"/>
        <v>3.2921262866077932</v>
      </c>
      <c r="D356">
        <f t="shared" ref="D356:M356" ca="1" si="362">C356+$D$6*($H$5-C356)*$H$7+(C355+$D$6*($H$5-C355)*$H$7-D355)</f>
        <v>3.1544421963269333</v>
      </c>
      <c r="E356">
        <f t="shared" ca="1" si="362"/>
        <v>3.0582283633897647</v>
      </c>
      <c r="F356">
        <f t="shared" ca="1" si="362"/>
        <v>3.0878863670538843</v>
      </c>
      <c r="G356">
        <f t="shared" ca="1" si="362"/>
        <v>3.1366748336002446</v>
      </c>
      <c r="H356">
        <f t="shared" ca="1" si="362"/>
        <v>3.1201156250160818</v>
      </c>
      <c r="I356">
        <f t="shared" ca="1" si="362"/>
        <v>3.0630178934099552</v>
      </c>
      <c r="J356">
        <f t="shared" ca="1" si="362"/>
        <v>3.1595636112231449</v>
      </c>
      <c r="K356">
        <f t="shared" ca="1" si="362"/>
        <v>3.189820409793644</v>
      </c>
      <c r="L356">
        <f t="shared" ca="1" si="362"/>
        <v>3.3573270067759129</v>
      </c>
      <c r="M356">
        <f t="shared" ca="1" si="362"/>
        <v>3.3666339797976166</v>
      </c>
      <c r="N356">
        <f t="shared" ca="1" si="350"/>
        <v>28.980812694784333</v>
      </c>
      <c r="O356">
        <f t="shared" ca="1" si="351"/>
        <v>26.327766181736976</v>
      </c>
      <c r="P356" s="2">
        <f t="shared" ca="1" si="344"/>
        <v>2.9752232250264603</v>
      </c>
      <c r="Q356" s="2">
        <f ca="1">AVERAGE(P355:P356)</f>
        <v>1.4876116125132302</v>
      </c>
    </row>
    <row r="357" spans="1:17" x14ac:dyDescent="0.2">
      <c r="A357">
        <v>169</v>
      </c>
      <c r="C357" s="3">
        <f t="shared" si="345"/>
        <v>3.2921262866077932</v>
      </c>
      <c r="D357">
        <f t="shared" ref="D357:M357" ca="1" si="363">C357+$D$6*($H$5-C357)*$H$7+$D$9*($H$7^0.5)*(NORMINV(RAND(),0,1))</f>
        <v>3.2359323569202831</v>
      </c>
      <c r="E357">
        <f t="shared" ca="1" si="363"/>
        <v>3.2340071555220113</v>
      </c>
      <c r="F357">
        <f t="shared" ca="1" si="363"/>
        <v>3.1856545995284877</v>
      </c>
      <c r="G357">
        <f t="shared" ca="1" si="363"/>
        <v>3.2130272654169554</v>
      </c>
      <c r="H357">
        <f t="shared" ca="1" si="363"/>
        <v>3.2158684697637394</v>
      </c>
      <c r="I357">
        <f t="shared" ca="1" si="363"/>
        <v>3.0969255986057243</v>
      </c>
      <c r="J357">
        <f t="shared" ca="1" si="363"/>
        <v>3.1238665348012002</v>
      </c>
      <c r="K357">
        <f t="shared" ca="1" si="363"/>
        <v>3.0190770122762638</v>
      </c>
      <c r="L357">
        <f t="shared" ca="1" si="363"/>
        <v>2.9947888717829638</v>
      </c>
      <c r="M357">
        <f t="shared" ca="1" si="363"/>
        <v>3.002939099656047</v>
      </c>
      <c r="N357">
        <f t="shared" ca="1" si="350"/>
        <v>20.144657155419019</v>
      </c>
      <c r="O357">
        <f t="shared" ca="1" si="351"/>
        <v>19.754571700851944</v>
      </c>
      <c r="P357" s="2">
        <f t="shared" ca="1" si="344"/>
        <v>0</v>
      </c>
    </row>
    <row r="358" spans="1:17" x14ac:dyDescent="0.2">
      <c r="C358" s="3">
        <f t="shared" si="345"/>
        <v>3.2921262866077932</v>
      </c>
      <c r="D358">
        <f t="shared" ref="D358:M358" ca="1" si="364">C358+$D$6*($H$5-C358)*$H$7+(C357+$D$6*($H$5-C357)*$H$7-D357)</f>
        <v>3.3242206555674154</v>
      </c>
      <c r="E358">
        <f t="shared" ca="1" si="364"/>
        <v>3.3026150458709775</v>
      </c>
      <c r="F358">
        <f t="shared" ca="1" si="364"/>
        <v>3.3279921179116267</v>
      </c>
      <c r="G358">
        <f t="shared" ca="1" si="364"/>
        <v>3.2781861894915725</v>
      </c>
      <c r="H358">
        <f t="shared" ca="1" si="364"/>
        <v>3.2534411476089473</v>
      </c>
      <c r="I358">
        <f t="shared" ca="1" si="364"/>
        <v>3.3509971117969672</v>
      </c>
      <c r="J358">
        <f t="shared" ca="1" si="364"/>
        <v>3.3031739996359875</v>
      </c>
      <c r="K358">
        <f t="shared" ca="1" si="364"/>
        <v>3.3875741655482061</v>
      </c>
      <c r="L358">
        <f t="shared" ca="1" si="364"/>
        <v>3.3919541382448486</v>
      </c>
      <c r="M358">
        <f t="shared" ca="1" si="364"/>
        <v>3.3643655753351092</v>
      </c>
      <c r="N358">
        <f t="shared" ca="1" si="350"/>
        <v>28.915146996279926</v>
      </c>
      <c r="O358">
        <f t="shared" ca="1" si="351"/>
        <v>26.280641108599067</v>
      </c>
      <c r="P358" s="2">
        <f t="shared" ca="1" si="344"/>
        <v>2.9303964688259327</v>
      </c>
      <c r="Q358" s="2">
        <f ca="1">AVERAGE(P357:P358)</f>
        <v>1.4651982344129664</v>
      </c>
    </row>
    <row r="359" spans="1:17" x14ac:dyDescent="0.2">
      <c r="A359">
        <v>170</v>
      </c>
      <c r="C359" s="3">
        <f t="shared" si="345"/>
        <v>3.2921262866077932</v>
      </c>
      <c r="D359">
        <f t="shared" ref="D359:M359" ca="1" si="365">C359+$D$6*($H$5-C359)*$H$7+$D$9*($H$7^0.5)*(NORMINV(RAND(),0,1))</f>
        <v>3.2940428747963821</v>
      </c>
      <c r="E359">
        <f t="shared" ca="1" si="365"/>
        <v>3.1461341422387461</v>
      </c>
      <c r="F359">
        <f t="shared" ca="1" si="365"/>
        <v>3.1573846358182638</v>
      </c>
      <c r="G359">
        <f t="shared" ca="1" si="365"/>
        <v>3.1302571318680528</v>
      </c>
      <c r="H359">
        <f t="shared" ca="1" si="365"/>
        <v>3.0988988663659471</v>
      </c>
      <c r="I359">
        <f t="shared" ca="1" si="365"/>
        <v>3.0335473931137713</v>
      </c>
      <c r="J359">
        <f t="shared" ca="1" si="365"/>
        <v>3.036938698375458</v>
      </c>
      <c r="K359">
        <f t="shared" ca="1" si="365"/>
        <v>2.9728015716518361</v>
      </c>
      <c r="L359">
        <f t="shared" ca="1" si="365"/>
        <v>2.9242274141253981</v>
      </c>
      <c r="M359">
        <f t="shared" ca="1" si="365"/>
        <v>3.0195899020654355</v>
      </c>
      <c r="N359">
        <f t="shared" ca="1" si="350"/>
        <v>20.482889970677125</v>
      </c>
      <c r="O359">
        <f t="shared" ca="1" si="351"/>
        <v>20.016069481823795</v>
      </c>
      <c r="P359" s="2">
        <f t="shared" ca="1" si="344"/>
        <v>0</v>
      </c>
    </row>
    <row r="360" spans="1:17" x14ac:dyDescent="0.2">
      <c r="C360" s="3">
        <f t="shared" si="345"/>
        <v>3.2921262866077932</v>
      </c>
      <c r="D360">
        <f t="shared" ref="D360:M360" ca="1" si="366">C360+$D$6*($H$5-C360)*$H$7+(C359+$D$6*($H$5-C359)*$H$7-D359)</f>
        <v>3.2661101376913164</v>
      </c>
      <c r="E360">
        <f t="shared" ca="1" si="366"/>
        <v>3.3904880591542428</v>
      </c>
      <c r="F360">
        <f t="shared" ca="1" si="366"/>
        <v>3.3562620816218507</v>
      </c>
      <c r="G360">
        <f t="shared" ca="1" si="366"/>
        <v>3.3609563230404751</v>
      </c>
      <c r="H360">
        <f t="shared" ca="1" si="366"/>
        <v>3.3704107510067391</v>
      </c>
      <c r="I360">
        <f t="shared" ca="1" si="366"/>
        <v>3.4143753172889193</v>
      </c>
      <c r="J360">
        <f t="shared" ca="1" si="366"/>
        <v>3.3901018360617288</v>
      </c>
      <c r="K360">
        <f t="shared" ca="1" si="366"/>
        <v>3.4338496061726329</v>
      </c>
      <c r="L360">
        <f t="shared" ca="1" si="366"/>
        <v>3.4625155959024134</v>
      </c>
      <c r="M360">
        <f t="shared" ca="1" si="366"/>
        <v>3.3477147729257193</v>
      </c>
      <c r="N360">
        <f t="shared" ca="1" si="350"/>
        <v>28.437672792876231</v>
      </c>
      <c r="O360">
        <f t="shared" ca="1" si="351"/>
        <v>25.937300507255863</v>
      </c>
      <c r="P360" s="2">
        <f t="shared" ca="1" si="344"/>
        <v>2.6038007862025077</v>
      </c>
      <c r="Q360" s="2">
        <f ca="1">AVERAGE(P359:P360)</f>
        <v>1.3019003931012538</v>
      </c>
    </row>
    <row r="361" spans="1:17" x14ac:dyDescent="0.2">
      <c r="A361">
        <v>171</v>
      </c>
      <c r="C361" s="3">
        <f t="shared" si="345"/>
        <v>3.2921262866077932</v>
      </c>
      <c r="D361">
        <f t="shared" ref="D361:M361" ca="1" si="367">C361+$D$6*($H$5-C361)*$H$7+$D$9*($H$7^0.5)*(NORMINV(RAND(),0,1))</f>
        <v>3.2842734695443152</v>
      </c>
      <c r="E361">
        <f t="shared" ca="1" si="367"/>
        <v>3.3134094334010471</v>
      </c>
      <c r="F361">
        <f t="shared" ca="1" si="367"/>
        <v>3.60971768342276</v>
      </c>
      <c r="G361">
        <f t="shared" ca="1" si="367"/>
        <v>3.5150297286230177</v>
      </c>
      <c r="H361">
        <f t="shared" ca="1" si="367"/>
        <v>3.4440260126137812</v>
      </c>
      <c r="I361">
        <f t="shared" ca="1" si="367"/>
        <v>3.476079674504013</v>
      </c>
      <c r="J361">
        <f t="shared" ca="1" si="367"/>
        <v>3.5206220188263697</v>
      </c>
      <c r="K361">
        <f t="shared" ca="1" si="367"/>
        <v>3.4939542918590081</v>
      </c>
      <c r="L361">
        <f t="shared" ca="1" si="367"/>
        <v>3.5427744466590712</v>
      </c>
      <c r="M361">
        <f t="shared" ca="1" si="367"/>
        <v>3.494366111555359</v>
      </c>
      <c r="N361">
        <f t="shared" ca="1" si="350"/>
        <v>32.929407764777785</v>
      </c>
      <c r="O361">
        <f t="shared" ca="1" si="351"/>
        <v>29.122308620346164</v>
      </c>
      <c r="P361" s="2">
        <f t="shared" ca="1" si="344"/>
        <v>5.6334742206474999</v>
      </c>
    </row>
    <row r="362" spans="1:17" x14ac:dyDescent="0.2">
      <c r="C362" s="3">
        <f t="shared" si="345"/>
        <v>3.2921262866077932</v>
      </c>
      <c r="D362">
        <f t="shared" ref="D362:M362" ca="1" si="368">C362+$D$6*($H$5-C362)*$H$7+(C361+$D$6*($H$5-C361)*$H$7-D361)</f>
        <v>3.2758795429433833</v>
      </c>
      <c r="E362">
        <f t="shared" ca="1" si="368"/>
        <v>3.2232127679919418</v>
      </c>
      <c r="F362">
        <f t="shared" ca="1" si="368"/>
        <v>2.9039290340173545</v>
      </c>
      <c r="G362">
        <f t="shared" ca="1" si="368"/>
        <v>2.9761837262855102</v>
      </c>
      <c r="H362">
        <f t="shared" ca="1" si="368"/>
        <v>3.0252836047589051</v>
      </c>
      <c r="I362">
        <f t="shared" ca="1" si="368"/>
        <v>2.971843035898678</v>
      </c>
      <c r="J362">
        <f t="shared" ca="1" si="368"/>
        <v>2.906418515610818</v>
      </c>
      <c r="K362">
        <f t="shared" ca="1" si="368"/>
        <v>2.9126968859654618</v>
      </c>
      <c r="L362">
        <f t="shared" ca="1" si="368"/>
        <v>2.8439685633687413</v>
      </c>
      <c r="M362">
        <f t="shared" ca="1" si="368"/>
        <v>2.8729385634357971</v>
      </c>
      <c r="N362">
        <f t="shared" ca="1" si="350"/>
        <v>17.688921920473955</v>
      </c>
      <c r="O362">
        <f t="shared" ca="1" si="351"/>
        <v>17.826979855624057</v>
      </c>
      <c r="P362" s="2">
        <f t="shared" ca="1" si="344"/>
        <v>0</v>
      </c>
      <c r="Q362" s="2">
        <f ca="1">AVERAGE(P361:P362)</f>
        <v>2.81673711032375</v>
      </c>
    </row>
    <row r="363" spans="1:17" x14ac:dyDescent="0.2">
      <c r="A363">
        <v>172</v>
      </c>
      <c r="C363" s="3">
        <f t="shared" si="345"/>
        <v>3.2921262866077932</v>
      </c>
      <c r="D363">
        <f t="shared" ref="D363:M363" ca="1" si="369">C363+$D$6*($H$5-C363)*$H$7+$D$9*($H$7^0.5)*(NORMINV(RAND(),0,1))</f>
        <v>3.2864950502259216</v>
      </c>
      <c r="E363">
        <f t="shared" ca="1" si="369"/>
        <v>3.2462556364988169</v>
      </c>
      <c r="F363">
        <f t="shared" ca="1" si="369"/>
        <v>3.0749274525824308</v>
      </c>
      <c r="G363">
        <f t="shared" ca="1" si="369"/>
        <v>3.1250576099209435</v>
      </c>
      <c r="H363">
        <f t="shared" ca="1" si="369"/>
        <v>3.0557233286019585</v>
      </c>
      <c r="I363">
        <f t="shared" ca="1" si="369"/>
        <v>2.991957286466409</v>
      </c>
      <c r="J363">
        <f t="shared" ca="1" si="369"/>
        <v>2.8914415510137688</v>
      </c>
      <c r="K363">
        <f t="shared" ca="1" si="369"/>
        <v>3.0754917808718787</v>
      </c>
      <c r="L363">
        <f t="shared" ca="1" si="369"/>
        <v>3.1045708921564157</v>
      </c>
      <c r="M363">
        <f t="shared" ca="1" si="369"/>
        <v>3.1979560138398471</v>
      </c>
      <c r="N363">
        <f t="shared" ca="1" si="350"/>
        <v>24.482437256991272</v>
      </c>
      <c r="O363">
        <f t="shared" ca="1" si="351"/>
        <v>23.044002330359209</v>
      </c>
      <c r="P363" s="2">
        <f t="shared" ca="1" si="344"/>
        <v>0</v>
      </c>
    </row>
    <row r="364" spans="1:17" x14ac:dyDescent="0.2">
      <c r="C364" s="3">
        <f t="shared" si="345"/>
        <v>3.2921262866077932</v>
      </c>
      <c r="D364">
        <f t="shared" ref="D364:M364" ca="1" si="370">C364+$D$6*($H$5-C364)*$H$7+(C363+$D$6*($H$5-C363)*$H$7-D363)</f>
        <v>3.273657962261777</v>
      </c>
      <c r="E364">
        <f t="shared" ca="1" si="370"/>
        <v>3.290366564894172</v>
      </c>
      <c r="F364">
        <f t="shared" ca="1" si="370"/>
        <v>3.4387192648576836</v>
      </c>
      <c r="G364">
        <f t="shared" ca="1" si="370"/>
        <v>3.3661558449875844</v>
      </c>
      <c r="H364">
        <f t="shared" ca="1" si="370"/>
        <v>3.4135862887707282</v>
      </c>
      <c r="I364">
        <f t="shared" ca="1" si="370"/>
        <v>3.455965423936282</v>
      </c>
      <c r="J364">
        <f t="shared" ca="1" si="370"/>
        <v>3.5355989834234189</v>
      </c>
      <c r="K364">
        <f t="shared" ca="1" si="370"/>
        <v>3.3311593969525917</v>
      </c>
      <c r="L364">
        <f t="shared" ca="1" si="370"/>
        <v>3.2821721178713972</v>
      </c>
      <c r="M364">
        <f t="shared" ca="1" si="370"/>
        <v>3.1693486611513095</v>
      </c>
      <c r="N364">
        <f t="shared" ca="1" si="350"/>
        <v>23.791982665952389</v>
      </c>
      <c r="O364">
        <f t="shared" ca="1" si="351"/>
        <v>22.529194437730524</v>
      </c>
      <c r="P364" s="2">
        <f t="shared" ca="1" si="344"/>
        <v>0</v>
      </c>
      <c r="Q364" s="2">
        <f ca="1">AVERAGE(P363:P364)</f>
        <v>0</v>
      </c>
    </row>
    <row r="365" spans="1:17" x14ac:dyDescent="0.2">
      <c r="A365">
        <v>173</v>
      </c>
      <c r="C365" s="3">
        <f t="shared" si="345"/>
        <v>3.2921262866077932</v>
      </c>
      <c r="D365">
        <f t="shared" ref="D365:M365" ca="1" si="371">C365+$D$6*($H$5-C365)*$H$7+$D$9*($H$7^0.5)*(NORMINV(RAND(),0,1))</f>
        <v>3.3075769621425195</v>
      </c>
      <c r="E365">
        <f t="shared" ca="1" si="371"/>
        <v>3.3431507613728426</v>
      </c>
      <c r="F365">
        <f t="shared" ca="1" si="371"/>
        <v>3.3217576302335083</v>
      </c>
      <c r="G365">
        <f t="shared" ca="1" si="371"/>
        <v>3.3350571379441112</v>
      </c>
      <c r="H365">
        <f t="shared" ca="1" si="371"/>
        <v>3.304425638328794</v>
      </c>
      <c r="I365">
        <f t="shared" ca="1" si="371"/>
        <v>3.3551340151651337</v>
      </c>
      <c r="J365">
        <f t="shared" ca="1" si="371"/>
        <v>3.4439235753145039</v>
      </c>
      <c r="K365">
        <f t="shared" ca="1" si="371"/>
        <v>3.5145865272667498</v>
      </c>
      <c r="L365">
        <f t="shared" ca="1" si="371"/>
        <v>3.596709338420145</v>
      </c>
      <c r="M365">
        <f t="shared" ca="1" si="371"/>
        <v>3.5041596919346709</v>
      </c>
      <c r="N365">
        <f t="shared" ca="1" si="350"/>
        <v>33.253488933725549</v>
      </c>
      <c r="O365">
        <f t="shared" ca="1" si="351"/>
        <v>29.348436683625312</v>
      </c>
      <c r="P365" s="2">
        <f t="shared" ca="1" si="344"/>
        <v>5.848573888143985</v>
      </c>
    </row>
    <row r="366" spans="1:17" x14ac:dyDescent="0.2">
      <c r="C366" s="3">
        <f t="shared" si="345"/>
        <v>3.2921262866077932</v>
      </c>
      <c r="D366">
        <f t="shared" ref="D366:M366" ca="1" si="372">C366+$D$6*($H$5-C366)*$H$7+(C365+$D$6*($H$5-C365)*$H$7-D365)</f>
        <v>3.252576050345179</v>
      </c>
      <c r="E366">
        <f t="shared" ca="1" si="372"/>
        <v>3.1934714400201463</v>
      </c>
      <c r="F366">
        <f t="shared" ca="1" si="372"/>
        <v>3.1918890872066061</v>
      </c>
      <c r="G366">
        <f t="shared" ca="1" si="372"/>
        <v>3.1561563169644167</v>
      </c>
      <c r="H366">
        <f t="shared" ca="1" si="372"/>
        <v>3.1648839790438927</v>
      </c>
      <c r="I366">
        <f t="shared" ca="1" si="372"/>
        <v>3.0927886952375574</v>
      </c>
      <c r="J366">
        <f t="shared" ca="1" si="372"/>
        <v>2.9831169591226838</v>
      </c>
      <c r="K366">
        <f t="shared" ca="1" si="372"/>
        <v>2.8920646505577201</v>
      </c>
      <c r="L366">
        <f t="shared" ca="1" si="372"/>
        <v>2.7900336716076675</v>
      </c>
      <c r="M366">
        <f t="shared" ca="1" si="372"/>
        <v>2.8631449830564848</v>
      </c>
      <c r="N366">
        <f t="shared" ca="1" si="350"/>
        <v>17.516529588804989</v>
      </c>
      <c r="O366">
        <f t="shared" ca="1" si="351"/>
        <v>17.689623972844846</v>
      </c>
      <c r="P366" s="2">
        <f t="shared" ca="1" si="344"/>
        <v>0</v>
      </c>
      <c r="Q366" s="2">
        <f ca="1">AVERAGE(P365:P366)</f>
        <v>2.9242869440719925</v>
      </c>
    </row>
    <row r="367" spans="1:17" x14ac:dyDescent="0.2">
      <c r="A367">
        <v>174</v>
      </c>
      <c r="C367" s="3">
        <f t="shared" si="345"/>
        <v>3.2921262866077932</v>
      </c>
      <c r="D367">
        <f t="shared" ref="D367:M367" ca="1" si="373">C367+$D$6*($H$5-C367)*$H$7+$D$9*($H$7^0.5)*(NORMINV(RAND(),0,1))</f>
        <v>3.3807168497953644</v>
      </c>
      <c r="E367">
        <f t="shared" ca="1" si="373"/>
        <v>3.4038466978112814</v>
      </c>
      <c r="F367">
        <f t="shared" ca="1" si="373"/>
        <v>3.3831664476035264</v>
      </c>
      <c r="G367">
        <f t="shared" ca="1" si="373"/>
        <v>3.3824772674954975</v>
      </c>
      <c r="H367">
        <f t="shared" ca="1" si="373"/>
        <v>3.5204342908834447</v>
      </c>
      <c r="I367">
        <f t="shared" ca="1" si="373"/>
        <v>3.4211610154791625</v>
      </c>
      <c r="J367">
        <f t="shared" ca="1" si="373"/>
        <v>3.4465924315810303</v>
      </c>
      <c r="K367">
        <f t="shared" ca="1" si="373"/>
        <v>3.5236645527746608</v>
      </c>
      <c r="L367">
        <f t="shared" ca="1" si="373"/>
        <v>3.3322376408505812</v>
      </c>
      <c r="M367">
        <f t="shared" ca="1" si="373"/>
        <v>3.2668069027137792</v>
      </c>
      <c r="N367">
        <f t="shared" ca="1" si="350"/>
        <v>26.227458667860272</v>
      </c>
      <c r="O367">
        <f t="shared" ca="1" si="351"/>
        <v>24.33176344432432</v>
      </c>
      <c r="P367" s="2">
        <f t="shared" ca="1" si="344"/>
        <v>1.0765666898155695</v>
      </c>
    </row>
    <row r="368" spans="1:17" x14ac:dyDescent="0.2">
      <c r="C368" s="3">
        <f t="shared" si="345"/>
        <v>3.2921262866077932</v>
      </c>
      <c r="D368">
        <f t="shared" ref="D368:M368" ca="1" si="374">C368+$D$6*($H$5-C368)*$H$7+(C367+$D$6*($H$5-C367)*$H$7-D367)</f>
        <v>3.1794361626923342</v>
      </c>
      <c r="E368">
        <f t="shared" ca="1" si="374"/>
        <v>3.1327755035817075</v>
      </c>
      <c r="F368">
        <f t="shared" ca="1" si="374"/>
        <v>3.1304802698365881</v>
      </c>
      <c r="G368">
        <f t="shared" ca="1" si="374"/>
        <v>3.1087361874130304</v>
      </c>
      <c r="H368">
        <f t="shared" ca="1" si="374"/>
        <v>2.948875326489242</v>
      </c>
      <c r="I368">
        <f t="shared" ca="1" si="374"/>
        <v>3.026761694923529</v>
      </c>
      <c r="J368">
        <f t="shared" ca="1" si="374"/>
        <v>2.9804481028561578</v>
      </c>
      <c r="K368">
        <f t="shared" ca="1" si="374"/>
        <v>2.88298662504981</v>
      </c>
      <c r="L368">
        <f t="shared" ca="1" si="374"/>
        <v>3.0545053691772321</v>
      </c>
      <c r="M368">
        <f t="shared" ca="1" si="374"/>
        <v>3.1004977722773774</v>
      </c>
      <c r="N368">
        <f t="shared" ca="1" si="350"/>
        <v>22.209003556734022</v>
      </c>
      <c r="O368">
        <f t="shared" ca="1" si="351"/>
        <v>21.336834476141469</v>
      </c>
      <c r="P368" s="2">
        <f t="shared" ca="1" si="344"/>
        <v>0</v>
      </c>
      <c r="Q368" s="2">
        <f ca="1">AVERAGE(P367:P368)</f>
        <v>0.53828334490778473</v>
      </c>
    </row>
    <row r="369" spans="1:17" x14ac:dyDescent="0.2">
      <c r="A369">
        <v>175</v>
      </c>
      <c r="C369" s="3">
        <f t="shared" si="345"/>
        <v>3.2921262866077932</v>
      </c>
      <c r="D369">
        <f t="shared" ref="D369:M369" ca="1" si="375">C369+$D$6*($H$5-C369)*$H$7+$D$9*($H$7^0.5)*(NORMINV(RAND(),0,1))</f>
        <v>3.1393976017417669</v>
      </c>
      <c r="E369">
        <f t="shared" ca="1" si="375"/>
        <v>3.1697879838867311</v>
      </c>
      <c r="F369">
        <f t="shared" ca="1" si="375"/>
        <v>3.267136202852682</v>
      </c>
      <c r="G369">
        <f t="shared" ca="1" si="375"/>
        <v>3.0344147972248665</v>
      </c>
      <c r="H369">
        <f t="shared" ca="1" si="375"/>
        <v>3.0264327878719217</v>
      </c>
      <c r="I369">
        <f t="shared" ca="1" si="375"/>
        <v>3.0418701113726447</v>
      </c>
      <c r="J369">
        <f t="shared" ca="1" si="375"/>
        <v>3.0236757392193332</v>
      </c>
      <c r="K369">
        <f t="shared" ca="1" si="375"/>
        <v>3.137166859511638</v>
      </c>
      <c r="L369">
        <f t="shared" ca="1" si="375"/>
        <v>3.0689401476440397</v>
      </c>
      <c r="M369">
        <f t="shared" ca="1" si="375"/>
        <v>3.0183854698555908</v>
      </c>
      <c r="N369">
        <f t="shared" ca="1" si="350"/>
        <v>20.458234569106178</v>
      </c>
      <c r="O369">
        <f t="shared" ca="1" si="351"/>
        <v>19.997038503208845</v>
      </c>
      <c r="P369" s="2">
        <f t="shared" ca="1" si="344"/>
        <v>0</v>
      </c>
    </row>
    <row r="370" spans="1:17" x14ac:dyDescent="0.2">
      <c r="C370" s="3">
        <f t="shared" si="345"/>
        <v>3.2921262866077932</v>
      </c>
      <c r="D370">
        <f t="shared" ref="D370:M370" ca="1" si="376">C370+$D$6*($H$5-C370)*$H$7+(C369+$D$6*($H$5-C369)*$H$7-D369)</f>
        <v>3.4207554107459317</v>
      </c>
      <c r="E370">
        <f t="shared" ca="1" si="376"/>
        <v>3.3668342175062578</v>
      </c>
      <c r="F370">
        <f t="shared" ca="1" si="376"/>
        <v>3.2465105145874324</v>
      </c>
      <c r="G370">
        <f t="shared" ca="1" si="376"/>
        <v>3.4567986576836613</v>
      </c>
      <c r="H370">
        <f t="shared" ca="1" si="376"/>
        <v>3.442876829500765</v>
      </c>
      <c r="I370">
        <f t="shared" ca="1" si="376"/>
        <v>3.4060525990300463</v>
      </c>
      <c r="J370">
        <f t="shared" ca="1" si="376"/>
        <v>3.4033647952178545</v>
      </c>
      <c r="K370">
        <f t="shared" ca="1" si="376"/>
        <v>3.2694843183128324</v>
      </c>
      <c r="L370">
        <f t="shared" ca="1" si="376"/>
        <v>3.3178028623837732</v>
      </c>
      <c r="M370">
        <f t="shared" ca="1" si="376"/>
        <v>3.3489192051355658</v>
      </c>
      <c r="N370">
        <f t="shared" ca="1" si="350"/>
        <v>28.471944676898492</v>
      </c>
      <c r="O370">
        <f t="shared" ca="1" si="351"/>
        <v>25.961984772938749</v>
      </c>
      <c r="P370" s="2">
        <f t="shared" ca="1" si="344"/>
        <v>2.627281186042262</v>
      </c>
      <c r="Q370" s="2">
        <f ca="1">AVERAGE(P369:P370)</f>
        <v>1.313640593021131</v>
      </c>
    </row>
    <row r="371" spans="1:17" x14ac:dyDescent="0.2">
      <c r="A371">
        <v>176</v>
      </c>
      <c r="C371" s="3">
        <f t="shared" si="345"/>
        <v>3.2921262866077932</v>
      </c>
      <c r="D371">
        <f t="shared" ref="D371:M371" ca="1" si="377">C371+$D$6*($H$5-C371)*$H$7+$D$9*($H$7^0.5)*(NORMINV(RAND(),0,1))</f>
        <v>3.0544538727203836</v>
      </c>
      <c r="E371">
        <f t="shared" ca="1" si="377"/>
        <v>3.0955719178960868</v>
      </c>
      <c r="F371">
        <f t="shared" ca="1" si="377"/>
        <v>3.1460182929305383</v>
      </c>
      <c r="G371">
        <f t="shared" ca="1" si="377"/>
        <v>3.1904264391450532</v>
      </c>
      <c r="H371">
        <f t="shared" ca="1" si="377"/>
        <v>3.3934887077212776</v>
      </c>
      <c r="I371">
        <f t="shared" ca="1" si="377"/>
        <v>3.2491460194281663</v>
      </c>
      <c r="J371">
        <f t="shared" ca="1" si="377"/>
        <v>3.3650904092368084</v>
      </c>
      <c r="K371">
        <f t="shared" ca="1" si="377"/>
        <v>3.3138628330509712</v>
      </c>
      <c r="L371">
        <f t="shared" ca="1" si="377"/>
        <v>3.3755709145367487</v>
      </c>
      <c r="M371">
        <f t="shared" ca="1" si="377"/>
        <v>3.3366011194259486</v>
      </c>
      <c r="N371">
        <f t="shared" ca="1" si="350"/>
        <v>28.123376078484831</v>
      </c>
      <c r="O371">
        <f t="shared" ca="1" si="351"/>
        <v>25.71063598703768</v>
      </c>
      <c r="P371" s="2">
        <f t="shared" ca="1" si="344"/>
        <v>2.3881908250806352</v>
      </c>
    </row>
    <row r="372" spans="1:17" x14ac:dyDescent="0.2">
      <c r="C372" s="3">
        <f t="shared" si="345"/>
        <v>3.2921262866077932</v>
      </c>
      <c r="D372">
        <f t="shared" ref="D372:M372" ca="1" si="378">C372+$D$6*($H$5-C372)*$H$7+(C371+$D$6*($H$5-C371)*$H$7-D371)</f>
        <v>3.505699139767315</v>
      </c>
      <c r="E372">
        <f t="shared" ca="1" si="378"/>
        <v>3.4410502834969021</v>
      </c>
      <c r="F372">
        <f t="shared" ca="1" si="378"/>
        <v>3.3676284245095758</v>
      </c>
      <c r="G372">
        <f t="shared" ca="1" si="378"/>
        <v>3.3007870157634742</v>
      </c>
      <c r="H372">
        <f t="shared" ca="1" si="378"/>
        <v>3.0758209096514086</v>
      </c>
      <c r="I372">
        <f t="shared" ca="1" si="378"/>
        <v>3.1987766909745243</v>
      </c>
      <c r="J372">
        <f t="shared" ca="1" si="378"/>
        <v>3.0619501252003785</v>
      </c>
      <c r="K372">
        <f t="shared" ca="1" si="378"/>
        <v>3.0927883447734978</v>
      </c>
      <c r="L372">
        <f t="shared" ca="1" si="378"/>
        <v>3.0111720954910628</v>
      </c>
      <c r="M372">
        <f t="shared" ca="1" si="378"/>
        <v>3.0307035555652062</v>
      </c>
      <c r="N372">
        <f t="shared" ca="1" si="350"/>
        <v>20.711799366229723</v>
      </c>
      <c r="O372">
        <f t="shared" ca="1" si="351"/>
        <v>20.192530802657664</v>
      </c>
      <c r="P372" s="2">
        <f t="shared" ca="1" si="344"/>
        <v>0</v>
      </c>
      <c r="Q372" s="2">
        <f ca="1">AVERAGE(P371:P372)</f>
        <v>1.1940954125403176</v>
      </c>
    </row>
    <row r="373" spans="1:17" x14ac:dyDescent="0.2">
      <c r="A373">
        <v>177</v>
      </c>
      <c r="C373" s="3">
        <f t="shared" si="345"/>
        <v>3.2921262866077932</v>
      </c>
      <c r="D373">
        <f t="shared" ref="D373:M373" ca="1" si="379">C373+$D$6*($H$5-C373)*$H$7+$D$9*($H$7^0.5)*(NORMINV(RAND(),0,1))</f>
        <v>3.2700919809700846</v>
      </c>
      <c r="E373">
        <f t="shared" ca="1" si="379"/>
        <v>3.1731917235321174</v>
      </c>
      <c r="F373">
        <f t="shared" ca="1" si="379"/>
        <v>3.2870703184160766</v>
      </c>
      <c r="G373">
        <f t="shared" ca="1" si="379"/>
        <v>3.2252056864237071</v>
      </c>
      <c r="H373">
        <f t="shared" ca="1" si="379"/>
        <v>3.3270173357535207</v>
      </c>
      <c r="I373">
        <f t="shared" ca="1" si="379"/>
        <v>3.3446979477764538</v>
      </c>
      <c r="J373">
        <f t="shared" ca="1" si="379"/>
        <v>3.2524168473996555</v>
      </c>
      <c r="K373">
        <f t="shared" ca="1" si="379"/>
        <v>3.2556918881074517</v>
      </c>
      <c r="L373">
        <f t="shared" ca="1" si="379"/>
        <v>3.2988570384482823</v>
      </c>
      <c r="M373">
        <f t="shared" ca="1" si="379"/>
        <v>3.4065536730879482</v>
      </c>
      <c r="N373">
        <f t="shared" ca="1" si="350"/>
        <v>30.16111986002754</v>
      </c>
      <c r="O373">
        <f t="shared" ca="1" si="351"/>
        <v>27.171046322178846</v>
      </c>
      <c r="P373" s="2">
        <f t="shared" ca="1" si="344"/>
        <v>3.7773761077118611</v>
      </c>
    </row>
    <row r="374" spans="1:17" x14ac:dyDescent="0.2">
      <c r="C374" s="3">
        <f t="shared" si="345"/>
        <v>3.2921262866077932</v>
      </c>
      <c r="D374">
        <f t="shared" ref="D374:M374" ca="1" si="380">C374+$D$6*($H$5-C374)*$H$7+(C373+$D$6*($H$5-C373)*$H$7-D373)</f>
        <v>3.290061031517614</v>
      </c>
      <c r="E374">
        <f t="shared" ca="1" si="380"/>
        <v>3.3634304778608715</v>
      </c>
      <c r="F374">
        <f t="shared" ca="1" si="380"/>
        <v>3.2265763990240379</v>
      </c>
      <c r="G374">
        <f t="shared" ca="1" si="380"/>
        <v>3.2660077684848208</v>
      </c>
      <c r="H374">
        <f t="shared" ca="1" si="380"/>
        <v>3.1422922816191661</v>
      </c>
      <c r="I374">
        <f t="shared" ca="1" si="380"/>
        <v>3.1032247626262377</v>
      </c>
      <c r="J374">
        <f t="shared" ca="1" si="380"/>
        <v>3.1746236870375326</v>
      </c>
      <c r="K374">
        <f t="shared" ca="1" si="380"/>
        <v>3.1509592897170187</v>
      </c>
      <c r="L374">
        <f t="shared" ca="1" si="380"/>
        <v>3.0878859715795306</v>
      </c>
      <c r="M374">
        <f t="shared" ca="1" si="380"/>
        <v>2.9607510019032084</v>
      </c>
      <c r="N374">
        <f t="shared" ca="1" si="350"/>
        <v>19.312470012447058</v>
      </c>
      <c r="O374">
        <f t="shared" ca="1" si="351"/>
        <v>19.107207097151871</v>
      </c>
      <c r="P374" s="2">
        <f t="shared" ca="1" si="344"/>
        <v>0</v>
      </c>
      <c r="Q374" s="2">
        <f ca="1">AVERAGE(P373:P374)</f>
        <v>1.8886880538559305</v>
      </c>
    </row>
    <row r="375" spans="1:17" x14ac:dyDescent="0.2">
      <c r="A375">
        <v>178</v>
      </c>
      <c r="C375" s="3">
        <f t="shared" si="345"/>
        <v>3.2921262866077932</v>
      </c>
      <c r="D375">
        <f t="shared" ref="D375:M375" ca="1" si="381">C375+$D$6*($H$5-C375)*$H$7+$D$9*($H$7^0.5)*(NORMINV(RAND(),0,1))</f>
        <v>3.2014892438392502</v>
      </c>
      <c r="E375">
        <f t="shared" ca="1" si="381"/>
        <v>3.1369064443663546</v>
      </c>
      <c r="F375">
        <f t="shared" ca="1" si="381"/>
        <v>3.0025295723487684</v>
      </c>
      <c r="G375">
        <f t="shared" ca="1" si="381"/>
        <v>3.0656060205659799</v>
      </c>
      <c r="H375">
        <f t="shared" ca="1" si="381"/>
        <v>3.0408435497149253</v>
      </c>
      <c r="I375">
        <f t="shared" ca="1" si="381"/>
        <v>3.0161249089647333</v>
      </c>
      <c r="J375">
        <f t="shared" ca="1" si="381"/>
        <v>2.9580959627840007</v>
      </c>
      <c r="K375">
        <f t="shared" ca="1" si="381"/>
        <v>3.0119836763840779</v>
      </c>
      <c r="L375">
        <f t="shared" ca="1" si="381"/>
        <v>3.0076683315556751</v>
      </c>
      <c r="M375">
        <f t="shared" ca="1" si="381"/>
        <v>2.9085494290118188</v>
      </c>
      <c r="N375">
        <f t="shared" ca="1" si="350"/>
        <v>18.330190031031599</v>
      </c>
      <c r="O375">
        <f t="shared" ca="1" si="351"/>
        <v>18.335476787105652</v>
      </c>
      <c r="P375" s="2">
        <f t="shared" ca="1" si="344"/>
        <v>0</v>
      </c>
    </row>
    <row r="376" spans="1:17" x14ac:dyDescent="0.2">
      <c r="C376" s="3">
        <f t="shared" si="345"/>
        <v>3.2921262866077932</v>
      </c>
      <c r="D376">
        <f t="shared" ref="D376:M376" ca="1" si="382">C376+$D$6*($H$5-C376)*$H$7+(C375+$D$6*($H$5-C375)*$H$7-D375)</f>
        <v>3.3586637686484484</v>
      </c>
      <c r="E376">
        <f t="shared" ca="1" si="382"/>
        <v>3.3997157570266343</v>
      </c>
      <c r="F376">
        <f t="shared" ca="1" si="382"/>
        <v>3.5111171450913461</v>
      </c>
      <c r="G376">
        <f t="shared" ca="1" si="382"/>
        <v>3.425607434342548</v>
      </c>
      <c r="H376">
        <f t="shared" ca="1" si="382"/>
        <v>3.4284660676577614</v>
      </c>
      <c r="I376">
        <f t="shared" ca="1" si="382"/>
        <v>3.4317978014379578</v>
      </c>
      <c r="J376">
        <f t="shared" ca="1" si="382"/>
        <v>3.468944571653187</v>
      </c>
      <c r="K376">
        <f t="shared" ca="1" si="382"/>
        <v>3.3946675014403924</v>
      </c>
      <c r="L376">
        <f t="shared" ca="1" si="382"/>
        <v>3.3790746784721377</v>
      </c>
      <c r="M376">
        <f t="shared" ca="1" si="382"/>
        <v>3.4587552459793374</v>
      </c>
      <c r="N376">
        <f t="shared" ca="1" si="350"/>
        <v>31.777396843813381</v>
      </c>
      <c r="O376">
        <f t="shared" ca="1" si="351"/>
        <v>28.31466097948849</v>
      </c>
      <c r="P376" s="2">
        <f t="shared" ca="1" si="344"/>
        <v>4.8652160200350956</v>
      </c>
      <c r="Q376" s="2">
        <f ca="1">AVERAGE(P375:P376)</f>
        <v>2.4326080100175478</v>
      </c>
    </row>
    <row r="377" spans="1:17" x14ac:dyDescent="0.2">
      <c r="A377">
        <v>179</v>
      </c>
      <c r="C377" s="3">
        <f t="shared" si="345"/>
        <v>3.2921262866077932</v>
      </c>
      <c r="D377">
        <f t="shared" ref="D377:M377" ca="1" si="383">C377+$D$6*($H$5-C377)*$H$7+$D$9*($H$7^0.5)*(NORMINV(RAND(),0,1))</f>
        <v>3.1772083645313076</v>
      </c>
      <c r="E377">
        <f t="shared" ca="1" si="383"/>
        <v>3.046457004219195</v>
      </c>
      <c r="F377">
        <f t="shared" ca="1" si="383"/>
        <v>3.0570122381361569</v>
      </c>
      <c r="G377">
        <f t="shared" ca="1" si="383"/>
        <v>3.1395874201697356</v>
      </c>
      <c r="H377">
        <f t="shared" ca="1" si="383"/>
        <v>3.1218865268334333</v>
      </c>
      <c r="I377">
        <f t="shared" ca="1" si="383"/>
        <v>3.086932978822289</v>
      </c>
      <c r="J377">
        <f t="shared" ca="1" si="383"/>
        <v>2.9852374323324313</v>
      </c>
      <c r="K377">
        <f t="shared" ca="1" si="383"/>
        <v>2.934967294355777</v>
      </c>
      <c r="L377">
        <f t="shared" ca="1" si="383"/>
        <v>2.8371283468338762</v>
      </c>
      <c r="M377">
        <f t="shared" ca="1" si="383"/>
        <v>2.811373613062786</v>
      </c>
      <c r="N377">
        <f t="shared" ca="1" si="350"/>
        <v>16.632749496504626</v>
      </c>
      <c r="O377">
        <f t="shared" ca="1" si="351"/>
        <v>16.980917676586724</v>
      </c>
      <c r="P377" s="2">
        <f t="shared" ca="1" si="344"/>
        <v>0</v>
      </c>
    </row>
    <row r="378" spans="1:17" x14ac:dyDescent="0.2">
      <c r="C378" s="3">
        <f t="shared" si="345"/>
        <v>3.2921262866077932</v>
      </c>
      <c r="D378">
        <f t="shared" ref="D378:M378" ca="1" si="384">C378+$D$6*($H$5-C378)*$H$7+(C377+$D$6*($H$5-C377)*$H$7-D377)</f>
        <v>3.3829446479563909</v>
      </c>
      <c r="E378">
        <f t="shared" ca="1" si="384"/>
        <v>3.4901651971737939</v>
      </c>
      <c r="F378">
        <f t="shared" ca="1" si="384"/>
        <v>3.4566344793039576</v>
      </c>
      <c r="G378">
        <f t="shared" ca="1" si="384"/>
        <v>3.3516260347387923</v>
      </c>
      <c r="H378">
        <f t="shared" ca="1" si="384"/>
        <v>3.347423090539253</v>
      </c>
      <c r="I378">
        <f t="shared" ca="1" si="384"/>
        <v>3.360989731580402</v>
      </c>
      <c r="J378">
        <f t="shared" ca="1" si="384"/>
        <v>3.4418031021047559</v>
      </c>
      <c r="K378">
        <f t="shared" ca="1" si="384"/>
        <v>3.4716838834686925</v>
      </c>
      <c r="L378">
        <f t="shared" ca="1" si="384"/>
        <v>3.5496146631939358</v>
      </c>
      <c r="M378">
        <f t="shared" ca="1" si="384"/>
        <v>3.5559310619283697</v>
      </c>
      <c r="N378">
        <f t="shared" ca="1" si="350"/>
        <v>35.020410964585999</v>
      </c>
      <c r="O378">
        <f t="shared" ca="1" si="351"/>
        <v>30.573306991529567</v>
      </c>
      <c r="P378" s="2">
        <f t="shared" ca="1" si="344"/>
        <v>7.0137065662197609</v>
      </c>
      <c r="Q378" s="2">
        <f ca="1">AVERAGE(P377:P378)</f>
        <v>3.5068532831098804</v>
      </c>
    </row>
    <row r="379" spans="1:17" x14ac:dyDescent="0.2">
      <c r="A379">
        <v>180</v>
      </c>
      <c r="C379" s="3">
        <f t="shared" si="345"/>
        <v>3.2921262866077932</v>
      </c>
      <c r="D379">
        <f t="shared" ref="D379:M379" ca="1" si="385">C379+$D$6*($H$5-C379)*$H$7+$D$9*($H$7^0.5)*(NORMINV(RAND(),0,1))</f>
        <v>3.2443185863768873</v>
      </c>
      <c r="E379">
        <f t="shared" ca="1" si="385"/>
        <v>3.2770227097671638</v>
      </c>
      <c r="F379">
        <f t="shared" ca="1" si="385"/>
        <v>3.2858723036399016</v>
      </c>
      <c r="G379">
        <f t="shared" ca="1" si="385"/>
        <v>3.2119800396807898</v>
      </c>
      <c r="H379">
        <f t="shared" ca="1" si="385"/>
        <v>3.2170414459342993</v>
      </c>
      <c r="I379">
        <f t="shared" ca="1" si="385"/>
        <v>3.2324166145011994</v>
      </c>
      <c r="J379">
        <f t="shared" ca="1" si="385"/>
        <v>3.1598652059817938</v>
      </c>
      <c r="K379">
        <f t="shared" ca="1" si="385"/>
        <v>3.2965874393562289</v>
      </c>
      <c r="L379">
        <f t="shared" ca="1" si="385"/>
        <v>3.1921684212610186</v>
      </c>
      <c r="M379">
        <f t="shared" ca="1" si="385"/>
        <v>3.0256829012684667</v>
      </c>
      <c r="N379">
        <f t="shared" ca="1" si="350"/>
        <v>20.608073186279114</v>
      </c>
      <c r="O379">
        <f t="shared" ca="1" si="351"/>
        <v>20.112621595132492</v>
      </c>
      <c r="P379" s="2">
        <f t="shared" ca="1" si="344"/>
        <v>0</v>
      </c>
    </row>
    <row r="380" spans="1:17" x14ac:dyDescent="0.2">
      <c r="C380" s="3">
        <f t="shared" si="345"/>
        <v>3.2921262866077932</v>
      </c>
      <c r="D380">
        <f t="shared" ref="D380:M380" ca="1" si="386">C380+$D$6*($H$5-C380)*$H$7+(C379+$D$6*($H$5-C379)*$H$7-D379)</f>
        <v>3.3158344261108113</v>
      </c>
      <c r="E380">
        <f t="shared" ca="1" si="386"/>
        <v>3.2595994916258251</v>
      </c>
      <c r="F380">
        <f t="shared" ca="1" si="386"/>
        <v>3.2277744138002129</v>
      </c>
      <c r="G380">
        <f t="shared" ca="1" si="386"/>
        <v>3.279233415227738</v>
      </c>
      <c r="H380">
        <f t="shared" ca="1" si="386"/>
        <v>3.2522681714383874</v>
      </c>
      <c r="I380">
        <f t="shared" ca="1" si="386"/>
        <v>3.2155060959014921</v>
      </c>
      <c r="J380">
        <f t="shared" ca="1" si="386"/>
        <v>3.2671753284553944</v>
      </c>
      <c r="K380">
        <f t="shared" ca="1" si="386"/>
        <v>3.1100637384682419</v>
      </c>
      <c r="L380">
        <f t="shared" ca="1" si="386"/>
        <v>3.1945745887667947</v>
      </c>
      <c r="M380">
        <f t="shared" ca="1" si="386"/>
        <v>3.3416217737226903</v>
      </c>
      <c r="N380">
        <f t="shared" ca="1" si="350"/>
        <v>28.264928873914496</v>
      </c>
      <c r="O380">
        <f t="shared" ca="1" si="351"/>
        <v>25.812786596145269</v>
      </c>
      <c r="P380" s="2">
        <f t="shared" ca="1" si="344"/>
        <v>2.4853594901944445</v>
      </c>
      <c r="Q380" s="2">
        <f ca="1">AVERAGE(P379:P380)</f>
        <v>1.2426797450972222</v>
      </c>
    </row>
    <row r="381" spans="1:17" x14ac:dyDescent="0.2">
      <c r="A381">
        <v>181</v>
      </c>
      <c r="C381" s="3">
        <f t="shared" si="345"/>
        <v>3.2921262866077932</v>
      </c>
      <c r="D381">
        <f t="shared" ref="D381:M381" ca="1" si="387">C381+$D$6*($H$5-C381)*$H$7+$D$9*($H$7^0.5)*(NORMINV(RAND(),0,1))</f>
        <v>3.3603871662208298</v>
      </c>
      <c r="E381">
        <f t="shared" ca="1" si="387"/>
        <v>3.3907275058191653</v>
      </c>
      <c r="F381">
        <f t="shared" ca="1" si="387"/>
        <v>3.2115168855321219</v>
      </c>
      <c r="G381">
        <f t="shared" ca="1" si="387"/>
        <v>3.2804894053082045</v>
      </c>
      <c r="H381">
        <f t="shared" ca="1" si="387"/>
        <v>3.1372245386999849</v>
      </c>
      <c r="I381">
        <f t="shared" ca="1" si="387"/>
        <v>3.0321286963353344</v>
      </c>
      <c r="J381">
        <f t="shared" ca="1" si="387"/>
        <v>3.0731681622826437</v>
      </c>
      <c r="K381">
        <f t="shared" ca="1" si="387"/>
        <v>3.115713455334467</v>
      </c>
      <c r="L381">
        <f t="shared" ca="1" si="387"/>
        <v>3.1175834537824256</v>
      </c>
      <c r="M381">
        <f t="shared" ca="1" si="387"/>
        <v>3.0899689481238131</v>
      </c>
      <c r="N381">
        <f t="shared" ca="1" si="350"/>
        <v>21.976395556854417</v>
      </c>
      <c r="O381">
        <f t="shared" ca="1" si="351"/>
        <v>21.160144490903797</v>
      </c>
      <c r="P381" s="2">
        <f t="shared" ca="1" si="344"/>
        <v>0</v>
      </c>
    </row>
    <row r="382" spans="1:17" x14ac:dyDescent="0.2">
      <c r="C382" s="3">
        <f t="shared" si="345"/>
        <v>3.2921262866077932</v>
      </c>
      <c r="D382">
        <f t="shared" ref="D382:M382" ca="1" si="388">C382+$D$6*($H$5-C382)*$H$7+(C381+$D$6*($H$5-C381)*$H$7-D381)</f>
        <v>3.1997658462668688</v>
      </c>
      <c r="E382">
        <f t="shared" ca="1" si="388"/>
        <v>3.1458946955738236</v>
      </c>
      <c r="F382">
        <f t="shared" ca="1" si="388"/>
        <v>3.3021298319079921</v>
      </c>
      <c r="G382">
        <f t="shared" ca="1" si="388"/>
        <v>3.2107240496003229</v>
      </c>
      <c r="H382">
        <f t="shared" ca="1" si="388"/>
        <v>3.3320850786727014</v>
      </c>
      <c r="I382">
        <f t="shared" ca="1" si="388"/>
        <v>3.4157940140673562</v>
      </c>
      <c r="J382">
        <f t="shared" ca="1" si="388"/>
        <v>3.3538723721545436</v>
      </c>
      <c r="K382">
        <f t="shared" ca="1" si="388"/>
        <v>3.2909377224900029</v>
      </c>
      <c r="L382">
        <f t="shared" ca="1" si="388"/>
        <v>3.2691595562453868</v>
      </c>
      <c r="M382">
        <f t="shared" ca="1" si="388"/>
        <v>3.2773357268673431</v>
      </c>
      <c r="N382">
        <f t="shared" ca="1" si="350"/>
        <v>26.505061821064938</v>
      </c>
      <c r="O382">
        <f t="shared" ca="1" si="351"/>
        <v>24.534936864318325</v>
      </c>
      <c r="P382" s="2">
        <f t="shared" ca="1" si="344"/>
        <v>1.2698312251903092</v>
      </c>
      <c r="Q382" s="2">
        <f ca="1">AVERAGE(P381:P382)</f>
        <v>0.63491561259515461</v>
      </c>
    </row>
    <row r="383" spans="1:17" x14ac:dyDescent="0.2">
      <c r="A383">
        <v>182</v>
      </c>
      <c r="C383" s="3">
        <f t="shared" si="345"/>
        <v>3.2921262866077932</v>
      </c>
      <c r="D383">
        <f t="shared" ref="D383:M383" ca="1" si="389">C383+$D$6*($H$5-C383)*$H$7+$D$9*($H$7^0.5)*(NORMINV(RAND(),0,1))</f>
        <v>3.3382155508797582</v>
      </c>
      <c r="E383">
        <f t="shared" ca="1" si="389"/>
        <v>3.2437205450362554</v>
      </c>
      <c r="F383">
        <f t="shared" ca="1" si="389"/>
        <v>3.3542165069497862</v>
      </c>
      <c r="G383">
        <f t="shared" ca="1" si="389"/>
        <v>3.3289013592371539</v>
      </c>
      <c r="H383">
        <f t="shared" ca="1" si="389"/>
        <v>3.3020075699706317</v>
      </c>
      <c r="I383">
        <f t="shared" ca="1" si="389"/>
        <v>3.1966230660070458</v>
      </c>
      <c r="J383">
        <f t="shared" ca="1" si="389"/>
        <v>3.119373272410912</v>
      </c>
      <c r="K383">
        <f t="shared" ca="1" si="389"/>
        <v>3.0424535595687416</v>
      </c>
      <c r="L383">
        <f t="shared" ca="1" si="389"/>
        <v>2.9548240767604455</v>
      </c>
      <c r="M383">
        <f t="shared" ca="1" si="389"/>
        <v>2.880908643726833</v>
      </c>
      <c r="N383">
        <f t="shared" ca="1" si="350"/>
        <v>17.830467363442512</v>
      </c>
      <c r="O383">
        <f t="shared" ca="1" si="351"/>
        <v>17.939547751387835</v>
      </c>
      <c r="P383" s="2">
        <f t="shared" ca="1" si="344"/>
        <v>0</v>
      </c>
    </row>
    <row r="384" spans="1:17" x14ac:dyDescent="0.2">
      <c r="C384" s="3">
        <f t="shared" si="345"/>
        <v>3.2921262866077932</v>
      </c>
      <c r="D384">
        <f t="shared" ref="D384:M384" ca="1" si="390">C384+$D$6*($H$5-C384)*$H$7+(C383+$D$6*($H$5-C383)*$H$7-D383)</f>
        <v>3.2219374616079404</v>
      </c>
      <c r="E384">
        <f t="shared" ca="1" si="390"/>
        <v>3.2929016563567335</v>
      </c>
      <c r="F384">
        <f t="shared" ca="1" si="390"/>
        <v>3.1594302104903282</v>
      </c>
      <c r="G384">
        <f t="shared" ca="1" si="390"/>
        <v>3.1623120956713735</v>
      </c>
      <c r="H384">
        <f t="shared" ca="1" si="390"/>
        <v>3.1673020474020546</v>
      </c>
      <c r="I384">
        <f t="shared" ca="1" si="390"/>
        <v>3.2512996443956448</v>
      </c>
      <c r="J384">
        <f t="shared" ca="1" si="390"/>
        <v>3.3076672620262748</v>
      </c>
      <c r="K384">
        <f t="shared" ca="1" si="390"/>
        <v>3.3641976182557278</v>
      </c>
      <c r="L384">
        <f t="shared" ca="1" si="390"/>
        <v>3.4319189332673665</v>
      </c>
      <c r="M384">
        <f t="shared" ca="1" si="390"/>
        <v>3.4863960312643227</v>
      </c>
      <c r="N384">
        <f t="shared" ca="1" si="350"/>
        <v>32.668000841798623</v>
      </c>
      <c r="O384">
        <f t="shared" ca="1" si="351"/>
        <v>28.939570624572411</v>
      </c>
      <c r="P384" s="2">
        <f t="shared" ca="1" si="344"/>
        <v>5.4596484620932193</v>
      </c>
      <c r="Q384" s="2">
        <f ca="1">AVERAGE(P383:P384)</f>
        <v>2.7298242310466097</v>
      </c>
    </row>
    <row r="385" spans="1:17" x14ac:dyDescent="0.2">
      <c r="A385">
        <v>183</v>
      </c>
      <c r="C385" s="3">
        <f t="shared" si="345"/>
        <v>3.2921262866077932</v>
      </c>
      <c r="D385">
        <f t="shared" ref="D385:M385" ca="1" si="391">C385+$D$6*($H$5-C385)*$H$7+$D$9*($H$7^0.5)*(NORMINV(RAND(),0,1))</f>
        <v>3.223515801876105</v>
      </c>
      <c r="E385">
        <f t="shared" ca="1" si="391"/>
        <v>3.2664756605088203</v>
      </c>
      <c r="F385">
        <f t="shared" ca="1" si="391"/>
        <v>3.1293355746105957</v>
      </c>
      <c r="G385">
        <f t="shared" ca="1" si="391"/>
        <v>3.0562770952197837</v>
      </c>
      <c r="H385">
        <f t="shared" ca="1" si="391"/>
        <v>2.8854407592133242</v>
      </c>
      <c r="I385">
        <f t="shared" ca="1" si="391"/>
        <v>2.8524629477541952</v>
      </c>
      <c r="J385">
        <f t="shared" ca="1" si="391"/>
        <v>3.040582517141786</v>
      </c>
      <c r="K385">
        <f t="shared" ca="1" si="391"/>
        <v>3.0344049756924596</v>
      </c>
      <c r="L385">
        <f t="shared" ca="1" si="391"/>
        <v>3.070310669064547</v>
      </c>
      <c r="M385">
        <f t="shared" ca="1" si="391"/>
        <v>3.0631687075604099</v>
      </c>
      <c r="N385">
        <f t="shared" ca="1" si="350"/>
        <v>21.395245138716778</v>
      </c>
      <c r="O385">
        <f t="shared" ca="1" si="351"/>
        <v>20.716969010331436</v>
      </c>
      <c r="P385" s="2">
        <f t="shared" ca="1" si="344"/>
        <v>0</v>
      </c>
    </row>
    <row r="386" spans="1:17" x14ac:dyDescent="0.2">
      <c r="C386" s="3">
        <f t="shared" si="345"/>
        <v>3.2921262866077932</v>
      </c>
      <c r="D386">
        <f t="shared" ref="D386:M386" ca="1" si="392">C386+$D$6*($H$5-C386)*$H$7+(C385+$D$6*($H$5-C385)*$H$7-D385)</f>
        <v>3.3366372106115936</v>
      </c>
      <c r="E386">
        <f t="shared" ca="1" si="392"/>
        <v>3.2701465408841686</v>
      </c>
      <c r="F386">
        <f t="shared" ca="1" si="392"/>
        <v>3.3843111428295187</v>
      </c>
      <c r="G386">
        <f t="shared" ca="1" si="392"/>
        <v>3.4349363596887437</v>
      </c>
      <c r="H386">
        <f t="shared" ca="1" si="392"/>
        <v>3.5838688581593621</v>
      </c>
      <c r="I386">
        <f t="shared" ca="1" si="392"/>
        <v>3.5954597626484954</v>
      </c>
      <c r="J386">
        <f t="shared" ca="1" si="392"/>
        <v>3.3864580172954009</v>
      </c>
      <c r="K386">
        <f t="shared" ca="1" si="392"/>
        <v>3.3722462021320099</v>
      </c>
      <c r="L386">
        <f t="shared" ca="1" si="392"/>
        <v>3.316432340963265</v>
      </c>
      <c r="M386">
        <f t="shared" ca="1" si="392"/>
        <v>3.3041359674307458</v>
      </c>
      <c r="N386">
        <f t="shared" ca="1" si="350"/>
        <v>27.225008129705333</v>
      </c>
      <c r="O386">
        <f t="shared" ca="1" si="351"/>
        <v>25.059785959291336</v>
      </c>
      <c r="P386" s="2">
        <f t="shared" ca="1" si="344"/>
        <v>1.7690831277512065</v>
      </c>
      <c r="Q386" s="2">
        <f ca="1">AVERAGE(P385:P386)</f>
        <v>0.88454156387560323</v>
      </c>
    </row>
    <row r="387" spans="1:17" x14ac:dyDescent="0.2">
      <c r="A387">
        <v>184</v>
      </c>
      <c r="C387" s="3">
        <f t="shared" si="345"/>
        <v>3.2921262866077932</v>
      </c>
      <c r="D387">
        <f t="shared" ref="D387:M387" ca="1" si="393">C387+$D$6*($H$5-C387)*$H$7+$D$9*($H$7^0.5)*(NORMINV(RAND(),0,1))</f>
        <v>3.2760689923641375</v>
      </c>
      <c r="E387">
        <f t="shared" ca="1" si="393"/>
        <v>3.2417579705973267</v>
      </c>
      <c r="F387">
        <f t="shared" ca="1" si="393"/>
        <v>3.178118749354454</v>
      </c>
      <c r="G387">
        <f t="shared" ca="1" si="393"/>
        <v>3.2528489721945628</v>
      </c>
      <c r="H387">
        <f t="shared" ca="1" si="393"/>
        <v>3.2744260401154275</v>
      </c>
      <c r="I387">
        <f t="shared" ca="1" si="393"/>
        <v>3.2466607705839099</v>
      </c>
      <c r="J387">
        <f t="shared" ca="1" si="393"/>
        <v>3.0340661853075845</v>
      </c>
      <c r="K387">
        <f t="shared" ca="1" si="393"/>
        <v>2.9061533461368527</v>
      </c>
      <c r="L387">
        <f t="shared" ca="1" si="393"/>
        <v>2.7854422757036508</v>
      </c>
      <c r="M387">
        <f t="shared" ca="1" si="393"/>
        <v>2.8060712893234938</v>
      </c>
      <c r="N387">
        <f t="shared" ca="1" si="350"/>
        <v>16.544790673155607</v>
      </c>
      <c r="O387">
        <f t="shared" ca="1" si="351"/>
        <v>16.909955835426935</v>
      </c>
      <c r="P387" s="2">
        <f t="shared" ca="1" si="344"/>
        <v>0</v>
      </c>
    </row>
    <row r="388" spans="1:17" x14ac:dyDescent="0.2">
      <c r="C388" s="3">
        <f t="shared" si="345"/>
        <v>3.2921262866077932</v>
      </c>
      <c r="D388">
        <f t="shared" ref="D388:M388" ca="1" si="394">C388+$D$6*($H$5-C388)*$H$7+(C387+$D$6*($H$5-C387)*$H$7-D387)</f>
        <v>3.284084020123561</v>
      </c>
      <c r="E388">
        <f t="shared" ca="1" si="394"/>
        <v>3.2948642307956622</v>
      </c>
      <c r="F388">
        <f t="shared" ca="1" si="394"/>
        <v>3.3355279680856604</v>
      </c>
      <c r="G388">
        <f t="shared" ca="1" si="394"/>
        <v>3.2383644827139646</v>
      </c>
      <c r="H388">
        <f t="shared" ca="1" si="394"/>
        <v>3.1948835772572584</v>
      </c>
      <c r="I388">
        <f t="shared" ca="1" si="394"/>
        <v>3.2012619398187807</v>
      </c>
      <c r="J388">
        <f t="shared" ca="1" si="394"/>
        <v>3.3929743491296027</v>
      </c>
      <c r="K388">
        <f t="shared" ca="1" si="394"/>
        <v>3.5004978316876172</v>
      </c>
      <c r="L388">
        <f t="shared" ca="1" si="394"/>
        <v>3.6013007343241616</v>
      </c>
      <c r="M388">
        <f t="shared" ca="1" si="394"/>
        <v>3.5612333856676623</v>
      </c>
      <c r="N388">
        <f t="shared" ca="1" si="350"/>
        <v>35.206593685328556</v>
      </c>
      <c r="O388">
        <f t="shared" ca="1" si="351"/>
        <v>30.701606448700094</v>
      </c>
      <c r="P388" s="2">
        <f t="shared" ca="1" si="344"/>
        <v>7.135748785027836</v>
      </c>
      <c r="Q388" s="2">
        <f ca="1">AVERAGE(P387:P388)</f>
        <v>3.567874392513918</v>
      </c>
    </row>
    <row r="389" spans="1:17" x14ac:dyDescent="0.2">
      <c r="A389">
        <v>185</v>
      </c>
      <c r="C389" s="3">
        <f t="shared" si="345"/>
        <v>3.2921262866077932</v>
      </c>
      <c r="D389">
        <f t="shared" ref="D389:M389" ca="1" si="395">C389+$D$6*($H$5-C389)*$H$7+$D$9*($H$7^0.5)*(NORMINV(RAND(),0,1))</f>
        <v>3.4103676251700796</v>
      </c>
      <c r="E389">
        <f t="shared" ca="1" si="395"/>
        <v>3.4146971815892888</v>
      </c>
      <c r="F389">
        <f t="shared" ca="1" si="395"/>
        <v>3.3316288528243407</v>
      </c>
      <c r="G389">
        <f t="shared" ca="1" si="395"/>
        <v>3.2453124000350906</v>
      </c>
      <c r="H389">
        <f t="shared" ca="1" si="395"/>
        <v>3.1212384968729974</v>
      </c>
      <c r="I389">
        <f t="shared" ca="1" si="395"/>
        <v>3.0351442119554481</v>
      </c>
      <c r="J389">
        <f t="shared" ca="1" si="395"/>
        <v>3.1555813660935765</v>
      </c>
      <c r="K389">
        <f t="shared" ca="1" si="395"/>
        <v>3.0957268176425949</v>
      </c>
      <c r="L389">
        <f t="shared" ca="1" si="395"/>
        <v>3.0947165581191776</v>
      </c>
      <c r="M389">
        <f t="shared" ca="1" si="395"/>
        <v>3.1567638220421332</v>
      </c>
      <c r="N389">
        <f t="shared" ca="1" si="350"/>
        <v>23.494440578665468</v>
      </c>
      <c r="O389">
        <f t="shared" ca="1" si="351"/>
        <v>22.30637999543843</v>
      </c>
      <c r="P389" s="2">
        <f t="shared" ca="1" si="344"/>
        <v>0</v>
      </c>
    </row>
    <row r="390" spans="1:17" x14ac:dyDescent="0.2">
      <c r="C390" s="3">
        <f t="shared" si="345"/>
        <v>3.2921262866077932</v>
      </c>
      <c r="D390">
        <f t="shared" ref="D390:M390" ca="1" si="396">C390+$D$6*($H$5-C390)*$H$7+(C389+$D$6*($H$5-C389)*$H$7-D389)</f>
        <v>3.1497853873176189</v>
      </c>
      <c r="E390">
        <f t="shared" ca="1" si="396"/>
        <v>3.1219250198037001</v>
      </c>
      <c r="F390">
        <f t="shared" ca="1" si="396"/>
        <v>3.1820178646157733</v>
      </c>
      <c r="G390">
        <f t="shared" ca="1" si="396"/>
        <v>3.2459010548734368</v>
      </c>
      <c r="H390">
        <f t="shared" ca="1" si="396"/>
        <v>3.3480711204996889</v>
      </c>
      <c r="I390">
        <f t="shared" ca="1" si="396"/>
        <v>3.4127784984472429</v>
      </c>
      <c r="J390">
        <f t="shared" ca="1" si="396"/>
        <v>3.2714591683436107</v>
      </c>
      <c r="K390">
        <f t="shared" ca="1" si="396"/>
        <v>3.3109243601818745</v>
      </c>
      <c r="L390">
        <f t="shared" ca="1" si="396"/>
        <v>3.2920264519086344</v>
      </c>
      <c r="M390">
        <f t="shared" ca="1" si="396"/>
        <v>3.210540852949022</v>
      </c>
      <c r="N390">
        <f t="shared" ca="1" si="350"/>
        <v>24.792491691312659</v>
      </c>
      <c r="O390">
        <f t="shared" ca="1" si="351"/>
        <v>23.274184750297618</v>
      </c>
      <c r="P390" s="2">
        <f t="shared" ca="1" si="344"/>
        <v>7.0566717332332829E-2</v>
      </c>
      <c r="Q390" s="2">
        <f ca="1">AVERAGE(P389:P390)</f>
        <v>3.5283358666166414E-2</v>
      </c>
    </row>
    <row r="391" spans="1:17" x14ac:dyDescent="0.2">
      <c r="A391">
        <v>186</v>
      </c>
      <c r="C391" s="3">
        <f t="shared" si="345"/>
        <v>3.2921262866077932</v>
      </c>
      <c r="D391">
        <f t="shared" ref="D391:M391" ca="1" si="397">C391+$D$6*($H$5-C391)*$H$7+$D$9*($H$7^0.5)*(NORMINV(RAND(),0,1))</f>
        <v>3.3933722743865462</v>
      </c>
      <c r="E391">
        <f t="shared" ca="1" si="397"/>
        <v>3.1872272775462935</v>
      </c>
      <c r="F391">
        <f t="shared" ca="1" si="397"/>
        <v>3.1077247186168107</v>
      </c>
      <c r="G391">
        <f t="shared" ca="1" si="397"/>
        <v>3.0749923014945137</v>
      </c>
      <c r="H391">
        <f t="shared" ca="1" si="397"/>
        <v>3.100838509450567</v>
      </c>
      <c r="I391">
        <f t="shared" ca="1" si="397"/>
        <v>2.9056795670185931</v>
      </c>
      <c r="J391">
        <f t="shared" ca="1" si="397"/>
        <v>2.8905252528296961</v>
      </c>
      <c r="K391">
        <f t="shared" ca="1" si="397"/>
        <v>2.8515276256851734</v>
      </c>
      <c r="L391">
        <f t="shared" ca="1" si="397"/>
        <v>2.9026669343317084</v>
      </c>
      <c r="M391">
        <f t="shared" ca="1" si="397"/>
        <v>2.7728759341184537</v>
      </c>
      <c r="N391">
        <f t="shared" ca="1" si="350"/>
        <v>16.004596050047248</v>
      </c>
      <c r="O391">
        <f t="shared" ca="1" si="351"/>
        <v>16.47238761433114</v>
      </c>
      <c r="P391" s="2">
        <f t="shared" ca="1" si="344"/>
        <v>0</v>
      </c>
    </row>
    <row r="392" spans="1:17" x14ac:dyDescent="0.2">
      <c r="C392" s="3">
        <f t="shared" si="345"/>
        <v>3.2921262866077932</v>
      </c>
      <c r="D392">
        <f t="shared" ref="D392:M392" ca="1" si="398">C392+$D$6*($H$5-C392)*$H$7+(C391+$D$6*($H$5-C391)*$H$7-D391)</f>
        <v>3.1667807381011523</v>
      </c>
      <c r="E392">
        <f t="shared" ca="1" si="398"/>
        <v>3.3493949238466953</v>
      </c>
      <c r="F392">
        <f t="shared" ca="1" si="398"/>
        <v>3.4059219988233038</v>
      </c>
      <c r="G392">
        <f t="shared" ca="1" si="398"/>
        <v>3.4162211534140137</v>
      </c>
      <c r="H392">
        <f t="shared" ca="1" si="398"/>
        <v>3.3684711079221188</v>
      </c>
      <c r="I392">
        <f t="shared" ca="1" si="398"/>
        <v>3.5422431433840975</v>
      </c>
      <c r="J392">
        <f t="shared" ca="1" si="398"/>
        <v>3.5365152816074907</v>
      </c>
      <c r="K392">
        <f t="shared" ca="1" si="398"/>
        <v>3.5551235521392961</v>
      </c>
      <c r="L392">
        <f t="shared" ca="1" si="398"/>
        <v>3.4840760756961036</v>
      </c>
      <c r="M392">
        <f t="shared" ca="1" si="398"/>
        <v>3.594428740872702</v>
      </c>
      <c r="N392">
        <f t="shared" ca="1" si="350"/>
        <v>36.394903127647709</v>
      </c>
      <c r="O392">
        <f t="shared" ca="1" si="351"/>
        <v>31.517155938735964</v>
      </c>
      <c r="P392" s="2">
        <f t="shared" ca="1" si="344"/>
        <v>7.9115234570865081</v>
      </c>
      <c r="Q392" s="2">
        <f ca="1">AVERAGE(P391:P392)</f>
        <v>3.955761728543254</v>
      </c>
    </row>
    <row r="393" spans="1:17" x14ac:dyDescent="0.2">
      <c r="A393">
        <v>187</v>
      </c>
      <c r="C393" s="3">
        <f t="shared" si="345"/>
        <v>3.2921262866077932</v>
      </c>
      <c r="D393">
        <f t="shared" ref="D393:M393" ca="1" si="399">C393+$D$6*($H$5-C393)*$H$7+$D$9*($H$7^0.5)*(NORMINV(RAND(),0,1))</f>
        <v>3.2802208812595484</v>
      </c>
      <c r="E393">
        <f t="shared" ca="1" si="399"/>
        <v>3.3336635169504278</v>
      </c>
      <c r="F393">
        <f t="shared" ca="1" si="399"/>
        <v>3.1839754870755614</v>
      </c>
      <c r="G393">
        <f t="shared" ca="1" si="399"/>
        <v>3.1939715267781636</v>
      </c>
      <c r="H393">
        <f t="shared" ca="1" si="399"/>
        <v>3.0974865773481772</v>
      </c>
      <c r="I393">
        <f t="shared" ca="1" si="399"/>
        <v>3.1455901859496525</v>
      </c>
      <c r="J393">
        <f t="shared" ca="1" si="399"/>
        <v>3.1083884948044349</v>
      </c>
      <c r="K393">
        <f t="shared" ca="1" si="399"/>
        <v>3.1092828524170399</v>
      </c>
      <c r="L393">
        <f t="shared" ca="1" si="399"/>
        <v>3.0802897758217931</v>
      </c>
      <c r="M393">
        <f t="shared" ca="1" si="399"/>
        <v>3.1151431915135976</v>
      </c>
      <c r="N393">
        <f t="shared" ca="1" si="350"/>
        <v>22.536657180515117</v>
      </c>
      <c r="O393">
        <f t="shared" ca="1" si="351"/>
        <v>21.585063403053923</v>
      </c>
      <c r="P393" s="2">
        <f t="shared" ca="1" si="344"/>
        <v>0</v>
      </c>
    </row>
    <row r="394" spans="1:17" x14ac:dyDescent="0.2">
      <c r="C394" s="3">
        <f t="shared" si="345"/>
        <v>3.2921262866077932</v>
      </c>
      <c r="D394">
        <f t="shared" ref="D394:M394" ca="1" si="400">C394+$D$6*($H$5-C394)*$H$7+(C393+$D$6*($H$5-C393)*$H$7-D393)</f>
        <v>3.2799321312281502</v>
      </c>
      <c r="E394">
        <f t="shared" ca="1" si="400"/>
        <v>3.202958684442561</v>
      </c>
      <c r="F394">
        <f t="shared" ca="1" si="400"/>
        <v>3.3296712303645526</v>
      </c>
      <c r="G394">
        <f t="shared" ca="1" si="400"/>
        <v>3.2972419281303633</v>
      </c>
      <c r="H394">
        <f t="shared" ca="1" si="400"/>
        <v>3.3718230400245086</v>
      </c>
      <c r="I394">
        <f t="shared" ca="1" si="400"/>
        <v>3.3023325244530382</v>
      </c>
      <c r="J394">
        <f t="shared" ca="1" si="400"/>
        <v>3.3186520396327523</v>
      </c>
      <c r="K394">
        <f t="shared" ca="1" si="400"/>
        <v>3.29736832540743</v>
      </c>
      <c r="L394">
        <f t="shared" ca="1" si="400"/>
        <v>3.3064532342060193</v>
      </c>
      <c r="M394">
        <f t="shared" ca="1" si="400"/>
        <v>3.2521614834775585</v>
      </c>
      <c r="N394">
        <f t="shared" ca="1" si="350"/>
        <v>25.84614560060896</v>
      </c>
      <c r="O394">
        <f t="shared" ca="1" si="351"/>
        <v>24.051947378145069</v>
      </c>
      <c r="P394" s="2">
        <f t="shared" ca="1" si="344"/>
        <v>0.81039741421782707</v>
      </c>
      <c r="Q394" s="2">
        <f ca="1">AVERAGE(P393:P394)</f>
        <v>0.40519870710891354</v>
      </c>
    </row>
    <row r="395" spans="1:17" x14ac:dyDescent="0.2">
      <c r="A395">
        <v>188</v>
      </c>
      <c r="C395" s="3">
        <f t="shared" si="345"/>
        <v>3.2921262866077932</v>
      </c>
      <c r="D395">
        <f t="shared" ref="D395:M395" ca="1" si="401">C395+$D$6*($H$5-C395)*$H$7+$D$9*($H$7^0.5)*(NORMINV(RAND(),0,1))</f>
        <v>3.3160059753209037</v>
      </c>
      <c r="E395">
        <f t="shared" ca="1" si="401"/>
        <v>3.2939325058552731</v>
      </c>
      <c r="F395">
        <f t="shared" ca="1" si="401"/>
        <v>3.2732319837544037</v>
      </c>
      <c r="G395">
        <f t="shared" ca="1" si="401"/>
        <v>3.3097451652753196</v>
      </c>
      <c r="H395">
        <f t="shared" ca="1" si="401"/>
        <v>3.2046593621679325</v>
      </c>
      <c r="I395">
        <f t="shared" ca="1" si="401"/>
        <v>3.0987720306104514</v>
      </c>
      <c r="J395">
        <f t="shared" ca="1" si="401"/>
        <v>3.1510861077307104</v>
      </c>
      <c r="K395">
        <f t="shared" ca="1" si="401"/>
        <v>3.1547523828972275</v>
      </c>
      <c r="L395">
        <f t="shared" ca="1" si="401"/>
        <v>3.2376322238647948</v>
      </c>
      <c r="M395">
        <f t="shared" ca="1" si="401"/>
        <v>3.2253734745587304</v>
      </c>
      <c r="N395">
        <f t="shared" ca="1" si="350"/>
        <v>25.162970130296195</v>
      </c>
      <c r="O395">
        <f t="shared" ca="1" si="351"/>
        <v>23.54843381548848</v>
      </c>
      <c r="P395" s="2">
        <f t="shared" ca="1" si="344"/>
        <v>0.33144049778369511</v>
      </c>
    </row>
    <row r="396" spans="1:17" x14ac:dyDescent="0.2">
      <c r="C396" s="3">
        <f t="shared" si="345"/>
        <v>3.2921262866077932</v>
      </c>
      <c r="D396">
        <f t="shared" ref="D396:M396" ca="1" si="402">C396+$D$6*($H$5-C396)*$H$7+(C395+$D$6*($H$5-C395)*$H$7-D395)</f>
        <v>3.2441470371667949</v>
      </c>
      <c r="E396">
        <f t="shared" ca="1" si="402"/>
        <v>3.2426896955377158</v>
      </c>
      <c r="F396">
        <f t="shared" ca="1" si="402"/>
        <v>3.2404147336857108</v>
      </c>
      <c r="G396">
        <f t="shared" ca="1" si="402"/>
        <v>3.1814682896332078</v>
      </c>
      <c r="H396">
        <f t="shared" ca="1" si="402"/>
        <v>3.2646502552047538</v>
      </c>
      <c r="I396">
        <f t="shared" ca="1" si="402"/>
        <v>3.3491506797922392</v>
      </c>
      <c r="J396">
        <f t="shared" ca="1" si="402"/>
        <v>3.2759544267064764</v>
      </c>
      <c r="K396">
        <f t="shared" ca="1" si="402"/>
        <v>3.2518987949272415</v>
      </c>
      <c r="L396">
        <f t="shared" ca="1" si="402"/>
        <v>3.1491107861630168</v>
      </c>
      <c r="M396">
        <f t="shared" ca="1" si="402"/>
        <v>3.1419312004324249</v>
      </c>
      <c r="N396">
        <f t="shared" ca="1" si="350"/>
        <v>23.148528167479334</v>
      </c>
      <c r="O396">
        <f t="shared" ca="1" si="351"/>
        <v>22.046596100276918</v>
      </c>
      <c r="P396" s="2">
        <f t="shared" ca="1" si="344"/>
        <v>0</v>
      </c>
      <c r="Q396" s="2">
        <f ca="1">AVERAGE(P395:P396)</f>
        <v>0.16572024889184755</v>
      </c>
    </row>
    <row r="397" spans="1:17" x14ac:dyDescent="0.2">
      <c r="A397">
        <v>189</v>
      </c>
      <c r="C397" s="3">
        <f t="shared" si="345"/>
        <v>3.2921262866077932</v>
      </c>
      <c r="D397">
        <f t="shared" ref="D397:M397" ca="1" si="403">C397+$D$6*($H$5-C397)*$H$7+$D$9*($H$7^0.5)*(NORMINV(RAND(),0,1))</f>
        <v>3.3162535038422631</v>
      </c>
      <c r="E397">
        <f t="shared" ca="1" si="403"/>
        <v>3.2334997443633702</v>
      </c>
      <c r="F397">
        <f t="shared" ca="1" si="403"/>
        <v>3.2010993097697575</v>
      </c>
      <c r="G397">
        <f t="shared" ca="1" si="403"/>
        <v>3.3024994631137266</v>
      </c>
      <c r="H397">
        <f t="shared" ca="1" si="403"/>
        <v>3.3645589012367987</v>
      </c>
      <c r="I397">
        <f t="shared" ca="1" si="403"/>
        <v>3.2843154077718957</v>
      </c>
      <c r="J397">
        <f t="shared" ca="1" si="403"/>
        <v>3.2941267581494724</v>
      </c>
      <c r="K397">
        <f t="shared" ca="1" si="403"/>
        <v>3.2943722851913657</v>
      </c>
      <c r="L397">
        <f t="shared" ca="1" si="403"/>
        <v>3.3160921053750694</v>
      </c>
      <c r="M397">
        <f t="shared" ca="1" si="403"/>
        <v>3.3205791351129608</v>
      </c>
      <c r="N397">
        <f t="shared" ca="1" si="350"/>
        <v>27.676374278263506</v>
      </c>
      <c r="O397">
        <f t="shared" ca="1" si="351"/>
        <v>25.387347102945824</v>
      </c>
      <c r="P397" s="2">
        <f t="shared" ca="1" si="344"/>
        <v>2.0806689259184612</v>
      </c>
    </row>
    <row r="398" spans="1:17" x14ac:dyDescent="0.2">
      <c r="C398" s="3">
        <f t="shared" si="345"/>
        <v>3.2921262866077932</v>
      </c>
      <c r="D398">
        <f t="shared" ref="D398:M398" ca="1" si="404">C398+$D$6*($H$5-C398)*$H$7+(C397+$D$6*($H$5-C397)*$H$7-D397)</f>
        <v>3.2438995086454354</v>
      </c>
      <c r="E398">
        <f t="shared" ca="1" si="404"/>
        <v>3.3031224570296187</v>
      </c>
      <c r="F398">
        <f t="shared" ca="1" si="404"/>
        <v>3.3125474076703569</v>
      </c>
      <c r="G398">
        <f t="shared" ca="1" si="404"/>
        <v>3.1887139917948013</v>
      </c>
      <c r="H398">
        <f t="shared" ca="1" si="404"/>
        <v>3.104750716135888</v>
      </c>
      <c r="I398">
        <f t="shared" ca="1" si="404"/>
        <v>3.1636073026307958</v>
      </c>
      <c r="J398">
        <f t="shared" ca="1" si="404"/>
        <v>3.1329137762877153</v>
      </c>
      <c r="K398">
        <f t="shared" ca="1" si="404"/>
        <v>3.1122788926331046</v>
      </c>
      <c r="L398">
        <f t="shared" ca="1" si="404"/>
        <v>3.0706509046527435</v>
      </c>
      <c r="M398">
        <f t="shared" ca="1" si="404"/>
        <v>3.0467255398781958</v>
      </c>
      <c r="N398">
        <f t="shared" ca="1" si="350"/>
        <v>21.04631614611732</v>
      </c>
      <c r="O398">
        <f t="shared" ca="1" si="351"/>
        <v>20.449667585154508</v>
      </c>
      <c r="P398" s="2">
        <f t="shared" ca="1" si="344"/>
        <v>0</v>
      </c>
      <c r="Q398" s="2">
        <f ca="1">AVERAGE(P397:P398)</f>
        <v>1.0403344629592306</v>
      </c>
    </row>
    <row r="399" spans="1:17" x14ac:dyDescent="0.2">
      <c r="A399">
        <v>190</v>
      </c>
      <c r="C399" s="3">
        <f t="shared" si="345"/>
        <v>3.2921262866077932</v>
      </c>
      <c r="D399">
        <f t="shared" ref="D399:M399" ca="1" si="405">C399+$D$6*($H$5-C399)*$H$7+$D$9*($H$7^0.5)*(NORMINV(RAND(),0,1))</f>
        <v>3.3074926713002442</v>
      </c>
      <c r="E399">
        <f t="shared" ca="1" si="405"/>
        <v>3.309064436804082</v>
      </c>
      <c r="F399">
        <f t="shared" ca="1" si="405"/>
        <v>3.386245872577617</v>
      </c>
      <c r="G399">
        <f t="shared" ca="1" si="405"/>
        <v>3.3872051045497305</v>
      </c>
      <c r="H399">
        <f t="shared" ca="1" si="405"/>
        <v>3.2754317204919987</v>
      </c>
      <c r="I399">
        <f t="shared" ca="1" si="405"/>
        <v>3.2982250009358629</v>
      </c>
      <c r="J399">
        <f t="shared" ca="1" si="405"/>
        <v>3.3771895778473136</v>
      </c>
      <c r="K399">
        <f t="shared" ca="1" si="405"/>
        <v>3.3072248112407761</v>
      </c>
      <c r="L399">
        <f t="shared" ca="1" si="405"/>
        <v>3.0808941856634249</v>
      </c>
      <c r="M399">
        <f t="shared" ca="1" si="405"/>
        <v>2.9705330968659656</v>
      </c>
      <c r="N399">
        <f t="shared" ca="1" si="350"/>
        <v>19.502313447498082</v>
      </c>
      <c r="O399">
        <f t="shared" ca="1" si="351"/>
        <v>19.255395522834299</v>
      </c>
      <c r="P399" s="2">
        <f t="shared" ca="1" si="344"/>
        <v>0</v>
      </c>
    </row>
    <row r="400" spans="1:17" x14ac:dyDescent="0.2">
      <c r="C400" s="3">
        <f t="shared" si="345"/>
        <v>3.2921262866077932</v>
      </c>
      <c r="D400">
        <f t="shared" ref="D400:M400" ca="1" si="406">C400+$D$6*($H$5-C400)*$H$7+(C399+$D$6*($H$5-C399)*$H$7-D399)</f>
        <v>3.2526603411874544</v>
      </c>
      <c r="E400">
        <f t="shared" ca="1" si="406"/>
        <v>3.2275577645889064</v>
      </c>
      <c r="F400">
        <f t="shared" ca="1" si="406"/>
        <v>3.127400844862497</v>
      </c>
      <c r="G400">
        <f t="shared" ca="1" si="406"/>
        <v>3.104008350358797</v>
      </c>
      <c r="H400">
        <f t="shared" ca="1" si="406"/>
        <v>3.1938778968806876</v>
      </c>
      <c r="I400">
        <f t="shared" ca="1" si="406"/>
        <v>3.1496977094668281</v>
      </c>
      <c r="J400">
        <f t="shared" ca="1" si="406"/>
        <v>3.0498509565898742</v>
      </c>
      <c r="K400">
        <f t="shared" ca="1" si="406"/>
        <v>3.0994263665836939</v>
      </c>
      <c r="L400">
        <f t="shared" ca="1" si="406"/>
        <v>3.3058488243643875</v>
      </c>
      <c r="M400">
        <f t="shared" ca="1" si="406"/>
        <v>3.3967715781251906</v>
      </c>
      <c r="N400">
        <f t="shared" ca="1" si="350"/>
        <v>29.867519276967073</v>
      </c>
      <c r="O400">
        <f t="shared" ca="1" si="351"/>
        <v>26.961939499426041</v>
      </c>
      <c r="P400" s="2">
        <f t="shared" ca="1" si="344"/>
        <v>3.5784675450455379</v>
      </c>
      <c r="Q400" s="2">
        <f ca="1">AVERAGE(P399:P400)</f>
        <v>1.7892337725227689</v>
      </c>
    </row>
    <row r="401" spans="1:17" x14ac:dyDescent="0.2">
      <c r="A401">
        <v>191</v>
      </c>
      <c r="C401" s="3">
        <f t="shared" si="345"/>
        <v>3.2921262866077932</v>
      </c>
      <c r="D401">
        <f t="shared" ref="D401:M401" ca="1" si="407">C401+$D$6*($H$5-C401)*$H$7+$D$9*($H$7^0.5)*(NORMINV(RAND(),0,1))</f>
        <v>3.2510519397587405</v>
      </c>
      <c r="E401">
        <f t="shared" ca="1" si="407"/>
        <v>3.1858225510912241</v>
      </c>
      <c r="F401">
        <f t="shared" ca="1" si="407"/>
        <v>3.390925715267346</v>
      </c>
      <c r="G401">
        <f t="shared" ca="1" si="407"/>
        <v>3.383844963430771</v>
      </c>
      <c r="H401">
        <f t="shared" ca="1" si="407"/>
        <v>3.4015002930100833</v>
      </c>
      <c r="I401">
        <f t="shared" ca="1" si="407"/>
        <v>3.3665060095673134</v>
      </c>
      <c r="J401">
        <f t="shared" ca="1" si="407"/>
        <v>3.2954390092019761</v>
      </c>
      <c r="K401">
        <f t="shared" ca="1" si="407"/>
        <v>3.3429453118562114</v>
      </c>
      <c r="L401">
        <f t="shared" ca="1" si="407"/>
        <v>3.2525008640685793</v>
      </c>
      <c r="M401">
        <f t="shared" ca="1" si="407"/>
        <v>3.2254358695809566</v>
      </c>
      <c r="N401">
        <f t="shared" ca="1" si="350"/>
        <v>25.164540223359239</v>
      </c>
      <c r="O401">
        <f t="shared" ca="1" si="351"/>
        <v>23.549594272814595</v>
      </c>
      <c r="P401" s="2">
        <f t="shared" ca="1" si="344"/>
        <v>0.3325443589381733</v>
      </c>
    </row>
    <row r="402" spans="1:17" x14ac:dyDescent="0.2">
      <c r="C402" s="3">
        <f t="shared" si="345"/>
        <v>3.2921262866077932</v>
      </c>
      <c r="D402">
        <f t="shared" ref="D402:M402" ca="1" si="408">C402+$D$6*($H$5-C402)*$H$7+(C401+$D$6*($H$5-C401)*$H$7-D401)</f>
        <v>3.309101072728958</v>
      </c>
      <c r="E402">
        <f t="shared" ca="1" si="408"/>
        <v>3.3507996503017647</v>
      </c>
      <c r="F402">
        <f t="shared" ca="1" si="408"/>
        <v>3.1227210021727685</v>
      </c>
      <c r="G402">
        <f t="shared" ca="1" si="408"/>
        <v>3.1073684914777568</v>
      </c>
      <c r="H402">
        <f t="shared" ca="1" si="408"/>
        <v>3.0678093243626035</v>
      </c>
      <c r="I402">
        <f t="shared" ca="1" si="408"/>
        <v>3.0814167008353781</v>
      </c>
      <c r="J402">
        <f t="shared" ca="1" si="408"/>
        <v>3.1316015252352121</v>
      </c>
      <c r="K402">
        <f t="shared" ca="1" si="408"/>
        <v>3.063705865968259</v>
      </c>
      <c r="L402">
        <f t="shared" ca="1" si="408"/>
        <v>3.1342421459592336</v>
      </c>
      <c r="M402">
        <f t="shared" ca="1" si="408"/>
        <v>3.1418688054102</v>
      </c>
      <c r="N402">
        <f t="shared" ca="1" si="350"/>
        <v>23.147083859609129</v>
      </c>
      <c r="O402">
        <f t="shared" ca="1" si="351"/>
        <v>22.045509706445088</v>
      </c>
      <c r="P402" s="2">
        <f t="shared" ca="1" si="344"/>
        <v>0</v>
      </c>
      <c r="Q402" s="2">
        <f ca="1">AVERAGE(P401:P402)</f>
        <v>0.16627217946908665</v>
      </c>
    </row>
    <row r="403" spans="1:17" x14ac:dyDescent="0.2">
      <c r="A403">
        <v>192</v>
      </c>
      <c r="C403" s="3">
        <f t="shared" si="345"/>
        <v>3.2921262866077932</v>
      </c>
      <c r="D403">
        <f t="shared" ref="D403:M403" ca="1" si="409">C403+$D$6*($H$5-C403)*$H$7+$D$9*($H$7^0.5)*(NORMINV(RAND(),0,1))</f>
        <v>3.2829662174807197</v>
      </c>
      <c r="E403">
        <f t="shared" ca="1" si="409"/>
        <v>3.1516554856750676</v>
      </c>
      <c r="F403">
        <f t="shared" ca="1" si="409"/>
        <v>3.1667632655518121</v>
      </c>
      <c r="G403">
        <f t="shared" ca="1" si="409"/>
        <v>3.2529300494174485</v>
      </c>
      <c r="H403">
        <f t="shared" ca="1" si="409"/>
        <v>3.2670049077420313</v>
      </c>
      <c r="I403">
        <f t="shared" ca="1" si="409"/>
        <v>3.1613488739704629</v>
      </c>
      <c r="J403">
        <f t="shared" ca="1" si="409"/>
        <v>3.1813751503858394</v>
      </c>
      <c r="K403">
        <f t="shared" ca="1" si="409"/>
        <v>3.1988112440230951</v>
      </c>
      <c r="L403">
        <f t="shared" ca="1" si="409"/>
        <v>3.2953494570029003</v>
      </c>
      <c r="M403">
        <f t="shared" ca="1" si="409"/>
        <v>3.151216085397142</v>
      </c>
      <c r="N403">
        <f t="shared" ca="1" si="350"/>
        <v>23.364460490732505</v>
      </c>
      <c r="O403">
        <f t="shared" ca="1" si="351"/>
        <v>22.208858499860771</v>
      </c>
      <c r="P403" s="2">
        <f t="shared" ca="1" si="344"/>
        <v>0</v>
      </c>
    </row>
    <row r="404" spans="1:17" x14ac:dyDescent="0.2">
      <c r="C404" s="3">
        <f t="shared" si="345"/>
        <v>3.2921262866077932</v>
      </c>
      <c r="D404">
        <f t="shared" ref="D404:M404" ca="1" si="410">C404+$D$6*($H$5-C404)*$H$7+(C403+$D$6*($H$5-C403)*$H$7-D403)</f>
        <v>3.2771867950069788</v>
      </c>
      <c r="E404">
        <f t="shared" ca="1" si="410"/>
        <v>3.3849667157179213</v>
      </c>
      <c r="F404">
        <f t="shared" ca="1" si="410"/>
        <v>3.3468834518883024</v>
      </c>
      <c r="G404">
        <f t="shared" ca="1" si="410"/>
        <v>3.2382834054910794</v>
      </c>
      <c r="H404">
        <f t="shared" ca="1" si="410"/>
        <v>3.2023047096306554</v>
      </c>
      <c r="I404">
        <f t="shared" ca="1" si="410"/>
        <v>3.2865738364322286</v>
      </c>
      <c r="J404">
        <f t="shared" ca="1" si="410"/>
        <v>3.2456653840513487</v>
      </c>
      <c r="K404">
        <f t="shared" ca="1" si="410"/>
        <v>3.2078399338013757</v>
      </c>
      <c r="L404">
        <f t="shared" ca="1" si="410"/>
        <v>3.091393553024913</v>
      </c>
      <c r="M404">
        <f t="shared" ca="1" si="410"/>
        <v>3.216088589594015</v>
      </c>
      <c r="N404">
        <f t="shared" ca="1" si="350"/>
        <v>24.930416136492692</v>
      </c>
      <c r="O404">
        <f t="shared" ca="1" si="351"/>
        <v>23.376384208464948</v>
      </c>
      <c r="P404" s="2">
        <f t="shared" ca="1" si="344"/>
        <v>0.16778184910912736</v>
      </c>
      <c r="Q404" s="2">
        <f ca="1">AVERAGE(P403:P404)</f>
        <v>8.3890924554563678E-2</v>
      </c>
    </row>
    <row r="405" spans="1:17" x14ac:dyDescent="0.2">
      <c r="A405">
        <v>193</v>
      </c>
      <c r="C405" s="3">
        <f t="shared" si="345"/>
        <v>3.2921262866077932</v>
      </c>
      <c r="D405">
        <f t="shared" ref="D405:M405" ca="1" si="411">C405+$D$6*($H$5-C405)*$H$7+$D$9*($H$7^0.5)*(NORMINV(RAND(),0,1))</f>
        <v>3.3060711082598497</v>
      </c>
      <c r="E405">
        <f t="shared" ca="1" si="411"/>
        <v>3.2130514135987847</v>
      </c>
      <c r="F405">
        <f t="shared" ca="1" si="411"/>
        <v>3.2331213027099341</v>
      </c>
      <c r="G405">
        <f t="shared" ca="1" si="411"/>
        <v>3.2598682941662398</v>
      </c>
      <c r="H405">
        <f t="shared" ca="1" si="411"/>
        <v>3.1772008280487216</v>
      </c>
      <c r="I405">
        <f t="shared" ca="1" si="411"/>
        <v>3.2659272579933938</v>
      </c>
      <c r="J405">
        <f t="shared" ca="1" si="411"/>
        <v>3.1777467876656273</v>
      </c>
      <c r="K405">
        <f t="shared" ca="1" si="411"/>
        <v>3.1437502827804873</v>
      </c>
      <c r="L405">
        <f t="shared" ca="1" si="411"/>
        <v>3.0698341047996327</v>
      </c>
      <c r="M405">
        <f t="shared" ca="1" si="411"/>
        <v>3.0897656261080799</v>
      </c>
      <c r="N405">
        <f t="shared" ca="1" si="350"/>
        <v>21.971927726030824</v>
      </c>
      <c r="O405">
        <f t="shared" ca="1" si="351"/>
        <v>21.15674687196465</v>
      </c>
      <c r="P405" s="2">
        <f t="shared" ref="P405:P468" ca="1" si="412">(MAX(O405-$D$5,0))*$H$8</f>
        <v>0</v>
      </c>
    </row>
    <row r="406" spans="1:17" x14ac:dyDescent="0.2">
      <c r="C406" s="3">
        <f t="shared" ref="C406:C469" si="413">$H$6</f>
        <v>3.2921262866077932</v>
      </c>
      <c r="D406">
        <f t="shared" ref="D406:M406" ca="1" si="414">C406+$D$6*($H$5-C406)*$H$7+(C405+$D$6*($H$5-C405)*$H$7-D405)</f>
        <v>3.2540819042278488</v>
      </c>
      <c r="E406">
        <f t="shared" ca="1" si="414"/>
        <v>3.3235707877942042</v>
      </c>
      <c r="F406">
        <f t="shared" ca="1" si="414"/>
        <v>3.2805254147301799</v>
      </c>
      <c r="G406">
        <f t="shared" ca="1" si="414"/>
        <v>3.2313451607422876</v>
      </c>
      <c r="H406">
        <f t="shared" ca="1" si="414"/>
        <v>3.2921087893239647</v>
      </c>
      <c r="I406">
        <f t="shared" ca="1" si="414"/>
        <v>3.1819954524092973</v>
      </c>
      <c r="J406">
        <f t="shared" ca="1" si="414"/>
        <v>3.2492937467715599</v>
      </c>
      <c r="K406">
        <f t="shared" ca="1" si="414"/>
        <v>3.2629008950439822</v>
      </c>
      <c r="L406">
        <f t="shared" ca="1" si="414"/>
        <v>3.3169089052281793</v>
      </c>
      <c r="M406">
        <f t="shared" ca="1" si="414"/>
        <v>3.2775390488830753</v>
      </c>
      <c r="N406">
        <f t="shared" ca="1" si="350"/>
        <v>26.51045143155617</v>
      </c>
      <c r="O406">
        <f t="shared" ca="1" si="351"/>
        <v>24.538876995883211</v>
      </c>
      <c r="P406" s="2">
        <f t="shared" ca="1" si="412"/>
        <v>1.273579194271232</v>
      </c>
      <c r="Q406" s="2">
        <f ca="1">AVERAGE(P405:P406)</f>
        <v>0.636789597135616</v>
      </c>
    </row>
    <row r="407" spans="1:17" x14ac:dyDescent="0.2">
      <c r="A407">
        <v>194</v>
      </c>
      <c r="C407" s="3">
        <f t="shared" si="413"/>
        <v>3.2921262866077932</v>
      </c>
      <c r="D407">
        <f t="shared" ref="D407:M407" ca="1" si="415">C407+$D$6*($H$5-C407)*$H$7+$D$9*($H$7^0.5)*(NORMINV(RAND(),0,1))</f>
        <v>3.3319047903996668</v>
      </c>
      <c r="E407">
        <f t="shared" ca="1" si="415"/>
        <v>3.3119564047897647</v>
      </c>
      <c r="F407">
        <f t="shared" ca="1" si="415"/>
        <v>3.2242755134253791</v>
      </c>
      <c r="G407">
        <f t="shared" ca="1" si="415"/>
        <v>3.1870380946428716</v>
      </c>
      <c r="H407">
        <f t="shared" ca="1" si="415"/>
        <v>3.2422349050236323</v>
      </c>
      <c r="I407">
        <f t="shared" ca="1" si="415"/>
        <v>3.1204865707823779</v>
      </c>
      <c r="J407">
        <f t="shared" ca="1" si="415"/>
        <v>3.0311534751709215</v>
      </c>
      <c r="K407">
        <f t="shared" ca="1" si="415"/>
        <v>3.0627235494829819</v>
      </c>
      <c r="L407">
        <f t="shared" ca="1" si="415"/>
        <v>3.0333860627561542</v>
      </c>
      <c r="M407">
        <f t="shared" ca="1" si="415"/>
        <v>3.0180853362382587</v>
      </c>
      <c r="N407">
        <f t="shared" ca="1" si="350"/>
        <v>20.452095286509358</v>
      </c>
      <c r="O407">
        <f t="shared" ca="1" si="351"/>
        <v>19.992298972340663</v>
      </c>
      <c r="P407" s="2">
        <f t="shared" ca="1" si="412"/>
        <v>0</v>
      </c>
    </row>
    <row r="408" spans="1:17" x14ac:dyDescent="0.2">
      <c r="C408" s="3">
        <f t="shared" si="413"/>
        <v>3.2921262866077932</v>
      </c>
      <c r="D408">
        <f t="shared" ref="D408:M408" ca="1" si="416">C408+$D$6*($H$5-C408)*$H$7+(C407+$D$6*($H$5-C407)*$H$7-D407)</f>
        <v>3.2282482220880317</v>
      </c>
      <c r="E408">
        <f t="shared" ca="1" si="416"/>
        <v>3.2246657966032242</v>
      </c>
      <c r="F408">
        <f t="shared" ca="1" si="416"/>
        <v>3.2893712040147349</v>
      </c>
      <c r="G408">
        <f t="shared" ca="1" si="416"/>
        <v>3.3041753602656558</v>
      </c>
      <c r="H408">
        <f t="shared" ca="1" si="416"/>
        <v>3.227074712349054</v>
      </c>
      <c r="I408">
        <f t="shared" ca="1" si="416"/>
        <v>3.3274361396203131</v>
      </c>
      <c r="J408">
        <f t="shared" ca="1" si="416"/>
        <v>3.3958870592662662</v>
      </c>
      <c r="K408">
        <f t="shared" ca="1" si="416"/>
        <v>3.3439276283414885</v>
      </c>
      <c r="L408">
        <f t="shared" ca="1" si="416"/>
        <v>3.3533569472716587</v>
      </c>
      <c r="M408">
        <f t="shared" ca="1" si="416"/>
        <v>3.3492193387528979</v>
      </c>
      <c r="N408">
        <f t="shared" ca="1" si="350"/>
        <v>28.480491347154221</v>
      </c>
      <c r="O408">
        <f t="shared" ca="1" si="351"/>
        <v>25.968139524245778</v>
      </c>
      <c r="P408" s="2">
        <f t="shared" ca="1" si="412"/>
        <v>2.6331357665859927</v>
      </c>
      <c r="Q408" s="2">
        <f ca="1">AVERAGE(P407:P408)</f>
        <v>1.3165678832929963</v>
      </c>
    </row>
    <row r="409" spans="1:17" x14ac:dyDescent="0.2">
      <c r="A409">
        <v>195</v>
      </c>
      <c r="C409" s="3">
        <f t="shared" si="413"/>
        <v>3.2921262866077932</v>
      </c>
      <c r="D409">
        <f t="shared" ref="D409:M409" ca="1" si="417">C409+$D$6*($H$5-C409)*$H$7+$D$9*($H$7^0.5)*(NORMINV(RAND(),0,1))</f>
        <v>3.3131804149112365</v>
      </c>
      <c r="E409">
        <f t="shared" ca="1" si="417"/>
        <v>3.2917675578916432</v>
      </c>
      <c r="F409">
        <f t="shared" ca="1" si="417"/>
        <v>3.2827495427138738</v>
      </c>
      <c r="G409">
        <f t="shared" ca="1" si="417"/>
        <v>3.3221868373837835</v>
      </c>
      <c r="H409">
        <f t="shared" ca="1" si="417"/>
        <v>3.1770802465847519</v>
      </c>
      <c r="I409">
        <f t="shared" ca="1" si="417"/>
        <v>3.1745767992134382</v>
      </c>
      <c r="J409">
        <f t="shared" ca="1" si="417"/>
        <v>3.1501167361441804</v>
      </c>
      <c r="K409">
        <f t="shared" ca="1" si="417"/>
        <v>3.1928929646344599</v>
      </c>
      <c r="L409">
        <f t="shared" ca="1" si="417"/>
        <v>3.2277224425860878</v>
      </c>
      <c r="M409">
        <f t="shared" ca="1" si="417"/>
        <v>3.0749686579983182</v>
      </c>
      <c r="N409">
        <f t="shared" ref="N409:N472" ca="1" si="418">EXP(M409)</f>
        <v>21.649203371510229</v>
      </c>
      <c r="O409">
        <f t="shared" ref="O409:O472" ca="1" si="419">EXP(($H$9*LN(N409))+(1-$H$9)*$H$5+(($D$9^2)/(4*$D$6))*(1-$H$9^2))</f>
        <v>20.910940610967341</v>
      </c>
      <c r="P409" s="2">
        <f t="shared" ca="1" si="412"/>
        <v>0</v>
      </c>
    </row>
    <row r="410" spans="1:17" x14ac:dyDescent="0.2">
      <c r="C410" s="3">
        <f t="shared" si="413"/>
        <v>3.2921262866077932</v>
      </c>
      <c r="D410">
        <f t="shared" ref="D410:M410" ca="1" si="420">C410+$D$6*($H$5-C410)*$H$7+(C409+$D$6*($H$5-C409)*$H$7-D409)</f>
        <v>3.2469725975764621</v>
      </c>
      <c r="E410">
        <f t="shared" ca="1" si="420"/>
        <v>3.2448546435013457</v>
      </c>
      <c r="F410">
        <f t="shared" ca="1" si="420"/>
        <v>3.2308971747262407</v>
      </c>
      <c r="G410">
        <f t="shared" ca="1" si="420"/>
        <v>3.1690266175247443</v>
      </c>
      <c r="H410">
        <f t="shared" ca="1" si="420"/>
        <v>3.2922293707879349</v>
      </c>
      <c r="I410">
        <f t="shared" ca="1" si="420"/>
        <v>3.2733459111892533</v>
      </c>
      <c r="J410">
        <f t="shared" ca="1" si="420"/>
        <v>3.2769237982930073</v>
      </c>
      <c r="K410">
        <f t="shared" ca="1" si="420"/>
        <v>3.21375821319001</v>
      </c>
      <c r="L410">
        <f t="shared" ca="1" si="420"/>
        <v>3.1590205674417247</v>
      </c>
      <c r="M410">
        <f t="shared" ca="1" si="420"/>
        <v>3.292336016992838</v>
      </c>
      <c r="N410">
        <f t="shared" ca="1" si="418"/>
        <v>26.905642339021984</v>
      </c>
      <c r="O410">
        <f t="shared" ca="1" si="419"/>
        <v>24.827329328834097</v>
      </c>
      <c r="P410" s="2">
        <f t="shared" ca="1" si="412"/>
        <v>1.5479635409399917</v>
      </c>
      <c r="Q410" s="2">
        <f ca="1">AVERAGE(P409:P410)</f>
        <v>0.77398177046999583</v>
      </c>
    </row>
    <row r="411" spans="1:17" x14ac:dyDescent="0.2">
      <c r="A411">
        <v>196</v>
      </c>
      <c r="C411" s="3">
        <f t="shared" si="413"/>
        <v>3.2921262866077932</v>
      </c>
      <c r="D411">
        <f t="shared" ref="D411:M411" ca="1" si="421">C411+$D$6*($H$5-C411)*$H$7+$D$9*($H$7^0.5)*(NORMINV(RAND(),0,1))</f>
        <v>3.3677226762402803</v>
      </c>
      <c r="E411">
        <f t="shared" ca="1" si="421"/>
        <v>3.3660954089496138</v>
      </c>
      <c r="F411">
        <f t="shared" ca="1" si="421"/>
        <v>3.434974368030125</v>
      </c>
      <c r="G411">
        <f t="shared" ca="1" si="421"/>
        <v>3.3031871702071958</v>
      </c>
      <c r="H411">
        <f t="shared" ca="1" si="421"/>
        <v>3.2992502206627821</v>
      </c>
      <c r="I411">
        <f t="shared" ca="1" si="421"/>
        <v>3.3636964245552585</v>
      </c>
      <c r="J411">
        <f t="shared" ca="1" si="421"/>
        <v>3.3079044731612459</v>
      </c>
      <c r="K411">
        <f t="shared" ca="1" si="421"/>
        <v>3.4191535254107772</v>
      </c>
      <c r="L411">
        <f t="shared" ca="1" si="421"/>
        <v>3.4244705365101145</v>
      </c>
      <c r="M411">
        <f t="shared" ca="1" si="421"/>
        <v>3.3928721223864406</v>
      </c>
      <c r="N411">
        <f t="shared" ca="1" si="418"/>
        <v>29.75127899173734</v>
      </c>
      <c r="O411">
        <f t="shared" ca="1" si="419"/>
        <v>26.87903214684507</v>
      </c>
      <c r="P411" s="2">
        <f t="shared" ca="1" si="412"/>
        <v>3.4996036317630628</v>
      </c>
    </row>
    <row r="412" spans="1:17" x14ac:dyDescent="0.2">
      <c r="C412" s="3">
        <f t="shared" si="413"/>
        <v>3.2921262866077932</v>
      </c>
      <c r="D412">
        <f t="shared" ref="D412:M412" ca="1" si="422">C412+$D$6*($H$5-C412)*$H$7+(C411+$D$6*($H$5-C411)*$H$7-D411)</f>
        <v>3.1924303362474182</v>
      </c>
      <c r="E412">
        <f t="shared" ca="1" si="422"/>
        <v>3.1705267924433751</v>
      </c>
      <c r="F412">
        <f t="shared" ca="1" si="422"/>
        <v>3.078672349409989</v>
      </c>
      <c r="G412">
        <f t="shared" ca="1" si="422"/>
        <v>3.1880262847013316</v>
      </c>
      <c r="H412">
        <f t="shared" ca="1" si="422"/>
        <v>3.1700593967099038</v>
      </c>
      <c r="I412">
        <f t="shared" ca="1" si="422"/>
        <v>3.0842262858474316</v>
      </c>
      <c r="J412">
        <f t="shared" ca="1" si="422"/>
        <v>3.1191360612759405</v>
      </c>
      <c r="K412">
        <f t="shared" ca="1" si="422"/>
        <v>2.9874976524136918</v>
      </c>
      <c r="L412">
        <f t="shared" ca="1" si="422"/>
        <v>2.9622724735176971</v>
      </c>
      <c r="M412">
        <f t="shared" ca="1" si="422"/>
        <v>2.9744325526047146</v>
      </c>
      <c r="N412">
        <f t="shared" ca="1" si="418"/>
        <v>19.578510322207432</v>
      </c>
      <c r="O412">
        <f t="shared" ca="1" si="419"/>
        <v>19.314788058137513</v>
      </c>
      <c r="P412" s="2">
        <f t="shared" ca="1" si="412"/>
        <v>0</v>
      </c>
      <c r="Q412" s="2">
        <f ca="1">AVERAGE(P411:P412)</f>
        <v>1.7498018158815314</v>
      </c>
    </row>
    <row r="413" spans="1:17" x14ac:dyDescent="0.2">
      <c r="A413">
        <v>197</v>
      </c>
      <c r="C413" s="3">
        <f t="shared" si="413"/>
        <v>3.2921262866077932</v>
      </c>
      <c r="D413">
        <f t="shared" ref="D413:M413" ca="1" si="423">C413+$D$6*($H$5-C413)*$H$7+$D$9*($H$7^0.5)*(NORMINV(RAND(),0,1))</f>
        <v>3.4149676468815047</v>
      </c>
      <c r="E413">
        <f t="shared" ca="1" si="423"/>
        <v>3.3595415777272022</v>
      </c>
      <c r="F413">
        <f t="shared" ca="1" si="423"/>
        <v>3.210324728813498</v>
      </c>
      <c r="G413">
        <f t="shared" ca="1" si="423"/>
        <v>3.1683100039952166</v>
      </c>
      <c r="H413">
        <f t="shared" ca="1" si="423"/>
        <v>3.15105269485821</v>
      </c>
      <c r="I413">
        <f t="shared" ca="1" si="423"/>
        <v>3.3387886427730766</v>
      </c>
      <c r="J413">
        <f t="shared" ca="1" si="423"/>
        <v>3.2707193190241233</v>
      </c>
      <c r="K413">
        <f t="shared" ca="1" si="423"/>
        <v>3.23754927713038</v>
      </c>
      <c r="L413">
        <f t="shared" ca="1" si="423"/>
        <v>3.2667009398429165</v>
      </c>
      <c r="M413">
        <f t="shared" ca="1" si="423"/>
        <v>3.1439124066091275</v>
      </c>
      <c r="N413">
        <f t="shared" ca="1" si="418"/>
        <v>23.1944356355297</v>
      </c>
      <c r="O413">
        <f t="shared" ca="1" si="419"/>
        <v>22.081119816640044</v>
      </c>
      <c r="P413" s="2">
        <f t="shared" ca="1" si="412"/>
        <v>0</v>
      </c>
    </row>
    <row r="414" spans="1:17" x14ac:dyDescent="0.2">
      <c r="C414" s="3">
        <f t="shared" si="413"/>
        <v>3.2921262866077932</v>
      </c>
      <c r="D414">
        <f t="shared" ref="D414:M414" ca="1" si="424">C414+$D$6*($H$5-C414)*$H$7+(C413+$D$6*($H$5-C413)*$H$7-D413)</f>
        <v>3.1451853656061939</v>
      </c>
      <c r="E414">
        <f t="shared" ca="1" si="424"/>
        <v>3.1770806236657867</v>
      </c>
      <c r="F414">
        <f t="shared" ca="1" si="424"/>
        <v>3.3033219886266161</v>
      </c>
      <c r="G414">
        <f t="shared" ca="1" si="424"/>
        <v>3.3229034509133104</v>
      </c>
      <c r="H414">
        <f t="shared" ca="1" si="424"/>
        <v>3.3182569225144753</v>
      </c>
      <c r="I414">
        <f t="shared" ca="1" si="424"/>
        <v>3.1091340676296135</v>
      </c>
      <c r="J414">
        <f t="shared" ca="1" si="424"/>
        <v>3.1563212154130635</v>
      </c>
      <c r="K414">
        <f t="shared" ca="1" si="424"/>
        <v>3.1691019006940895</v>
      </c>
      <c r="L414">
        <f t="shared" ca="1" si="424"/>
        <v>3.1200420701848959</v>
      </c>
      <c r="M414">
        <f t="shared" ca="1" si="424"/>
        <v>3.2233922683820282</v>
      </c>
      <c r="N414">
        <f t="shared" ca="1" si="418"/>
        <v>25.113166450419666</v>
      </c>
      <c r="O414">
        <f t="shared" ca="1" si="419"/>
        <v>23.511615961294819</v>
      </c>
      <c r="P414" s="2">
        <f t="shared" ca="1" si="412"/>
        <v>0.29641827152770794</v>
      </c>
      <c r="Q414" s="2">
        <f ca="1">AVERAGE(P413:P414)</f>
        <v>0.14820913576385397</v>
      </c>
    </row>
    <row r="415" spans="1:17" x14ac:dyDescent="0.2">
      <c r="A415">
        <v>198</v>
      </c>
      <c r="C415" s="3">
        <f t="shared" si="413"/>
        <v>3.2921262866077932</v>
      </c>
      <c r="D415">
        <f t="shared" ref="D415:M415" ca="1" si="425">C415+$D$6*($H$5-C415)*$H$7+$D$9*($H$7^0.5)*(NORMINV(RAND(),0,1))</f>
        <v>3.3069276281703099</v>
      </c>
      <c r="E415">
        <f t="shared" ca="1" si="425"/>
        <v>3.2279320214478666</v>
      </c>
      <c r="F415">
        <f t="shared" ca="1" si="425"/>
        <v>3.1230271636868525</v>
      </c>
      <c r="G415">
        <f t="shared" ca="1" si="425"/>
        <v>3.1949359281508296</v>
      </c>
      <c r="H415">
        <f t="shared" ca="1" si="425"/>
        <v>3.0704069063800148</v>
      </c>
      <c r="I415">
        <f t="shared" ca="1" si="425"/>
        <v>3.1064750576868949</v>
      </c>
      <c r="J415">
        <f t="shared" ca="1" si="425"/>
        <v>3.0708760042479999</v>
      </c>
      <c r="K415">
        <f t="shared" ca="1" si="425"/>
        <v>2.9590531619698175</v>
      </c>
      <c r="L415">
        <f t="shared" ca="1" si="425"/>
        <v>2.8667445495213224</v>
      </c>
      <c r="M415">
        <f t="shared" ca="1" si="425"/>
        <v>2.8190470609838387</v>
      </c>
      <c r="N415">
        <f t="shared" ca="1" si="418"/>
        <v>16.760870971615383</v>
      </c>
      <c r="O415">
        <f t="shared" ca="1" si="419"/>
        <v>17.084140292190892</v>
      </c>
      <c r="P415" s="2">
        <f t="shared" ca="1" si="412"/>
        <v>0</v>
      </c>
    </row>
    <row r="416" spans="1:17" x14ac:dyDescent="0.2">
      <c r="C416" s="3">
        <f t="shared" si="413"/>
        <v>3.2921262866077932</v>
      </c>
      <c r="D416">
        <f t="shared" ref="D416:M416" ca="1" si="426">C416+$D$6*($H$5-C416)*$H$7+(C415+$D$6*($H$5-C415)*$H$7-D415)</f>
        <v>3.2532253843173886</v>
      </c>
      <c r="E416">
        <f t="shared" ca="1" si="426"/>
        <v>3.3086901799451223</v>
      </c>
      <c r="F416">
        <f t="shared" ca="1" si="426"/>
        <v>3.390619553753262</v>
      </c>
      <c r="G416">
        <f t="shared" ca="1" si="426"/>
        <v>3.2962775267576983</v>
      </c>
      <c r="H416">
        <f t="shared" ca="1" si="426"/>
        <v>3.3989027109926719</v>
      </c>
      <c r="I416">
        <f t="shared" ca="1" si="426"/>
        <v>3.3414476527157966</v>
      </c>
      <c r="J416">
        <f t="shared" ca="1" si="426"/>
        <v>3.3561645301891883</v>
      </c>
      <c r="K416">
        <f t="shared" ca="1" si="426"/>
        <v>3.4475980158546529</v>
      </c>
      <c r="L416">
        <f t="shared" ca="1" si="426"/>
        <v>3.5199984605064905</v>
      </c>
      <c r="M416">
        <f t="shared" ca="1" si="426"/>
        <v>3.5482576140073174</v>
      </c>
      <c r="N416">
        <f t="shared" ca="1" si="418"/>
        <v>34.752712065205053</v>
      </c>
      <c r="O416">
        <f t="shared" ca="1" si="419"/>
        <v>30.388582641263202</v>
      </c>
      <c r="P416" s="2">
        <f t="shared" ca="1" si="412"/>
        <v>6.8379913288246188</v>
      </c>
      <c r="Q416" s="2">
        <f ca="1">AVERAGE(P415:P416)</f>
        <v>3.4189956644123094</v>
      </c>
    </row>
    <row r="417" spans="1:17" x14ac:dyDescent="0.2">
      <c r="A417">
        <v>199</v>
      </c>
      <c r="C417" s="3">
        <f t="shared" si="413"/>
        <v>3.2921262866077932</v>
      </c>
      <c r="D417">
        <f t="shared" ref="D417:M417" ca="1" si="427">C417+$D$6*($H$5-C417)*$H$7+$D$9*($H$7^0.5)*(NORMINV(RAND(),0,1))</f>
        <v>3.3195792565862305</v>
      </c>
      <c r="E417">
        <f t="shared" ca="1" si="427"/>
        <v>3.2072332216885178</v>
      </c>
      <c r="F417">
        <f t="shared" ca="1" si="427"/>
        <v>3.2203507598235595</v>
      </c>
      <c r="G417">
        <f t="shared" ca="1" si="427"/>
        <v>3.1091276135791692</v>
      </c>
      <c r="H417">
        <f t="shared" ca="1" si="427"/>
        <v>3.1269986063008788</v>
      </c>
      <c r="I417">
        <f t="shared" ca="1" si="427"/>
        <v>3.1308356686650516</v>
      </c>
      <c r="J417">
        <f t="shared" ca="1" si="427"/>
        <v>3.1301740414090742</v>
      </c>
      <c r="K417">
        <f t="shared" ca="1" si="427"/>
        <v>3.0930390942130028</v>
      </c>
      <c r="L417">
        <f t="shared" ca="1" si="427"/>
        <v>3.0889469284946589</v>
      </c>
      <c r="M417">
        <f t="shared" ca="1" si="427"/>
        <v>3.1004326811076055</v>
      </c>
      <c r="N417">
        <f t="shared" ca="1" si="418"/>
        <v>22.207557993760247</v>
      </c>
      <c r="O417">
        <f t="shared" ca="1" si="419"/>
        <v>21.335737625726651</v>
      </c>
      <c r="P417" s="2">
        <f t="shared" ca="1" si="412"/>
        <v>0</v>
      </c>
    </row>
    <row r="418" spans="1:17" x14ac:dyDescent="0.2">
      <c r="C418" s="3">
        <f t="shared" si="413"/>
        <v>3.2921262866077932</v>
      </c>
      <c r="D418">
        <f t="shared" ref="D418:M418" ca="1" si="428">C418+$D$6*($H$5-C418)*$H$7+(C417+$D$6*($H$5-C417)*$H$7-D417)</f>
        <v>3.240573755901468</v>
      </c>
      <c r="E418">
        <f t="shared" ca="1" si="428"/>
        <v>3.3293889797044711</v>
      </c>
      <c r="F418">
        <f t="shared" ca="1" si="428"/>
        <v>3.293295957616555</v>
      </c>
      <c r="G418">
        <f t="shared" ca="1" si="428"/>
        <v>3.3820858413293586</v>
      </c>
      <c r="H418">
        <f t="shared" ca="1" si="428"/>
        <v>3.3423110110718079</v>
      </c>
      <c r="I418">
        <f t="shared" ca="1" si="428"/>
        <v>3.3170870417376395</v>
      </c>
      <c r="J418">
        <f t="shared" ca="1" si="428"/>
        <v>3.2968664930281131</v>
      </c>
      <c r="K418">
        <f t="shared" ca="1" si="428"/>
        <v>3.3136120836114666</v>
      </c>
      <c r="L418">
        <f t="shared" ca="1" si="428"/>
        <v>3.2977960815331531</v>
      </c>
      <c r="M418">
        <f t="shared" ca="1" si="428"/>
        <v>3.2668719938835502</v>
      </c>
      <c r="N418">
        <f t="shared" ca="1" si="418"/>
        <v>26.229165899387329</v>
      </c>
      <c r="O418">
        <f t="shared" ca="1" si="419"/>
        <v>24.333014317638142</v>
      </c>
      <c r="P418" s="2">
        <f t="shared" ca="1" si="412"/>
        <v>1.0777565573179997</v>
      </c>
      <c r="Q418" s="2">
        <f ca="1">AVERAGE(P417:P418)</f>
        <v>0.53887827865899984</v>
      </c>
    </row>
    <row r="419" spans="1:17" x14ac:dyDescent="0.2">
      <c r="A419">
        <v>200</v>
      </c>
      <c r="C419" s="3">
        <f t="shared" si="413"/>
        <v>3.2921262866077932</v>
      </c>
      <c r="D419">
        <f t="shared" ref="D419:M419" ca="1" si="429">C419+$D$6*($H$5-C419)*$H$7+$D$9*($H$7^0.5)*(NORMINV(RAND(),0,1))</f>
        <v>3.1813868213226248</v>
      </c>
      <c r="E419">
        <f t="shared" ca="1" si="429"/>
        <v>3.0942995400391706</v>
      </c>
      <c r="F419">
        <f t="shared" ca="1" si="429"/>
        <v>3.1025797341299306</v>
      </c>
      <c r="G419">
        <f t="shared" ca="1" si="429"/>
        <v>3.1123018220313141</v>
      </c>
      <c r="H419">
        <f t="shared" ca="1" si="429"/>
        <v>3.0610778441950894</v>
      </c>
      <c r="I419">
        <f t="shared" ca="1" si="429"/>
        <v>2.992824977328119</v>
      </c>
      <c r="J419">
        <f t="shared" ca="1" si="429"/>
        <v>2.9474015050286524</v>
      </c>
      <c r="K419">
        <f t="shared" ca="1" si="429"/>
        <v>2.9480223191300938</v>
      </c>
      <c r="L419">
        <f t="shared" ca="1" si="429"/>
        <v>2.8622608583014451</v>
      </c>
      <c r="M419">
        <f t="shared" ca="1" si="429"/>
        <v>2.7188512849292712</v>
      </c>
      <c r="N419">
        <f t="shared" ca="1" si="418"/>
        <v>15.162894391747816</v>
      </c>
      <c r="O419">
        <f t="shared" ca="1" si="419"/>
        <v>15.784333181547384</v>
      </c>
      <c r="P419" s="2">
        <f t="shared" ca="1" si="412"/>
        <v>0</v>
      </c>
    </row>
    <row r="420" spans="1:17" x14ac:dyDescent="0.2">
      <c r="C420" s="3">
        <f t="shared" si="413"/>
        <v>3.2921262866077932</v>
      </c>
      <c r="D420">
        <f t="shared" ref="D420:M420" ca="1" si="430">C420+$D$6*($H$5-C420)*$H$7+(C419+$D$6*($H$5-C419)*$H$7-D419)</f>
        <v>3.3787661911650737</v>
      </c>
      <c r="E420">
        <f t="shared" ca="1" si="430"/>
        <v>3.4423226613538183</v>
      </c>
      <c r="F420">
        <f t="shared" ca="1" si="430"/>
        <v>3.4110669833101834</v>
      </c>
      <c r="G420">
        <f t="shared" ca="1" si="430"/>
        <v>3.3789116328772133</v>
      </c>
      <c r="H420">
        <f t="shared" ca="1" si="430"/>
        <v>3.4082317731775968</v>
      </c>
      <c r="I420">
        <f t="shared" ca="1" si="430"/>
        <v>3.455097733074572</v>
      </c>
      <c r="J420">
        <f t="shared" ca="1" si="430"/>
        <v>3.4796390294085353</v>
      </c>
      <c r="K420">
        <f t="shared" ca="1" si="430"/>
        <v>3.4586288586943761</v>
      </c>
      <c r="L420">
        <f t="shared" ca="1" si="430"/>
        <v>3.5244821517263674</v>
      </c>
      <c r="M420">
        <f t="shared" ca="1" si="430"/>
        <v>3.648453390061885</v>
      </c>
      <c r="N420">
        <f t="shared" ca="1" si="418"/>
        <v>38.415206740186257</v>
      </c>
      <c r="O420">
        <f t="shared" ca="1" si="419"/>
        <v>32.891019414814608</v>
      </c>
      <c r="P420" s="2">
        <f t="shared" ca="1" si="412"/>
        <v>9.2183828207793468</v>
      </c>
      <c r="Q420" s="2">
        <f ca="1">AVERAGE(P419:P420)</f>
        <v>4.6091914103896734</v>
      </c>
    </row>
    <row r="421" spans="1:17" x14ac:dyDescent="0.2">
      <c r="A421">
        <v>201</v>
      </c>
      <c r="C421" s="3">
        <f t="shared" si="413"/>
        <v>3.2921262866077932</v>
      </c>
      <c r="D421">
        <f t="shared" ref="D421:M421" ca="1" si="431">C421+$D$6*($H$5-C421)*$H$7+$D$9*($H$7^0.5)*(NORMINV(RAND(),0,1))</f>
        <v>3.3524184945443194</v>
      </c>
      <c r="E421">
        <f t="shared" ca="1" si="431"/>
        <v>3.3582527070121229</v>
      </c>
      <c r="F421">
        <f t="shared" ca="1" si="431"/>
        <v>3.3154410699259116</v>
      </c>
      <c r="G421">
        <f t="shared" ca="1" si="431"/>
        <v>3.4134501262774597</v>
      </c>
      <c r="H421">
        <f t="shared" ca="1" si="431"/>
        <v>3.3633793389031617</v>
      </c>
      <c r="I421">
        <f t="shared" ca="1" si="431"/>
        <v>3.4065346789540305</v>
      </c>
      <c r="J421">
        <f t="shared" ca="1" si="431"/>
        <v>3.4988268320845854</v>
      </c>
      <c r="K421">
        <f t="shared" ca="1" si="431"/>
        <v>3.4502512258841249</v>
      </c>
      <c r="L421">
        <f t="shared" ca="1" si="431"/>
        <v>3.4010574292189997</v>
      </c>
      <c r="M421">
        <f t="shared" ca="1" si="431"/>
        <v>3.1987545500370098</v>
      </c>
      <c r="N421">
        <f t="shared" ca="1" si="418"/>
        <v>24.501995177150064</v>
      </c>
      <c r="O421">
        <f t="shared" ca="1" si="419"/>
        <v>23.05854003948334</v>
      </c>
      <c r="P421" s="2">
        <f t="shared" ca="1" si="412"/>
        <v>0</v>
      </c>
    </row>
    <row r="422" spans="1:17" x14ac:dyDescent="0.2">
      <c r="C422" s="3">
        <f t="shared" si="413"/>
        <v>3.2921262866077932</v>
      </c>
      <c r="D422">
        <f t="shared" ref="D422:M422" ca="1" si="432">C422+$D$6*($H$5-C422)*$H$7+(C421+$D$6*($H$5-C421)*$H$7-D421)</f>
        <v>3.2077345179433792</v>
      </c>
      <c r="E422">
        <f t="shared" ca="1" si="432"/>
        <v>3.178369494380866</v>
      </c>
      <c r="F422">
        <f t="shared" ca="1" si="432"/>
        <v>3.1982056475142029</v>
      </c>
      <c r="G422">
        <f t="shared" ca="1" si="432"/>
        <v>3.0777633286310682</v>
      </c>
      <c r="H422">
        <f t="shared" ca="1" si="432"/>
        <v>3.1059302784695251</v>
      </c>
      <c r="I422">
        <f t="shared" ca="1" si="432"/>
        <v>3.041388031448661</v>
      </c>
      <c r="J422">
        <f t="shared" ca="1" si="432"/>
        <v>2.9282137023526027</v>
      </c>
      <c r="K422">
        <f t="shared" ca="1" si="432"/>
        <v>2.9563999519403459</v>
      </c>
      <c r="L422">
        <f t="shared" ca="1" si="432"/>
        <v>2.9856855808088136</v>
      </c>
      <c r="M422">
        <f t="shared" ca="1" si="432"/>
        <v>3.1685501249541472</v>
      </c>
      <c r="N422">
        <f t="shared" ca="1" si="418"/>
        <v>23.772991490171172</v>
      </c>
      <c r="O422">
        <f t="shared" ca="1" si="419"/>
        <v>22.514990464930168</v>
      </c>
      <c r="P422" s="2">
        <f t="shared" ca="1" si="412"/>
        <v>0</v>
      </c>
      <c r="Q422" s="2">
        <f ca="1">AVERAGE(P421:P422)</f>
        <v>0</v>
      </c>
    </row>
    <row r="423" spans="1:17" x14ac:dyDescent="0.2">
      <c r="A423">
        <v>202</v>
      </c>
      <c r="C423" s="3">
        <f t="shared" si="413"/>
        <v>3.2921262866077932</v>
      </c>
      <c r="D423">
        <f t="shared" ref="D423:M423" ca="1" si="433">C423+$D$6*($H$5-C423)*$H$7+$D$9*($H$7^0.5)*(NORMINV(RAND(),0,1))</f>
        <v>3.1945633109740492</v>
      </c>
      <c r="E423">
        <f t="shared" ca="1" si="433"/>
        <v>3.1577554676223056</v>
      </c>
      <c r="F423">
        <f t="shared" ca="1" si="433"/>
        <v>3.2076263117174135</v>
      </c>
      <c r="G423">
        <f t="shared" ca="1" si="433"/>
        <v>3.0953889042535652</v>
      </c>
      <c r="H423">
        <f t="shared" ca="1" si="433"/>
        <v>3.1935544888560314</v>
      </c>
      <c r="I423">
        <f t="shared" ca="1" si="433"/>
        <v>3.2157702436050783</v>
      </c>
      <c r="J423">
        <f t="shared" ca="1" si="433"/>
        <v>3.1982697353182528</v>
      </c>
      <c r="K423">
        <f t="shared" ca="1" si="433"/>
        <v>3.0915533200351399</v>
      </c>
      <c r="L423">
        <f t="shared" ca="1" si="433"/>
        <v>3.0183246656650944</v>
      </c>
      <c r="M423">
        <f t="shared" ca="1" si="433"/>
        <v>3.0531051995776202</v>
      </c>
      <c r="N423">
        <f t="shared" ca="1" si="418"/>
        <v>21.181013686441361</v>
      </c>
      <c r="O423">
        <f t="shared" ca="1" si="419"/>
        <v>20.552963900743109</v>
      </c>
      <c r="P423" s="2">
        <f t="shared" ca="1" si="412"/>
        <v>0</v>
      </c>
    </row>
    <row r="424" spans="1:17" x14ac:dyDescent="0.2">
      <c r="C424" s="3">
        <f t="shared" si="413"/>
        <v>3.2921262866077932</v>
      </c>
      <c r="D424">
        <f t="shared" ref="D424:M424" ca="1" si="434">C424+$D$6*($H$5-C424)*$H$7+(C423+$D$6*($H$5-C423)*$H$7-D423)</f>
        <v>3.3655897015136493</v>
      </c>
      <c r="E424">
        <f t="shared" ca="1" si="434"/>
        <v>3.3788667337706833</v>
      </c>
      <c r="F424">
        <f t="shared" ca="1" si="434"/>
        <v>3.3060204057227009</v>
      </c>
      <c r="G424">
        <f t="shared" ca="1" si="434"/>
        <v>3.3958245506549627</v>
      </c>
      <c r="H424">
        <f t="shared" ca="1" si="434"/>
        <v>3.2757551285166553</v>
      </c>
      <c r="I424">
        <f t="shared" ca="1" si="434"/>
        <v>3.2321524667976131</v>
      </c>
      <c r="J424">
        <f t="shared" ca="1" si="434"/>
        <v>3.2287707991189349</v>
      </c>
      <c r="K424">
        <f t="shared" ca="1" si="434"/>
        <v>3.31509785778933</v>
      </c>
      <c r="L424">
        <f t="shared" ca="1" si="434"/>
        <v>3.368418344362718</v>
      </c>
      <c r="M424">
        <f t="shared" ca="1" si="434"/>
        <v>3.3141994754135355</v>
      </c>
      <c r="N424">
        <f t="shared" ca="1" si="418"/>
        <v>27.500370447872871</v>
      </c>
      <c r="O424">
        <f t="shared" ca="1" si="419"/>
        <v>25.259753855034344</v>
      </c>
      <c r="P424" s="2">
        <f t="shared" ca="1" si="412"/>
        <v>1.9592984741374466</v>
      </c>
      <c r="Q424" s="2">
        <f ca="1">AVERAGE(P423:P424)</f>
        <v>0.97964923706872331</v>
      </c>
    </row>
    <row r="425" spans="1:17" x14ac:dyDescent="0.2">
      <c r="A425">
        <v>203</v>
      </c>
      <c r="C425" s="3">
        <f t="shared" si="413"/>
        <v>3.2921262866077932</v>
      </c>
      <c r="D425">
        <f t="shared" ref="D425:M425" ca="1" si="435">C425+$D$6*($H$5-C425)*$H$7+$D$9*($H$7^0.5)*(NORMINV(RAND(),0,1))</f>
        <v>3.2348162711591821</v>
      </c>
      <c r="E425">
        <f t="shared" ca="1" si="435"/>
        <v>3.1461256383984542</v>
      </c>
      <c r="F425">
        <f t="shared" ca="1" si="435"/>
        <v>3.2000822775030597</v>
      </c>
      <c r="G425">
        <f t="shared" ca="1" si="435"/>
        <v>3.1497886412063916</v>
      </c>
      <c r="H425">
        <f t="shared" ca="1" si="435"/>
        <v>3.2549260883089044</v>
      </c>
      <c r="I425">
        <f t="shared" ca="1" si="435"/>
        <v>3.1781390071456754</v>
      </c>
      <c r="J425">
        <f t="shared" ca="1" si="435"/>
        <v>2.9964653754678743</v>
      </c>
      <c r="K425">
        <f t="shared" ca="1" si="435"/>
        <v>3.0800039880466454</v>
      </c>
      <c r="L425">
        <f t="shared" ca="1" si="435"/>
        <v>3.1405997623250119</v>
      </c>
      <c r="M425">
        <f t="shared" ca="1" si="435"/>
        <v>3.0549309935519871</v>
      </c>
      <c r="N425">
        <f t="shared" ca="1" si="418"/>
        <v>21.21972117880151</v>
      </c>
      <c r="O425">
        <f t="shared" ca="1" si="419"/>
        <v>20.582622175900756</v>
      </c>
      <c r="P425" s="2">
        <f t="shared" ca="1" si="412"/>
        <v>0</v>
      </c>
    </row>
    <row r="426" spans="1:17" x14ac:dyDescent="0.2">
      <c r="C426" s="3">
        <f t="shared" si="413"/>
        <v>3.2921262866077932</v>
      </c>
      <c r="D426">
        <f t="shared" ref="D426:M426" ca="1" si="436">C426+$D$6*($H$5-C426)*$H$7+(C425+$D$6*($H$5-C425)*$H$7-D425)</f>
        <v>3.3253367413285164</v>
      </c>
      <c r="E426">
        <f t="shared" ca="1" si="436"/>
        <v>3.3904965629945347</v>
      </c>
      <c r="F426">
        <f t="shared" ca="1" si="436"/>
        <v>3.3135644399370547</v>
      </c>
      <c r="G426">
        <f t="shared" ca="1" si="436"/>
        <v>3.3414248137021363</v>
      </c>
      <c r="H426">
        <f t="shared" ca="1" si="436"/>
        <v>3.2143835290637819</v>
      </c>
      <c r="I426">
        <f t="shared" ca="1" si="436"/>
        <v>3.2697837032570152</v>
      </c>
      <c r="J426">
        <f t="shared" ca="1" si="436"/>
        <v>3.430575158969313</v>
      </c>
      <c r="K426">
        <f t="shared" ca="1" si="436"/>
        <v>3.326647189777824</v>
      </c>
      <c r="L426">
        <f t="shared" ca="1" si="436"/>
        <v>3.2461432477028</v>
      </c>
      <c r="M426">
        <f t="shared" ca="1" si="436"/>
        <v>3.3123736814391687</v>
      </c>
      <c r="N426">
        <f t="shared" ca="1" si="418"/>
        <v>27.450206245900429</v>
      </c>
      <c r="O426">
        <f t="shared" ca="1" si="419"/>
        <v>25.223356124762432</v>
      </c>
      <c r="P426" s="2">
        <f t="shared" ca="1" si="412"/>
        <v>1.9246758821177641</v>
      </c>
      <c r="Q426" s="2">
        <f ca="1">AVERAGE(P425:P426)</f>
        <v>0.96233794105888204</v>
      </c>
    </row>
    <row r="427" spans="1:17" x14ac:dyDescent="0.2">
      <c r="A427">
        <v>204</v>
      </c>
      <c r="C427" s="3">
        <f t="shared" si="413"/>
        <v>3.2921262866077932</v>
      </c>
      <c r="D427">
        <f t="shared" ref="D427:M427" ca="1" si="437">C427+$D$6*($H$5-C427)*$H$7+$D$9*($H$7^0.5)*(NORMINV(RAND(),0,1))</f>
        <v>3.2936910334026521</v>
      </c>
      <c r="E427">
        <f t="shared" ca="1" si="437"/>
        <v>3.5308926345794389</v>
      </c>
      <c r="F427">
        <f t="shared" ca="1" si="437"/>
        <v>3.4980202988731581</v>
      </c>
      <c r="G427">
        <f t="shared" ca="1" si="437"/>
        <v>3.3855772486596241</v>
      </c>
      <c r="H427">
        <f t="shared" ca="1" si="437"/>
        <v>3.2344713859335079</v>
      </c>
      <c r="I427">
        <f t="shared" ca="1" si="437"/>
        <v>3.3052985667638084</v>
      </c>
      <c r="J427">
        <f t="shared" ca="1" si="437"/>
        <v>3.2429447772696611</v>
      </c>
      <c r="K427">
        <f t="shared" ca="1" si="437"/>
        <v>3.1086709545595808</v>
      </c>
      <c r="L427">
        <f t="shared" ca="1" si="437"/>
        <v>3.0142068861881781</v>
      </c>
      <c r="M427">
        <f t="shared" ca="1" si="437"/>
        <v>2.9482020884530935</v>
      </c>
      <c r="N427">
        <f t="shared" ca="1" si="418"/>
        <v>19.071633774774199</v>
      </c>
      <c r="O427">
        <f t="shared" ca="1" si="419"/>
        <v>18.918772999527619</v>
      </c>
      <c r="P427" s="2">
        <f t="shared" ca="1" si="412"/>
        <v>0</v>
      </c>
    </row>
    <row r="428" spans="1:17" x14ac:dyDescent="0.2">
      <c r="C428" s="3">
        <f t="shared" si="413"/>
        <v>3.2921262866077932</v>
      </c>
      <c r="D428">
        <f t="shared" ref="D428:M428" ca="1" si="438">C428+$D$6*($H$5-C428)*$H$7+(C427+$D$6*($H$5-C427)*$H$7-D427)</f>
        <v>3.2664619790850464</v>
      </c>
      <c r="E428">
        <f t="shared" ca="1" si="438"/>
        <v>3.00572956681355</v>
      </c>
      <c r="F428">
        <f t="shared" ca="1" si="438"/>
        <v>3.0156264185669563</v>
      </c>
      <c r="G428">
        <f t="shared" ca="1" si="438"/>
        <v>3.1056362062489038</v>
      </c>
      <c r="H428">
        <f t="shared" ca="1" si="438"/>
        <v>3.2348382314391784</v>
      </c>
      <c r="I428">
        <f t="shared" ca="1" si="438"/>
        <v>3.1426241436388827</v>
      </c>
      <c r="J428">
        <f t="shared" ca="1" si="438"/>
        <v>3.1840957571675261</v>
      </c>
      <c r="K428">
        <f t="shared" ca="1" si="438"/>
        <v>3.2979802232648887</v>
      </c>
      <c r="L428">
        <f t="shared" ca="1" si="438"/>
        <v>3.3725361238396339</v>
      </c>
      <c r="M428">
        <f t="shared" ca="1" si="438"/>
        <v>3.4191025865380622</v>
      </c>
      <c r="N428">
        <f t="shared" ca="1" si="418"/>
        <v>30.541993922358611</v>
      </c>
      <c r="O428">
        <f t="shared" ca="1" si="419"/>
        <v>27.441674422392001</v>
      </c>
      <c r="P428" s="2">
        <f t="shared" ca="1" si="412"/>
        <v>4.0348055197313428</v>
      </c>
      <c r="Q428" s="2">
        <f ca="1">AVERAGE(P427:P428)</f>
        <v>2.0174027598656714</v>
      </c>
    </row>
    <row r="429" spans="1:17" x14ac:dyDescent="0.2">
      <c r="A429">
        <v>205</v>
      </c>
      <c r="C429" s="3">
        <f t="shared" si="413"/>
        <v>3.2921262866077932</v>
      </c>
      <c r="D429">
        <f t="shared" ref="D429:M429" ca="1" si="439">C429+$D$6*($H$5-C429)*$H$7+$D$9*($H$7^0.5)*(NORMINV(RAND(),0,1))</f>
        <v>3.3627703737536105</v>
      </c>
      <c r="E429">
        <f t="shared" ca="1" si="439"/>
        <v>3.4238019066415859</v>
      </c>
      <c r="F429">
        <f t="shared" ca="1" si="439"/>
        <v>3.3376065671287898</v>
      </c>
      <c r="G429">
        <f t="shared" ca="1" si="439"/>
        <v>3.3864063129174666</v>
      </c>
      <c r="H429">
        <f t="shared" ca="1" si="439"/>
        <v>3.3112548104814072</v>
      </c>
      <c r="I429">
        <f t="shared" ca="1" si="439"/>
        <v>3.3833791679396694</v>
      </c>
      <c r="J429">
        <f t="shared" ca="1" si="439"/>
        <v>3.3163603078248265</v>
      </c>
      <c r="K429">
        <f t="shared" ca="1" si="439"/>
        <v>3.3221232378523391</v>
      </c>
      <c r="L429">
        <f t="shared" ca="1" si="439"/>
        <v>3.4709765634691374</v>
      </c>
      <c r="M429">
        <f t="shared" ca="1" si="439"/>
        <v>3.4736803909861504</v>
      </c>
      <c r="N429">
        <f t="shared" ca="1" si="418"/>
        <v>32.255236139782141</v>
      </c>
      <c r="O429">
        <f t="shared" ca="1" si="419"/>
        <v>28.65039749968189</v>
      </c>
      <c r="P429" s="2">
        <f t="shared" ca="1" si="412"/>
        <v>5.1845784769225363</v>
      </c>
    </row>
    <row r="430" spans="1:17" x14ac:dyDescent="0.2">
      <c r="C430" s="3">
        <f t="shared" si="413"/>
        <v>3.2921262866077932</v>
      </c>
      <c r="D430">
        <f t="shared" ref="D430:M430" ca="1" si="440">C430+$D$6*($H$5-C430)*$H$7+(C429+$D$6*($H$5-C429)*$H$7-D429)</f>
        <v>3.197382638734088</v>
      </c>
      <c r="E430">
        <f t="shared" ca="1" si="440"/>
        <v>3.112820294751403</v>
      </c>
      <c r="F430">
        <f t="shared" ca="1" si="440"/>
        <v>3.1760401503113247</v>
      </c>
      <c r="G430">
        <f t="shared" ca="1" si="440"/>
        <v>3.1048071419910612</v>
      </c>
      <c r="H430">
        <f t="shared" ca="1" si="440"/>
        <v>3.1580548068912795</v>
      </c>
      <c r="I430">
        <f t="shared" ca="1" si="440"/>
        <v>3.0645435424630221</v>
      </c>
      <c r="J430">
        <f t="shared" ca="1" si="440"/>
        <v>3.1106802266123617</v>
      </c>
      <c r="K430">
        <f t="shared" ca="1" si="440"/>
        <v>3.0845279399721317</v>
      </c>
      <c r="L430">
        <f t="shared" ca="1" si="440"/>
        <v>2.9157664465586759</v>
      </c>
      <c r="M430">
        <f t="shared" ca="1" si="440"/>
        <v>2.8936242840050066</v>
      </c>
      <c r="N430">
        <f t="shared" ca="1" si="418"/>
        <v>18.058640783602641</v>
      </c>
      <c r="O430">
        <f t="shared" ca="1" si="419"/>
        <v>18.120614526550362</v>
      </c>
      <c r="P430" s="2">
        <f t="shared" ca="1" si="412"/>
        <v>0</v>
      </c>
      <c r="Q430" s="2">
        <f ca="1">AVERAGE(P429:P430)</f>
        <v>2.5922892384612681</v>
      </c>
    </row>
    <row r="431" spans="1:17" x14ac:dyDescent="0.2">
      <c r="A431">
        <v>206</v>
      </c>
      <c r="C431" s="3">
        <f t="shared" si="413"/>
        <v>3.2921262866077932</v>
      </c>
      <c r="D431">
        <f t="shared" ref="D431:M431" ca="1" si="441">C431+$D$6*($H$5-C431)*$H$7+$D$9*($H$7^0.5)*(NORMINV(RAND(),0,1))</f>
        <v>3.3186172782575247</v>
      </c>
      <c r="E431">
        <f t="shared" ca="1" si="441"/>
        <v>3.2498674150169036</v>
      </c>
      <c r="F431">
        <f t="shared" ca="1" si="441"/>
        <v>3.3544792068633225</v>
      </c>
      <c r="G431">
        <f t="shared" ca="1" si="441"/>
        <v>3.293254084512208</v>
      </c>
      <c r="H431">
        <f t="shared" ca="1" si="441"/>
        <v>3.3726013737447134</v>
      </c>
      <c r="I431">
        <f t="shared" ca="1" si="441"/>
        <v>3.2970210407846108</v>
      </c>
      <c r="J431">
        <f t="shared" ca="1" si="441"/>
        <v>3.3231056743755096</v>
      </c>
      <c r="K431">
        <f t="shared" ca="1" si="441"/>
        <v>3.2988436153015046</v>
      </c>
      <c r="L431">
        <f t="shared" ca="1" si="441"/>
        <v>3.331632952234151</v>
      </c>
      <c r="M431">
        <f t="shared" ca="1" si="441"/>
        <v>3.4224522963998698</v>
      </c>
      <c r="N431">
        <f t="shared" ca="1" si="418"/>
        <v>30.644472281162159</v>
      </c>
      <c r="O431">
        <f t="shared" ca="1" si="419"/>
        <v>27.514368478030651</v>
      </c>
      <c r="P431" s="2">
        <f t="shared" ca="1" si="412"/>
        <v>4.1039542444411179</v>
      </c>
    </row>
    <row r="432" spans="1:17" x14ac:dyDescent="0.2">
      <c r="C432" s="3">
        <f t="shared" si="413"/>
        <v>3.2921262866077932</v>
      </c>
      <c r="D432">
        <f t="shared" ref="D432:M432" ca="1" si="442">C432+$D$6*($H$5-C432)*$H$7+(C431+$D$6*($H$5-C431)*$H$7-D431)</f>
        <v>3.2415357342301738</v>
      </c>
      <c r="E432">
        <f t="shared" ca="1" si="442"/>
        <v>3.2867547863760853</v>
      </c>
      <c r="F432">
        <f t="shared" ca="1" si="442"/>
        <v>3.159167510576792</v>
      </c>
      <c r="G432">
        <f t="shared" ca="1" si="442"/>
        <v>3.1979593703963194</v>
      </c>
      <c r="H432">
        <f t="shared" ca="1" si="442"/>
        <v>3.0967082436279725</v>
      </c>
      <c r="I432">
        <f t="shared" ca="1" si="442"/>
        <v>3.1509016696180798</v>
      </c>
      <c r="J432">
        <f t="shared" ca="1" si="442"/>
        <v>3.1039348600616776</v>
      </c>
      <c r="K432">
        <f t="shared" ca="1" si="442"/>
        <v>3.1078075625229649</v>
      </c>
      <c r="L432">
        <f t="shared" ca="1" si="442"/>
        <v>3.055110057793661</v>
      </c>
      <c r="M432">
        <f t="shared" ca="1" si="442"/>
        <v>2.9448523785912855</v>
      </c>
      <c r="N432">
        <f t="shared" ca="1" si="418"/>
        <v>19.007856212837105</v>
      </c>
      <c r="O432">
        <f t="shared" ca="1" si="419"/>
        <v>18.868788848950395</v>
      </c>
      <c r="P432" s="2">
        <f t="shared" ca="1" si="412"/>
        <v>0</v>
      </c>
      <c r="Q432" s="2">
        <f ca="1">AVERAGE(P431:P432)</f>
        <v>2.0519771222205589</v>
      </c>
    </row>
    <row r="433" spans="1:17" x14ac:dyDescent="0.2">
      <c r="A433">
        <v>207</v>
      </c>
      <c r="C433" s="3">
        <f t="shared" si="413"/>
        <v>3.2921262866077932</v>
      </c>
      <c r="D433">
        <f t="shared" ref="D433:M433" ca="1" si="443">C433+$D$6*($H$5-C433)*$H$7+$D$9*($H$7^0.5)*(NORMINV(RAND(),0,1))</f>
        <v>3.3850492074078802</v>
      </c>
      <c r="E433">
        <f t="shared" ca="1" si="443"/>
        <v>3.3624153277275712</v>
      </c>
      <c r="F433">
        <f t="shared" ca="1" si="443"/>
        <v>3.3537788800872947</v>
      </c>
      <c r="G433">
        <f t="shared" ca="1" si="443"/>
        <v>3.245372274513961</v>
      </c>
      <c r="H433">
        <f t="shared" ca="1" si="443"/>
        <v>3.22693479016568</v>
      </c>
      <c r="I433">
        <f t="shared" ca="1" si="443"/>
        <v>3.2265681298161311</v>
      </c>
      <c r="J433">
        <f t="shared" ca="1" si="443"/>
        <v>3.0916375206590017</v>
      </c>
      <c r="K433">
        <f t="shared" ca="1" si="443"/>
        <v>3.0564548016160327</v>
      </c>
      <c r="L433">
        <f t="shared" ca="1" si="443"/>
        <v>3.1765897371861525</v>
      </c>
      <c r="M433">
        <f t="shared" ca="1" si="443"/>
        <v>3.3597010487254386</v>
      </c>
      <c r="N433">
        <f t="shared" ca="1" si="418"/>
        <v>28.780585600279384</v>
      </c>
      <c r="O433">
        <f t="shared" ca="1" si="419"/>
        <v>26.184002577945471</v>
      </c>
      <c r="P433" s="2">
        <f t="shared" ca="1" si="412"/>
        <v>2.8384710549277177</v>
      </c>
    </row>
    <row r="434" spans="1:17" x14ac:dyDescent="0.2">
      <c r="C434" s="3">
        <f t="shared" si="413"/>
        <v>3.2921262866077932</v>
      </c>
      <c r="D434">
        <f t="shared" ref="D434:M434" ca="1" si="444">C434+$D$6*($H$5-C434)*$H$7+(C433+$D$6*($H$5-C433)*$H$7-D433)</f>
        <v>3.1751038050798184</v>
      </c>
      <c r="E434">
        <f t="shared" ca="1" si="444"/>
        <v>3.1742068736654176</v>
      </c>
      <c r="F434">
        <f t="shared" ca="1" si="444"/>
        <v>3.1598678373528197</v>
      </c>
      <c r="G434">
        <f t="shared" ca="1" si="444"/>
        <v>3.2458411803945668</v>
      </c>
      <c r="H434">
        <f t="shared" ca="1" si="444"/>
        <v>3.2423748272070063</v>
      </c>
      <c r="I434">
        <f t="shared" ca="1" si="444"/>
        <v>3.2213545805865595</v>
      </c>
      <c r="J434">
        <f t="shared" ca="1" si="444"/>
        <v>3.3354030137781856</v>
      </c>
      <c r="K434">
        <f t="shared" ca="1" si="444"/>
        <v>3.3501963762084372</v>
      </c>
      <c r="L434">
        <f t="shared" ca="1" si="444"/>
        <v>3.21015327284166</v>
      </c>
      <c r="M434">
        <f t="shared" ca="1" si="444"/>
        <v>3.0076036262657175</v>
      </c>
      <c r="N434">
        <f t="shared" ca="1" si="418"/>
        <v>20.238841937703612</v>
      </c>
      <c r="O434">
        <f t="shared" ca="1" si="419"/>
        <v>19.827480828368984</v>
      </c>
      <c r="P434" s="2">
        <f t="shared" ca="1" si="412"/>
        <v>0</v>
      </c>
      <c r="Q434" s="2">
        <f ca="1">AVERAGE(P433:P434)</f>
        <v>1.4192355274638588</v>
      </c>
    </row>
    <row r="435" spans="1:17" x14ac:dyDescent="0.2">
      <c r="A435">
        <v>208</v>
      </c>
      <c r="C435" s="3">
        <f t="shared" si="413"/>
        <v>3.2921262866077932</v>
      </c>
      <c r="D435">
        <f t="shared" ref="D435:M435" ca="1" si="445">C435+$D$6*($H$5-C435)*$H$7+$D$9*($H$7^0.5)*(NORMINV(RAND(),0,1))</f>
        <v>3.3619556017322627</v>
      </c>
      <c r="E435">
        <f t="shared" ca="1" si="445"/>
        <v>3.3454854198585071</v>
      </c>
      <c r="F435">
        <f t="shared" ca="1" si="445"/>
        <v>3.2753164589956723</v>
      </c>
      <c r="G435">
        <f t="shared" ca="1" si="445"/>
        <v>3.3656915021844998</v>
      </c>
      <c r="H435">
        <f t="shared" ca="1" si="445"/>
        <v>3.2843231836557507</v>
      </c>
      <c r="I435">
        <f t="shared" ca="1" si="445"/>
        <v>3.1599957174464413</v>
      </c>
      <c r="J435">
        <f t="shared" ca="1" si="445"/>
        <v>2.982505302963363</v>
      </c>
      <c r="K435">
        <f t="shared" ca="1" si="445"/>
        <v>3.0418444076792963</v>
      </c>
      <c r="L435">
        <f t="shared" ca="1" si="445"/>
        <v>3.119067490597442</v>
      </c>
      <c r="M435">
        <f t="shared" ca="1" si="445"/>
        <v>3.0946210019663845</v>
      </c>
      <c r="N435">
        <f t="shared" ca="1" si="418"/>
        <v>22.078869103671565</v>
      </c>
      <c r="O435">
        <f t="shared" ca="1" si="419"/>
        <v>21.238032020486777</v>
      </c>
      <c r="P435" s="2">
        <f t="shared" ca="1" si="412"/>
        <v>0</v>
      </c>
    </row>
    <row r="436" spans="1:17" x14ac:dyDescent="0.2">
      <c r="C436" s="3">
        <f t="shared" si="413"/>
        <v>3.2921262866077932</v>
      </c>
      <c r="D436">
        <f t="shared" ref="D436:M436" ca="1" si="446">C436+$D$6*($H$5-C436)*$H$7+(C435+$D$6*($H$5-C435)*$H$7-D435)</f>
        <v>3.1981974107554358</v>
      </c>
      <c r="E436">
        <f t="shared" ca="1" si="446"/>
        <v>3.1911367815344818</v>
      </c>
      <c r="F436">
        <f t="shared" ca="1" si="446"/>
        <v>3.2383302584444422</v>
      </c>
      <c r="G436">
        <f t="shared" ca="1" si="446"/>
        <v>3.1255219527240281</v>
      </c>
      <c r="H436">
        <f t="shared" ca="1" si="446"/>
        <v>3.1849864337169356</v>
      </c>
      <c r="I436">
        <f t="shared" ca="1" si="446"/>
        <v>3.2879269929562494</v>
      </c>
      <c r="J436">
        <f t="shared" ca="1" si="446"/>
        <v>3.4445352314738242</v>
      </c>
      <c r="K436">
        <f t="shared" ca="1" si="446"/>
        <v>3.3648067701451732</v>
      </c>
      <c r="L436">
        <f t="shared" ca="1" si="446"/>
        <v>3.2676755194303704</v>
      </c>
      <c r="M436">
        <f t="shared" ca="1" si="446"/>
        <v>3.2726836730247717</v>
      </c>
      <c r="N436">
        <f t="shared" ca="1" si="418"/>
        <v>26.382045208182323</v>
      </c>
      <c r="O436">
        <f t="shared" ca="1" si="419"/>
        <v>24.444958394609209</v>
      </c>
      <c r="P436" s="2">
        <f t="shared" ca="1" si="412"/>
        <v>1.1842410572314515</v>
      </c>
      <c r="Q436" s="2">
        <f ca="1">AVERAGE(P435:P436)</f>
        <v>0.59212052861572573</v>
      </c>
    </row>
    <row r="437" spans="1:17" x14ac:dyDescent="0.2">
      <c r="A437">
        <v>209</v>
      </c>
      <c r="C437" s="3">
        <f t="shared" si="413"/>
        <v>3.2921262866077932</v>
      </c>
      <c r="D437">
        <f t="shared" ref="D437:M437" ca="1" si="447">C437+$D$6*($H$5-C437)*$H$7+$D$9*($H$7^0.5)*(NORMINV(RAND(),0,1))</f>
        <v>3.3290346143152703</v>
      </c>
      <c r="E437">
        <f t="shared" ca="1" si="447"/>
        <v>3.2989237477684807</v>
      </c>
      <c r="F437">
        <f t="shared" ca="1" si="447"/>
        <v>3.3559400789320222</v>
      </c>
      <c r="G437">
        <f t="shared" ca="1" si="447"/>
        <v>3.2460376966945974</v>
      </c>
      <c r="H437">
        <f t="shared" ca="1" si="447"/>
        <v>3.2135792545903268</v>
      </c>
      <c r="I437">
        <f t="shared" ca="1" si="447"/>
        <v>3.2963043256346305</v>
      </c>
      <c r="J437">
        <f t="shared" ca="1" si="447"/>
        <v>3.1616880440734025</v>
      </c>
      <c r="K437">
        <f t="shared" ca="1" si="447"/>
        <v>3.0591573999961046</v>
      </c>
      <c r="L437">
        <f t="shared" ca="1" si="447"/>
        <v>3.0716569650240197</v>
      </c>
      <c r="M437">
        <f t="shared" ca="1" si="447"/>
        <v>2.9070033597421547</v>
      </c>
      <c r="N437">
        <f t="shared" ca="1" si="418"/>
        <v>18.301872183834938</v>
      </c>
      <c r="O437">
        <f t="shared" ca="1" si="419"/>
        <v>18.313101813274685</v>
      </c>
      <c r="P437" s="2">
        <f t="shared" ca="1" si="412"/>
        <v>0</v>
      </c>
    </row>
    <row r="438" spans="1:17" x14ac:dyDescent="0.2">
      <c r="C438" s="3">
        <f t="shared" si="413"/>
        <v>3.2921262866077932</v>
      </c>
      <c r="D438">
        <f t="shared" ref="D438:M438" ca="1" si="448">C438+$D$6*($H$5-C438)*$H$7+(C437+$D$6*($H$5-C437)*$H$7-D437)</f>
        <v>3.2311183981724283</v>
      </c>
      <c r="E438">
        <f t="shared" ca="1" si="448"/>
        <v>3.2376984536245081</v>
      </c>
      <c r="F438">
        <f t="shared" ca="1" si="448"/>
        <v>3.1577066385080923</v>
      </c>
      <c r="G438">
        <f t="shared" ca="1" si="448"/>
        <v>3.24517575821393</v>
      </c>
      <c r="H438">
        <f t="shared" ca="1" si="448"/>
        <v>3.2557303627823591</v>
      </c>
      <c r="I438">
        <f t="shared" ca="1" si="448"/>
        <v>3.1516183847680601</v>
      </c>
      <c r="J438">
        <f t="shared" ca="1" si="448"/>
        <v>3.2653524903637847</v>
      </c>
      <c r="K438">
        <f t="shared" ca="1" si="448"/>
        <v>3.3474937778283649</v>
      </c>
      <c r="L438">
        <f t="shared" ca="1" si="448"/>
        <v>3.3150860450037922</v>
      </c>
      <c r="M438">
        <f t="shared" ca="1" si="448"/>
        <v>3.4603013152490005</v>
      </c>
      <c r="N438">
        <f t="shared" ca="1" si="418"/>
        <v>31.826564899359369</v>
      </c>
      <c r="O438">
        <f t="shared" ca="1" si="419"/>
        <v>28.349255872527831</v>
      </c>
      <c r="P438" s="2">
        <f t="shared" ca="1" si="412"/>
        <v>4.8981237002315714</v>
      </c>
      <c r="Q438" s="2">
        <f ca="1">AVERAGE(P437:P438)</f>
        <v>2.4490618501157857</v>
      </c>
    </row>
    <row r="439" spans="1:17" x14ac:dyDescent="0.2">
      <c r="A439">
        <v>210</v>
      </c>
      <c r="C439" s="3">
        <f t="shared" si="413"/>
        <v>3.2921262866077932</v>
      </c>
      <c r="D439">
        <f t="shared" ref="D439:M439" ca="1" si="449">C439+$D$6*($H$5-C439)*$H$7+$D$9*($H$7^0.5)*(NORMINV(RAND(),0,1))</f>
        <v>3.2579841796359701</v>
      </c>
      <c r="E439">
        <f t="shared" ca="1" si="449"/>
        <v>3.2610661621140822</v>
      </c>
      <c r="F439">
        <f t="shared" ca="1" si="449"/>
        <v>3.2629824371627909</v>
      </c>
      <c r="G439">
        <f t="shared" ca="1" si="449"/>
        <v>3.2379867027240943</v>
      </c>
      <c r="H439">
        <f t="shared" ca="1" si="449"/>
        <v>3.0518083227944999</v>
      </c>
      <c r="I439">
        <f t="shared" ca="1" si="449"/>
        <v>3.0873661626902429</v>
      </c>
      <c r="J439">
        <f t="shared" ca="1" si="449"/>
        <v>3.0571652836571181</v>
      </c>
      <c r="K439">
        <f t="shared" ca="1" si="449"/>
        <v>3.1207097946268103</v>
      </c>
      <c r="L439">
        <f t="shared" ca="1" si="449"/>
        <v>3.060841596674857</v>
      </c>
      <c r="M439">
        <f t="shared" ca="1" si="449"/>
        <v>2.9941968745147642</v>
      </c>
      <c r="N439">
        <f t="shared" ca="1" si="418"/>
        <v>19.969315581656769</v>
      </c>
      <c r="O439">
        <f t="shared" ca="1" si="419"/>
        <v>19.618647217880856</v>
      </c>
      <c r="P439" s="2">
        <f t="shared" ca="1" si="412"/>
        <v>0</v>
      </c>
    </row>
    <row r="440" spans="1:17" x14ac:dyDescent="0.2">
      <c r="C440" s="3">
        <f t="shared" si="413"/>
        <v>3.2921262866077932</v>
      </c>
      <c r="D440">
        <f t="shared" ref="D440:M440" ca="1" si="450">C440+$D$6*($H$5-C440)*$H$7+(C439+$D$6*($H$5-C439)*$H$7-D439)</f>
        <v>3.3021688328517285</v>
      </c>
      <c r="E440">
        <f t="shared" ca="1" si="450"/>
        <v>3.2755560392789067</v>
      </c>
      <c r="F440">
        <f t="shared" ca="1" si="450"/>
        <v>3.2506642802773231</v>
      </c>
      <c r="G440">
        <f t="shared" ca="1" si="450"/>
        <v>3.2532267521844331</v>
      </c>
      <c r="H440">
        <f t="shared" ca="1" si="450"/>
        <v>3.417501294578186</v>
      </c>
      <c r="I440">
        <f t="shared" ca="1" si="450"/>
        <v>3.3605565477124477</v>
      </c>
      <c r="J440">
        <f t="shared" ca="1" si="450"/>
        <v>3.3698752507800691</v>
      </c>
      <c r="K440">
        <f t="shared" ca="1" si="450"/>
        <v>3.2859413831976592</v>
      </c>
      <c r="L440">
        <f t="shared" ca="1" si="450"/>
        <v>3.325901413352955</v>
      </c>
      <c r="M440">
        <f t="shared" ca="1" si="450"/>
        <v>3.3731078004763915</v>
      </c>
      <c r="N440">
        <f t="shared" ca="1" si="418"/>
        <v>29.169037889994449</v>
      </c>
      <c r="O440">
        <f t="shared" ca="1" si="419"/>
        <v>26.462722090797435</v>
      </c>
      <c r="P440" s="2">
        <f t="shared" ca="1" si="412"/>
        <v>3.1035972567350107</v>
      </c>
      <c r="Q440" s="2">
        <f ca="1">AVERAGE(P439:P440)</f>
        <v>1.5517986283675054</v>
      </c>
    </row>
    <row r="441" spans="1:17" x14ac:dyDescent="0.2">
      <c r="A441">
        <v>211</v>
      </c>
      <c r="C441" s="3">
        <f t="shared" si="413"/>
        <v>3.2921262866077932</v>
      </c>
      <c r="D441">
        <f t="shared" ref="D441:M441" ca="1" si="451">C441+$D$6*($H$5-C441)*$H$7+$D$9*($H$7^0.5)*(NORMINV(RAND(),0,1))</f>
        <v>3.2869558503765188</v>
      </c>
      <c r="E441">
        <f t="shared" ca="1" si="451"/>
        <v>3.3068222424794742</v>
      </c>
      <c r="F441">
        <f t="shared" ca="1" si="451"/>
        <v>3.2993562736080753</v>
      </c>
      <c r="G441">
        <f t="shared" ca="1" si="451"/>
        <v>3.1498192776936618</v>
      </c>
      <c r="H441">
        <f t="shared" ca="1" si="451"/>
        <v>3.0020112688857323</v>
      </c>
      <c r="I441">
        <f t="shared" ca="1" si="451"/>
        <v>2.9042271998729303</v>
      </c>
      <c r="J441">
        <f t="shared" ca="1" si="451"/>
        <v>3.0093452005003956</v>
      </c>
      <c r="K441">
        <f t="shared" ca="1" si="451"/>
        <v>3.1358795615799702</v>
      </c>
      <c r="L441">
        <f t="shared" ca="1" si="451"/>
        <v>3.1910672570897258</v>
      </c>
      <c r="M441">
        <f t="shared" ca="1" si="451"/>
        <v>3.1337541035584899</v>
      </c>
      <c r="N441">
        <f t="shared" ca="1" si="418"/>
        <v>22.960012217182822</v>
      </c>
      <c r="O441">
        <f t="shared" ca="1" si="419"/>
        <v>21.904675452688824</v>
      </c>
      <c r="P441" s="2">
        <f t="shared" ca="1" si="412"/>
        <v>0</v>
      </c>
    </row>
    <row r="442" spans="1:17" x14ac:dyDescent="0.2">
      <c r="C442" s="3">
        <f t="shared" si="413"/>
        <v>3.2921262866077932</v>
      </c>
      <c r="D442">
        <f t="shared" ref="D442:M442" ca="1" si="452">C442+$D$6*($H$5-C442)*$H$7+(C441+$D$6*($H$5-C441)*$H$7-D441)</f>
        <v>3.2731971621111797</v>
      </c>
      <c r="E442">
        <f t="shared" ca="1" si="452"/>
        <v>3.2297999589135147</v>
      </c>
      <c r="F442">
        <f t="shared" ca="1" si="452"/>
        <v>3.2142904438320392</v>
      </c>
      <c r="G442">
        <f t="shared" ca="1" si="452"/>
        <v>3.3413941772148661</v>
      </c>
      <c r="H442">
        <f t="shared" ca="1" si="452"/>
        <v>3.4672983484869544</v>
      </c>
      <c r="I442">
        <f t="shared" ca="1" si="452"/>
        <v>3.5436955105297607</v>
      </c>
      <c r="J442">
        <f t="shared" ca="1" si="452"/>
        <v>3.4176953339367917</v>
      </c>
      <c r="K442">
        <f t="shared" ca="1" si="452"/>
        <v>3.2707716162444993</v>
      </c>
      <c r="L442">
        <f t="shared" ca="1" si="452"/>
        <v>3.1956757529380861</v>
      </c>
      <c r="M442">
        <f t="shared" ca="1" si="452"/>
        <v>3.2335505714326658</v>
      </c>
      <c r="N442">
        <f t="shared" ca="1" si="418"/>
        <v>25.369573732311949</v>
      </c>
      <c r="O442">
        <f t="shared" ca="1" si="419"/>
        <v>23.701004392669493</v>
      </c>
      <c r="P442" s="2">
        <f t="shared" ca="1" si="412"/>
        <v>0.47657012011133193</v>
      </c>
      <c r="Q442" s="2">
        <f ca="1">AVERAGE(P441:P442)</f>
        <v>0.23828506005566596</v>
      </c>
    </row>
    <row r="443" spans="1:17" x14ac:dyDescent="0.2">
      <c r="A443">
        <v>212</v>
      </c>
      <c r="C443" s="3">
        <f t="shared" si="413"/>
        <v>3.2921262866077932</v>
      </c>
      <c r="D443">
        <f t="shared" ref="D443:M443" ca="1" si="453">C443+$D$6*($H$5-C443)*$H$7+$D$9*($H$7^0.5)*(NORMINV(RAND(),0,1))</f>
        <v>3.3281593003116576</v>
      </c>
      <c r="E443">
        <f t="shared" ca="1" si="453"/>
        <v>3.3973302688783527</v>
      </c>
      <c r="F443">
        <f t="shared" ca="1" si="453"/>
        <v>3.3397558708728008</v>
      </c>
      <c r="G443">
        <f t="shared" ca="1" si="453"/>
        <v>3.3437230322257623</v>
      </c>
      <c r="H443">
        <f t="shared" ca="1" si="453"/>
        <v>3.4543480756505662</v>
      </c>
      <c r="I443">
        <f t="shared" ca="1" si="453"/>
        <v>3.4161883700968589</v>
      </c>
      <c r="J443">
        <f t="shared" ca="1" si="453"/>
        <v>3.3591004827262108</v>
      </c>
      <c r="K443">
        <f t="shared" ca="1" si="453"/>
        <v>3.3276333362421489</v>
      </c>
      <c r="L443">
        <f t="shared" ca="1" si="453"/>
        <v>3.3599766277126131</v>
      </c>
      <c r="M443">
        <f t="shared" ca="1" si="453"/>
        <v>3.4469691486252731</v>
      </c>
      <c r="N443">
        <f t="shared" ca="1" si="418"/>
        <v>31.405063837602849</v>
      </c>
      <c r="O443">
        <f t="shared" ca="1" si="419"/>
        <v>28.052318777191203</v>
      </c>
      <c r="P443" s="2">
        <f t="shared" ca="1" si="412"/>
        <v>4.6156683979215973</v>
      </c>
    </row>
    <row r="444" spans="1:17" x14ac:dyDescent="0.2">
      <c r="C444" s="3">
        <f t="shared" si="413"/>
        <v>3.2921262866077932</v>
      </c>
      <c r="D444">
        <f t="shared" ref="D444:M444" ca="1" si="454">C444+$D$6*($H$5-C444)*$H$7+(C443+$D$6*($H$5-C443)*$H$7-D443)</f>
        <v>3.2319937121760409</v>
      </c>
      <c r="E444">
        <f t="shared" ca="1" si="454"/>
        <v>3.1392919325146362</v>
      </c>
      <c r="F444">
        <f t="shared" ca="1" si="454"/>
        <v>3.1738908465673132</v>
      </c>
      <c r="G444">
        <f t="shared" ca="1" si="454"/>
        <v>3.1474904226827651</v>
      </c>
      <c r="H444">
        <f t="shared" ca="1" si="454"/>
        <v>3.0149615417221196</v>
      </c>
      <c r="I444">
        <f t="shared" ca="1" si="454"/>
        <v>3.0317343403058317</v>
      </c>
      <c r="J444">
        <f t="shared" ca="1" si="454"/>
        <v>3.0679400517109761</v>
      </c>
      <c r="K444">
        <f t="shared" ca="1" si="454"/>
        <v>3.0790178415823202</v>
      </c>
      <c r="L444">
        <f t="shared" ca="1" si="454"/>
        <v>3.0267663823151985</v>
      </c>
      <c r="M444">
        <f t="shared" ca="1" si="454"/>
        <v>2.9203355263658821</v>
      </c>
      <c r="N444">
        <f t="shared" ca="1" si="418"/>
        <v>18.547509594333743</v>
      </c>
      <c r="O444">
        <f t="shared" ca="1" si="419"/>
        <v>18.506948150977742</v>
      </c>
      <c r="P444" s="2">
        <f t="shared" ca="1" si="412"/>
        <v>0</v>
      </c>
      <c r="Q444" s="2">
        <f ca="1">AVERAGE(P443:P444)</f>
        <v>2.3078341989607987</v>
      </c>
    </row>
    <row r="445" spans="1:17" x14ac:dyDescent="0.2">
      <c r="A445">
        <v>213</v>
      </c>
      <c r="C445" s="3">
        <f t="shared" si="413"/>
        <v>3.2921262866077932</v>
      </c>
      <c r="D445">
        <f t="shared" ref="D445:M445" ca="1" si="455">C445+$D$6*($H$5-C445)*$H$7+$D$9*($H$7^0.5)*(NORMINV(RAND(),0,1))</f>
        <v>3.2166027470296239</v>
      </c>
      <c r="E445">
        <f t="shared" ca="1" si="455"/>
        <v>3.1472064626273908</v>
      </c>
      <c r="F445">
        <f t="shared" ca="1" si="455"/>
        <v>3.2403423355914307</v>
      </c>
      <c r="G445">
        <f t="shared" ca="1" si="455"/>
        <v>3.1725740312003095</v>
      </c>
      <c r="H445">
        <f t="shared" ca="1" si="455"/>
        <v>3.1232462629485189</v>
      </c>
      <c r="I445">
        <f t="shared" ca="1" si="455"/>
        <v>3.1862943302792957</v>
      </c>
      <c r="J445">
        <f t="shared" ca="1" si="455"/>
        <v>3.2428475361055091</v>
      </c>
      <c r="K445">
        <f t="shared" ca="1" si="455"/>
        <v>3.3563934873623658</v>
      </c>
      <c r="L445">
        <f t="shared" ca="1" si="455"/>
        <v>3.465721971598172</v>
      </c>
      <c r="M445">
        <f t="shared" ca="1" si="455"/>
        <v>3.4509058894020659</v>
      </c>
      <c r="N445">
        <f t="shared" ca="1" si="418"/>
        <v>31.528941109376962</v>
      </c>
      <c r="O445">
        <f t="shared" ca="1" si="419"/>
        <v>28.13967370461021</v>
      </c>
      <c r="P445" s="2">
        <f t="shared" ca="1" si="412"/>
        <v>4.6987629752576812</v>
      </c>
    </row>
    <row r="446" spans="1:17" x14ac:dyDescent="0.2">
      <c r="C446" s="3">
        <f t="shared" si="413"/>
        <v>3.2921262866077932</v>
      </c>
      <c r="D446">
        <f t="shared" ref="D446:M446" ca="1" si="456">C446+$D$6*($H$5-C446)*$H$7+(C445+$D$6*($H$5-C445)*$H$7-D445)</f>
        <v>3.3435502654580747</v>
      </c>
      <c r="E446">
        <f t="shared" ca="1" si="456"/>
        <v>3.3894157387655981</v>
      </c>
      <c r="F446">
        <f t="shared" ca="1" si="456"/>
        <v>3.2733043818486833</v>
      </c>
      <c r="G446">
        <f t="shared" ca="1" si="456"/>
        <v>3.3186394237082175</v>
      </c>
      <c r="H446">
        <f t="shared" ca="1" si="456"/>
        <v>3.3460633544241665</v>
      </c>
      <c r="I446">
        <f t="shared" ca="1" si="456"/>
        <v>3.2616283801233941</v>
      </c>
      <c r="J446">
        <f t="shared" ca="1" si="456"/>
        <v>3.1841929983316772</v>
      </c>
      <c r="K446">
        <f t="shared" ca="1" si="456"/>
        <v>3.0502576904621028</v>
      </c>
      <c r="L446">
        <f t="shared" ca="1" si="456"/>
        <v>2.9210210384296391</v>
      </c>
      <c r="M446">
        <f t="shared" ca="1" si="456"/>
        <v>2.9163987855890889</v>
      </c>
      <c r="N446">
        <f t="shared" ca="1" si="418"/>
        <v>18.474636392573498</v>
      </c>
      <c r="O446">
        <f t="shared" ca="1" si="419"/>
        <v>18.449496414705081</v>
      </c>
      <c r="P446" s="2">
        <f t="shared" ca="1" si="412"/>
        <v>0</v>
      </c>
      <c r="Q446" s="2">
        <f ca="1">AVERAGE(P445:P446)</f>
        <v>2.3493814876288406</v>
      </c>
    </row>
    <row r="447" spans="1:17" x14ac:dyDescent="0.2">
      <c r="A447">
        <v>214</v>
      </c>
      <c r="C447" s="3">
        <f t="shared" si="413"/>
        <v>3.2921262866077932</v>
      </c>
      <c r="D447">
        <f t="shared" ref="D447:M447" ca="1" si="457">C447+$D$6*($H$5-C447)*$H$7+$D$9*($H$7^0.5)*(NORMINV(RAND(),0,1))</f>
        <v>3.3070318463267725</v>
      </c>
      <c r="E447">
        <f t="shared" ca="1" si="457"/>
        <v>3.2359115738131172</v>
      </c>
      <c r="F447">
        <f t="shared" ca="1" si="457"/>
        <v>3.2663906064233466</v>
      </c>
      <c r="G447">
        <f t="shared" ca="1" si="457"/>
        <v>3.2945906959232958</v>
      </c>
      <c r="H447">
        <f t="shared" ca="1" si="457"/>
        <v>3.1890522549650004</v>
      </c>
      <c r="I447">
        <f t="shared" ca="1" si="457"/>
        <v>3.1710351448361127</v>
      </c>
      <c r="J447">
        <f t="shared" ca="1" si="457"/>
        <v>3.0874042242510988</v>
      </c>
      <c r="K447">
        <f t="shared" ca="1" si="457"/>
        <v>3.1603518300402338</v>
      </c>
      <c r="L447">
        <f t="shared" ca="1" si="457"/>
        <v>3.2416473746158982</v>
      </c>
      <c r="M447">
        <f t="shared" ca="1" si="457"/>
        <v>3.1527166627150827</v>
      </c>
      <c r="N447">
        <f t="shared" ca="1" si="418"/>
        <v>23.399546988608474</v>
      </c>
      <c r="O447">
        <f t="shared" ca="1" si="419"/>
        <v>22.235194419562685</v>
      </c>
      <c r="P447" s="2">
        <f t="shared" ca="1" si="412"/>
        <v>0</v>
      </c>
    </row>
    <row r="448" spans="1:17" x14ac:dyDescent="0.2">
      <c r="C448" s="3">
        <f t="shared" si="413"/>
        <v>3.2921262866077932</v>
      </c>
      <c r="D448">
        <f t="shared" ref="D448:M448" ca="1" si="458">C448+$D$6*($H$5-C448)*$H$7+(C447+$D$6*($H$5-C447)*$H$7-D447)</f>
        <v>3.2531211661609261</v>
      </c>
      <c r="E448">
        <f t="shared" ca="1" si="458"/>
        <v>3.3007106275798717</v>
      </c>
      <c r="F448">
        <f t="shared" ca="1" si="458"/>
        <v>3.2472561110167679</v>
      </c>
      <c r="G448">
        <f t="shared" ca="1" si="458"/>
        <v>3.1966227589852321</v>
      </c>
      <c r="H448">
        <f t="shared" ca="1" si="458"/>
        <v>3.2802573624076863</v>
      </c>
      <c r="I448">
        <f t="shared" ca="1" si="458"/>
        <v>3.2768875655665788</v>
      </c>
      <c r="J448">
        <f t="shared" ca="1" si="458"/>
        <v>3.3396363101860889</v>
      </c>
      <c r="K448">
        <f t="shared" ca="1" si="458"/>
        <v>3.2462993477842366</v>
      </c>
      <c r="L448">
        <f t="shared" ca="1" si="458"/>
        <v>3.1450956354119146</v>
      </c>
      <c r="M448">
        <f t="shared" ca="1" si="458"/>
        <v>3.2145880122760739</v>
      </c>
      <c r="N448">
        <f t="shared" ca="1" si="418"/>
        <v>24.893034173788621</v>
      </c>
      <c r="O448">
        <f t="shared" ca="1" si="419"/>
        <v>23.348696635070311</v>
      </c>
      <c r="P448" s="2">
        <f t="shared" ca="1" si="412"/>
        <v>0.14144461460312563</v>
      </c>
      <c r="Q448" s="2">
        <f ca="1">AVERAGE(P447:P448)</f>
        <v>7.0722307301562815E-2</v>
      </c>
    </row>
    <row r="449" spans="1:17" x14ac:dyDescent="0.2">
      <c r="A449">
        <v>215</v>
      </c>
      <c r="C449" s="3">
        <f t="shared" si="413"/>
        <v>3.2921262866077932</v>
      </c>
      <c r="D449">
        <f t="shared" ref="D449:M449" ca="1" si="459">C449+$D$6*($H$5-C449)*$H$7+$D$9*($H$7^0.5)*(NORMINV(RAND(),0,1))</f>
        <v>3.306572830876422</v>
      </c>
      <c r="E449">
        <f t="shared" ca="1" si="459"/>
        <v>3.3407577608391001</v>
      </c>
      <c r="F449">
        <f t="shared" ca="1" si="459"/>
        <v>3.3805693179296665</v>
      </c>
      <c r="G449">
        <f t="shared" ca="1" si="459"/>
        <v>3.5636013639019377</v>
      </c>
      <c r="H449">
        <f t="shared" ca="1" si="459"/>
        <v>3.5296615287842807</v>
      </c>
      <c r="I449">
        <f t="shared" ca="1" si="459"/>
        <v>3.587063616847816</v>
      </c>
      <c r="J449">
        <f t="shared" ca="1" si="459"/>
        <v>3.3594231174772591</v>
      </c>
      <c r="K449">
        <f t="shared" ca="1" si="459"/>
        <v>3.4223689746963095</v>
      </c>
      <c r="L449">
        <f t="shared" ca="1" si="459"/>
        <v>3.4556326242711517</v>
      </c>
      <c r="M449">
        <f t="shared" ca="1" si="459"/>
        <v>3.3618573091932666</v>
      </c>
      <c r="N449">
        <f t="shared" ca="1" si="418"/>
        <v>28.842710994445163</v>
      </c>
      <c r="O449">
        <f t="shared" ca="1" si="419"/>
        <v>26.22863121321236</v>
      </c>
      <c r="P449" s="2">
        <f t="shared" ca="1" si="412"/>
        <v>2.8809231259688928</v>
      </c>
    </row>
    <row r="450" spans="1:17" x14ac:dyDescent="0.2">
      <c r="C450" s="3">
        <f t="shared" si="413"/>
        <v>3.2921262866077932</v>
      </c>
      <c r="D450">
        <f t="shared" ref="D450:M450" ca="1" si="460">C450+$D$6*($H$5-C450)*$H$7+(C449+$D$6*($H$5-C449)*$H$7-D449)</f>
        <v>3.2535801816112766</v>
      </c>
      <c r="E450">
        <f t="shared" ca="1" si="460"/>
        <v>3.1958644405538887</v>
      </c>
      <c r="F450">
        <f t="shared" ca="1" si="460"/>
        <v>3.1330773995104479</v>
      </c>
      <c r="G450">
        <f t="shared" ca="1" si="460"/>
        <v>2.9276120910065897</v>
      </c>
      <c r="H450">
        <f t="shared" ca="1" si="460"/>
        <v>2.9396480885884055</v>
      </c>
      <c r="I450">
        <f t="shared" ca="1" si="460"/>
        <v>2.860859093554875</v>
      </c>
      <c r="J450">
        <f t="shared" ca="1" si="460"/>
        <v>3.0676174169599286</v>
      </c>
      <c r="K450">
        <f t="shared" ca="1" si="460"/>
        <v>2.9842822031281604</v>
      </c>
      <c r="L450">
        <f t="shared" ca="1" si="460"/>
        <v>2.9311103857566607</v>
      </c>
      <c r="M450">
        <f t="shared" ca="1" si="460"/>
        <v>3.0054473657978895</v>
      </c>
      <c r="N450">
        <f t="shared" ca="1" si="418"/>
        <v>20.195248738954685</v>
      </c>
      <c r="O450">
        <f t="shared" ca="1" si="419"/>
        <v>19.793743901612974</v>
      </c>
      <c r="P450" s="2">
        <f t="shared" ca="1" si="412"/>
        <v>0</v>
      </c>
      <c r="Q450" s="2">
        <f ca="1">AVERAGE(P449:P450)</f>
        <v>1.4404615629844464</v>
      </c>
    </row>
    <row r="451" spans="1:17" x14ac:dyDescent="0.2">
      <c r="A451">
        <v>216</v>
      </c>
      <c r="C451" s="3">
        <f t="shared" si="413"/>
        <v>3.2921262866077932</v>
      </c>
      <c r="D451">
        <f t="shared" ref="D451:M451" ca="1" si="461">C451+$D$6*($H$5-C451)*$H$7+$D$9*($H$7^0.5)*(NORMINV(RAND(),0,1))</f>
        <v>3.2853463841044883</v>
      </c>
      <c r="E451">
        <f t="shared" ca="1" si="461"/>
        <v>3.3417810949167293</v>
      </c>
      <c r="F451">
        <f t="shared" ca="1" si="461"/>
        <v>3.3659105314228337</v>
      </c>
      <c r="G451">
        <f t="shared" ca="1" si="461"/>
        <v>3.2211317705994276</v>
      </c>
      <c r="H451">
        <f t="shared" ca="1" si="461"/>
        <v>3.2688738581348447</v>
      </c>
      <c r="I451">
        <f t="shared" ca="1" si="461"/>
        <v>3.1224900759019585</v>
      </c>
      <c r="J451">
        <f t="shared" ca="1" si="461"/>
        <v>3.1650500113480695</v>
      </c>
      <c r="K451">
        <f t="shared" ca="1" si="461"/>
        <v>3.1451972679542148</v>
      </c>
      <c r="L451">
        <f t="shared" ca="1" si="461"/>
        <v>3.2035699633190435</v>
      </c>
      <c r="M451">
        <f t="shared" ca="1" si="461"/>
        <v>3.1873988375526401</v>
      </c>
      <c r="N451">
        <f t="shared" ca="1" si="418"/>
        <v>24.225331394835699</v>
      </c>
      <c r="O451">
        <f t="shared" ca="1" si="419"/>
        <v>22.852663593585849</v>
      </c>
      <c r="P451" s="2">
        <f t="shared" ca="1" si="412"/>
        <v>0</v>
      </c>
    </row>
    <row r="452" spans="1:17" x14ac:dyDescent="0.2">
      <c r="C452" s="3">
        <f t="shared" si="413"/>
        <v>3.2921262866077932</v>
      </c>
      <c r="D452">
        <f t="shared" ref="D452:M452" ca="1" si="462">C452+$D$6*($H$5-C452)*$H$7+(C451+$D$6*($H$5-C451)*$H$7-D451)</f>
        <v>3.2748066283832102</v>
      </c>
      <c r="E452">
        <f t="shared" ca="1" si="462"/>
        <v>3.1948411064762596</v>
      </c>
      <c r="F452">
        <f t="shared" ca="1" si="462"/>
        <v>3.1477361860172808</v>
      </c>
      <c r="G452">
        <f t="shared" ca="1" si="462"/>
        <v>3.2700816843091003</v>
      </c>
      <c r="H452">
        <f t="shared" ca="1" si="462"/>
        <v>3.2004357592378416</v>
      </c>
      <c r="I452">
        <f t="shared" ca="1" si="462"/>
        <v>3.3254326345007321</v>
      </c>
      <c r="J452">
        <f t="shared" ca="1" si="462"/>
        <v>3.2619905230891173</v>
      </c>
      <c r="K452">
        <f t="shared" ca="1" si="462"/>
        <v>3.2614539098702542</v>
      </c>
      <c r="L452">
        <f t="shared" ca="1" si="462"/>
        <v>3.183173046708768</v>
      </c>
      <c r="M452">
        <f t="shared" ca="1" si="462"/>
        <v>3.1799058374385152</v>
      </c>
      <c r="N452">
        <f t="shared" ca="1" si="418"/>
        <v>24.044489354757623</v>
      </c>
      <c r="O452">
        <f t="shared" ca="1" si="419"/>
        <v>22.717824860901246</v>
      </c>
      <c r="P452" s="2">
        <f t="shared" ca="1" si="412"/>
        <v>0</v>
      </c>
      <c r="Q452" s="2">
        <f ca="1">AVERAGE(P451:P452)</f>
        <v>0</v>
      </c>
    </row>
    <row r="453" spans="1:17" x14ac:dyDescent="0.2">
      <c r="A453">
        <v>217</v>
      </c>
      <c r="C453" s="3">
        <f t="shared" si="413"/>
        <v>3.2921262866077932</v>
      </c>
      <c r="D453">
        <f t="shared" ref="D453:M453" ca="1" si="463">C453+$D$6*($H$5-C453)*$H$7+$D$9*($H$7^0.5)*(NORMINV(RAND(),0,1))</f>
        <v>3.3892055096154525</v>
      </c>
      <c r="E453">
        <f t="shared" ca="1" si="463"/>
        <v>3.4258518681631056</v>
      </c>
      <c r="F453">
        <f t="shared" ca="1" si="463"/>
        <v>3.4218160872884571</v>
      </c>
      <c r="G453">
        <f t="shared" ca="1" si="463"/>
        <v>3.4172992043033852</v>
      </c>
      <c r="H453">
        <f t="shared" ca="1" si="463"/>
        <v>3.3390416638492728</v>
      </c>
      <c r="I453">
        <f t="shared" ca="1" si="463"/>
        <v>3.3072428443348527</v>
      </c>
      <c r="J453">
        <f t="shared" ca="1" si="463"/>
        <v>3.3663853577861458</v>
      </c>
      <c r="K453">
        <f t="shared" ca="1" si="463"/>
        <v>3.4221800244857574</v>
      </c>
      <c r="L453">
        <f t="shared" ca="1" si="463"/>
        <v>3.4464937508448452</v>
      </c>
      <c r="M453">
        <f t="shared" ca="1" si="463"/>
        <v>3.361192885221064</v>
      </c>
      <c r="N453">
        <f t="shared" ca="1" si="418"/>
        <v>28.823553570867642</v>
      </c>
      <c r="O453">
        <f t="shared" ca="1" si="419"/>
        <v>26.214871370186284</v>
      </c>
      <c r="P453" s="2">
        <f t="shared" ca="1" si="412"/>
        <v>2.8678343584059784</v>
      </c>
    </row>
    <row r="454" spans="1:17" x14ac:dyDescent="0.2">
      <c r="C454" s="3">
        <f t="shared" si="413"/>
        <v>3.2921262866077932</v>
      </c>
      <c r="D454">
        <f t="shared" ref="D454:M454" ca="1" si="464">C454+$D$6*($H$5-C454)*$H$7+(C453+$D$6*($H$5-C453)*$H$7-D453)</f>
        <v>3.170947502872246</v>
      </c>
      <c r="E454">
        <f t="shared" ca="1" si="464"/>
        <v>3.1107703332298833</v>
      </c>
      <c r="F454">
        <f t="shared" ca="1" si="464"/>
        <v>3.0918306301516574</v>
      </c>
      <c r="G454">
        <f t="shared" ca="1" si="464"/>
        <v>3.0739142506051422</v>
      </c>
      <c r="H454">
        <f t="shared" ca="1" si="464"/>
        <v>3.1302679535234135</v>
      </c>
      <c r="I454">
        <f t="shared" ca="1" si="464"/>
        <v>3.1406798660678379</v>
      </c>
      <c r="J454">
        <f t="shared" ca="1" si="464"/>
        <v>3.0606551766510415</v>
      </c>
      <c r="K454">
        <f t="shared" ca="1" si="464"/>
        <v>2.984471153338712</v>
      </c>
      <c r="L454">
        <f t="shared" ca="1" si="464"/>
        <v>2.9402492591829668</v>
      </c>
      <c r="M454">
        <f t="shared" ca="1" si="464"/>
        <v>3.0061117897700917</v>
      </c>
      <c r="N454">
        <f t="shared" ca="1" si="418"/>
        <v>20.20867140501819</v>
      </c>
      <c r="O454">
        <f t="shared" ca="1" si="419"/>
        <v>19.804133378835196</v>
      </c>
      <c r="P454" s="2">
        <f t="shared" ca="1" si="412"/>
        <v>0</v>
      </c>
      <c r="Q454" s="2">
        <f ca="1">AVERAGE(P453:P454)</f>
        <v>1.4339171792029892</v>
      </c>
    </row>
    <row r="455" spans="1:17" x14ac:dyDescent="0.2">
      <c r="A455">
        <v>218</v>
      </c>
      <c r="C455" s="3">
        <f t="shared" si="413"/>
        <v>3.2921262866077932</v>
      </c>
      <c r="D455">
        <f t="shared" ref="D455:M455" ca="1" si="465">C455+$D$6*($H$5-C455)*$H$7+$D$9*($H$7^0.5)*(NORMINV(RAND(),0,1))</f>
        <v>3.2669986626743546</v>
      </c>
      <c r="E455">
        <f t="shared" ca="1" si="465"/>
        <v>3.2158277876468326</v>
      </c>
      <c r="F455">
        <f t="shared" ca="1" si="465"/>
        <v>3.1382921849097851</v>
      </c>
      <c r="G455">
        <f t="shared" ca="1" si="465"/>
        <v>3.2812629427315492</v>
      </c>
      <c r="H455">
        <f t="shared" ca="1" si="465"/>
        <v>3.2903786339346155</v>
      </c>
      <c r="I455">
        <f t="shared" ca="1" si="465"/>
        <v>3.1241523072751143</v>
      </c>
      <c r="J455">
        <f t="shared" ca="1" si="465"/>
        <v>3.1774757102598103</v>
      </c>
      <c r="K455">
        <f t="shared" ca="1" si="465"/>
        <v>3.3615723076638626</v>
      </c>
      <c r="L455">
        <f t="shared" ca="1" si="465"/>
        <v>3.3771382700347283</v>
      </c>
      <c r="M455">
        <f t="shared" ca="1" si="465"/>
        <v>3.2084768453575849</v>
      </c>
      <c r="N455">
        <f t="shared" ca="1" si="418"/>
        <v>24.741372573522568</v>
      </c>
      <c r="O455">
        <f t="shared" ca="1" si="419"/>
        <v>23.236276098130276</v>
      </c>
      <c r="P455" s="2">
        <f t="shared" ca="1" si="412"/>
        <v>3.4506891947594175E-2</v>
      </c>
    </row>
    <row r="456" spans="1:17" x14ac:dyDescent="0.2">
      <c r="C456" s="3">
        <f t="shared" si="413"/>
        <v>3.2921262866077932</v>
      </c>
      <c r="D456">
        <f t="shared" ref="D456:M456" ca="1" si="466">C456+$D$6*($H$5-C456)*$H$7+(C455+$D$6*($H$5-C455)*$H$7-D455)</f>
        <v>3.293154349813344</v>
      </c>
      <c r="E456">
        <f t="shared" ca="1" si="466"/>
        <v>3.3207944137461562</v>
      </c>
      <c r="F456">
        <f t="shared" ca="1" si="466"/>
        <v>3.3753545325303294</v>
      </c>
      <c r="G456">
        <f t="shared" ca="1" si="466"/>
        <v>3.2099505121769782</v>
      </c>
      <c r="H456">
        <f t="shared" ca="1" si="466"/>
        <v>3.1789309834380708</v>
      </c>
      <c r="I456">
        <f t="shared" ca="1" si="466"/>
        <v>3.3237704031275768</v>
      </c>
      <c r="J456">
        <f t="shared" ca="1" si="466"/>
        <v>3.2495648241773774</v>
      </c>
      <c r="K456">
        <f t="shared" ca="1" si="466"/>
        <v>3.0450788701606073</v>
      </c>
      <c r="L456">
        <f t="shared" ca="1" si="466"/>
        <v>3.0096047399930841</v>
      </c>
      <c r="M456">
        <f t="shared" ca="1" si="466"/>
        <v>3.1588278296335712</v>
      </c>
      <c r="N456">
        <f t="shared" ca="1" si="418"/>
        <v>23.54298336147934</v>
      </c>
      <c r="O456">
        <f t="shared" ca="1" si="419"/>
        <v>22.342771575431239</v>
      </c>
      <c r="P456" s="2">
        <f t="shared" ca="1" si="412"/>
        <v>0</v>
      </c>
      <c r="Q456" s="2">
        <f ca="1">AVERAGE(P455:P456)</f>
        <v>1.7253445973797087E-2</v>
      </c>
    </row>
    <row r="457" spans="1:17" x14ac:dyDescent="0.2">
      <c r="A457">
        <v>219</v>
      </c>
      <c r="C457" s="3">
        <f t="shared" si="413"/>
        <v>3.2921262866077932</v>
      </c>
      <c r="D457">
        <f t="shared" ref="D457:M457" ca="1" si="467">C457+$D$6*($H$5-C457)*$H$7+$D$9*($H$7^0.5)*(NORMINV(RAND(),0,1))</f>
        <v>3.3604746896032305</v>
      </c>
      <c r="E457">
        <f t="shared" ca="1" si="467"/>
        <v>3.3758203597061964</v>
      </c>
      <c r="F457">
        <f t="shared" ca="1" si="467"/>
        <v>3.3915803575641017</v>
      </c>
      <c r="G457">
        <f t="shared" ca="1" si="467"/>
        <v>3.3518634491128911</v>
      </c>
      <c r="H457">
        <f t="shared" ca="1" si="467"/>
        <v>3.3612685003329386</v>
      </c>
      <c r="I457">
        <f t="shared" ca="1" si="467"/>
        <v>3.242095263383924</v>
      </c>
      <c r="J457">
        <f t="shared" ca="1" si="467"/>
        <v>3.2284843271273069</v>
      </c>
      <c r="K457">
        <f t="shared" ca="1" si="467"/>
        <v>3.1541074571964107</v>
      </c>
      <c r="L457">
        <f t="shared" ca="1" si="467"/>
        <v>3.0645050032943928</v>
      </c>
      <c r="M457">
        <f t="shared" ca="1" si="467"/>
        <v>3.0042337742194531</v>
      </c>
      <c r="N457">
        <f t="shared" ca="1" si="418"/>
        <v>20.170754820973183</v>
      </c>
      <c r="O457">
        <f t="shared" ca="1" si="419"/>
        <v>19.774781257669442</v>
      </c>
      <c r="P457" s="2">
        <f t="shared" ca="1" si="412"/>
        <v>0</v>
      </c>
    </row>
    <row r="458" spans="1:17" x14ac:dyDescent="0.2">
      <c r="C458" s="3">
        <f t="shared" si="413"/>
        <v>3.2921262866077932</v>
      </c>
      <c r="D458">
        <f t="shared" ref="D458:M458" ca="1" si="468">C458+$D$6*($H$5-C458)*$H$7+(C457+$D$6*($H$5-C457)*$H$7-D457)</f>
        <v>3.1996783228844681</v>
      </c>
      <c r="E458">
        <f t="shared" ca="1" si="468"/>
        <v>3.1608018416867925</v>
      </c>
      <c r="F458">
        <f t="shared" ca="1" si="468"/>
        <v>3.1220663598760128</v>
      </c>
      <c r="G458">
        <f t="shared" ca="1" si="468"/>
        <v>3.1393500057956367</v>
      </c>
      <c r="H458">
        <f t="shared" ca="1" si="468"/>
        <v>3.1080411170397482</v>
      </c>
      <c r="I458">
        <f t="shared" ca="1" si="468"/>
        <v>3.2058274470187675</v>
      </c>
      <c r="J458">
        <f t="shared" ca="1" si="468"/>
        <v>3.1985562073098808</v>
      </c>
      <c r="K458">
        <f t="shared" ca="1" si="468"/>
        <v>3.2525437206280592</v>
      </c>
      <c r="L458">
        <f t="shared" ca="1" si="468"/>
        <v>3.3222380067334196</v>
      </c>
      <c r="M458">
        <f t="shared" ca="1" si="468"/>
        <v>3.3630709007717026</v>
      </c>
      <c r="N458">
        <f t="shared" ca="1" si="418"/>
        <v>28.877735514039603</v>
      </c>
      <c r="O458">
        <f t="shared" ca="1" si="419"/>
        <v>26.25378265172089</v>
      </c>
      <c r="P458" s="2">
        <f t="shared" ca="1" si="412"/>
        <v>2.904847914346727</v>
      </c>
      <c r="Q458" s="2">
        <f ca="1">AVERAGE(P457:P458)</f>
        <v>1.4524239571733635</v>
      </c>
    </row>
    <row r="459" spans="1:17" x14ac:dyDescent="0.2">
      <c r="A459">
        <v>220</v>
      </c>
      <c r="C459" s="3">
        <f t="shared" si="413"/>
        <v>3.2921262866077932</v>
      </c>
      <c r="D459">
        <f t="shared" ref="D459:M459" ca="1" si="469">C459+$D$6*($H$5-C459)*$H$7+$D$9*($H$7^0.5)*(NORMINV(RAND(),0,1))</f>
        <v>3.1801728287547464</v>
      </c>
      <c r="E459">
        <f t="shared" ca="1" si="469"/>
        <v>3.1558736241922629</v>
      </c>
      <c r="F459">
        <f t="shared" ca="1" si="469"/>
        <v>3.2085248282688292</v>
      </c>
      <c r="G459">
        <f t="shared" ca="1" si="469"/>
        <v>3.1842810488877644</v>
      </c>
      <c r="H459">
        <f t="shared" ca="1" si="469"/>
        <v>3.2102327860920927</v>
      </c>
      <c r="I459">
        <f t="shared" ca="1" si="469"/>
        <v>3.1713202545514405</v>
      </c>
      <c r="J459">
        <f t="shared" ca="1" si="469"/>
        <v>3.1703149139553974</v>
      </c>
      <c r="K459">
        <f t="shared" ca="1" si="469"/>
        <v>3.2811772968144082</v>
      </c>
      <c r="L459">
        <f t="shared" ca="1" si="469"/>
        <v>3.3474287397096774</v>
      </c>
      <c r="M459">
        <f t="shared" ca="1" si="469"/>
        <v>3.187660145474112</v>
      </c>
      <c r="N459">
        <f t="shared" ca="1" si="418"/>
        <v>24.231662492976476</v>
      </c>
      <c r="O459">
        <f t="shared" ca="1" si="419"/>
        <v>22.857380320353737</v>
      </c>
      <c r="P459" s="2">
        <f t="shared" ca="1" si="412"/>
        <v>0</v>
      </c>
    </row>
    <row r="460" spans="1:17" x14ac:dyDescent="0.2">
      <c r="C460" s="3">
        <f t="shared" si="413"/>
        <v>3.2921262866077932</v>
      </c>
      <c r="D460">
        <f t="shared" ref="D460:M460" ca="1" si="470">C460+$D$6*($H$5-C460)*$H$7+(C459+$D$6*($H$5-C459)*$H$7-D459)</f>
        <v>3.3799801837329522</v>
      </c>
      <c r="E460">
        <f t="shared" ca="1" si="470"/>
        <v>3.380748577200726</v>
      </c>
      <c r="F460">
        <f t="shared" ca="1" si="470"/>
        <v>3.3051218891712852</v>
      </c>
      <c r="G460">
        <f t="shared" ca="1" si="470"/>
        <v>3.3069324060207634</v>
      </c>
      <c r="H460">
        <f t="shared" ca="1" si="470"/>
        <v>3.2590768312805936</v>
      </c>
      <c r="I460">
        <f t="shared" ca="1" si="470"/>
        <v>3.2766024558512505</v>
      </c>
      <c r="J460">
        <f t="shared" ca="1" si="470"/>
        <v>3.2567256204817898</v>
      </c>
      <c r="K460">
        <f t="shared" ca="1" si="470"/>
        <v>3.1254738810100613</v>
      </c>
      <c r="L460">
        <f t="shared" ca="1" si="470"/>
        <v>3.0393142703181346</v>
      </c>
      <c r="M460">
        <f t="shared" ca="1" si="470"/>
        <v>3.1796445295170437</v>
      </c>
      <c r="N460">
        <f t="shared" ca="1" si="418"/>
        <v>24.038207160050852</v>
      </c>
      <c r="O460">
        <f t="shared" ca="1" si="419"/>
        <v>22.713136932051665</v>
      </c>
      <c r="P460" s="2">
        <f t="shared" ca="1" si="412"/>
        <v>0</v>
      </c>
      <c r="Q460" s="2">
        <f ca="1">AVERAGE(P459:P460)</f>
        <v>0</v>
      </c>
    </row>
    <row r="461" spans="1:17" x14ac:dyDescent="0.2">
      <c r="A461">
        <v>221</v>
      </c>
      <c r="C461" s="3">
        <f t="shared" si="413"/>
        <v>3.2921262866077932</v>
      </c>
      <c r="D461">
        <f t="shared" ref="D461:M461" ca="1" si="471">C461+$D$6*($H$5-C461)*$H$7+$D$9*($H$7^0.5)*(NORMINV(RAND(),0,1))</f>
        <v>3.3140702800321487</v>
      </c>
      <c r="E461">
        <f t="shared" ca="1" si="471"/>
        <v>3.401837727850936</v>
      </c>
      <c r="F461">
        <f t="shared" ca="1" si="471"/>
        <v>3.396520822644824</v>
      </c>
      <c r="G461">
        <f t="shared" ca="1" si="471"/>
        <v>3.4365911565650138</v>
      </c>
      <c r="H461">
        <f t="shared" ca="1" si="471"/>
        <v>3.5654879435791096</v>
      </c>
      <c r="I461">
        <f t="shared" ca="1" si="471"/>
        <v>3.487840057300724</v>
      </c>
      <c r="J461">
        <f t="shared" ca="1" si="471"/>
        <v>3.4376773684093367</v>
      </c>
      <c r="K461">
        <f t="shared" ca="1" si="471"/>
        <v>3.2507280564869081</v>
      </c>
      <c r="L461">
        <f t="shared" ca="1" si="471"/>
        <v>3.2339975914976531</v>
      </c>
      <c r="M461">
        <f t="shared" ca="1" si="471"/>
        <v>3.2053826669268686</v>
      </c>
      <c r="N461">
        <f t="shared" ca="1" si="418"/>
        <v>24.664936666309696</v>
      </c>
      <c r="O461">
        <f t="shared" ca="1" si="419"/>
        <v>23.179562415918859</v>
      </c>
      <c r="P461" s="2">
        <f t="shared" ca="1" si="412"/>
        <v>0</v>
      </c>
    </row>
    <row r="462" spans="1:17" x14ac:dyDescent="0.2">
      <c r="C462" s="3">
        <f t="shared" si="413"/>
        <v>3.2921262866077932</v>
      </c>
      <c r="D462">
        <f t="shared" ref="D462:M462" ca="1" si="472">C462+$D$6*($H$5-C462)*$H$7+(C461+$D$6*($H$5-C461)*$H$7-D461)</f>
        <v>3.2460827324555499</v>
      </c>
      <c r="E462">
        <f t="shared" ca="1" si="472"/>
        <v>3.1347844735420529</v>
      </c>
      <c r="F462">
        <f t="shared" ca="1" si="472"/>
        <v>3.11712589479529</v>
      </c>
      <c r="G462">
        <f t="shared" ca="1" si="472"/>
        <v>3.0546222983435132</v>
      </c>
      <c r="H462">
        <f t="shared" ca="1" si="472"/>
        <v>2.9038216737935763</v>
      </c>
      <c r="I462">
        <f t="shared" ca="1" si="472"/>
        <v>2.9600826531019666</v>
      </c>
      <c r="J462">
        <f t="shared" ca="1" si="472"/>
        <v>2.9893631660278501</v>
      </c>
      <c r="K462">
        <f t="shared" ca="1" si="472"/>
        <v>3.1559231213375609</v>
      </c>
      <c r="L462">
        <f t="shared" ca="1" si="472"/>
        <v>3.1527454185301584</v>
      </c>
      <c r="M462">
        <f t="shared" ca="1" si="472"/>
        <v>3.1619220080642867</v>
      </c>
      <c r="N462">
        <f t="shared" ca="1" si="418"/>
        <v>23.615942368675562</v>
      </c>
      <c r="O462">
        <f t="shared" ca="1" si="419"/>
        <v>22.397437872581914</v>
      </c>
      <c r="P462" s="2">
        <f t="shared" ca="1" si="412"/>
        <v>0</v>
      </c>
      <c r="Q462" s="2">
        <f ca="1">AVERAGE(P461:P462)</f>
        <v>0</v>
      </c>
    </row>
    <row r="463" spans="1:17" x14ac:dyDescent="0.2">
      <c r="A463">
        <v>222</v>
      </c>
      <c r="C463" s="3">
        <f t="shared" si="413"/>
        <v>3.2921262866077932</v>
      </c>
      <c r="D463">
        <f t="shared" ref="D463:M463" ca="1" si="473">C463+$D$6*($H$5-C463)*$H$7+$D$9*($H$7^0.5)*(NORMINV(RAND(),0,1))</f>
        <v>3.3605555691823383</v>
      </c>
      <c r="E463">
        <f t="shared" ca="1" si="473"/>
        <v>3.2928766824138056</v>
      </c>
      <c r="F463">
        <f t="shared" ca="1" si="473"/>
        <v>3.1520205566631363</v>
      </c>
      <c r="G463">
        <f t="shared" ca="1" si="473"/>
        <v>3.0777548761658</v>
      </c>
      <c r="H463">
        <f t="shared" ca="1" si="473"/>
        <v>2.8586282232971745</v>
      </c>
      <c r="I463">
        <f t="shared" ca="1" si="473"/>
        <v>2.7615146647260769</v>
      </c>
      <c r="J463">
        <f t="shared" ca="1" si="473"/>
        <v>2.7793974114281785</v>
      </c>
      <c r="K463">
        <f t="shared" ca="1" si="473"/>
        <v>2.6059754060026457</v>
      </c>
      <c r="L463">
        <f t="shared" ca="1" si="473"/>
        <v>2.5472992351382682</v>
      </c>
      <c r="M463">
        <f t="shared" ca="1" si="473"/>
        <v>2.5977143549458419</v>
      </c>
      <c r="N463">
        <f t="shared" ca="1" si="418"/>
        <v>13.432999850423085</v>
      </c>
      <c r="O463">
        <f t="shared" ca="1" si="419"/>
        <v>14.344208488829162</v>
      </c>
      <c r="P463" s="2">
        <f t="shared" ca="1" si="412"/>
        <v>0</v>
      </c>
    </row>
    <row r="464" spans="1:17" x14ac:dyDescent="0.2">
      <c r="C464" s="3">
        <f t="shared" si="413"/>
        <v>3.2921262866077932</v>
      </c>
      <c r="D464">
        <f t="shared" ref="D464:M464" ca="1" si="474">C464+$D$6*($H$5-C464)*$H$7+(C463+$D$6*($H$5-C463)*$H$7-D463)</f>
        <v>3.1995974433053602</v>
      </c>
      <c r="E464">
        <f t="shared" ca="1" si="474"/>
        <v>3.2437455189791833</v>
      </c>
      <c r="F464">
        <f t="shared" ca="1" si="474"/>
        <v>3.3616261607769777</v>
      </c>
      <c r="G464">
        <f t="shared" ca="1" si="474"/>
        <v>3.413458578742727</v>
      </c>
      <c r="H464">
        <f t="shared" ca="1" si="474"/>
        <v>3.6106813940755114</v>
      </c>
      <c r="I464">
        <f t="shared" ca="1" si="474"/>
        <v>3.6864080456766137</v>
      </c>
      <c r="J464">
        <f t="shared" ca="1" si="474"/>
        <v>3.6476431230090083</v>
      </c>
      <c r="K464">
        <f t="shared" ca="1" si="474"/>
        <v>3.8006757718218238</v>
      </c>
      <c r="L464">
        <f t="shared" ca="1" si="474"/>
        <v>3.8394437748895438</v>
      </c>
      <c r="M464">
        <f t="shared" ca="1" si="474"/>
        <v>3.7695903200453138</v>
      </c>
      <c r="N464">
        <f t="shared" ca="1" si="418"/>
        <v>43.362296532762699</v>
      </c>
      <c r="O464">
        <f t="shared" ca="1" si="419"/>
        <v>36.193200170541708</v>
      </c>
      <c r="P464" s="2">
        <f t="shared" ca="1" si="412"/>
        <v>12.359514320646969</v>
      </c>
      <c r="Q464" s="2">
        <f ca="1">AVERAGE(P463:P464)</f>
        <v>6.1797571603234847</v>
      </c>
    </row>
    <row r="465" spans="1:17" x14ac:dyDescent="0.2">
      <c r="A465">
        <v>223</v>
      </c>
      <c r="C465" s="3">
        <f t="shared" si="413"/>
        <v>3.2921262866077932</v>
      </c>
      <c r="D465">
        <f t="shared" ref="D465:M465" ca="1" si="475">C465+$D$6*($H$5-C465)*$H$7+$D$9*($H$7^0.5)*(NORMINV(RAND(),0,1))</f>
        <v>3.3415717404222667</v>
      </c>
      <c r="E465">
        <f t="shared" ca="1" si="475"/>
        <v>3.1712599027918102</v>
      </c>
      <c r="F465">
        <f t="shared" ca="1" si="475"/>
        <v>3.2370656454527214</v>
      </c>
      <c r="G465">
        <f t="shared" ca="1" si="475"/>
        <v>3.2573228801831395</v>
      </c>
      <c r="H465">
        <f t="shared" ca="1" si="475"/>
        <v>3.3451074298027299</v>
      </c>
      <c r="I465">
        <f t="shared" ca="1" si="475"/>
        <v>3.2934152494531577</v>
      </c>
      <c r="J465">
        <f t="shared" ca="1" si="475"/>
        <v>3.2668748997972794</v>
      </c>
      <c r="K465">
        <f t="shared" ca="1" si="475"/>
        <v>3.3848092049446681</v>
      </c>
      <c r="L465">
        <f t="shared" ca="1" si="475"/>
        <v>3.3750029753412853</v>
      </c>
      <c r="M465">
        <f t="shared" ca="1" si="475"/>
        <v>3.4141508494827013</v>
      </c>
      <c r="N465">
        <f t="shared" ca="1" si="418"/>
        <v>30.391131822291893</v>
      </c>
      <c r="O465">
        <f t="shared" ca="1" si="419"/>
        <v>27.334565476575523</v>
      </c>
      <c r="P465" s="2">
        <f t="shared" ca="1" si="412"/>
        <v>3.9329203388434562</v>
      </c>
    </row>
    <row r="466" spans="1:17" x14ac:dyDescent="0.2">
      <c r="C466" s="3">
        <f t="shared" si="413"/>
        <v>3.2921262866077932</v>
      </c>
      <c r="D466">
        <f t="shared" ref="D466:M466" ca="1" si="476">C466+$D$6*($H$5-C466)*$H$7+(C465+$D$6*($H$5-C465)*$H$7-D465)</f>
        <v>3.2185812720654319</v>
      </c>
      <c r="E466">
        <f t="shared" ca="1" si="476"/>
        <v>3.3653622986011786</v>
      </c>
      <c r="F466">
        <f t="shared" ca="1" si="476"/>
        <v>3.2765810719873927</v>
      </c>
      <c r="G466">
        <f t="shared" ca="1" si="476"/>
        <v>3.2338905747253879</v>
      </c>
      <c r="H466">
        <f t="shared" ca="1" si="476"/>
        <v>3.1242021875699559</v>
      </c>
      <c r="I466">
        <f t="shared" ca="1" si="476"/>
        <v>3.1545074609495325</v>
      </c>
      <c r="J466">
        <f t="shared" ca="1" si="476"/>
        <v>3.1601656346399074</v>
      </c>
      <c r="K466">
        <f t="shared" ca="1" si="476"/>
        <v>3.0218419728798014</v>
      </c>
      <c r="L466">
        <f t="shared" ca="1" si="476"/>
        <v>3.0117400346865266</v>
      </c>
      <c r="M466">
        <f t="shared" ca="1" si="476"/>
        <v>2.9531538255084544</v>
      </c>
      <c r="N466">
        <f t="shared" ca="1" si="418"/>
        <v>19.166305692220043</v>
      </c>
      <c r="O466">
        <f t="shared" ca="1" si="419"/>
        <v>18.992905139431475</v>
      </c>
      <c r="P466" s="2">
        <f t="shared" ca="1" si="412"/>
        <v>0</v>
      </c>
      <c r="Q466" s="2">
        <f ca="1">AVERAGE(P465:P466)</f>
        <v>1.9664601694217281</v>
      </c>
    </row>
    <row r="467" spans="1:17" x14ac:dyDescent="0.2">
      <c r="A467">
        <v>224</v>
      </c>
      <c r="C467" s="3">
        <f t="shared" si="413"/>
        <v>3.2921262866077932</v>
      </c>
      <c r="D467">
        <f t="shared" ref="D467:M467" ca="1" si="477">C467+$D$6*($H$5-C467)*$H$7+$D$9*($H$7^0.5)*(NORMINV(RAND(),0,1))</f>
        <v>3.2249281884543928</v>
      </c>
      <c r="E467">
        <f t="shared" ca="1" si="477"/>
        <v>3.2432606392954089</v>
      </c>
      <c r="F467">
        <f t="shared" ca="1" si="477"/>
        <v>3.379490821668508</v>
      </c>
      <c r="G467">
        <f t="shared" ca="1" si="477"/>
        <v>3.368175149219216</v>
      </c>
      <c r="H467">
        <f t="shared" ca="1" si="477"/>
        <v>3.2708502773860015</v>
      </c>
      <c r="I467">
        <f t="shared" ca="1" si="477"/>
        <v>3.1984039428136137</v>
      </c>
      <c r="J467">
        <f t="shared" ca="1" si="477"/>
        <v>3.1886339276799771</v>
      </c>
      <c r="K467">
        <f t="shared" ca="1" si="477"/>
        <v>3.1669942487976561</v>
      </c>
      <c r="L467">
        <f t="shared" ca="1" si="477"/>
        <v>3.1943175787500007</v>
      </c>
      <c r="M467">
        <f t="shared" ca="1" si="477"/>
        <v>3.150623943461464</v>
      </c>
      <c r="N467">
        <f t="shared" ca="1" si="418"/>
        <v>23.350629509227662</v>
      </c>
      <c r="O467">
        <f t="shared" ca="1" si="419"/>
        <v>22.198474683217619</v>
      </c>
      <c r="P467" s="2">
        <f t="shared" ca="1" si="412"/>
        <v>0</v>
      </c>
    </row>
    <row r="468" spans="1:17" x14ac:dyDescent="0.2">
      <c r="C468" s="3">
        <f t="shared" si="413"/>
        <v>3.2921262866077932</v>
      </c>
      <c r="D468">
        <f t="shared" ref="D468:M468" ca="1" si="478">C468+$D$6*($H$5-C468)*$H$7+(C467+$D$6*($H$5-C467)*$H$7-D467)</f>
        <v>3.3352248240333058</v>
      </c>
      <c r="E468">
        <f t="shared" ca="1" si="478"/>
        <v>3.29336156209758</v>
      </c>
      <c r="F468">
        <f t="shared" ca="1" si="478"/>
        <v>3.1341558957716065</v>
      </c>
      <c r="G468">
        <f t="shared" ca="1" si="478"/>
        <v>3.1230383056893118</v>
      </c>
      <c r="H468">
        <f t="shared" ca="1" si="478"/>
        <v>3.1984593399866852</v>
      </c>
      <c r="I468">
        <f t="shared" ca="1" si="478"/>
        <v>3.2495187675890778</v>
      </c>
      <c r="J468">
        <f t="shared" ca="1" si="478"/>
        <v>3.2384066067572106</v>
      </c>
      <c r="K468">
        <f t="shared" ca="1" si="478"/>
        <v>3.2396569290268138</v>
      </c>
      <c r="L468">
        <f t="shared" ca="1" si="478"/>
        <v>3.1924254312778118</v>
      </c>
      <c r="M468">
        <f t="shared" ca="1" si="478"/>
        <v>3.2166807315296921</v>
      </c>
      <c r="N468">
        <f t="shared" ca="1" si="418"/>
        <v>24.945182852925544</v>
      </c>
      <c r="O468">
        <f t="shared" ca="1" si="419"/>
        <v>23.387319017764423</v>
      </c>
      <c r="P468" s="2">
        <f t="shared" ca="1" si="412"/>
        <v>0.17818336146609137</v>
      </c>
      <c r="Q468" s="2">
        <f ca="1">AVERAGE(P467:P468)</f>
        <v>8.9091680733045686E-2</v>
      </c>
    </row>
    <row r="469" spans="1:17" x14ac:dyDescent="0.2">
      <c r="A469">
        <v>225</v>
      </c>
      <c r="C469" s="3">
        <f t="shared" si="413"/>
        <v>3.2921262866077932</v>
      </c>
      <c r="D469">
        <f t="shared" ref="D469:M469" ca="1" si="479">C469+$D$6*($H$5-C469)*$H$7+$D$9*($H$7^0.5)*(NORMINV(RAND(),0,1))</f>
        <v>3.1777461027947851</v>
      </c>
      <c r="E469">
        <f t="shared" ca="1" si="479"/>
        <v>3.2325408467858359</v>
      </c>
      <c r="F469">
        <f t="shared" ca="1" si="479"/>
        <v>3.1498693086339911</v>
      </c>
      <c r="G469">
        <f t="shared" ca="1" si="479"/>
        <v>3.1668080220834556</v>
      </c>
      <c r="H469">
        <f t="shared" ca="1" si="479"/>
        <v>2.9913559956329614</v>
      </c>
      <c r="I469">
        <f t="shared" ca="1" si="479"/>
        <v>2.925668463214004</v>
      </c>
      <c r="J469">
        <f t="shared" ca="1" si="479"/>
        <v>2.8634445931434107</v>
      </c>
      <c r="K469">
        <f t="shared" ca="1" si="479"/>
        <v>2.6803902482603705</v>
      </c>
      <c r="L469">
        <f t="shared" ca="1" si="479"/>
        <v>2.6363448070737809</v>
      </c>
      <c r="M469">
        <f t="shared" ca="1" si="479"/>
        <v>2.6002613652399136</v>
      </c>
      <c r="N469">
        <f t="shared" ca="1" si="418"/>
        <v>13.467257448029423</v>
      </c>
      <c r="O469">
        <f t="shared" ca="1" si="419"/>
        <v>14.373092045709086</v>
      </c>
      <c r="P469" s="2">
        <f t="shared" ref="P469:P532" ca="1" si="480">(MAX(O469-$D$5,0))*$H$8</f>
        <v>0</v>
      </c>
    </row>
    <row r="470" spans="1:17" x14ac:dyDescent="0.2">
      <c r="C470" s="3">
        <f t="shared" ref="C470:C533" si="481">$H$6</f>
        <v>3.2921262866077932</v>
      </c>
      <c r="D470">
        <f t="shared" ref="D470:M470" ca="1" si="482">C470+$D$6*($H$5-C470)*$H$7+(C469+$D$6*($H$5-C469)*$H$7-D469)</f>
        <v>3.3824069096929135</v>
      </c>
      <c r="E470">
        <f t="shared" ca="1" si="482"/>
        <v>3.304081354607153</v>
      </c>
      <c r="F470">
        <f t="shared" ca="1" si="482"/>
        <v>3.3637774088061234</v>
      </c>
      <c r="G470">
        <f t="shared" ca="1" si="482"/>
        <v>3.3244054328250723</v>
      </c>
      <c r="H470">
        <f t="shared" ca="1" si="482"/>
        <v>3.4779536217397249</v>
      </c>
      <c r="I470">
        <f t="shared" ca="1" si="482"/>
        <v>3.5222542471886871</v>
      </c>
      <c r="J470">
        <f t="shared" ca="1" si="482"/>
        <v>3.563595941293777</v>
      </c>
      <c r="K470">
        <f t="shared" ca="1" si="482"/>
        <v>3.7262609295640998</v>
      </c>
      <c r="L470">
        <f t="shared" ca="1" si="482"/>
        <v>3.7503982029540319</v>
      </c>
      <c r="M470">
        <f t="shared" ca="1" si="482"/>
        <v>3.767043309751243</v>
      </c>
      <c r="N470">
        <f t="shared" ca="1" si="418"/>
        <v>43.251992849058865</v>
      </c>
      <c r="O470">
        <f t="shared" ca="1" si="419"/>
        <v>36.120467848751282</v>
      </c>
      <c r="P470" s="2">
        <f t="shared" ca="1" si="480"/>
        <v>12.290329196047661</v>
      </c>
      <c r="Q470" s="2">
        <f ca="1">AVERAGE(P469:P470)</f>
        <v>6.1451645980238307</v>
      </c>
    </row>
    <row r="471" spans="1:17" x14ac:dyDescent="0.2">
      <c r="A471">
        <v>226</v>
      </c>
      <c r="C471" s="3">
        <f t="shared" si="481"/>
        <v>3.2921262866077932</v>
      </c>
      <c r="D471">
        <f t="shared" ref="D471:M471" ca="1" si="483">C471+$D$6*($H$5-C471)*$H$7+$D$9*($H$7^0.5)*(NORMINV(RAND(),0,1))</f>
        <v>3.3103152415176433</v>
      </c>
      <c r="E471">
        <f t="shared" ca="1" si="483"/>
        <v>3.1708386484291888</v>
      </c>
      <c r="F471">
        <f t="shared" ca="1" si="483"/>
        <v>3.0916061935075123</v>
      </c>
      <c r="G471">
        <f t="shared" ca="1" si="483"/>
        <v>3.1117905968882389</v>
      </c>
      <c r="H471">
        <f t="shared" ca="1" si="483"/>
        <v>3.2651148541031487</v>
      </c>
      <c r="I471">
        <f t="shared" ca="1" si="483"/>
        <v>3.2343895613388147</v>
      </c>
      <c r="J471">
        <f t="shared" ca="1" si="483"/>
        <v>3.2287915555614073</v>
      </c>
      <c r="K471">
        <f t="shared" ca="1" si="483"/>
        <v>3.2309656238311355</v>
      </c>
      <c r="L471">
        <f t="shared" ca="1" si="483"/>
        <v>3.2619418971718801</v>
      </c>
      <c r="M471">
        <f t="shared" ca="1" si="483"/>
        <v>3.2404022855275021</v>
      </c>
      <c r="N471">
        <f t="shared" ca="1" si="418"/>
        <v>25.543995660458471</v>
      </c>
      <c r="O471">
        <f t="shared" ca="1" si="419"/>
        <v>23.829606497157801</v>
      </c>
      <c r="P471" s="2">
        <f t="shared" ca="1" si="480"/>
        <v>0.59890022595332637</v>
      </c>
    </row>
    <row r="472" spans="1:17" x14ac:dyDescent="0.2">
      <c r="C472" s="3">
        <f t="shared" si="481"/>
        <v>3.2921262866077932</v>
      </c>
      <c r="D472">
        <f t="shared" ref="D472:M472" ca="1" si="484">C472+$D$6*($H$5-C472)*$H$7+(C471+$D$6*($H$5-C471)*$H$7-D471)</f>
        <v>3.2498377709700552</v>
      </c>
      <c r="E472">
        <f t="shared" ca="1" si="484"/>
        <v>3.3657835529638001</v>
      </c>
      <c r="F472">
        <f t="shared" ca="1" si="484"/>
        <v>3.4220405239326017</v>
      </c>
      <c r="G472">
        <f t="shared" ca="1" si="484"/>
        <v>3.3794228580202885</v>
      </c>
      <c r="H472">
        <f t="shared" ca="1" si="484"/>
        <v>3.2041947632695371</v>
      </c>
      <c r="I472">
        <f t="shared" ca="1" si="484"/>
        <v>3.2135331490638754</v>
      </c>
      <c r="J472">
        <f t="shared" ca="1" si="484"/>
        <v>3.1982489788757795</v>
      </c>
      <c r="K472">
        <f t="shared" ca="1" si="484"/>
        <v>3.1756855539933335</v>
      </c>
      <c r="L472">
        <f t="shared" ca="1" si="484"/>
        <v>3.1248011128559314</v>
      </c>
      <c r="M472">
        <f t="shared" ca="1" si="484"/>
        <v>3.1269023894636532</v>
      </c>
      <c r="N472">
        <f t="shared" ca="1" si="418"/>
        <v>22.80323448928068</v>
      </c>
      <c r="O472">
        <f t="shared" ca="1" si="419"/>
        <v>21.786461693612054</v>
      </c>
      <c r="P472" s="2">
        <f t="shared" ca="1" si="480"/>
        <v>0</v>
      </c>
      <c r="Q472" s="2">
        <f ca="1">AVERAGE(P471:P472)</f>
        <v>0.29945011297666319</v>
      </c>
    </row>
    <row r="473" spans="1:17" x14ac:dyDescent="0.2">
      <c r="A473">
        <v>227</v>
      </c>
      <c r="C473" s="3">
        <f t="shared" si="481"/>
        <v>3.2921262866077932</v>
      </c>
      <c r="D473">
        <f t="shared" ref="D473:M473" ca="1" si="485">C473+$D$6*($H$5-C473)*$H$7+$D$9*($H$7^0.5)*(NORMINV(RAND(),0,1))</f>
        <v>3.2999977168953714</v>
      </c>
      <c r="E473">
        <f t="shared" ca="1" si="485"/>
        <v>3.3852377932822471</v>
      </c>
      <c r="F473">
        <f t="shared" ca="1" si="485"/>
        <v>3.244103234034359</v>
      </c>
      <c r="G473">
        <f t="shared" ca="1" si="485"/>
        <v>3.3138857399991739</v>
      </c>
      <c r="H473">
        <f t="shared" ca="1" si="485"/>
        <v>3.3112796231994599</v>
      </c>
      <c r="I473">
        <f t="shared" ca="1" si="485"/>
        <v>3.3294570985575684</v>
      </c>
      <c r="J473">
        <f t="shared" ca="1" si="485"/>
        <v>3.4496547190758822</v>
      </c>
      <c r="K473">
        <f t="shared" ca="1" si="485"/>
        <v>3.4660164447373751</v>
      </c>
      <c r="L473">
        <f t="shared" ca="1" si="485"/>
        <v>3.5964073610427945</v>
      </c>
      <c r="M473">
        <f t="shared" ca="1" si="485"/>
        <v>3.5187108080497937</v>
      </c>
      <c r="N473">
        <f t="shared" ref="N473:N536" ca="1" si="486">EXP(M473)</f>
        <v>33.740901913699162</v>
      </c>
      <c r="O473">
        <f t="shared" ref="O473:O536" ca="1" si="487">EXP(($H$9*LN(N473))+(1-$H$9)*$H$5+(($D$9^2)/(4*$D$6))*(1-$H$9^2))</f>
        <v>29.687659978652352</v>
      </c>
      <c r="P473" s="2">
        <f t="shared" ca="1" si="480"/>
        <v>6.1712530678497926</v>
      </c>
    </row>
    <row r="474" spans="1:17" x14ac:dyDescent="0.2">
      <c r="C474" s="3">
        <f t="shared" si="481"/>
        <v>3.2921262866077932</v>
      </c>
      <c r="D474">
        <f t="shared" ref="D474:M474" ca="1" si="488">C474+$D$6*($H$5-C474)*$H$7+(C473+$D$6*($H$5-C473)*$H$7-D473)</f>
        <v>3.2601552955923272</v>
      </c>
      <c r="E474">
        <f t="shared" ca="1" si="488"/>
        <v>3.1513844081107418</v>
      </c>
      <c r="F474">
        <f t="shared" ca="1" si="488"/>
        <v>3.2695434834057555</v>
      </c>
      <c r="G474">
        <f t="shared" ca="1" si="488"/>
        <v>3.177327714909354</v>
      </c>
      <c r="H474">
        <f t="shared" ca="1" si="488"/>
        <v>3.1580299941732264</v>
      </c>
      <c r="I474">
        <f t="shared" ca="1" si="488"/>
        <v>3.1184656118451226</v>
      </c>
      <c r="J474">
        <f t="shared" ca="1" si="488"/>
        <v>2.9773858153613055</v>
      </c>
      <c r="K474">
        <f t="shared" ca="1" si="488"/>
        <v>2.9406347330870948</v>
      </c>
      <c r="L474">
        <f t="shared" ca="1" si="488"/>
        <v>2.790335648985018</v>
      </c>
      <c r="M474">
        <f t="shared" ca="1" si="488"/>
        <v>2.8485938669413624</v>
      </c>
      <c r="N474">
        <f t="shared" ca="1" si="486"/>
        <v>17.263490001792388</v>
      </c>
      <c r="O474">
        <f t="shared" ca="1" si="487"/>
        <v>17.487495124152399</v>
      </c>
      <c r="P474" s="2">
        <f t="shared" ca="1" si="480"/>
        <v>0</v>
      </c>
      <c r="Q474" s="2">
        <f ca="1">AVERAGE(P473:P474)</f>
        <v>3.0856265339248963</v>
      </c>
    </row>
    <row r="475" spans="1:17" x14ac:dyDescent="0.2">
      <c r="A475">
        <v>228</v>
      </c>
      <c r="C475" s="3">
        <f t="shared" si="481"/>
        <v>3.2921262866077932</v>
      </c>
      <c r="D475">
        <f t="shared" ref="D475:M475" ca="1" si="489">C475+$D$6*($H$5-C475)*$H$7+$D$9*($H$7^0.5)*(NORMINV(RAND(),0,1))</f>
        <v>3.2706031860909852</v>
      </c>
      <c r="E475">
        <f t="shared" ca="1" si="489"/>
        <v>3.2348982932300916</v>
      </c>
      <c r="F475">
        <f t="shared" ca="1" si="489"/>
        <v>3.2999866497404704</v>
      </c>
      <c r="G475">
        <f t="shared" ca="1" si="489"/>
        <v>3.4882531921822353</v>
      </c>
      <c r="H475">
        <f t="shared" ca="1" si="489"/>
        <v>3.5688656339262557</v>
      </c>
      <c r="I475">
        <f t="shared" ca="1" si="489"/>
        <v>3.4187102208707314</v>
      </c>
      <c r="J475">
        <f t="shared" ca="1" si="489"/>
        <v>3.3838974156339168</v>
      </c>
      <c r="K475">
        <f t="shared" ca="1" si="489"/>
        <v>3.3757535349888204</v>
      </c>
      <c r="L475">
        <f t="shared" ca="1" si="489"/>
        <v>3.3796232339759911</v>
      </c>
      <c r="M475">
        <f t="shared" ca="1" si="489"/>
        <v>3.3408285505348623</v>
      </c>
      <c r="N475">
        <f t="shared" ca="1" si="486"/>
        <v>28.242517366768084</v>
      </c>
      <c r="O475">
        <f t="shared" ca="1" si="487"/>
        <v>25.796620663508335</v>
      </c>
      <c r="P475" s="2">
        <f t="shared" ca="1" si="480"/>
        <v>2.4699819793956967</v>
      </c>
    </row>
    <row r="476" spans="1:17" x14ac:dyDescent="0.2">
      <c r="C476" s="3">
        <f t="shared" si="481"/>
        <v>3.2921262866077932</v>
      </c>
      <c r="D476">
        <f t="shared" ref="D476:M476" ca="1" si="490">C476+$D$6*($H$5-C476)*$H$7+(C475+$D$6*($H$5-C475)*$H$7-D475)</f>
        <v>3.2895498263967133</v>
      </c>
      <c r="E476">
        <f t="shared" ca="1" si="490"/>
        <v>3.3017239081628973</v>
      </c>
      <c r="F476">
        <f t="shared" ca="1" si="490"/>
        <v>3.2136600676996436</v>
      </c>
      <c r="G476">
        <f t="shared" ca="1" si="490"/>
        <v>3.0029602627262921</v>
      </c>
      <c r="H476">
        <f t="shared" ca="1" si="490"/>
        <v>2.9004439834464306</v>
      </c>
      <c r="I476">
        <f t="shared" ca="1" si="490"/>
        <v>3.0292124895319592</v>
      </c>
      <c r="J476">
        <f t="shared" ca="1" si="490"/>
        <v>3.0431431188032705</v>
      </c>
      <c r="K476">
        <f t="shared" ca="1" si="490"/>
        <v>3.0308976428356491</v>
      </c>
      <c r="L476">
        <f t="shared" ca="1" si="490"/>
        <v>3.0071197760518213</v>
      </c>
      <c r="M476">
        <f t="shared" ca="1" si="490"/>
        <v>3.0264761244562939</v>
      </c>
      <c r="N476">
        <f t="shared" ca="1" si="486"/>
        <v>20.624426472832493</v>
      </c>
      <c r="O476">
        <f t="shared" ca="1" si="487"/>
        <v>20.125225543924842</v>
      </c>
      <c r="P476" s="2">
        <f t="shared" ca="1" si="480"/>
        <v>0</v>
      </c>
      <c r="Q476" s="2">
        <f ca="1">AVERAGE(P475:P476)</f>
        <v>1.2349909896978484</v>
      </c>
    </row>
    <row r="477" spans="1:17" x14ac:dyDescent="0.2">
      <c r="A477">
        <v>229</v>
      </c>
      <c r="C477" s="3">
        <f t="shared" si="481"/>
        <v>3.2921262866077932</v>
      </c>
      <c r="D477">
        <f t="shared" ref="D477:M477" ca="1" si="491">C477+$D$6*($H$5-C477)*$H$7+$D$9*($H$7^0.5)*(NORMINV(RAND(),0,1))</f>
        <v>3.2882527140400239</v>
      </c>
      <c r="E477">
        <f t="shared" ca="1" si="491"/>
        <v>3.2726138024899969</v>
      </c>
      <c r="F477">
        <f t="shared" ca="1" si="491"/>
        <v>3.2816068266240048</v>
      </c>
      <c r="G477">
        <f t="shared" ca="1" si="491"/>
        <v>3.304743760416152</v>
      </c>
      <c r="H477">
        <f t="shared" ca="1" si="491"/>
        <v>3.3219943582980598</v>
      </c>
      <c r="I477">
        <f t="shared" ca="1" si="491"/>
        <v>3.3238065670099779</v>
      </c>
      <c r="J477">
        <f t="shared" ca="1" si="491"/>
        <v>3.4801159294584521</v>
      </c>
      <c r="K477">
        <f t="shared" ca="1" si="491"/>
        <v>3.3593342665041659</v>
      </c>
      <c r="L477">
        <f t="shared" ca="1" si="491"/>
        <v>3.3998242660334927</v>
      </c>
      <c r="M477">
        <f t="shared" ca="1" si="491"/>
        <v>3.4338686245462742</v>
      </c>
      <c r="N477">
        <f t="shared" ca="1" si="486"/>
        <v>30.99632423983498</v>
      </c>
      <c r="O477">
        <f t="shared" ca="1" si="487"/>
        <v>27.763570666161744</v>
      </c>
      <c r="P477" s="2">
        <f t="shared" ca="1" si="480"/>
        <v>4.3410026984413763</v>
      </c>
    </row>
    <row r="478" spans="1:17" x14ac:dyDescent="0.2">
      <c r="C478" s="3">
        <f t="shared" si="481"/>
        <v>3.2921262866077932</v>
      </c>
      <c r="D478">
        <f t="shared" ref="D478:M478" ca="1" si="492">C478+$D$6*($H$5-C478)*$H$7+(C477+$D$6*($H$5-C477)*$H$7-D477)</f>
        <v>3.2719002984476746</v>
      </c>
      <c r="E478">
        <f t="shared" ca="1" si="492"/>
        <v>3.264008398902992</v>
      </c>
      <c r="F478">
        <f t="shared" ca="1" si="492"/>
        <v>3.2320398908161092</v>
      </c>
      <c r="G478">
        <f t="shared" ca="1" si="492"/>
        <v>3.1864696944923754</v>
      </c>
      <c r="H478">
        <f t="shared" ca="1" si="492"/>
        <v>3.1473152590746265</v>
      </c>
      <c r="I478">
        <f t="shared" ca="1" si="492"/>
        <v>3.1241161433927132</v>
      </c>
      <c r="J478">
        <f t="shared" ca="1" si="492"/>
        <v>2.9469246049787357</v>
      </c>
      <c r="K478">
        <f t="shared" ca="1" si="492"/>
        <v>3.047316911320304</v>
      </c>
      <c r="L478">
        <f t="shared" ca="1" si="492"/>
        <v>2.9869187439943197</v>
      </c>
      <c r="M478">
        <f t="shared" ca="1" si="492"/>
        <v>2.9334360504448815</v>
      </c>
      <c r="N478">
        <f t="shared" ca="1" si="486"/>
        <v>18.79209025985153</v>
      </c>
      <c r="O478">
        <f t="shared" ca="1" si="487"/>
        <v>18.699425061954777</v>
      </c>
      <c r="P478" s="2">
        <f t="shared" ca="1" si="480"/>
        <v>0</v>
      </c>
      <c r="Q478" s="2">
        <f ca="1">AVERAGE(P477:P478)</f>
        <v>2.1705013492206882</v>
      </c>
    </row>
    <row r="479" spans="1:17" x14ac:dyDescent="0.2">
      <c r="A479">
        <v>230</v>
      </c>
      <c r="C479" s="3">
        <f t="shared" si="481"/>
        <v>3.2921262866077932</v>
      </c>
      <c r="D479">
        <f t="shared" ref="D479:M479" ca="1" si="493">C479+$D$6*($H$5-C479)*$H$7+$D$9*($H$7^0.5)*(NORMINV(RAND(),0,1))</f>
        <v>3.3667428442348819</v>
      </c>
      <c r="E479">
        <f t="shared" ca="1" si="493"/>
        <v>3.396500801127817</v>
      </c>
      <c r="F479">
        <f t="shared" ca="1" si="493"/>
        <v>3.5694866409263821</v>
      </c>
      <c r="G479">
        <f t="shared" ca="1" si="493"/>
        <v>3.5675712385553235</v>
      </c>
      <c r="H479">
        <f t="shared" ca="1" si="493"/>
        <v>3.3810282294041771</v>
      </c>
      <c r="I479">
        <f t="shared" ca="1" si="493"/>
        <v>3.5128168533981503</v>
      </c>
      <c r="J479">
        <f t="shared" ca="1" si="493"/>
        <v>3.5307632441966574</v>
      </c>
      <c r="K479">
        <f t="shared" ca="1" si="493"/>
        <v>3.2950848312564545</v>
      </c>
      <c r="L479">
        <f t="shared" ca="1" si="493"/>
        <v>3.3727308059972083</v>
      </c>
      <c r="M479">
        <f t="shared" ca="1" si="493"/>
        <v>3.3204960554593121</v>
      </c>
      <c r="N479">
        <f t="shared" ca="1" si="486"/>
        <v>27.674075030185907</v>
      </c>
      <c r="O479">
        <f t="shared" ca="1" si="487"/>
        <v>25.385681374307531</v>
      </c>
      <c r="P479" s="2">
        <f t="shared" ca="1" si="480"/>
        <v>2.0790844358244827</v>
      </c>
    </row>
    <row r="480" spans="1:17" x14ac:dyDescent="0.2">
      <c r="C480" s="3">
        <f t="shared" si="481"/>
        <v>3.2921262866077932</v>
      </c>
      <c r="D480">
        <f t="shared" ref="D480:M480" ca="1" si="494">C480+$D$6*($H$5-C480)*$H$7+(C479+$D$6*($H$5-C479)*$H$7-D479)</f>
        <v>3.1934101682528166</v>
      </c>
      <c r="E480">
        <f t="shared" ca="1" si="494"/>
        <v>3.1401214002651718</v>
      </c>
      <c r="F480">
        <f t="shared" ca="1" si="494"/>
        <v>2.9441600765137323</v>
      </c>
      <c r="G480">
        <f t="shared" ca="1" si="494"/>
        <v>2.9236422163532043</v>
      </c>
      <c r="H480">
        <f t="shared" ca="1" si="494"/>
        <v>3.0882813879685096</v>
      </c>
      <c r="I480">
        <f t="shared" ca="1" si="494"/>
        <v>2.9351058570045407</v>
      </c>
      <c r="J480">
        <f t="shared" ca="1" si="494"/>
        <v>2.8962772902405298</v>
      </c>
      <c r="K480">
        <f t="shared" ca="1" si="494"/>
        <v>3.111566346568015</v>
      </c>
      <c r="L480">
        <f t="shared" ca="1" si="494"/>
        <v>3.0140122040306037</v>
      </c>
      <c r="M480">
        <f t="shared" ca="1" si="494"/>
        <v>3.0468086195318436</v>
      </c>
      <c r="N480">
        <f t="shared" ca="1" si="486"/>
        <v>21.048064739408559</v>
      </c>
      <c r="O480">
        <f t="shared" ca="1" si="487"/>
        <v>20.451009428079182</v>
      </c>
      <c r="P480" s="2">
        <f t="shared" ca="1" si="480"/>
        <v>0</v>
      </c>
      <c r="Q480" s="2">
        <f ca="1">AVERAGE(P479:P480)</f>
        <v>1.0395422179122413</v>
      </c>
    </row>
    <row r="481" spans="1:17" x14ac:dyDescent="0.2">
      <c r="A481">
        <v>231</v>
      </c>
      <c r="C481" s="3">
        <f t="shared" si="481"/>
        <v>3.2921262866077932</v>
      </c>
      <c r="D481">
        <f t="shared" ref="D481:M481" ca="1" si="495">C481+$D$6*($H$5-C481)*$H$7+$D$9*($H$7^0.5)*(NORMINV(RAND(),0,1))</f>
        <v>3.3083054021678762</v>
      </c>
      <c r="E481">
        <f t="shared" ca="1" si="495"/>
        <v>3.1676724284055222</v>
      </c>
      <c r="F481">
        <f t="shared" ca="1" si="495"/>
        <v>3.2679421273387983</v>
      </c>
      <c r="G481">
        <f t="shared" ca="1" si="495"/>
        <v>3.2560981802677511</v>
      </c>
      <c r="H481">
        <f t="shared" ca="1" si="495"/>
        <v>3.3418435770854797</v>
      </c>
      <c r="I481">
        <f t="shared" ca="1" si="495"/>
        <v>3.3288707395746875</v>
      </c>
      <c r="J481">
        <f t="shared" ca="1" si="495"/>
        <v>3.3043395796128618</v>
      </c>
      <c r="K481">
        <f t="shared" ca="1" si="495"/>
        <v>3.2557492317106744</v>
      </c>
      <c r="L481">
        <f t="shared" ca="1" si="495"/>
        <v>3.3514083510808725</v>
      </c>
      <c r="M481">
        <f t="shared" ca="1" si="495"/>
        <v>3.3917540556061843</v>
      </c>
      <c r="N481">
        <f t="shared" ca="1" si="486"/>
        <v>29.718033663738211</v>
      </c>
      <c r="O481">
        <f t="shared" ca="1" si="487"/>
        <v>26.855307697552085</v>
      </c>
      <c r="P481" s="2">
        <f t="shared" ca="1" si="480"/>
        <v>3.4770362375155006</v>
      </c>
    </row>
    <row r="482" spans="1:17" x14ac:dyDescent="0.2">
      <c r="C482" s="3">
        <f t="shared" si="481"/>
        <v>3.2921262866077932</v>
      </c>
      <c r="D482">
        <f t="shared" ref="D482:M482" ca="1" si="496">C482+$D$6*($H$5-C482)*$H$7+(C481+$D$6*($H$5-C481)*$H$7-D481)</f>
        <v>3.2518476103198224</v>
      </c>
      <c r="E482">
        <f t="shared" ca="1" si="496"/>
        <v>3.3689497729874667</v>
      </c>
      <c r="F482">
        <f t="shared" ca="1" si="496"/>
        <v>3.2457045901013162</v>
      </c>
      <c r="G482">
        <f t="shared" ca="1" si="496"/>
        <v>3.2351152746407768</v>
      </c>
      <c r="H482">
        <f t="shared" ca="1" si="496"/>
        <v>3.127466040287207</v>
      </c>
      <c r="I482">
        <f t="shared" ca="1" si="496"/>
        <v>3.119051970828004</v>
      </c>
      <c r="J482">
        <f t="shared" ca="1" si="496"/>
        <v>3.1227009548243259</v>
      </c>
      <c r="K482">
        <f t="shared" ca="1" si="496"/>
        <v>3.1509019461137955</v>
      </c>
      <c r="L482">
        <f t="shared" ca="1" si="496"/>
        <v>3.0353346589469399</v>
      </c>
      <c r="M482">
        <f t="shared" ca="1" si="496"/>
        <v>2.9755506193849719</v>
      </c>
      <c r="N482">
        <f t="shared" ca="1" si="486"/>
        <v>19.600412646054341</v>
      </c>
      <c r="O482">
        <f t="shared" ca="1" si="487"/>
        <v>19.331851080280124</v>
      </c>
      <c r="P482" s="2">
        <f t="shared" ca="1" si="480"/>
        <v>0</v>
      </c>
      <c r="Q482" s="2">
        <f ca="1">AVERAGE(P481:P482)</f>
        <v>1.7385181187577503</v>
      </c>
    </row>
    <row r="483" spans="1:17" x14ac:dyDescent="0.2">
      <c r="A483">
        <v>232</v>
      </c>
      <c r="C483" s="3">
        <f t="shared" si="481"/>
        <v>3.2921262866077932</v>
      </c>
      <c r="D483">
        <f t="shared" ref="D483:M483" ca="1" si="497">C483+$D$6*($H$5-C483)*$H$7+$D$9*($H$7^0.5)*(NORMINV(RAND(),0,1))</f>
        <v>3.1759200380390435</v>
      </c>
      <c r="E483">
        <f t="shared" ca="1" si="497"/>
        <v>3.2829012043581018</v>
      </c>
      <c r="F483">
        <f t="shared" ca="1" si="497"/>
        <v>3.284891803904801</v>
      </c>
      <c r="G483">
        <f t="shared" ca="1" si="497"/>
        <v>3.1250841149952664</v>
      </c>
      <c r="H483">
        <f t="shared" ca="1" si="497"/>
        <v>3.1869314415376868</v>
      </c>
      <c r="I483">
        <f t="shared" ca="1" si="497"/>
        <v>3.3649811306155573</v>
      </c>
      <c r="J483">
        <f t="shared" ca="1" si="497"/>
        <v>3.4172176337321631</v>
      </c>
      <c r="K483">
        <f t="shared" ca="1" si="497"/>
        <v>3.3794563767089212</v>
      </c>
      <c r="L483">
        <f t="shared" ca="1" si="497"/>
        <v>3.3965739183399748</v>
      </c>
      <c r="M483">
        <f t="shared" ca="1" si="497"/>
        <v>3.4311118255636011</v>
      </c>
      <c r="N483">
        <f t="shared" ca="1" si="486"/>
        <v>30.910991281653928</v>
      </c>
      <c r="O483">
        <f t="shared" ca="1" si="487"/>
        <v>27.703187730934133</v>
      </c>
      <c r="P483" s="2">
        <f t="shared" ca="1" si="480"/>
        <v>4.2835646737151514</v>
      </c>
    </row>
    <row r="484" spans="1:17" x14ac:dyDescent="0.2">
      <c r="C484" s="3">
        <f t="shared" si="481"/>
        <v>3.2921262866077932</v>
      </c>
      <c r="D484">
        <f t="shared" ref="D484:M484" ca="1" si="498">C484+$D$6*($H$5-C484)*$H$7+(C483+$D$6*($H$5-C483)*$H$7-D483)</f>
        <v>3.384232974448655</v>
      </c>
      <c r="E484">
        <f t="shared" ca="1" si="498"/>
        <v>3.253720997034887</v>
      </c>
      <c r="F484">
        <f t="shared" ca="1" si="498"/>
        <v>3.2287549135353135</v>
      </c>
      <c r="G484">
        <f t="shared" ca="1" si="498"/>
        <v>3.3661293399132615</v>
      </c>
      <c r="H484">
        <f t="shared" ca="1" si="498"/>
        <v>3.2823781758349999</v>
      </c>
      <c r="I484">
        <f t="shared" ca="1" si="498"/>
        <v>3.0829415797871338</v>
      </c>
      <c r="J484">
        <f t="shared" ca="1" si="498"/>
        <v>3.0098229007050246</v>
      </c>
      <c r="K484">
        <f t="shared" ca="1" si="498"/>
        <v>3.0271948011155487</v>
      </c>
      <c r="L484">
        <f t="shared" ca="1" si="498"/>
        <v>2.9901690916878376</v>
      </c>
      <c r="M484">
        <f t="shared" ca="1" si="498"/>
        <v>2.9361928494275547</v>
      </c>
      <c r="N484">
        <f t="shared" ca="1" si="486"/>
        <v>18.843967750213032</v>
      </c>
      <c r="O484">
        <f t="shared" ca="1" si="487"/>
        <v>18.740183049204337</v>
      </c>
      <c r="P484" s="2">
        <f t="shared" ca="1" si="480"/>
        <v>0</v>
      </c>
      <c r="Q484" s="2">
        <f ca="1">AVERAGE(P483:P484)</f>
        <v>2.1417823368575757</v>
      </c>
    </row>
    <row r="485" spans="1:17" x14ac:dyDescent="0.2">
      <c r="A485">
        <v>233</v>
      </c>
      <c r="C485" s="3">
        <f t="shared" si="481"/>
        <v>3.2921262866077932</v>
      </c>
      <c r="D485">
        <f t="shared" ref="D485:M485" ca="1" si="499">C485+$D$6*($H$5-C485)*$H$7+$D$9*($H$7^0.5)*(NORMINV(RAND(),0,1))</f>
        <v>3.3316739273415563</v>
      </c>
      <c r="E485">
        <f t="shared" ca="1" si="499"/>
        <v>3.3089200079125152</v>
      </c>
      <c r="F485">
        <f t="shared" ca="1" si="499"/>
        <v>3.3515669107060169</v>
      </c>
      <c r="G485">
        <f t="shared" ca="1" si="499"/>
        <v>3.4195485203668912</v>
      </c>
      <c r="H485">
        <f t="shared" ca="1" si="499"/>
        <v>3.2725324115438981</v>
      </c>
      <c r="I485">
        <f t="shared" ca="1" si="499"/>
        <v>3.3823541276219729</v>
      </c>
      <c r="J485">
        <f t="shared" ca="1" si="499"/>
        <v>3.4434423277182722</v>
      </c>
      <c r="K485">
        <f t="shared" ca="1" si="499"/>
        <v>3.5140406262911763</v>
      </c>
      <c r="L485">
        <f t="shared" ca="1" si="499"/>
        <v>3.484339581768221</v>
      </c>
      <c r="M485">
        <f t="shared" ca="1" si="499"/>
        <v>3.4747571408916214</v>
      </c>
      <c r="N485">
        <f t="shared" ca="1" si="486"/>
        <v>32.289985667164402</v>
      </c>
      <c r="O485">
        <f t="shared" ca="1" si="487"/>
        <v>28.674772053280783</v>
      </c>
      <c r="P485" s="2">
        <f t="shared" ca="1" si="480"/>
        <v>5.2077642695148727</v>
      </c>
    </row>
    <row r="486" spans="1:17" x14ac:dyDescent="0.2">
      <c r="C486" s="3">
        <f t="shared" si="481"/>
        <v>3.2921262866077932</v>
      </c>
      <c r="D486">
        <f t="shared" ref="D486:M486" ca="1" si="500">C486+$D$6*($H$5-C486)*$H$7+(C485+$D$6*($H$5-C485)*$H$7-D485)</f>
        <v>3.2284790851461422</v>
      </c>
      <c r="E486">
        <f t="shared" ca="1" si="500"/>
        <v>3.2277021934804737</v>
      </c>
      <c r="F486">
        <f t="shared" ca="1" si="500"/>
        <v>3.1620798067340976</v>
      </c>
      <c r="G486">
        <f t="shared" ca="1" si="500"/>
        <v>3.0716649345416367</v>
      </c>
      <c r="H486">
        <f t="shared" ca="1" si="500"/>
        <v>3.1967772058287887</v>
      </c>
      <c r="I486">
        <f t="shared" ca="1" si="500"/>
        <v>3.0655685827807186</v>
      </c>
      <c r="J486">
        <f t="shared" ca="1" si="500"/>
        <v>2.983598206718916</v>
      </c>
      <c r="K486">
        <f t="shared" ca="1" si="500"/>
        <v>2.892610551533294</v>
      </c>
      <c r="L486">
        <f t="shared" ca="1" si="500"/>
        <v>2.9024034282595919</v>
      </c>
      <c r="M486">
        <f t="shared" ca="1" si="500"/>
        <v>2.8925475340995352</v>
      </c>
      <c r="N486">
        <f t="shared" ca="1" si="486"/>
        <v>18.039206608596658</v>
      </c>
      <c r="O486">
        <f t="shared" ca="1" si="487"/>
        <v>18.105211373939351</v>
      </c>
      <c r="P486" s="2">
        <f t="shared" ca="1" si="480"/>
        <v>0</v>
      </c>
      <c r="Q486" s="2">
        <f ca="1">AVERAGE(P485:P486)</f>
        <v>2.6038821347574364</v>
      </c>
    </row>
    <row r="487" spans="1:17" x14ac:dyDescent="0.2">
      <c r="A487">
        <v>234</v>
      </c>
      <c r="C487" s="3">
        <f t="shared" si="481"/>
        <v>3.2921262866077932</v>
      </c>
      <c r="D487">
        <f t="shared" ref="D487:M487" ca="1" si="501">C487+$D$6*($H$5-C487)*$H$7+$D$9*($H$7^0.5)*(NORMINV(RAND(),0,1))</f>
        <v>3.3648373572679389</v>
      </c>
      <c r="E487">
        <f t="shared" ca="1" si="501"/>
        <v>3.2975953320459603</v>
      </c>
      <c r="F487">
        <f t="shared" ca="1" si="501"/>
        <v>3.1607358031609905</v>
      </c>
      <c r="G487">
        <f t="shared" ca="1" si="501"/>
        <v>3.1503762265439166</v>
      </c>
      <c r="H487">
        <f t="shared" ca="1" si="501"/>
        <v>3.1238843398218594</v>
      </c>
      <c r="I487">
        <f t="shared" ca="1" si="501"/>
        <v>3.0872416517482111</v>
      </c>
      <c r="J487">
        <f t="shared" ca="1" si="501"/>
        <v>3.0545855562995232</v>
      </c>
      <c r="K487">
        <f t="shared" ca="1" si="501"/>
        <v>3.0401979527893013</v>
      </c>
      <c r="L487">
        <f t="shared" ca="1" si="501"/>
        <v>3.0472297049830157</v>
      </c>
      <c r="M487">
        <f t="shared" ca="1" si="501"/>
        <v>3.0597268284288446</v>
      </c>
      <c r="N487">
        <f t="shared" ca="1" si="486"/>
        <v>21.321731875415615</v>
      </c>
      <c r="O487">
        <f t="shared" ca="1" si="487"/>
        <v>20.660729932637523</v>
      </c>
      <c r="P487" s="2">
        <f t="shared" ca="1" si="480"/>
        <v>0</v>
      </c>
    </row>
    <row r="488" spans="1:17" x14ac:dyDescent="0.2">
      <c r="C488" s="3">
        <f t="shared" si="481"/>
        <v>3.2921262866077932</v>
      </c>
      <c r="D488">
        <f t="shared" ref="D488:M488" ca="1" si="502">C488+$D$6*($H$5-C488)*$H$7+(C487+$D$6*($H$5-C487)*$H$7-D487)</f>
        <v>3.1953156552197597</v>
      </c>
      <c r="E488">
        <f t="shared" ca="1" si="502"/>
        <v>3.2390268693470285</v>
      </c>
      <c r="F488">
        <f t="shared" ca="1" si="502"/>
        <v>3.352910914279124</v>
      </c>
      <c r="G488">
        <f t="shared" ca="1" si="502"/>
        <v>3.3408372283646113</v>
      </c>
      <c r="H488">
        <f t="shared" ca="1" si="502"/>
        <v>3.3454252775508269</v>
      </c>
      <c r="I488">
        <f t="shared" ca="1" si="502"/>
        <v>3.36068105865448</v>
      </c>
      <c r="J488">
        <f t="shared" ca="1" si="502"/>
        <v>3.3724549781376645</v>
      </c>
      <c r="K488">
        <f t="shared" ca="1" si="502"/>
        <v>3.3664532250351686</v>
      </c>
      <c r="L488">
        <f t="shared" ca="1" si="502"/>
        <v>3.3395133050447967</v>
      </c>
      <c r="M488">
        <f t="shared" ca="1" si="502"/>
        <v>3.3075778465623116</v>
      </c>
      <c r="N488">
        <f t="shared" ca="1" si="486"/>
        <v>27.318874763180979</v>
      </c>
      <c r="O488">
        <f t="shared" ca="1" si="487"/>
        <v>25.12799938902748</v>
      </c>
      <c r="P488" s="2">
        <f t="shared" ca="1" si="480"/>
        <v>1.8339697492623384</v>
      </c>
      <c r="Q488" s="2">
        <f ca="1">AVERAGE(P487:P488)</f>
        <v>0.91698487463116918</v>
      </c>
    </row>
    <row r="489" spans="1:17" x14ac:dyDescent="0.2">
      <c r="A489">
        <v>235</v>
      </c>
      <c r="C489" s="3">
        <f t="shared" si="481"/>
        <v>3.2921262866077932</v>
      </c>
      <c r="D489">
        <f t="shared" ref="D489:M489" ca="1" si="503">C489+$D$6*($H$5-C489)*$H$7+$D$9*($H$7^0.5)*(NORMINV(RAND(),0,1))</f>
        <v>3.2279893225897505</v>
      </c>
      <c r="E489">
        <f t="shared" ca="1" si="503"/>
        <v>3.2753609559629666</v>
      </c>
      <c r="F489">
        <f t="shared" ca="1" si="503"/>
        <v>3.2482539476566386</v>
      </c>
      <c r="G489">
        <f t="shared" ca="1" si="503"/>
        <v>3.4447876036586487</v>
      </c>
      <c r="H489">
        <f t="shared" ca="1" si="503"/>
        <v>3.4688009312940964</v>
      </c>
      <c r="I489">
        <f t="shared" ca="1" si="503"/>
        <v>3.3790024773286054</v>
      </c>
      <c r="J489">
        <f t="shared" ca="1" si="503"/>
        <v>3.3360282673250197</v>
      </c>
      <c r="K489">
        <f t="shared" ca="1" si="503"/>
        <v>3.4735765741625975</v>
      </c>
      <c r="L489">
        <f t="shared" ca="1" si="503"/>
        <v>3.3834191301580621</v>
      </c>
      <c r="M489">
        <f t="shared" ca="1" si="503"/>
        <v>3.5732101715660747</v>
      </c>
      <c r="N489">
        <f t="shared" ca="1" si="486"/>
        <v>35.630790707892636</v>
      </c>
      <c r="O489">
        <f t="shared" ca="1" si="487"/>
        <v>30.993391817418459</v>
      </c>
      <c r="P489" s="2">
        <f t="shared" ca="1" si="480"/>
        <v>7.4133036133915349</v>
      </c>
    </row>
    <row r="490" spans="1:17" x14ac:dyDescent="0.2">
      <c r="C490" s="3">
        <f t="shared" si="481"/>
        <v>3.2921262866077932</v>
      </c>
      <c r="D490">
        <f t="shared" ref="D490:M490" ca="1" si="504">C490+$D$6*($H$5-C490)*$H$7+(C489+$D$6*($H$5-C489)*$H$7-D489)</f>
        <v>3.3321636898979481</v>
      </c>
      <c r="E490">
        <f t="shared" ca="1" si="504"/>
        <v>3.2612612454300223</v>
      </c>
      <c r="F490">
        <f t="shared" ca="1" si="504"/>
        <v>3.2653927697834755</v>
      </c>
      <c r="G490">
        <f t="shared" ca="1" si="504"/>
        <v>3.0464258512498787</v>
      </c>
      <c r="H490">
        <f t="shared" ca="1" si="504"/>
        <v>3.0005086860785894</v>
      </c>
      <c r="I490">
        <f t="shared" ca="1" si="504"/>
        <v>3.0689202330740848</v>
      </c>
      <c r="J490">
        <f t="shared" ca="1" si="504"/>
        <v>3.0910122671121671</v>
      </c>
      <c r="K490">
        <f t="shared" ca="1" si="504"/>
        <v>2.933074603661872</v>
      </c>
      <c r="L490">
        <f t="shared" ca="1" si="504"/>
        <v>3.0033238798697504</v>
      </c>
      <c r="M490">
        <f t="shared" ca="1" si="504"/>
        <v>2.7940945034250815</v>
      </c>
      <c r="N490">
        <f t="shared" ca="1" si="486"/>
        <v>16.347819154896712</v>
      </c>
      <c r="O490">
        <f t="shared" ca="1" si="487"/>
        <v>16.750758102971016</v>
      </c>
      <c r="P490" s="2">
        <f t="shared" ca="1" si="480"/>
        <v>0</v>
      </c>
      <c r="Q490" s="2">
        <f ca="1">AVERAGE(P489:P490)</f>
        <v>3.7066518066957674</v>
      </c>
    </row>
    <row r="491" spans="1:17" x14ac:dyDescent="0.2">
      <c r="A491">
        <v>236</v>
      </c>
      <c r="C491" s="3">
        <f t="shared" si="481"/>
        <v>3.2921262866077932</v>
      </c>
      <c r="D491">
        <f t="shared" ref="D491:M491" ca="1" si="505">C491+$D$6*($H$5-C491)*$H$7+$D$9*($H$7^0.5)*(NORMINV(RAND(),0,1))</f>
        <v>3.3151735001665967</v>
      </c>
      <c r="E491">
        <f t="shared" ca="1" si="505"/>
        <v>3.2417298150239087</v>
      </c>
      <c r="F491">
        <f t="shared" ca="1" si="505"/>
        <v>3.1744651653939631</v>
      </c>
      <c r="G491">
        <f t="shared" ca="1" si="505"/>
        <v>3.1137910474446477</v>
      </c>
      <c r="H491">
        <f t="shared" ca="1" si="505"/>
        <v>3.1102116965034283</v>
      </c>
      <c r="I491">
        <f t="shared" ca="1" si="505"/>
        <v>3.0712129236526713</v>
      </c>
      <c r="J491">
        <f t="shared" ca="1" si="505"/>
        <v>3.1184703379171097</v>
      </c>
      <c r="K491">
        <f t="shared" ca="1" si="505"/>
        <v>2.992066617776906</v>
      </c>
      <c r="L491">
        <f t="shared" ca="1" si="505"/>
        <v>2.9417442637125486</v>
      </c>
      <c r="M491">
        <f t="shared" ca="1" si="505"/>
        <v>2.9440913835763771</v>
      </c>
      <c r="N491">
        <f t="shared" ca="1" si="486"/>
        <v>18.993396831471411</v>
      </c>
      <c r="O491">
        <f t="shared" ca="1" si="487"/>
        <v>18.857451752653976</v>
      </c>
      <c r="P491" s="2">
        <f t="shared" ca="1" si="480"/>
        <v>0</v>
      </c>
    </row>
    <row r="492" spans="1:17" x14ac:dyDescent="0.2">
      <c r="C492" s="3">
        <f t="shared" si="481"/>
        <v>3.2921262866077932</v>
      </c>
      <c r="D492">
        <f t="shared" ref="D492:M492" ca="1" si="506">C492+$D$6*($H$5-C492)*$H$7+(C491+$D$6*($H$5-C491)*$H$7-D491)</f>
        <v>3.2449795123211018</v>
      </c>
      <c r="E492">
        <f t="shared" ca="1" si="506"/>
        <v>3.2948923863690802</v>
      </c>
      <c r="F492">
        <f t="shared" ca="1" si="506"/>
        <v>3.339181552046151</v>
      </c>
      <c r="G492">
        <f t="shared" ca="1" si="506"/>
        <v>3.3774224074638797</v>
      </c>
      <c r="H492">
        <f t="shared" ca="1" si="506"/>
        <v>3.359097920869258</v>
      </c>
      <c r="I492">
        <f t="shared" ca="1" si="506"/>
        <v>3.3767097867500198</v>
      </c>
      <c r="J492">
        <f t="shared" ca="1" si="506"/>
        <v>3.308570196520078</v>
      </c>
      <c r="K492">
        <f t="shared" ca="1" si="506"/>
        <v>3.4145845600475644</v>
      </c>
      <c r="L492">
        <f t="shared" ca="1" si="506"/>
        <v>3.4449987463152643</v>
      </c>
      <c r="M492">
        <f t="shared" ca="1" si="506"/>
        <v>3.423213291414779</v>
      </c>
      <c r="N492">
        <f t="shared" ca="1" si="486"/>
        <v>30.667801447366386</v>
      </c>
      <c r="O492">
        <f t="shared" ca="1" si="487"/>
        <v>27.530910110965099</v>
      </c>
      <c r="P492" s="2">
        <f t="shared" ca="1" si="480"/>
        <v>4.1196891324176548</v>
      </c>
      <c r="Q492" s="2">
        <f ca="1">AVERAGE(P491:P492)</f>
        <v>2.0598445662088274</v>
      </c>
    </row>
    <row r="493" spans="1:17" x14ac:dyDescent="0.2">
      <c r="A493">
        <v>237</v>
      </c>
      <c r="C493" s="3">
        <f t="shared" si="481"/>
        <v>3.2921262866077932</v>
      </c>
      <c r="D493">
        <f t="shared" ref="D493:M493" ca="1" si="507">C493+$D$6*($H$5-C493)*$H$7+$D$9*($H$7^0.5)*(NORMINV(RAND(),0,1))</f>
        <v>3.3263121339041115</v>
      </c>
      <c r="E493">
        <f t="shared" ca="1" si="507"/>
        <v>3.3257703574939215</v>
      </c>
      <c r="F493">
        <f t="shared" ca="1" si="507"/>
        <v>3.2643806841908409</v>
      </c>
      <c r="G493">
        <f t="shared" ca="1" si="507"/>
        <v>3.2806013949964252</v>
      </c>
      <c r="H493">
        <f t="shared" ca="1" si="507"/>
        <v>3.3595294675882883</v>
      </c>
      <c r="I493">
        <f t="shared" ca="1" si="507"/>
        <v>3.3848207039046962</v>
      </c>
      <c r="J493">
        <f t="shared" ca="1" si="507"/>
        <v>3.3542315772738092</v>
      </c>
      <c r="K493">
        <f t="shared" ca="1" si="507"/>
        <v>3.3276984076250984</v>
      </c>
      <c r="L493">
        <f t="shared" ca="1" si="507"/>
        <v>3.3513717791563264</v>
      </c>
      <c r="M493">
        <f t="shared" ca="1" si="507"/>
        <v>3.4440977763158198</v>
      </c>
      <c r="N493">
        <f t="shared" ca="1" si="486"/>
        <v>31.315017547003279</v>
      </c>
      <c r="O493">
        <f t="shared" ca="1" si="487"/>
        <v>27.988775087013799</v>
      </c>
      <c r="P493" s="2">
        <f t="shared" ca="1" si="480"/>
        <v>4.5552237700834937</v>
      </c>
    </row>
    <row r="494" spans="1:17" x14ac:dyDescent="0.2">
      <c r="C494" s="3">
        <f t="shared" si="481"/>
        <v>3.2921262866077932</v>
      </c>
      <c r="D494">
        <f t="shared" ref="D494:M494" ca="1" si="508">C494+$D$6*($H$5-C494)*$H$7+(C493+$D$6*($H$5-C493)*$H$7-D493)</f>
        <v>3.233840878583587</v>
      </c>
      <c r="E494">
        <f t="shared" ca="1" si="508"/>
        <v>3.2108518438990674</v>
      </c>
      <c r="F494">
        <f t="shared" ca="1" si="508"/>
        <v>3.2492660332492735</v>
      </c>
      <c r="G494">
        <f t="shared" ca="1" si="508"/>
        <v>3.2106120599121026</v>
      </c>
      <c r="H494">
        <f t="shared" ca="1" si="508"/>
        <v>3.1097801497843984</v>
      </c>
      <c r="I494">
        <f t="shared" ca="1" si="508"/>
        <v>3.0631020064979948</v>
      </c>
      <c r="J494">
        <f t="shared" ca="1" si="508"/>
        <v>3.0728089571633785</v>
      </c>
      <c r="K494">
        <f t="shared" ca="1" si="508"/>
        <v>3.078952770199372</v>
      </c>
      <c r="L494">
        <f t="shared" ca="1" si="508"/>
        <v>3.0353712308714864</v>
      </c>
      <c r="M494">
        <f t="shared" ca="1" si="508"/>
        <v>2.9232068986753363</v>
      </c>
      <c r="N494">
        <f t="shared" ca="1" si="486"/>
        <v>18.60084293308482</v>
      </c>
      <c r="O494">
        <f t="shared" ca="1" si="487"/>
        <v>18.548964987219392</v>
      </c>
      <c r="P494" s="2">
        <f t="shared" ca="1" si="480"/>
        <v>0</v>
      </c>
      <c r="Q494" s="2">
        <f ca="1">AVERAGE(P493:P494)</f>
        <v>2.2776118850417468</v>
      </c>
    </row>
    <row r="495" spans="1:17" x14ac:dyDescent="0.2">
      <c r="A495">
        <v>238</v>
      </c>
      <c r="C495" s="3">
        <f t="shared" si="481"/>
        <v>3.2921262866077932</v>
      </c>
      <c r="D495">
        <f t="shared" ref="D495:M495" ca="1" si="509">C495+$D$6*($H$5-C495)*$H$7+$D$9*($H$7^0.5)*(NORMINV(RAND(),0,1))</f>
        <v>3.2087509923030684</v>
      </c>
      <c r="E495">
        <f t="shared" ca="1" si="509"/>
        <v>3.052788300983635</v>
      </c>
      <c r="F495">
        <f t="shared" ca="1" si="509"/>
        <v>3.054852486391666</v>
      </c>
      <c r="G495">
        <f t="shared" ca="1" si="509"/>
        <v>3.0682825657893149</v>
      </c>
      <c r="H495">
        <f t="shared" ca="1" si="509"/>
        <v>3.0666757270505181</v>
      </c>
      <c r="I495">
        <f t="shared" ca="1" si="509"/>
        <v>3.081132340686592</v>
      </c>
      <c r="J495">
        <f t="shared" ca="1" si="509"/>
        <v>3.134594179375072</v>
      </c>
      <c r="K495">
        <f t="shared" ca="1" si="509"/>
        <v>3.2201971045526814</v>
      </c>
      <c r="L495">
        <f t="shared" ca="1" si="509"/>
        <v>3.1675336831993763</v>
      </c>
      <c r="M495">
        <f t="shared" ca="1" si="509"/>
        <v>3.2213827939241653</v>
      </c>
      <c r="N495">
        <f t="shared" ca="1" si="486"/>
        <v>25.062752853263518</v>
      </c>
      <c r="O495">
        <f t="shared" ca="1" si="487"/>
        <v>23.474331583901041</v>
      </c>
      <c r="P495" s="2">
        <f t="shared" ca="1" si="480"/>
        <v>0.26095227467655696</v>
      </c>
    </row>
    <row r="496" spans="1:17" x14ac:dyDescent="0.2">
      <c r="C496" s="3">
        <f t="shared" si="481"/>
        <v>3.2921262866077932</v>
      </c>
      <c r="D496">
        <f t="shared" ref="D496:M496" ca="1" si="510">C496+$D$6*($H$5-C496)*$H$7+(C495+$D$6*($H$5-C495)*$H$7-D495)</f>
        <v>3.3514020201846302</v>
      </c>
      <c r="E496">
        <f t="shared" ca="1" si="510"/>
        <v>3.4838339004093539</v>
      </c>
      <c r="F496">
        <f t="shared" ca="1" si="510"/>
        <v>3.4587942310484485</v>
      </c>
      <c r="G496">
        <f t="shared" ca="1" si="510"/>
        <v>3.4229308891192129</v>
      </c>
      <c r="H496">
        <f t="shared" ca="1" si="510"/>
        <v>3.4026338903221682</v>
      </c>
      <c r="I496">
        <f t="shared" ca="1" si="510"/>
        <v>3.366790369716099</v>
      </c>
      <c r="J496">
        <f t="shared" ca="1" si="510"/>
        <v>3.2924463550621157</v>
      </c>
      <c r="K496">
        <f t="shared" ca="1" si="510"/>
        <v>3.186454073271789</v>
      </c>
      <c r="L496">
        <f t="shared" ca="1" si="510"/>
        <v>3.2192093268284365</v>
      </c>
      <c r="M496">
        <f t="shared" ca="1" si="510"/>
        <v>3.1459218810669909</v>
      </c>
      <c r="N496">
        <f t="shared" ca="1" si="486"/>
        <v>23.241091122308834</v>
      </c>
      <c r="O496">
        <f t="shared" ca="1" si="487"/>
        <v>22.116191350054244</v>
      </c>
      <c r="P496" s="2">
        <f t="shared" ca="1" si="480"/>
        <v>0</v>
      </c>
      <c r="Q496" s="2">
        <f ca="1">AVERAGE(P495:P496)</f>
        <v>0.13047613733827848</v>
      </c>
    </row>
    <row r="497" spans="1:17" x14ac:dyDescent="0.2">
      <c r="A497">
        <v>239</v>
      </c>
      <c r="C497" s="3">
        <f t="shared" si="481"/>
        <v>3.2921262866077932</v>
      </c>
      <c r="D497">
        <f t="shared" ref="D497:M497" ca="1" si="511">C497+$D$6*($H$5-C497)*$H$7+$D$9*($H$7^0.5)*(NORMINV(RAND(),0,1))</f>
        <v>3.193354815651968</v>
      </c>
      <c r="E497">
        <f t="shared" ca="1" si="511"/>
        <v>3.2773700446223177</v>
      </c>
      <c r="F497">
        <f t="shared" ca="1" si="511"/>
        <v>3.320391665309109</v>
      </c>
      <c r="G497">
        <f t="shared" ca="1" si="511"/>
        <v>3.4007708067349678</v>
      </c>
      <c r="H497">
        <f t="shared" ca="1" si="511"/>
        <v>3.4320671210278513</v>
      </c>
      <c r="I497">
        <f t="shared" ca="1" si="511"/>
        <v>3.4940235909681259</v>
      </c>
      <c r="J497">
        <f t="shared" ca="1" si="511"/>
        <v>3.5649139722554004</v>
      </c>
      <c r="K497">
        <f t="shared" ca="1" si="511"/>
        <v>3.6913968132479926</v>
      </c>
      <c r="L497">
        <f t="shared" ca="1" si="511"/>
        <v>3.5707108557480085</v>
      </c>
      <c r="M497">
        <f t="shared" ca="1" si="511"/>
        <v>3.4207135507479309</v>
      </c>
      <c r="N497">
        <f t="shared" ca="1" si="486"/>
        <v>30.591235634133845</v>
      </c>
      <c r="O497">
        <f t="shared" ca="1" si="487"/>
        <v>27.476610915535876</v>
      </c>
      <c r="P497" s="2">
        <f t="shared" ca="1" si="480"/>
        <v>4.0680381399986629</v>
      </c>
    </row>
    <row r="498" spans="1:17" x14ac:dyDescent="0.2">
      <c r="C498" s="3">
        <f t="shared" si="481"/>
        <v>3.2921262866077932</v>
      </c>
      <c r="D498">
        <f t="shared" ref="D498:M498" ca="1" si="512">C498+$D$6*($H$5-C498)*$H$7+(C497+$D$6*($H$5-C497)*$H$7-D497)</f>
        <v>3.3667981968357306</v>
      </c>
      <c r="E498">
        <f t="shared" ca="1" si="512"/>
        <v>3.2592521567706711</v>
      </c>
      <c r="F498">
        <f t="shared" ca="1" si="512"/>
        <v>3.1932550521310055</v>
      </c>
      <c r="G498">
        <f t="shared" ca="1" si="512"/>
        <v>3.0904426481735596</v>
      </c>
      <c r="H498">
        <f t="shared" ca="1" si="512"/>
        <v>3.037242496344835</v>
      </c>
      <c r="I498">
        <f t="shared" ca="1" si="512"/>
        <v>2.9538991194345647</v>
      </c>
      <c r="J498">
        <f t="shared" ca="1" si="512"/>
        <v>2.8621265621817868</v>
      </c>
      <c r="K498">
        <f t="shared" ca="1" si="512"/>
        <v>2.7152543645764773</v>
      </c>
      <c r="L498">
        <f t="shared" ca="1" si="512"/>
        <v>2.8160321542798039</v>
      </c>
      <c r="M498">
        <f t="shared" ca="1" si="512"/>
        <v>2.9465911242432252</v>
      </c>
      <c r="N498">
        <f t="shared" ca="1" si="486"/>
        <v>19.040934789461815</v>
      </c>
      <c r="O498">
        <f t="shared" ca="1" si="487"/>
        <v>18.894717791801298</v>
      </c>
      <c r="P498" s="2">
        <f t="shared" ca="1" si="480"/>
        <v>0</v>
      </c>
      <c r="Q498" s="2">
        <f ca="1">AVERAGE(P497:P498)</f>
        <v>2.0340190699993315</v>
      </c>
    </row>
    <row r="499" spans="1:17" x14ac:dyDescent="0.2">
      <c r="A499">
        <v>240</v>
      </c>
      <c r="C499" s="3">
        <f t="shared" si="481"/>
        <v>3.2921262866077932</v>
      </c>
      <c r="D499">
        <f t="shared" ref="D499:M499" ca="1" si="513">C499+$D$6*($H$5-C499)*$H$7+$D$9*($H$7^0.5)*(NORMINV(RAND(),0,1))</f>
        <v>3.333481625027281</v>
      </c>
      <c r="E499">
        <f t="shared" ca="1" si="513"/>
        <v>3.2900178134635079</v>
      </c>
      <c r="F499">
        <f t="shared" ca="1" si="513"/>
        <v>3.3025704891234415</v>
      </c>
      <c r="G499">
        <f t="shared" ca="1" si="513"/>
        <v>3.1797067448870528</v>
      </c>
      <c r="H499">
        <f t="shared" ca="1" si="513"/>
        <v>3.0782727791122775</v>
      </c>
      <c r="I499">
        <f t="shared" ca="1" si="513"/>
        <v>3.1754996760461842</v>
      </c>
      <c r="J499">
        <f t="shared" ca="1" si="513"/>
        <v>3.1995619750639821</v>
      </c>
      <c r="K499">
        <f t="shared" ca="1" si="513"/>
        <v>3.3213411260533725</v>
      </c>
      <c r="L499">
        <f t="shared" ca="1" si="513"/>
        <v>3.3086456776624162</v>
      </c>
      <c r="M499">
        <f t="shared" ca="1" si="513"/>
        <v>3.2604478806327837</v>
      </c>
      <c r="N499">
        <f t="shared" ca="1" si="486"/>
        <v>26.06120683881786</v>
      </c>
      <c r="O499">
        <f t="shared" ca="1" si="487"/>
        <v>24.209870010024861</v>
      </c>
      <c r="P499" s="2">
        <f t="shared" ca="1" si="480"/>
        <v>0.9606180684564799</v>
      </c>
    </row>
    <row r="500" spans="1:17" x14ac:dyDescent="0.2">
      <c r="C500" s="3">
        <f t="shared" si="481"/>
        <v>3.2921262866077932</v>
      </c>
      <c r="D500">
        <f t="shared" ref="D500:M500" ca="1" si="514">C500+$D$6*($H$5-C500)*$H$7+(C499+$D$6*($H$5-C499)*$H$7-D499)</f>
        <v>3.2266713874604176</v>
      </c>
      <c r="E500">
        <f t="shared" ca="1" si="514"/>
        <v>3.246604387929481</v>
      </c>
      <c r="F500">
        <f t="shared" ca="1" si="514"/>
        <v>3.2110762283166729</v>
      </c>
      <c r="G500">
        <f t="shared" ca="1" si="514"/>
        <v>3.311506710021475</v>
      </c>
      <c r="H500">
        <f t="shared" ca="1" si="514"/>
        <v>3.3910368382604092</v>
      </c>
      <c r="I500">
        <f t="shared" ca="1" si="514"/>
        <v>3.2724230343565068</v>
      </c>
      <c r="J500">
        <f t="shared" ca="1" si="514"/>
        <v>3.2274785593732056</v>
      </c>
      <c r="K500">
        <f t="shared" ca="1" si="514"/>
        <v>3.0853100517710979</v>
      </c>
      <c r="L500">
        <f t="shared" ca="1" si="514"/>
        <v>3.0780973323653966</v>
      </c>
      <c r="M500">
        <f t="shared" ca="1" si="514"/>
        <v>3.1068567943583729</v>
      </c>
      <c r="N500">
        <f t="shared" ca="1" si="486"/>
        <v>22.350681088605526</v>
      </c>
      <c r="O500">
        <f t="shared" ca="1" si="487"/>
        <v>21.444262563541322</v>
      </c>
      <c r="P500" s="2">
        <f t="shared" ca="1" si="480"/>
        <v>0</v>
      </c>
      <c r="Q500" s="2">
        <f ca="1">AVERAGE(P499:P500)</f>
        <v>0.48030903422823995</v>
      </c>
    </row>
    <row r="501" spans="1:17" x14ac:dyDescent="0.2">
      <c r="A501">
        <v>241</v>
      </c>
      <c r="C501" s="3">
        <f t="shared" si="481"/>
        <v>3.2921262866077932</v>
      </c>
      <c r="D501">
        <f t="shared" ref="D501:M501" ca="1" si="515">C501+$D$6*($H$5-C501)*$H$7+$D$9*($H$7^0.5)*(NORMINV(RAND(),0,1))</f>
        <v>3.4306862399985572</v>
      </c>
      <c r="E501">
        <f t="shared" ca="1" si="515"/>
        <v>3.4085366498809115</v>
      </c>
      <c r="F501">
        <f t="shared" ca="1" si="515"/>
        <v>3.4394573578617353</v>
      </c>
      <c r="G501">
        <f t="shared" ca="1" si="515"/>
        <v>3.4487622782778957</v>
      </c>
      <c r="H501">
        <f t="shared" ca="1" si="515"/>
        <v>3.2994080607207903</v>
      </c>
      <c r="I501">
        <f t="shared" ca="1" si="515"/>
        <v>3.2066584164165137</v>
      </c>
      <c r="J501">
        <f t="shared" ca="1" si="515"/>
        <v>3.2513948743712495</v>
      </c>
      <c r="K501">
        <f t="shared" ca="1" si="515"/>
        <v>3.1971392192762615</v>
      </c>
      <c r="L501">
        <f t="shared" ca="1" si="515"/>
        <v>2.9968151528943303</v>
      </c>
      <c r="M501">
        <f t="shared" ca="1" si="515"/>
        <v>3.0691376957014636</v>
      </c>
      <c r="N501">
        <f t="shared" ca="1" si="486"/>
        <v>21.523335006367876</v>
      </c>
      <c r="O501">
        <f t="shared" ca="1" si="487"/>
        <v>20.814863334060096</v>
      </c>
      <c r="P501" s="2">
        <f t="shared" ca="1" si="480"/>
        <v>0</v>
      </c>
    </row>
    <row r="502" spans="1:17" x14ac:dyDescent="0.2">
      <c r="C502" s="3">
        <f t="shared" si="481"/>
        <v>3.2921262866077932</v>
      </c>
      <c r="D502">
        <f t="shared" ref="D502:M502" ca="1" si="516">C502+$D$6*($H$5-C502)*$H$7+(C501+$D$6*($H$5-C501)*$H$7-D501)</f>
        <v>3.1294667724891414</v>
      </c>
      <c r="E502">
        <f t="shared" ca="1" si="516"/>
        <v>3.1280855515120773</v>
      </c>
      <c r="F502">
        <f t="shared" ca="1" si="516"/>
        <v>3.0741893595783791</v>
      </c>
      <c r="G502">
        <f t="shared" ca="1" si="516"/>
        <v>3.0424511766306321</v>
      </c>
      <c r="H502">
        <f t="shared" ca="1" si="516"/>
        <v>3.1699015566518964</v>
      </c>
      <c r="I502">
        <f t="shared" ca="1" si="516"/>
        <v>3.2412642939861778</v>
      </c>
      <c r="J502">
        <f t="shared" ca="1" si="516"/>
        <v>3.1756456600659386</v>
      </c>
      <c r="K502">
        <f t="shared" ca="1" si="516"/>
        <v>3.2095119585482088</v>
      </c>
      <c r="L502">
        <f t="shared" ca="1" si="516"/>
        <v>3.3899278571334825</v>
      </c>
      <c r="M502">
        <f t="shared" ca="1" si="516"/>
        <v>3.298166979289693</v>
      </c>
      <c r="N502">
        <f t="shared" ca="1" si="486"/>
        <v>27.062986412945282</v>
      </c>
      <c r="O502">
        <f t="shared" ca="1" si="487"/>
        <v>24.94192735220382</v>
      </c>
      <c r="P502" s="2">
        <f t="shared" ca="1" si="480"/>
        <v>1.6569725527588925</v>
      </c>
      <c r="Q502" s="2">
        <f ca="1">AVERAGE(P501:P502)</f>
        <v>0.82848627637944627</v>
      </c>
    </row>
    <row r="503" spans="1:17" x14ac:dyDescent="0.2">
      <c r="A503">
        <v>242</v>
      </c>
      <c r="C503" s="3">
        <f t="shared" si="481"/>
        <v>3.2921262866077932</v>
      </c>
      <c r="D503">
        <f t="shared" ref="D503:M503" ca="1" si="517">C503+$D$6*($H$5-C503)*$H$7+$D$9*($H$7^0.5)*(NORMINV(RAND(),0,1))</f>
        <v>3.1957680938166377</v>
      </c>
      <c r="E503">
        <f t="shared" ca="1" si="517"/>
        <v>3.220683993403453</v>
      </c>
      <c r="F503">
        <f t="shared" ca="1" si="517"/>
        <v>3.1251415503655697</v>
      </c>
      <c r="G503">
        <f t="shared" ca="1" si="517"/>
        <v>3.1625602785187983</v>
      </c>
      <c r="H503">
        <f t="shared" ca="1" si="517"/>
        <v>3.1299498630967202</v>
      </c>
      <c r="I503">
        <f t="shared" ca="1" si="517"/>
        <v>3.1037571079789652</v>
      </c>
      <c r="J503">
        <f t="shared" ca="1" si="517"/>
        <v>3.1183403030258301</v>
      </c>
      <c r="K503">
        <f t="shared" ca="1" si="517"/>
        <v>3.1907543181786382</v>
      </c>
      <c r="L503">
        <f t="shared" ca="1" si="517"/>
        <v>3.1378985192908999</v>
      </c>
      <c r="M503">
        <f t="shared" ca="1" si="517"/>
        <v>3.1346994777312736</v>
      </c>
      <c r="N503">
        <f t="shared" ca="1" si="486"/>
        <v>22.981728283026275</v>
      </c>
      <c r="O503">
        <f t="shared" ca="1" si="487"/>
        <v>21.921036428369192</v>
      </c>
      <c r="P503" s="2">
        <f t="shared" ca="1" si="480"/>
        <v>0</v>
      </c>
    </row>
    <row r="504" spans="1:17" x14ac:dyDescent="0.2">
      <c r="C504" s="3">
        <f t="shared" si="481"/>
        <v>3.2921262866077932</v>
      </c>
      <c r="D504">
        <f t="shared" ref="D504:M504" ca="1" si="518">C504+$D$6*($H$5-C504)*$H$7+(C503+$D$6*($H$5-C503)*$H$7-D503)</f>
        <v>3.3643849186710608</v>
      </c>
      <c r="E504">
        <f t="shared" ca="1" si="518"/>
        <v>3.3159382079895359</v>
      </c>
      <c r="F504">
        <f t="shared" ca="1" si="518"/>
        <v>3.3885051670745447</v>
      </c>
      <c r="G504">
        <f t="shared" ca="1" si="518"/>
        <v>3.3286531763897296</v>
      </c>
      <c r="H504">
        <f t="shared" ca="1" si="518"/>
        <v>3.3393597542759665</v>
      </c>
      <c r="I504">
        <f t="shared" ca="1" si="518"/>
        <v>3.3441656024237258</v>
      </c>
      <c r="J504">
        <f t="shared" ca="1" si="518"/>
        <v>3.3087002314113572</v>
      </c>
      <c r="K504">
        <f t="shared" ca="1" si="518"/>
        <v>3.2158968596458317</v>
      </c>
      <c r="L504">
        <f t="shared" ca="1" si="518"/>
        <v>3.2488444907369125</v>
      </c>
      <c r="M504">
        <f t="shared" ca="1" si="518"/>
        <v>3.2326051972598826</v>
      </c>
      <c r="N504">
        <f t="shared" ca="1" si="486"/>
        <v>25.345601325763319</v>
      </c>
      <c r="O504">
        <f t="shared" ca="1" si="487"/>
        <v>23.683314920835649</v>
      </c>
      <c r="P504" s="2">
        <f t="shared" ca="1" si="480"/>
        <v>0.45974337399910303</v>
      </c>
      <c r="Q504" s="2">
        <f ca="1">AVERAGE(P503:P504)</f>
        <v>0.22987168699955152</v>
      </c>
    </row>
    <row r="505" spans="1:17" x14ac:dyDescent="0.2">
      <c r="A505">
        <v>243</v>
      </c>
      <c r="C505" s="3">
        <f t="shared" si="481"/>
        <v>3.2921262866077932</v>
      </c>
      <c r="D505">
        <f t="shared" ref="D505:M505" ca="1" si="519">C505+$D$6*($H$5-C505)*$H$7+$D$9*($H$7^0.5)*(NORMINV(RAND(),0,1))</f>
        <v>3.4015126361831438</v>
      </c>
      <c r="E505">
        <f t="shared" ca="1" si="519"/>
        <v>3.4166737952858965</v>
      </c>
      <c r="F505">
        <f t="shared" ca="1" si="519"/>
        <v>3.3273260654879389</v>
      </c>
      <c r="G505">
        <f t="shared" ca="1" si="519"/>
        <v>3.3340521857356262</v>
      </c>
      <c r="H505">
        <f t="shared" ca="1" si="519"/>
        <v>3.3137639092834421</v>
      </c>
      <c r="I505">
        <f t="shared" ca="1" si="519"/>
        <v>3.1613911734783993</v>
      </c>
      <c r="J505">
        <f t="shared" ca="1" si="519"/>
        <v>3.1414588715064848</v>
      </c>
      <c r="K505">
        <f t="shared" ca="1" si="519"/>
        <v>3.0526866197968645</v>
      </c>
      <c r="L505">
        <f t="shared" ca="1" si="519"/>
        <v>2.8951445134561151</v>
      </c>
      <c r="M505">
        <f t="shared" ca="1" si="519"/>
        <v>2.6992482176164256</v>
      </c>
      <c r="N505">
        <f t="shared" ca="1" si="486"/>
        <v>14.868549608475478</v>
      </c>
      <c r="O505">
        <f t="shared" ca="1" si="487"/>
        <v>15.541840179524872</v>
      </c>
      <c r="P505" s="2">
        <f t="shared" ca="1" si="480"/>
        <v>0</v>
      </c>
    </row>
    <row r="506" spans="1:17" x14ac:dyDescent="0.2">
      <c r="C506" s="3">
        <f t="shared" si="481"/>
        <v>3.2921262866077932</v>
      </c>
      <c r="D506">
        <f t="shared" ref="D506:M506" ca="1" si="520">C506+$D$6*($H$5-C506)*$H$7+(C505+$D$6*($H$5-C505)*$H$7-D505)</f>
        <v>3.1586403763045547</v>
      </c>
      <c r="E506">
        <f t="shared" ca="1" si="520"/>
        <v>3.1199484061070923</v>
      </c>
      <c r="F506">
        <f t="shared" ca="1" si="520"/>
        <v>3.1863206519521756</v>
      </c>
      <c r="G506">
        <f t="shared" ca="1" si="520"/>
        <v>3.1571612691729016</v>
      </c>
      <c r="H506">
        <f t="shared" ca="1" si="520"/>
        <v>3.1555457080892442</v>
      </c>
      <c r="I506">
        <f t="shared" ca="1" si="520"/>
        <v>3.2865315369242918</v>
      </c>
      <c r="J506">
        <f t="shared" ca="1" si="520"/>
        <v>3.2855816629307029</v>
      </c>
      <c r="K506">
        <f t="shared" ca="1" si="520"/>
        <v>3.3539645580276054</v>
      </c>
      <c r="L506">
        <f t="shared" ca="1" si="520"/>
        <v>3.4915984965716973</v>
      </c>
      <c r="M506">
        <f t="shared" ca="1" si="520"/>
        <v>3.6680564573747301</v>
      </c>
      <c r="N506">
        <f t="shared" ca="1" si="486"/>
        <v>39.175692194386606</v>
      </c>
      <c r="O506">
        <f t="shared" ca="1" si="487"/>
        <v>33.404204594005044</v>
      </c>
      <c r="P506" s="2">
        <f t="shared" ca="1" si="480"/>
        <v>9.7065396634429604</v>
      </c>
      <c r="Q506" s="2">
        <f ca="1">AVERAGE(P505:P506)</f>
        <v>4.8532698317214802</v>
      </c>
    </row>
    <row r="507" spans="1:17" x14ac:dyDescent="0.2">
      <c r="A507">
        <v>244</v>
      </c>
      <c r="C507" s="3">
        <f t="shared" si="481"/>
        <v>3.2921262866077932</v>
      </c>
      <c r="D507">
        <f t="shared" ref="D507:M507" ca="1" si="521">C507+$D$6*($H$5-C507)*$H$7+$D$9*($H$7^0.5)*(NORMINV(RAND(),0,1))</f>
        <v>3.29477171864789</v>
      </c>
      <c r="E507">
        <f t="shared" ca="1" si="521"/>
        <v>3.1851744848846111</v>
      </c>
      <c r="F507">
        <f t="shared" ca="1" si="521"/>
        <v>3.153953702373069</v>
      </c>
      <c r="G507">
        <f t="shared" ca="1" si="521"/>
        <v>3.0568462518161668</v>
      </c>
      <c r="H507">
        <f t="shared" ca="1" si="521"/>
        <v>2.9127584828045299</v>
      </c>
      <c r="I507">
        <f t="shared" ca="1" si="521"/>
        <v>2.9472724865559585</v>
      </c>
      <c r="J507">
        <f t="shared" ca="1" si="521"/>
        <v>2.9812389410516209</v>
      </c>
      <c r="K507">
        <f t="shared" ca="1" si="521"/>
        <v>3.0266897140707347</v>
      </c>
      <c r="L507">
        <f t="shared" ca="1" si="521"/>
        <v>3.0844424740786103</v>
      </c>
      <c r="M507">
        <f t="shared" ca="1" si="521"/>
        <v>3.0266732978203099</v>
      </c>
      <c r="N507">
        <f t="shared" ca="1" si="486"/>
        <v>20.628493461318769</v>
      </c>
      <c r="O507">
        <f t="shared" ca="1" si="487"/>
        <v>20.128359762787472</v>
      </c>
      <c r="P507" s="2">
        <f t="shared" ca="1" si="480"/>
        <v>0</v>
      </c>
    </row>
    <row r="508" spans="1:17" x14ac:dyDescent="0.2">
      <c r="C508" s="3">
        <f t="shared" si="481"/>
        <v>3.2921262866077932</v>
      </c>
      <c r="D508">
        <f t="shared" ref="D508:M508" ca="1" si="522">C508+$D$6*($H$5-C508)*$H$7+(C507+$D$6*($H$5-C507)*$H$7-D507)</f>
        <v>3.2653812938398086</v>
      </c>
      <c r="E508">
        <f t="shared" ca="1" si="522"/>
        <v>3.3514477165083778</v>
      </c>
      <c r="F508">
        <f t="shared" ca="1" si="522"/>
        <v>3.3596930150670454</v>
      </c>
      <c r="G508">
        <f t="shared" ca="1" si="522"/>
        <v>3.4343672030923607</v>
      </c>
      <c r="H508">
        <f t="shared" ca="1" si="522"/>
        <v>3.556551134568156</v>
      </c>
      <c r="I508">
        <f t="shared" ca="1" si="522"/>
        <v>3.5006502238467321</v>
      </c>
      <c r="J508">
        <f t="shared" ca="1" si="522"/>
        <v>3.4458015933855664</v>
      </c>
      <c r="K508">
        <f t="shared" ca="1" si="522"/>
        <v>3.3799614637537347</v>
      </c>
      <c r="L508">
        <f t="shared" ca="1" si="522"/>
        <v>3.3023005359492017</v>
      </c>
      <c r="M508">
        <f t="shared" ca="1" si="522"/>
        <v>3.3406313771708458</v>
      </c>
      <c r="N508">
        <f t="shared" ca="1" si="486"/>
        <v>28.236949243571413</v>
      </c>
      <c r="O508">
        <f t="shared" ca="1" si="487"/>
        <v>25.792603830739619</v>
      </c>
      <c r="P508" s="2">
        <f t="shared" ca="1" si="480"/>
        <v>2.4661610498727953</v>
      </c>
      <c r="Q508" s="2">
        <f ca="1">AVERAGE(P507:P508)</f>
        <v>1.2330805249363976</v>
      </c>
    </row>
    <row r="509" spans="1:17" x14ac:dyDescent="0.2">
      <c r="A509">
        <v>245</v>
      </c>
      <c r="C509" s="3">
        <f t="shared" si="481"/>
        <v>3.2921262866077932</v>
      </c>
      <c r="D509">
        <f t="shared" ref="D509:M509" ca="1" si="523">C509+$D$6*($H$5-C509)*$H$7+$D$9*($H$7^0.5)*(NORMINV(RAND(),0,1))</f>
        <v>3.2951009664866011</v>
      </c>
      <c r="E509">
        <f t="shared" ca="1" si="523"/>
        <v>3.2212713450284971</v>
      </c>
      <c r="F509">
        <f t="shared" ca="1" si="523"/>
        <v>3.216556873826431</v>
      </c>
      <c r="G509">
        <f t="shared" ca="1" si="523"/>
        <v>3.1219977923846831</v>
      </c>
      <c r="H509">
        <f t="shared" ca="1" si="523"/>
        <v>3.0314891354756628</v>
      </c>
      <c r="I509">
        <f t="shared" ca="1" si="523"/>
        <v>2.9978056568420341</v>
      </c>
      <c r="J509">
        <f t="shared" ca="1" si="523"/>
        <v>3.045262801313442</v>
      </c>
      <c r="K509">
        <f t="shared" ca="1" si="523"/>
        <v>3.0123870145117944</v>
      </c>
      <c r="L509">
        <f t="shared" ca="1" si="523"/>
        <v>2.8181347231712333</v>
      </c>
      <c r="M509">
        <f t="shared" ca="1" si="523"/>
        <v>2.8659129217394779</v>
      </c>
      <c r="N509">
        <f t="shared" ca="1" si="486"/>
        <v>17.5650814319097</v>
      </c>
      <c r="O509">
        <f t="shared" ca="1" si="487"/>
        <v>17.728336930542977</v>
      </c>
      <c r="P509" s="2">
        <f t="shared" ca="1" si="480"/>
        <v>0</v>
      </c>
    </row>
    <row r="510" spans="1:17" x14ac:dyDescent="0.2">
      <c r="C510" s="3">
        <f t="shared" si="481"/>
        <v>3.2921262866077932</v>
      </c>
      <c r="D510">
        <f t="shared" ref="D510:M510" ca="1" si="524">C510+$D$6*($H$5-C510)*$H$7+(C509+$D$6*($H$5-C509)*$H$7-D509)</f>
        <v>3.2650520460010974</v>
      </c>
      <c r="E510">
        <f t="shared" ca="1" si="524"/>
        <v>3.3153508563644918</v>
      </c>
      <c r="F510">
        <f t="shared" ca="1" si="524"/>
        <v>3.2970898436136835</v>
      </c>
      <c r="G510">
        <f t="shared" ca="1" si="524"/>
        <v>3.3692156625238443</v>
      </c>
      <c r="H510">
        <f t="shared" ca="1" si="524"/>
        <v>3.4378204818970235</v>
      </c>
      <c r="I510">
        <f t="shared" ca="1" si="524"/>
        <v>3.4501170535606565</v>
      </c>
      <c r="J510">
        <f t="shared" ca="1" si="524"/>
        <v>3.3817777331237453</v>
      </c>
      <c r="K510">
        <f t="shared" ca="1" si="524"/>
        <v>3.3942641633126756</v>
      </c>
      <c r="L510">
        <f t="shared" ca="1" si="524"/>
        <v>3.5686082868565792</v>
      </c>
      <c r="M510">
        <f t="shared" ca="1" si="524"/>
        <v>3.5013917532516783</v>
      </c>
      <c r="N510">
        <f t="shared" ca="1" si="486"/>
        <v>33.161572583456817</v>
      </c>
      <c r="O510">
        <f t="shared" ca="1" si="487"/>
        <v>29.284349183918465</v>
      </c>
      <c r="P510" s="2">
        <f t="shared" ca="1" si="480"/>
        <v>5.7876119726801516</v>
      </c>
      <c r="Q510" s="2">
        <f ca="1">AVERAGE(P509:P510)</f>
        <v>2.8938059863400758</v>
      </c>
    </row>
    <row r="511" spans="1:17" x14ac:dyDescent="0.2">
      <c r="A511">
        <v>246</v>
      </c>
      <c r="C511" s="3">
        <f t="shared" si="481"/>
        <v>3.2921262866077932</v>
      </c>
      <c r="D511">
        <f t="shared" ref="D511:M511" ca="1" si="525">C511+$D$6*($H$5-C511)*$H$7+$D$9*($H$7^0.5)*(NORMINV(RAND(),0,1))</f>
        <v>3.4146819112162334</v>
      </c>
      <c r="E511">
        <f t="shared" ca="1" si="525"/>
        <v>3.3451735708736665</v>
      </c>
      <c r="F511">
        <f t="shared" ca="1" si="525"/>
        <v>3.2675917100228298</v>
      </c>
      <c r="G511">
        <f t="shared" ca="1" si="525"/>
        <v>3.2268351455663336</v>
      </c>
      <c r="H511">
        <f t="shared" ca="1" si="525"/>
        <v>3.305561455874003</v>
      </c>
      <c r="I511">
        <f t="shared" ca="1" si="525"/>
        <v>3.3018086729956333</v>
      </c>
      <c r="J511">
        <f t="shared" ca="1" si="525"/>
        <v>3.3526953244182942</v>
      </c>
      <c r="K511">
        <f t="shared" ca="1" si="525"/>
        <v>3.3458542491790699</v>
      </c>
      <c r="L511">
        <f t="shared" ca="1" si="525"/>
        <v>3.3143138619934489</v>
      </c>
      <c r="M511">
        <f t="shared" ca="1" si="525"/>
        <v>3.3424318587490269</v>
      </c>
      <c r="N511">
        <f t="shared" ca="1" si="486"/>
        <v>28.287835146327204</v>
      </c>
      <c r="O511">
        <f t="shared" ca="1" si="487"/>
        <v>25.829306630033301</v>
      </c>
      <c r="P511" s="2">
        <f t="shared" ca="1" si="480"/>
        <v>2.5010738325224895</v>
      </c>
    </row>
    <row r="512" spans="1:17" x14ac:dyDescent="0.2">
      <c r="C512" s="3">
        <f t="shared" si="481"/>
        <v>3.2921262866077932</v>
      </c>
      <c r="D512">
        <f t="shared" ref="D512:M512" ca="1" si="526">C512+$D$6*($H$5-C512)*$H$7+(C511+$D$6*($H$5-C511)*$H$7-D511)</f>
        <v>3.1454711012714651</v>
      </c>
      <c r="E512">
        <f t="shared" ca="1" si="526"/>
        <v>3.1914486305193224</v>
      </c>
      <c r="F512">
        <f t="shared" ca="1" si="526"/>
        <v>3.2460550074172847</v>
      </c>
      <c r="G512">
        <f t="shared" ca="1" si="526"/>
        <v>3.2643783093421943</v>
      </c>
      <c r="H512">
        <f t="shared" ca="1" si="526"/>
        <v>3.1637481614986838</v>
      </c>
      <c r="I512">
        <f t="shared" ca="1" si="526"/>
        <v>3.1461140374070582</v>
      </c>
      <c r="J512">
        <f t="shared" ca="1" si="526"/>
        <v>3.0743452100188939</v>
      </c>
      <c r="K512">
        <f t="shared" ca="1" si="526"/>
        <v>3.0607969286454004</v>
      </c>
      <c r="L512">
        <f t="shared" ca="1" si="526"/>
        <v>3.072429148034364</v>
      </c>
      <c r="M512">
        <f t="shared" ca="1" si="526"/>
        <v>3.0248728162421297</v>
      </c>
      <c r="N512">
        <f t="shared" ca="1" si="486"/>
        <v>20.591385654841506</v>
      </c>
      <c r="O512">
        <f t="shared" ca="1" si="487"/>
        <v>20.099757866535828</v>
      </c>
      <c r="P512" s="2">
        <f t="shared" ca="1" si="480"/>
        <v>0</v>
      </c>
      <c r="Q512" s="2">
        <f ca="1">AVERAGE(P511:P512)</f>
        <v>1.2505369162612447</v>
      </c>
    </row>
    <row r="513" spans="1:17" x14ac:dyDescent="0.2">
      <c r="A513">
        <v>247</v>
      </c>
      <c r="C513" s="3">
        <f t="shared" si="481"/>
        <v>3.2921262866077932</v>
      </c>
      <c r="D513">
        <f t="shared" ref="D513:M513" ca="1" si="527">C513+$D$6*($H$5-C513)*$H$7+$D$9*($H$7^0.5)*(NORMINV(RAND(),0,1))</f>
        <v>3.2992887623995912</v>
      </c>
      <c r="E513">
        <f t="shared" ca="1" si="527"/>
        <v>3.2396339378908467</v>
      </c>
      <c r="F513">
        <f t="shared" ca="1" si="527"/>
        <v>3.2522773878930407</v>
      </c>
      <c r="G513">
        <f t="shared" ca="1" si="527"/>
        <v>3.1678819714743263</v>
      </c>
      <c r="H513">
        <f t="shared" ca="1" si="527"/>
        <v>3.1066985121923776</v>
      </c>
      <c r="I513">
        <f t="shared" ca="1" si="527"/>
        <v>3.0751553528836069</v>
      </c>
      <c r="J513">
        <f t="shared" ca="1" si="527"/>
        <v>3.0137965485025315</v>
      </c>
      <c r="K513">
        <f t="shared" ca="1" si="527"/>
        <v>3.0548805837004576</v>
      </c>
      <c r="L513">
        <f t="shared" ca="1" si="527"/>
        <v>3.0843310582046146</v>
      </c>
      <c r="M513">
        <f t="shared" ca="1" si="527"/>
        <v>3.0730599088403761</v>
      </c>
      <c r="N513">
        <f t="shared" ca="1" si="486"/>
        <v>21.607919885248648</v>
      </c>
      <c r="O513">
        <f t="shared" ca="1" si="487"/>
        <v>20.879441258762331</v>
      </c>
      <c r="P513" s="2">
        <f t="shared" ca="1" si="480"/>
        <v>0</v>
      </c>
    </row>
    <row r="514" spans="1:17" x14ac:dyDescent="0.2">
      <c r="C514" s="3">
        <f t="shared" si="481"/>
        <v>3.2921262866077932</v>
      </c>
      <c r="D514">
        <f t="shared" ref="D514:M514" ca="1" si="528">C514+$D$6*($H$5-C514)*$H$7+(C513+$D$6*($H$5-C513)*$H$7-D513)</f>
        <v>3.2608642500881073</v>
      </c>
      <c r="E514">
        <f t="shared" ca="1" si="528"/>
        <v>3.2969882635021421</v>
      </c>
      <c r="F514">
        <f t="shared" ca="1" si="528"/>
        <v>3.2613693295470738</v>
      </c>
      <c r="G514">
        <f t="shared" ca="1" si="528"/>
        <v>3.3233314834342016</v>
      </c>
      <c r="H514">
        <f t="shared" ca="1" si="528"/>
        <v>3.3626111051803091</v>
      </c>
      <c r="I514">
        <f t="shared" ca="1" si="528"/>
        <v>3.3727673575190846</v>
      </c>
      <c r="J514">
        <f t="shared" ca="1" si="528"/>
        <v>3.4132439859346566</v>
      </c>
      <c r="K514">
        <f t="shared" ca="1" si="528"/>
        <v>3.3517705941240128</v>
      </c>
      <c r="L514">
        <f t="shared" ca="1" si="528"/>
        <v>3.3024119518231982</v>
      </c>
      <c r="M514">
        <f t="shared" ca="1" si="528"/>
        <v>3.2942447661507805</v>
      </c>
      <c r="N514">
        <f t="shared" ca="1" si="486"/>
        <v>26.957047505357338</v>
      </c>
      <c r="O514">
        <f t="shared" ca="1" si="487"/>
        <v>24.86478458355797</v>
      </c>
      <c r="P514" s="2">
        <f t="shared" ca="1" si="480"/>
        <v>1.5835920813355095</v>
      </c>
      <c r="Q514" s="2">
        <f ca="1">AVERAGE(P513:P514)</f>
        <v>0.79179604066775477</v>
      </c>
    </row>
    <row r="515" spans="1:17" x14ac:dyDescent="0.2">
      <c r="A515">
        <v>248</v>
      </c>
      <c r="C515" s="3">
        <f t="shared" si="481"/>
        <v>3.2921262866077932</v>
      </c>
      <c r="D515">
        <f t="shared" ref="D515:M515" ca="1" si="529">C515+$D$6*($H$5-C515)*$H$7+$D$9*($H$7^0.5)*(NORMINV(RAND(),0,1))</f>
        <v>3.3090910540787237</v>
      </c>
      <c r="E515">
        <f t="shared" ca="1" si="529"/>
        <v>3.2600138525062659</v>
      </c>
      <c r="F515">
        <f t="shared" ca="1" si="529"/>
        <v>3.1332260744396438</v>
      </c>
      <c r="G515">
        <f t="shared" ca="1" si="529"/>
        <v>3.1708318825850328</v>
      </c>
      <c r="H515">
        <f t="shared" ca="1" si="529"/>
        <v>3.2940288742368176</v>
      </c>
      <c r="I515">
        <f t="shared" ca="1" si="529"/>
        <v>3.4047535600757701</v>
      </c>
      <c r="J515">
        <f t="shared" ca="1" si="529"/>
        <v>3.4774911374741175</v>
      </c>
      <c r="K515">
        <f t="shared" ca="1" si="529"/>
        <v>3.4082263787288913</v>
      </c>
      <c r="L515">
        <f t="shared" ca="1" si="529"/>
        <v>3.4199114910182509</v>
      </c>
      <c r="M515">
        <f t="shared" ca="1" si="529"/>
        <v>3.3739934205154367</v>
      </c>
      <c r="N515">
        <f t="shared" ca="1" si="486"/>
        <v>29.194882016818624</v>
      </c>
      <c r="O515">
        <f t="shared" ca="1" si="487"/>
        <v>26.481237799707884</v>
      </c>
      <c r="P515" s="2">
        <f t="shared" ca="1" si="480"/>
        <v>3.1212099438661203</v>
      </c>
    </row>
    <row r="516" spans="1:17" x14ac:dyDescent="0.2">
      <c r="C516" s="3">
        <f t="shared" si="481"/>
        <v>3.2921262866077932</v>
      </c>
      <c r="D516">
        <f t="shared" ref="D516:M516" ca="1" si="530">C516+$D$6*($H$5-C516)*$H$7+(C515+$D$6*($H$5-C515)*$H$7-D515)</f>
        <v>3.2510619584089748</v>
      </c>
      <c r="E516">
        <f t="shared" ca="1" si="530"/>
        <v>3.276608348886723</v>
      </c>
      <c r="F516">
        <f t="shared" ca="1" si="530"/>
        <v>3.3804206430004702</v>
      </c>
      <c r="G516">
        <f t="shared" ca="1" si="530"/>
        <v>3.3203815723234946</v>
      </c>
      <c r="H516">
        <f t="shared" ca="1" si="530"/>
        <v>3.1752807431358683</v>
      </c>
      <c r="I516">
        <f t="shared" ca="1" si="530"/>
        <v>3.0431691503269205</v>
      </c>
      <c r="J516">
        <f t="shared" ca="1" si="530"/>
        <v>2.9495493969630697</v>
      </c>
      <c r="K516">
        <f t="shared" ca="1" si="530"/>
        <v>2.9984247990955786</v>
      </c>
      <c r="L516">
        <f t="shared" ca="1" si="530"/>
        <v>2.9668315190095615</v>
      </c>
      <c r="M516">
        <f t="shared" ca="1" si="530"/>
        <v>2.993311254475719</v>
      </c>
      <c r="N516">
        <f t="shared" ca="1" si="486"/>
        <v>19.951638184495614</v>
      </c>
      <c r="O516">
        <f t="shared" ca="1" si="487"/>
        <v>19.604929839416506</v>
      </c>
      <c r="P516" s="2">
        <f t="shared" ca="1" si="480"/>
        <v>0</v>
      </c>
      <c r="Q516" s="2">
        <f ca="1">AVERAGE(P515:P516)</f>
        <v>1.5606049719330601</v>
      </c>
    </row>
    <row r="517" spans="1:17" x14ac:dyDescent="0.2">
      <c r="A517">
        <v>249</v>
      </c>
      <c r="C517" s="3">
        <f t="shared" si="481"/>
        <v>3.2921262866077932</v>
      </c>
      <c r="D517">
        <f t="shared" ref="D517:M517" ca="1" si="531">C517+$D$6*($H$5-C517)*$H$7+$D$9*($H$7^0.5)*(NORMINV(RAND(),0,1))</f>
        <v>3.2362373572021608</v>
      </c>
      <c r="E517">
        <f t="shared" ca="1" si="531"/>
        <v>3.3081639097747755</v>
      </c>
      <c r="F517">
        <f t="shared" ca="1" si="531"/>
        <v>3.161136645567554</v>
      </c>
      <c r="G517">
        <f t="shared" ca="1" si="531"/>
        <v>3.23491757436528</v>
      </c>
      <c r="H517">
        <f t="shared" ca="1" si="531"/>
        <v>3.3127342690338755</v>
      </c>
      <c r="I517">
        <f t="shared" ca="1" si="531"/>
        <v>3.3801193147656345</v>
      </c>
      <c r="J517">
        <f t="shared" ca="1" si="531"/>
        <v>3.5088210371671629</v>
      </c>
      <c r="K517">
        <f t="shared" ca="1" si="531"/>
        <v>3.7374993734949995</v>
      </c>
      <c r="L517">
        <f t="shared" ca="1" si="531"/>
        <v>3.5907233962807084</v>
      </c>
      <c r="M517">
        <f t="shared" ca="1" si="531"/>
        <v>3.5629350473028571</v>
      </c>
      <c r="N517">
        <f t="shared" ca="1" si="486"/>
        <v>35.266554397061384</v>
      </c>
      <c r="O517">
        <f t="shared" ca="1" si="487"/>
        <v>30.74289528812853</v>
      </c>
      <c r="P517" s="2">
        <f t="shared" ca="1" si="480"/>
        <v>7.1750239439956491</v>
      </c>
    </row>
    <row r="518" spans="1:17" x14ac:dyDescent="0.2">
      <c r="C518" s="3">
        <f t="shared" si="481"/>
        <v>3.2921262866077932</v>
      </c>
      <c r="D518">
        <f t="shared" ref="D518:M518" ca="1" si="532">C518+$D$6*($H$5-C518)*$H$7+(C517+$D$6*($H$5-C517)*$H$7-D517)</f>
        <v>3.3239156552855378</v>
      </c>
      <c r="E518">
        <f t="shared" ca="1" si="532"/>
        <v>3.2284582916182134</v>
      </c>
      <c r="F518">
        <f t="shared" ca="1" si="532"/>
        <v>3.3525100718725604</v>
      </c>
      <c r="G518">
        <f t="shared" ca="1" si="532"/>
        <v>3.2562958805432478</v>
      </c>
      <c r="H518">
        <f t="shared" ca="1" si="532"/>
        <v>3.1565753483388113</v>
      </c>
      <c r="I518">
        <f t="shared" ca="1" si="532"/>
        <v>3.0678033956370565</v>
      </c>
      <c r="J518">
        <f t="shared" ca="1" si="532"/>
        <v>2.9182194972700244</v>
      </c>
      <c r="K518">
        <f t="shared" ca="1" si="532"/>
        <v>2.6691518043294704</v>
      </c>
      <c r="L518">
        <f t="shared" ca="1" si="532"/>
        <v>2.7960196137471041</v>
      </c>
      <c r="M518">
        <f t="shared" ca="1" si="532"/>
        <v>2.804369627688299</v>
      </c>
      <c r="N518">
        <f t="shared" ca="1" si="486"/>
        <v>16.516660978004111</v>
      </c>
      <c r="O518">
        <f t="shared" ca="1" si="487"/>
        <v>16.88724514260873</v>
      </c>
      <c r="P518" s="2">
        <f t="shared" ca="1" si="480"/>
        <v>0</v>
      </c>
      <c r="Q518" s="2">
        <f ca="1">AVERAGE(P517:P518)</f>
        <v>3.5875119719978246</v>
      </c>
    </row>
    <row r="519" spans="1:17" x14ac:dyDescent="0.2">
      <c r="A519">
        <v>250</v>
      </c>
      <c r="C519" s="3">
        <f t="shared" si="481"/>
        <v>3.2921262866077932</v>
      </c>
      <c r="D519">
        <f t="shared" ref="D519:M519" ca="1" si="533">C519+$D$6*($H$5-C519)*$H$7+$D$9*($H$7^0.5)*(NORMINV(RAND(),0,1))</f>
        <v>3.3100265931669464</v>
      </c>
      <c r="E519">
        <f t="shared" ca="1" si="533"/>
        <v>3.2650883630046699</v>
      </c>
      <c r="F519">
        <f t="shared" ca="1" si="533"/>
        <v>3.2680445820303961</v>
      </c>
      <c r="G519">
        <f t="shared" ca="1" si="533"/>
        <v>3.1648915607095534</v>
      </c>
      <c r="H519">
        <f t="shared" ca="1" si="533"/>
        <v>3.1655406218222937</v>
      </c>
      <c r="I519">
        <f t="shared" ca="1" si="533"/>
        <v>3.1974855252071821</v>
      </c>
      <c r="J519">
        <f t="shared" ca="1" si="533"/>
        <v>3.3131510500490551</v>
      </c>
      <c r="K519">
        <f t="shared" ca="1" si="533"/>
        <v>3.4164609452410741</v>
      </c>
      <c r="L519">
        <f t="shared" ca="1" si="533"/>
        <v>3.2925241409431312</v>
      </c>
      <c r="M519">
        <f t="shared" ca="1" si="533"/>
        <v>3.3012259259107437</v>
      </c>
      <c r="N519">
        <f t="shared" ca="1" si="486"/>
        <v>27.145897389263236</v>
      </c>
      <c r="O519">
        <f t="shared" ca="1" si="487"/>
        <v>25.002257323923363</v>
      </c>
      <c r="P519" s="2">
        <f t="shared" ca="1" si="480"/>
        <v>1.7143601970378182</v>
      </c>
    </row>
    <row r="520" spans="1:17" x14ac:dyDescent="0.2">
      <c r="C520" s="3">
        <f t="shared" si="481"/>
        <v>3.2921262866077932</v>
      </c>
      <c r="D520">
        <f t="shared" ref="D520:M520" ca="1" si="534">C520+$D$6*($H$5-C520)*$H$7+(C519+$D$6*($H$5-C519)*$H$7-D519)</f>
        <v>3.2501264193207522</v>
      </c>
      <c r="E520">
        <f t="shared" ca="1" si="534"/>
        <v>3.271533838388319</v>
      </c>
      <c r="F520">
        <f t="shared" ca="1" si="534"/>
        <v>3.2456021354097184</v>
      </c>
      <c r="G520">
        <f t="shared" ca="1" si="534"/>
        <v>3.3263218941989745</v>
      </c>
      <c r="H520">
        <f t="shared" ca="1" si="534"/>
        <v>3.3037689955503931</v>
      </c>
      <c r="I520">
        <f t="shared" ca="1" si="534"/>
        <v>3.2504371851955089</v>
      </c>
      <c r="J520">
        <f t="shared" ca="1" si="534"/>
        <v>3.1138894843881326</v>
      </c>
      <c r="K520">
        <f t="shared" ca="1" si="534"/>
        <v>2.9901902325833958</v>
      </c>
      <c r="L520">
        <f t="shared" ca="1" si="534"/>
        <v>3.0942188690846812</v>
      </c>
      <c r="M520">
        <f t="shared" ca="1" si="534"/>
        <v>3.0660787490804124</v>
      </c>
      <c r="N520">
        <f t="shared" ca="1" si="486"/>
        <v>21.457596869462424</v>
      </c>
      <c r="O520">
        <f t="shared" ca="1" si="487"/>
        <v>20.764637464450757</v>
      </c>
      <c r="P520" s="2">
        <f t="shared" ca="1" si="480"/>
        <v>0</v>
      </c>
      <c r="Q520" s="2">
        <f ca="1">AVERAGE(P519:P520)</f>
        <v>0.85718009851890908</v>
      </c>
    </row>
    <row r="521" spans="1:17" x14ac:dyDescent="0.2">
      <c r="A521">
        <v>251</v>
      </c>
      <c r="C521" s="3">
        <f t="shared" si="481"/>
        <v>3.2921262866077932</v>
      </c>
      <c r="D521">
        <f t="shared" ref="D521:M521" ca="1" si="535">C521+$D$6*($H$5-C521)*$H$7+$D$9*($H$7^0.5)*(NORMINV(RAND(),0,1))</f>
        <v>3.3465336987608314</v>
      </c>
      <c r="E521">
        <f t="shared" ca="1" si="535"/>
        <v>3.3581928448812746</v>
      </c>
      <c r="F521">
        <f t="shared" ca="1" si="535"/>
        <v>3.251095488483271</v>
      </c>
      <c r="G521">
        <f t="shared" ca="1" si="535"/>
        <v>3.2302166568515265</v>
      </c>
      <c r="H521">
        <f t="shared" ca="1" si="535"/>
        <v>3.0875276492643917</v>
      </c>
      <c r="I521">
        <f t="shared" ca="1" si="535"/>
        <v>3.0132575955098257</v>
      </c>
      <c r="J521">
        <f t="shared" ca="1" si="535"/>
        <v>3.0021499376733889</v>
      </c>
      <c r="K521">
        <f t="shared" ca="1" si="535"/>
        <v>2.9950663681078784</v>
      </c>
      <c r="L521">
        <f t="shared" ca="1" si="535"/>
        <v>2.8883121498468367</v>
      </c>
      <c r="M521">
        <f t="shared" ca="1" si="535"/>
        <v>3.0000304378206168</v>
      </c>
      <c r="N521">
        <f t="shared" ca="1" si="486"/>
        <v>20.086148292461857</v>
      </c>
      <c r="O521">
        <f t="shared" ca="1" si="487"/>
        <v>19.709243485884425</v>
      </c>
      <c r="P521" s="2">
        <f t="shared" ca="1" si="480"/>
        <v>0</v>
      </c>
    </row>
    <row r="522" spans="1:17" x14ac:dyDescent="0.2">
      <c r="C522" s="3">
        <f t="shared" si="481"/>
        <v>3.2921262866077932</v>
      </c>
      <c r="D522">
        <f t="shared" ref="D522:M522" ca="1" si="536">C522+$D$6*($H$5-C522)*$H$7+(C521+$D$6*($H$5-C521)*$H$7-D521)</f>
        <v>3.2136193137268672</v>
      </c>
      <c r="E522">
        <f t="shared" ca="1" si="536"/>
        <v>3.1784293565117143</v>
      </c>
      <c r="F522">
        <f t="shared" ca="1" si="536"/>
        <v>3.2625512289568435</v>
      </c>
      <c r="G522">
        <f t="shared" ca="1" si="536"/>
        <v>3.2609967980570014</v>
      </c>
      <c r="H522">
        <f t="shared" ca="1" si="536"/>
        <v>3.3817819681082946</v>
      </c>
      <c r="I522">
        <f t="shared" ca="1" si="536"/>
        <v>3.4346651148928653</v>
      </c>
      <c r="J522">
        <f t="shared" ca="1" si="536"/>
        <v>3.4248905967637984</v>
      </c>
      <c r="K522">
        <f t="shared" ca="1" si="536"/>
        <v>3.4115848097165911</v>
      </c>
      <c r="L522">
        <f t="shared" ca="1" si="536"/>
        <v>3.4984308601809753</v>
      </c>
      <c r="M522">
        <f t="shared" ca="1" si="536"/>
        <v>3.3672742371705389</v>
      </c>
      <c r="N522">
        <f t="shared" ca="1" si="486"/>
        <v>28.999373815098451</v>
      </c>
      <c r="O522">
        <f t="shared" ca="1" si="487"/>
        <v>26.341082522827268</v>
      </c>
      <c r="P522" s="2">
        <f t="shared" ca="1" si="480"/>
        <v>2.9878901204982333</v>
      </c>
      <c r="Q522" s="2">
        <f ca="1">AVERAGE(P521:P522)</f>
        <v>1.4939450602491167</v>
      </c>
    </row>
    <row r="523" spans="1:17" x14ac:dyDescent="0.2">
      <c r="A523">
        <v>252</v>
      </c>
      <c r="C523" s="3">
        <f t="shared" si="481"/>
        <v>3.2921262866077932</v>
      </c>
      <c r="D523">
        <f t="shared" ref="D523:M523" ca="1" si="537">C523+$D$6*($H$5-C523)*$H$7+$D$9*($H$7^0.5)*(NORMINV(RAND(),0,1))</f>
        <v>3.2888923240412393</v>
      </c>
      <c r="E523">
        <f t="shared" ca="1" si="537"/>
        <v>3.3921989464192706</v>
      </c>
      <c r="F523">
        <f t="shared" ca="1" si="537"/>
        <v>3.4457573768341501</v>
      </c>
      <c r="G523">
        <f t="shared" ca="1" si="537"/>
        <v>3.4232382412601012</v>
      </c>
      <c r="H523">
        <f t="shared" ca="1" si="537"/>
        <v>3.4187774202574306</v>
      </c>
      <c r="I523">
        <f t="shared" ca="1" si="537"/>
        <v>3.3964599671565558</v>
      </c>
      <c r="J523">
        <f t="shared" ca="1" si="537"/>
        <v>3.4049601522329005</v>
      </c>
      <c r="K523">
        <f t="shared" ca="1" si="537"/>
        <v>3.3558511008483785</v>
      </c>
      <c r="L523">
        <f t="shared" ca="1" si="537"/>
        <v>3.4496225062516563</v>
      </c>
      <c r="M523">
        <f t="shared" ca="1" si="537"/>
        <v>3.534392110915614</v>
      </c>
      <c r="N523">
        <f t="shared" ca="1" si="486"/>
        <v>34.274173484355067</v>
      </c>
      <c r="O523">
        <f t="shared" ca="1" si="487"/>
        <v>30.057621631332324</v>
      </c>
      <c r="P523" s="2">
        <f t="shared" ca="1" si="480"/>
        <v>6.5231714778158949</v>
      </c>
    </row>
    <row r="524" spans="1:17" x14ac:dyDescent="0.2">
      <c r="C524" s="3">
        <f t="shared" si="481"/>
        <v>3.2921262866077932</v>
      </c>
      <c r="D524">
        <f t="shared" ref="D524:M524" ca="1" si="538">C524+$D$6*($H$5-C524)*$H$7+(C523+$D$6*($H$5-C523)*$H$7-D523)</f>
        <v>3.2712606884464592</v>
      </c>
      <c r="E524">
        <f t="shared" ca="1" si="538"/>
        <v>3.1444232549737183</v>
      </c>
      <c r="F524">
        <f t="shared" ca="1" si="538"/>
        <v>3.0678893406059644</v>
      </c>
      <c r="G524">
        <f t="shared" ca="1" si="538"/>
        <v>3.0679752136484266</v>
      </c>
      <c r="H524">
        <f t="shared" ca="1" si="538"/>
        <v>3.0505321971152561</v>
      </c>
      <c r="I524">
        <f t="shared" ca="1" si="538"/>
        <v>3.0514627432461352</v>
      </c>
      <c r="J524">
        <f t="shared" ca="1" si="538"/>
        <v>3.0220803822042872</v>
      </c>
      <c r="K524">
        <f t="shared" ca="1" si="538"/>
        <v>3.0508000769760919</v>
      </c>
      <c r="L524">
        <f t="shared" ca="1" si="538"/>
        <v>2.9371205037761565</v>
      </c>
      <c r="M524">
        <f t="shared" ca="1" si="538"/>
        <v>2.8329125640755426</v>
      </c>
      <c r="N524">
        <f t="shared" ca="1" si="486"/>
        <v>16.99488750923453</v>
      </c>
      <c r="O524">
        <f t="shared" ca="1" si="487"/>
        <v>17.272251793302171</v>
      </c>
      <c r="P524" s="2">
        <f t="shared" ca="1" si="480"/>
        <v>0</v>
      </c>
      <c r="Q524" s="2">
        <f ca="1">AVERAGE(P523:P524)</f>
        <v>3.2615857389079475</v>
      </c>
    </row>
    <row r="525" spans="1:17" x14ac:dyDescent="0.2">
      <c r="A525">
        <v>253</v>
      </c>
      <c r="C525" s="3">
        <f t="shared" si="481"/>
        <v>3.2921262866077932</v>
      </c>
      <c r="D525">
        <f t="shared" ref="D525:M525" ca="1" si="539">C525+$D$6*($H$5-C525)*$H$7+$D$9*($H$7^0.5)*(NORMINV(RAND(),0,1))</f>
        <v>3.3301967273128539</v>
      </c>
      <c r="E525">
        <f t="shared" ca="1" si="539"/>
        <v>3.2716963664010752</v>
      </c>
      <c r="F525">
        <f t="shared" ca="1" si="539"/>
        <v>3.1285410851375626</v>
      </c>
      <c r="G525">
        <f t="shared" ca="1" si="539"/>
        <v>3.1627656890674753</v>
      </c>
      <c r="H525">
        <f t="shared" ca="1" si="539"/>
        <v>3.0209487982151155</v>
      </c>
      <c r="I525">
        <f t="shared" ca="1" si="539"/>
        <v>2.8898033023469623</v>
      </c>
      <c r="J525">
        <f t="shared" ca="1" si="539"/>
        <v>2.8683329986020571</v>
      </c>
      <c r="K525">
        <f t="shared" ca="1" si="539"/>
        <v>2.8266000233847217</v>
      </c>
      <c r="L525">
        <f t="shared" ca="1" si="539"/>
        <v>2.9916778598896228</v>
      </c>
      <c r="M525">
        <f t="shared" ca="1" si="539"/>
        <v>2.9155600259198349</v>
      </c>
      <c r="N525">
        <f t="shared" ca="1" si="486"/>
        <v>18.459147109464347</v>
      </c>
      <c r="O525">
        <f t="shared" ca="1" si="487"/>
        <v>18.437278847961192</v>
      </c>
      <c r="P525" s="2">
        <f t="shared" ca="1" si="480"/>
        <v>0</v>
      </c>
    </row>
    <row r="526" spans="1:17" x14ac:dyDescent="0.2">
      <c r="C526" s="3">
        <f t="shared" si="481"/>
        <v>3.2921262866077932</v>
      </c>
      <c r="D526">
        <f t="shared" ref="D526:M526" ca="1" si="540">C526+$D$6*($H$5-C526)*$H$7+(C525+$D$6*($H$5-C525)*$H$7-D525)</f>
        <v>3.2299562851748447</v>
      </c>
      <c r="E526">
        <f t="shared" ca="1" si="540"/>
        <v>3.2649258349919137</v>
      </c>
      <c r="F526">
        <f t="shared" ca="1" si="540"/>
        <v>3.3851056323025519</v>
      </c>
      <c r="G526">
        <f t="shared" ca="1" si="540"/>
        <v>3.3284477658410525</v>
      </c>
      <c r="H526">
        <f t="shared" ca="1" si="540"/>
        <v>3.4483608191575712</v>
      </c>
      <c r="I526">
        <f t="shared" ca="1" si="540"/>
        <v>3.5581194080557292</v>
      </c>
      <c r="J526">
        <f t="shared" ca="1" si="540"/>
        <v>3.558707535835131</v>
      </c>
      <c r="K526">
        <f t="shared" ca="1" si="540"/>
        <v>3.5800511544397486</v>
      </c>
      <c r="L526">
        <f t="shared" ca="1" si="540"/>
        <v>3.3950651501381901</v>
      </c>
      <c r="M526">
        <f t="shared" ca="1" si="540"/>
        <v>3.4517446490713217</v>
      </c>
      <c r="N526">
        <f t="shared" ca="1" si="486"/>
        <v>31.555397407280651</v>
      </c>
      <c r="O526">
        <f t="shared" ca="1" si="487"/>
        <v>28.158320617990075</v>
      </c>
      <c r="P526" s="2">
        <f t="shared" ca="1" si="480"/>
        <v>4.7165004679407243</v>
      </c>
      <c r="Q526" s="2">
        <f ca="1">AVERAGE(P525:P526)</f>
        <v>2.3582502339703622</v>
      </c>
    </row>
    <row r="527" spans="1:17" x14ac:dyDescent="0.2">
      <c r="A527">
        <v>254</v>
      </c>
      <c r="C527" s="3">
        <f t="shared" si="481"/>
        <v>3.2921262866077932</v>
      </c>
      <c r="D527">
        <f t="shared" ref="D527:M527" ca="1" si="541">C527+$D$6*($H$5-C527)*$H$7+$D$9*($H$7^0.5)*(NORMINV(RAND(),0,1))</f>
        <v>3.2559150187054007</v>
      </c>
      <c r="E527">
        <f t="shared" ca="1" si="541"/>
        <v>3.2038367071327958</v>
      </c>
      <c r="F527">
        <f t="shared" ca="1" si="541"/>
        <v>3.2374228624311918</v>
      </c>
      <c r="G527">
        <f t="shared" ca="1" si="541"/>
        <v>3.1510998987449752</v>
      </c>
      <c r="H527">
        <f t="shared" ca="1" si="541"/>
        <v>3.2015358372374751</v>
      </c>
      <c r="I527">
        <f t="shared" ca="1" si="541"/>
        <v>3.0954771703845649</v>
      </c>
      <c r="J527">
        <f t="shared" ca="1" si="541"/>
        <v>3.0912811430509093</v>
      </c>
      <c r="K527">
        <f t="shared" ca="1" si="541"/>
        <v>3.0061343086874626</v>
      </c>
      <c r="L527">
        <f t="shared" ca="1" si="541"/>
        <v>3.02185795227531</v>
      </c>
      <c r="M527">
        <f t="shared" ca="1" si="541"/>
        <v>3.001559477293263</v>
      </c>
      <c r="N527">
        <f t="shared" ca="1" si="486"/>
        <v>20.116884298349269</v>
      </c>
      <c r="O527">
        <f t="shared" ca="1" si="487"/>
        <v>19.733058860025888</v>
      </c>
      <c r="P527" s="2">
        <f t="shared" ca="1" si="480"/>
        <v>0</v>
      </c>
    </row>
    <row r="528" spans="1:17" x14ac:dyDescent="0.2">
      <c r="C528" s="3">
        <f t="shared" si="481"/>
        <v>3.2921262866077932</v>
      </c>
      <c r="D528">
        <f t="shared" ref="D528:M528" ca="1" si="542">C528+$D$6*($H$5-C528)*$H$7+(C527+$D$6*($H$5-C527)*$H$7-D527)</f>
        <v>3.3042379937822979</v>
      </c>
      <c r="E528">
        <f t="shared" ca="1" si="542"/>
        <v>3.3327854942601927</v>
      </c>
      <c r="F528">
        <f t="shared" ca="1" si="542"/>
        <v>3.2762238550089222</v>
      </c>
      <c r="G528">
        <f t="shared" ca="1" si="542"/>
        <v>3.3401135561635522</v>
      </c>
      <c r="H528">
        <f t="shared" ca="1" si="542"/>
        <v>3.2677737801352111</v>
      </c>
      <c r="I528">
        <f t="shared" ca="1" si="542"/>
        <v>3.3524455400181257</v>
      </c>
      <c r="J528">
        <f t="shared" ca="1" si="542"/>
        <v>3.335759391386278</v>
      </c>
      <c r="K528">
        <f t="shared" ca="1" si="542"/>
        <v>3.4005168691370069</v>
      </c>
      <c r="L528">
        <f t="shared" ca="1" si="542"/>
        <v>3.364885057752502</v>
      </c>
      <c r="M528">
        <f t="shared" ca="1" si="542"/>
        <v>3.3657451976978927</v>
      </c>
      <c r="N528">
        <f t="shared" ca="1" si="486"/>
        <v>28.955066510294529</v>
      </c>
      <c r="O528">
        <f t="shared" ca="1" si="487"/>
        <v>26.309292077158297</v>
      </c>
      <c r="P528" s="2">
        <f t="shared" ca="1" si="480"/>
        <v>2.9576501131599171</v>
      </c>
      <c r="Q528" s="2">
        <f ca="1">AVERAGE(P527:P528)</f>
        <v>1.4788250565799586</v>
      </c>
    </row>
    <row r="529" spans="1:17" x14ac:dyDescent="0.2">
      <c r="A529">
        <v>255</v>
      </c>
      <c r="C529" s="3">
        <f t="shared" si="481"/>
        <v>3.2921262866077932</v>
      </c>
      <c r="D529">
        <f t="shared" ref="D529:M529" ca="1" si="543">C529+$D$6*($H$5-C529)*$H$7+$D$9*($H$7^0.5)*(NORMINV(RAND(),0,1))</f>
        <v>3.1947626389822239</v>
      </c>
      <c r="E529">
        <f t="shared" ca="1" si="543"/>
        <v>3.1714985886672111</v>
      </c>
      <c r="F529">
        <f t="shared" ca="1" si="543"/>
        <v>3.2225105314905806</v>
      </c>
      <c r="G529">
        <f t="shared" ca="1" si="543"/>
        <v>3.1464304376232537</v>
      </c>
      <c r="H529">
        <f t="shared" ca="1" si="543"/>
        <v>3.0647698916956747</v>
      </c>
      <c r="I529">
        <f t="shared" ca="1" si="543"/>
        <v>2.9804352467493791</v>
      </c>
      <c r="J529">
        <f t="shared" ca="1" si="543"/>
        <v>2.9115191063322192</v>
      </c>
      <c r="K529">
        <f t="shared" ca="1" si="543"/>
        <v>3.0199108596048481</v>
      </c>
      <c r="L529">
        <f t="shared" ca="1" si="543"/>
        <v>2.9685625168820446</v>
      </c>
      <c r="M529">
        <f t="shared" ca="1" si="543"/>
        <v>2.9954436861429818</v>
      </c>
      <c r="N529">
        <f t="shared" ca="1" si="486"/>
        <v>19.994229084526648</v>
      </c>
      <c r="O529">
        <f t="shared" ca="1" si="487"/>
        <v>19.637975366135905</v>
      </c>
      <c r="P529" s="2">
        <f t="shared" ca="1" si="480"/>
        <v>0</v>
      </c>
    </row>
    <row r="530" spans="1:17" x14ac:dyDescent="0.2">
      <c r="C530" s="3">
        <f t="shared" si="481"/>
        <v>3.2921262866077932</v>
      </c>
      <c r="D530">
        <f t="shared" ref="D530:M530" ca="1" si="544">C530+$D$6*($H$5-C530)*$H$7+(C529+$D$6*($H$5-C529)*$H$7-D529)</f>
        <v>3.3653903735054747</v>
      </c>
      <c r="E530">
        <f t="shared" ca="1" si="544"/>
        <v>3.3651236127257778</v>
      </c>
      <c r="F530">
        <f t="shared" ca="1" si="544"/>
        <v>3.2911361859495338</v>
      </c>
      <c r="G530">
        <f t="shared" ca="1" si="544"/>
        <v>3.3447830172852742</v>
      </c>
      <c r="H530">
        <f t="shared" ca="1" si="544"/>
        <v>3.404539725677012</v>
      </c>
      <c r="I530">
        <f t="shared" ca="1" si="544"/>
        <v>3.4674874636533124</v>
      </c>
      <c r="J530">
        <f t="shared" ca="1" si="544"/>
        <v>3.5155214281049689</v>
      </c>
      <c r="K530">
        <f t="shared" ca="1" si="544"/>
        <v>3.3867403182196227</v>
      </c>
      <c r="L530">
        <f t="shared" ca="1" si="544"/>
        <v>3.4181804931457687</v>
      </c>
      <c r="M530">
        <f t="shared" ca="1" si="544"/>
        <v>3.3718609888481752</v>
      </c>
      <c r="N530">
        <f t="shared" ca="1" si="486"/>
        <v>29.132692257156545</v>
      </c>
      <c r="O530">
        <f t="shared" ca="1" si="487"/>
        <v>26.436676869420666</v>
      </c>
      <c r="P530" s="2">
        <f t="shared" ca="1" si="480"/>
        <v>3.0788222757937929</v>
      </c>
      <c r="Q530" s="2">
        <f ca="1">AVERAGE(P529:P530)</f>
        <v>1.5394111378968964</v>
      </c>
    </row>
    <row r="531" spans="1:17" x14ac:dyDescent="0.2">
      <c r="A531">
        <v>256</v>
      </c>
      <c r="C531" s="3">
        <f t="shared" si="481"/>
        <v>3.2921262866077932</v>
      </c>
      <c r="D531">
        <f t="shared" ref="D531:M531" ca="1" si="545">C531+$D$6*($H$5-C531)*$H$7+$D$9*($H$7^0.5)*(NORMINV(RAND(),0,1))</f>
        <v>3.1919261701868056</v>
      </c>
      <c r="E531">
        <f t="shared" ca="1" si="545"/>
        <v>3.2004918649967569</v>
      </c>
      <c r="F531">
        <f t="shared" ca="1" si="545"/>
        <v>3.2191398586699629</v>
      </c>
      <c r="G531">
        <f t="shared" ca="1" si="545"/>
        <v>3.2064786114663195</v>
      </c>
      <c r="H531">
        <f t="shared" ca="1" si="545"/>
        <v>3.309399102210985</v>
      </c>
      <c r="I531">
        <f t="shared" ca="1" si="545"/>
        <v>3.264242576838885</v>
      </c>
      <c r="J531">
        <f t="shared" ca="1" si="545"/>
        <v>3.3295455535997829</v>
      </c>
      <c r="K531">
        <f t="shared" ca="1" si="545"/>
        <v>3.3820494454526915</v>
      </c>
      <c r="L531">
        <f t="shared" ca="1" si="545"/>
        <v>3.3462134868300195</v>
      </c>
      <c r="M531">
        <f t="shared" ca="1" si="545"/>
        <v>3.3182311118058778</v>
      </c>
      <c r="N531">
        <f t="shared" ca="1" si="486"/>
        <v>27.611465739604608</v>
      </c>
      <c r="O531">
        <f t="shared" ca="1" si="487"/>
        <v>25.340311836784561</v>
      </c>
      <c r="P531" s="2">
        <f t="shared" ca="1" si="480"/>
        <v>2.035927596756645</v>
      </c>
    </row>
    <row r="532" spans="1:17" x14ac:dyDescent="0.2">
      <c r="C532" s="3">
        <f t="shared" si="481"/>
        <v>3.2921262866077932</v>
      </c>
      <c r="D532">
        <f t="shared" ref="D532:M532" ca="1" si="546">C532+$D$6*($H$5-C532)*$H$7+(C531+$D$6*($H$5-C531)*$H$7-D531)</f>
        <v>3.368226842300893</v>
      </c>
      <c r="E532">
        <f t="shared" ca="1" si="546"/>
        <v>3.336130336396232</v>
      </c>
      <c r="F532">
        <f t="shared" ca="1" si="546"/>
        <v>3.2945068587701516</v>
      </c>
      <c r="G532">
        <f t="shared" ca="1" si="546"/>
        <v>3.2847348434422083</v>
      </c>
      <c r="H532">
        <f t="shared" ca="1" si="546"/>
        <v>3.1599105151617017</v>
      </c>
      <c r="I532">
        <f t="shared" ca="1" si="546"/>
        <v>3.1836801335638065</v>
      </c>
      <c r="J532">
        <f t="shared" ca="1" si="546"/>
        <v>3.0974949808374048</v>
      </c>
      <c r="K532">
        <f t="shared" ca="1" si="546"/>
        <v>3.0246017323717784</v>
      </c>
      <c r="L532">
        <f t="shared" ca="1" si="546"/>
        <v>3.0405295231977929</v>
      </c>
      <c r="M532">
        <f t="shared" ca="1" si="546"/>
        <v>3.0490735631852783</v>
      </c>
      <c r="N532">
        <f t="shared" ca="1" si="486"/>
        <v>21.095791448807898</v>
      </c>
      <c r="O532">
        <f t="shared" ca="1" si="487"/>
        <v>20.487625111643222</v>
      </c>
      <c r="P532" s="2">
        <f t="shared" ca="1" si="480"/>
        <v>0</v>
      </c>
      <c r="Q532" s="2">
        <f ca="1">AVERAGE(P531:P532)</f>
        <v>1.0179637983783225</v>
      </c>
    </row>
    <row r="533" spans="1:17" x14ac:dyDescent="0.2">
      <c r="A533">
        <v>257</v>
      </c>
      <c r="C533" s="3">
        <f t="shared" si="481"/>
        <v>3.2921262866077932</v>
      </c>
      <c r="D533">
        <f t="shared" ref="D533:M533" ca="1" si="547">C533+$D$6*($H$5-C533)*$H$7+$D$9*($H$7^0.5)*(NORMINV(RAND(),0,1))</f>
        <v>3.2324192232199014</v>
      </c>
      <c r="E533">
        <f t="shared" ca="1" si="547"/>
        <v>3.2080122967829148</v>
      </c>
      <c r="F533">
        <f t="shared" ca="1" si="547"/>
        <v>3.135156871030417</v>
      </c>
      <c r="G533">
        <f t="shared" ca="1" si="547"/>
        <v>3.0555112192601648</v>
      </c>
      <c r="H533">
        <f t="shared" ca="1" si="547"/>
        <v>3.1121181739707535</v>
      </c>
      <c r="I533">
        <f t="shared" ca="1" si="547"/>
        <v>2.9572442343402114</v>
      </c>
      <c r="J533">
        <f t="shared" ca="1" si="547"/>
        <v>2.9199621470434973</v>
      </c>
      <c r="K533">
        <f t="shared" ca="1" si="547"/>
        <v>2.8499762519896632</v>
      </c>
      <c r="L533">
        <f t="shared" ca="1" si="547"/>
        <v>3.0159562272328175</v>
      </c>
      <c r="M533">
        <f t="shared" ca="1" si="547"/>
        <v>3.2004656422517277</v>
      </c>
      <c r="N533">
        <f t="shared" ca="1" si="486"/>
        <v>24.543956239728562</v>
      </c>
      <c r="O533">
        <f t="shared" ca="1" si="487"/>
        <v>23.089722128500242</v>
      </c>
      <c r="P533" s="2">
        <f t="shared" ref="P533:P596" ca="1" si="548">(MAX(O533-$D$5,0))*$H$8</f>
        <v>0</v>
      </c>
    </row>
    <row r="534" spans="1:17" x14ac:dyDescent="0.2">
      <c r="C534" s="3">
        <f t="shared" ref="C534:C597" si="549">$H$6</f>
        <v>3.2921262866077932</v>
      </c>
      <c r="D534">
        <f t="shared" ref="D534:M534" ca="1" si="550">C534+$D$6*($H$5-C534)*$H$7+(C533+$D$6*($H$5-C533)*$H$7-D533)</f>
        <v>3.3277337892677972</v>
      </c>
      <c r="E534">
        <f t="shared" ca="1" si="550"/>
        <v>3.3286099046100741</v>
      </c>
      <c r="F534">
        <f t="shared" ca="1" si="550"/>
        <v>3.3784898464096975</v>
      </c>
      <c r="G534">
        <f t="shared" ca="1" si="550"/>
        <v>3.4357022356483626</v>
      </c>
      <c r="H534">
        <f t="shared" ca="1" si="550"/>
        <v>3.3571914434019328</v>
      </c>
      <c r="I534">
        <f t="shared" ca="1" si="550"/>
        <v>3.4906784760624796</v>
      </c>
      <c r="J534">
        <f t="shared" ca="1" si="550"/>
        <v>3.5070783873936904</v>
      </c>
      <c r="K534">
        <f t="shared" ca="1" si="550"/>
        <v>3.5566749258348072</v>
      </c>
      <c r="L534">
        <f t="shared" ca="1" si="550"/>
        <v>3.3707867827949953</v>
      </c>
      <c r="M534">
        <f t="shared" ca="1" si="550"/>
        <v>3.1668390327394289</v>
      </c>
      <c r="N534">
        <f t="shared" ca="1" si="486"/>
        <v>23.732348491387516</v>
      </c>
      <c r="O534">
        <f t="shared" ca="1" si="487"/>
        <v>22.484584536570139</v>
      </c>
      <c r="P534" s="2">
        <f t="shared" ca="1" si="548"/>
        <v>0</v>
      </c>
      <c r="Q534" s="2">
        <f ca="1">AVERAGE(P533:P534)</f>
        <v>0</v>
      </c>
    </row>
    <row r="535" spans="1:17" x14ac:dyDescent="0.2">
      <c r="A535">
        <v>258</v>
      </c>
      <c r="C535" s="3">
        <f t="shared" si="549"/>
        <v>3.2921262866077932</v>
      </c>
      <c r="D535">
        <f t="shared" ref="D535:M535" ca="1" si="551">C535+$D$6*($H$5-C535)*$H$7+$D$9*($H$7^0.5)*(NORMINV(RAND(),0,1))</f>
        <v>3.2610375571256336</v>
      </c>
      <c r="E535">
        <f t="shared" ca="1" si="551"/>
        <v>3.2265802795132372</v>
      </c>
      <c r="F535">
        <f t="shared" ca="1" si="551"/>
        <v>3.1664376184619849</v>
      </c>
      <c r="G535">
        <f t="shared" ca="1" si="551"/>
        <v>3.1994969760073904</v>
      </c>
      <c r="H535">
        <f t="shared" ca="1" si="551"/>
        <v>3.1486183813190975</v>
      </c>
      <c r="I535">
        <f t="shared" ca="1" si="551"/>
        <v>3.2041096232682462</v>
      </c>
      <c r="J535">
        <f t="shared" ca="1" si="551"/>
        <v>3.1207596108081432</v>
      </c>
      <c r="K535">
        <f t="shared" ca="1" si="551"/>
        <v>3.0953402487787751</v>
      </c>
      <c r="L535">
        <f t="shared" ca="1" si="551"/>
        <v>3.0209772857911106</v>
      </c>
      <c r="M535">
        <f t="shared" ca="1" si="551"/>
        <v>3.0050484081353557</v>
      </c>
      <c r="N535">
        <f t="shared" ca="1" si="486"/>
        <v>20.187193296720551</v>
      </c>
      <c r="O535">
        <f t="shared" ca="1" si="487"/>
        <v>19.787508092088903</v>
      </c>
      <c r="P535" s="2">
        <f t="shared" ca="1" si="548"/>
        <v>0</v>
      </c>
    </row>
    <row r="536" spans="1:17" x14ac:dyDescent="0.2">
      <c r="C536" s="3">
        <f t="shared" si="549"/>
        <v>3.2921262866077932</v>
      </c>
      <c r="D536">
        <f t="shared" ref="D536:M536" ca="1" si="552">C536+$D$6*($H$5-C536)*$H$7+(C535+$D$6*($H$5-C535)*$H$7-D535)</f>
        <v>3.299115455362065</v>
      </c>
      <c r="E536">
        <f t="shared" ca="1" si="552"/>
        <v>3.3100419218797517</v>
      </c>
      <c r="F536">
        <f t="shared" ca="1" si="552"/>
        <v>3.3472090989781296</v>
      </c>
      <c r="G536">
        <f t="shared" ca="1" si="552"/>
        <v>3.2917164789011375</v>
      </c>
      <c r="H536">
        <f t="shared" ca="1" si="552"/>
        <v>3.3206912360535892</v>
      </c>
      <c r="I536">
        <f t="shared" ca="1" si="552"/>
        <v>3.2438130871344453</v>
      </c>
      <c r="J536">
        <f t="shared" ca="1" si="552"/>
        <v>3.3062809236290449</v>
      </c>
      <c r="K536">
        <f t="shared" ca="1" si="552"/>
        <v>3.3113109290456952</v>
      </c>
      <c r="L536">
        <f t="shared" ca="1" si="552"/>
        <v>3.3657657242367023</v>
      </c>
      <c r="M536">
        <f t="shared" ca="1" si="552"/>
        <v>3.3622562668558009</v>
      </c>
      <c r="N536">
        <f t="shared" ca="1" si="486"/>
        <v>28.854220310716958</v>
      </c>
      <c r="O536">
        <f t="shared" ca="1" si="487"/>
        <v>26.236896869886333</v>
      </c>
      <c r="P536" s="2">
        <f t="shared" ca="1" si="548"/>
        <v>2.8887856618099974</v>
      </c>
      <c r="Q536" s="2">
        <f ca="1">AVERAGE(P535:P536)</f>
        <v>1.4443928309049987</v>
      </c>
    </row>
    <row r="537" spans="1:17" x14ac:dyDescent="0.2">
      <c r="A537">
        <v>259</v>
      </c>
      <c r="C537" s="3">
        <f t="shared" si="549"/>
        <v>3.2921262866077932</v>
      </c>
      <c r="D537">
        <f t="shared" ref="D537:M537" ca="1" si="553">C537+$D$6*($H$5-C537)*$H$7+$D$9*($H$7^0.5)*(NORMINV(RAND(),0,1))</f>
        <v>3.4244969248473001</v>
      </c>
      <c r="E537">
        <f t="shared" ca="1" si="553"/>
        <v>3.3821651349457502</v>
      </c>
      <c r="F537">
        <f t="shared" ca="1" si="553"/>
        <v>3.4083973684013325</v>
      </c>
      <c r="G537">
        <f t="shared" ca="1" si="553"/>
        <v>3.415707059040948</v>
      </c>
      <c r="H537">
        <f t="shared" ca="1" si="553"/>
        <v>3.4036702350055696</v>
      </c>
      <c r="I537">
        <f t="shared" ca="1" si="553"/>
        <v>3.4833468715654963</v>
      </c>
      <c r="J537">
        <f t="shared" ca="1" si="553"/>
        <v>3.5457835203710579</v>
      </c>
      <c r="K537">
        <f t="shared" ca="1" si="553"/>
        <v>3.4293266349190521</v>
      </c>
      <c r="L537">
        <f t="shared" ca="1" si="553"/>
        <v>3.4673524605851216</v>
      </c>
      <c r="M537">
        <f t="shared" ca="1" si="553"/>
        <v>3.3923384859099541</v>
      </c>
      <c r="N537">
        <f t="shared" ref="N537:N600" ca="1" si="554">EXP(M537)</f>
        <v>29.735406859396264</v>
      </c>
      <c r="O537">
        <f t="shared" ref="O537:O600" ca="1" si="555">EXP(($H$9*LN(N537))+(1-$H$9)*$H$5+(($D$9^2)/(4*$D$6))*(1-$H$9^2))</f>
        <v>26.867706210350878</v>
      </c>
      <c r="P537" s="2">
        <f t="shared" ca="1" si="548"/>
        <v>3.4888300677097615</v>
      </c>
    </row>
    <row r="538" spans="1:17" x14ac:dyDescent="0.2">
      <c r="C538" s="3">
        <f t="shared" si="549"/>
        <v>3.2921262866077932</v>
      </c>
      <c r="D538">
        <f t="shared" ref="D538:M538" ca="1" si="556">C538+$D$6*($H$5-C538)*$H$7+(C537+$D$6*($H$5-C537)*$H$7-D537)</f>
        <v>3.1356560876403985</v>
      </c>
      <c r="E538">
        <f t="shared" ca="1" si="556"/>
        <v>3.1544570664472387</v>
      </c>
      <c r="F538">
        <f t="shared" ca="1" si="556"/>
        <v>3.1052493490387816</v>
      </c>
      <c r="G538">
        <f t="shared" ca="1" si="556"/>
        <v>3.0755063958675795</v>
      </c>
      <c r="H538">
        <f t="shared" ca="1" si="556"/>
        <v>3.0656393823671166</v>
      </c>
      <c r="I538">
        <f t="shared" ca="1" si="556"/>
        <v>2.9645758388371948</v>
      </c>
      <c r="J538">
        <f t="shared" ca="1" si="556"/>
        <v>2.8812570140661293</v>
      </c>
      <c r="K538">
        <f t="shared" ca="1" si="556"/>
        <v>2.9773245429054174</v>
      </c>
      <c r="L538">
        <f t="shared" ca="1" si="556"/>
        <v>2.9193905494426904</v>
      </c>
      <c r="M538">
        <f t="shared" ca="1" si="556"/>
        <v>2.9749661890812016</v>
      </c>
      <c r="N538">
        <f t="shared" ca="1" si="554"/>
        <v>19.588960917632097</v>
      </c>
      <c r="O538">
        <f t="shared" ca="1" si="555"/>
        <v>19.322930102762854</v>
      </c>
      <c r="P538" s="2">
        <f t="shared" ca="1" si="548"/>
        <v>0</v>
      </c>
      <c r="Q538" s="2">
        <f ca="1">AVERAGE(P537:P538)</f>
        <v>1.7444150338548807</v>
      </c>
    </row>
    <row r="539" spans="1:17" x14ac:dyDescent="0.2">
      <c r="A539">
        <v>260</v>
      </c>
      <c r="C539" s="3">
        <f t="shared" si="549"/>
        <v>3.2921262866077932</v>
      </c>
      <c r="D539">
        <f t="shared" ref="D539:M539" ca="1" si="557">C539+$D$6*($H$5-C539)*$H$7+$D$9*($H$7^0.5)*(NORMINV(RAND(),0,1))</f>
        <v>3.4893122343442591</v>
      </c>
      <c r="E539">
        <f t="shared" ca="1" si="557"/>
        <v>3.3896255559353272</v>
      </c>
      <c r="F539">
        <f t="shared" ca="1" si="557"/>
        <v>3.3728516978548493</v>
      </c>
      <c r="G539">
        <f t="shared" ca="1" si="557"/>
        <v>3.3218821244859473</v>
      </c>
      <c r="H539">
        <f t="shared" ca="1" si="557"/>
        <v>3.1070314330166231</v>
      </c>
      <c r="I539">
        <f t="shared" ca="1" si="557"/>
        <v>3.0652116730424126</v>
      </c>
      <c r="J539">
        <f t="shared" ca="1" si="557"/>
        <v>3.0644392778971001</v>
      </c>
      <c r="K539">
        <f t="shared" ca="1" si="557"/>
        <v>3.009117780734432</v>
      </c>
      <c r="L539">
        <f t="shared" ca="1" si="557"/>
        <v>2.8622941627780616</v>
      </c>
      <c r="M539">
        <f t="shared" ca="1" si="557"/>
        <v>2.8247246713734406</v>
      </c>
      <c r="N539">
        <f t="shared" ca="1" si="554"/>
        <v>16.856303324284024</v>
      </c>
      <c r="O539">
        <f t="shared" ca="1" si="555"/>
        <v>17.160918732397931</v>
      </c>
      <c r="P539" s="2">
        <f t="shared" ca="1" si="548"/>
        <v>0</v>
      </c>
    </row>
    <row r="540" spans="1:17" x14ac:dyDescent="0.2">
      <c r="C540" s="3">
        <f t="shared" si="549"/>
        <v>3.2921262866077932</v>
      </c>
      <c r="D540">
        <f t="shared" ref="D540:M540" ca="1" si="558">C540+$D$6*($H$5-C540)*$H$7+(C539+$D$6*($H$5-C539)*$H$7-D539)</f>
        <v>3.0708407781434395</v>
      </c>
      <c r="E540">
        <f t="shared" ca="1" si="558"/>
        <v>3.1469966454576617</v>
      </c>
      <c r="F540">
        <f t="shared" ca="1" si="558"/>
        <v>3.1407950195852652</v>
      </c>
      <c r="G540">
        <f t="shared" ca="1" si="558"/>
        <v>3.1693313304225801</v>
      </c>
      <c r="H540">
        <f t="shared" ca="1" si="558"/>
        <v>3.3622781843560632</v>
      </c>
      <c r="I540">
        <f t="shared" ca="1" si="558"/>
        <v>3.382711037360278</v>
      </c>
      <c r="J540">
        <f t="shared" ca="1" si="558"/>
        <v>3.3626012565400871</v>
      </c>
      <c r="K540">
        <f t="shared" ca="1" si="558"/>
        <v>3.3975333970900379</v>
      </c>
      <c r="L540">
        <f t="shared" ca="1" si="558"/>
        <v>3.5244488472497508</v>
      </c>
      <c r="M540">
        <f t="shared" ca="1" si="558"/>
        <v>3.5425800036177155</v>
      </c>
      <c r="N540">
        <f t="shared" ca="1" si="554"/>
        <v>34.555958778900553</v>
      </c>
      <c r="O540">
        <f t="shared" ca="1" si="555"/>
        <v>30.252623255190585</v>
      </c>
      <c r="P540" s="2">
        <f t="shared" ca="1" si="548"/>
        <v>6.7086627602552928</v>
      </c>
      <c r="Q540" s="2">
        <f ca="1">AVERAGE(P539:P540)</f>
        <v>3.3543313801276464</v>
      </c>
    </row>
    <row r="541" spans="1:17" x14ac:dyDescent="0.2">
      <c r="A541">
        <v>261</v>
      </c>
      <c r="C541" s="3">
        <f t="shared" si="549"/>
        <v>3.2921262866077932</v>
      </c>
      <c r="D541">
        <f t="shared" ref="D541:M541" ca="1" si="559">C541+$D$6*($H$5-C541)*$H$7+$D$9*($H$7^0.5)*(NORMINV(RAND(),0,1))</f>
        <v>3.335803480477308</v>
      </c>
      <c r="E541">
        <f t="shared" ca="1" si="559"/>
        <v>3.4001554185003688</v>
      </c>
      <c r="F541">
        <f t="shared" ca="1" si="559"/>
        <v>3.3323548202043574</v>
      </c>
      <c r="G541">
        <f t="shared" ca="1" si="559"/>
        <v>3.3139739941814654</v>
      </c>
      <c r="H541">
        <f t="shared" ca="1" si="559"/>
        <v>3.2758136441816794</v>
      </c>
      <c r="I541">
        <f t="shared" ca="1" si="559"/>
        <v>3.2497091845866581</v>
      </c>
      <c r="J541">
        <f t="shared" ca="1" si="559"/>
        <v>3.1723733794141893</v>
      </c>
      <c r="K541">
        <f t="shared" ca="1" si="559"/>
        <v>3.078071556922398</v>
      </c>
      <c r="L541">
        <f t="shared" ca="1" si="559"/>
        <v>3.0155559408356392</v>
      </c>
      <c r="M541">
        <f t="shared" ca="1" si="559"/>
        <v>3.0273172639845782</v>
      </c>
      <c r="N541">
        <f t="shared" ca="1" si="554"/>
        <v>20.641781791285911</v>
      </c>
      <c r="O541">
        <f t="shared" ca="1" si="555"/>
        <v>20.138599489865136</v>
      </c>
      <c r="P541" s="2">
        <f t="shared" ca="1" si="548"/>
        <v>0</v>
      </c>
    </row>
    <row r="542" spans="1:17" x14ac:dyDescent="0.2">
      <c r="C542" s="3">
        <f t="shared" si="549"/>
        <v>3.2921262866077932</v>
      </c>
      <c r="D542">
        <f t="shared" ref="D542:M542" ca="1" si="560">C542+$D$6*($H$5-C542)*$H$7+(C541+$D$6*($H$5-C541)*$H$7-D541)</f>
        <v>3.2243495320103905</v>
      </c>
      <c r="E542">
        <f t="shared" ca="1" si="560"/>
        <v>3.13646678289262</v>
      </c>
      <c r="F542">
        <f t="shared" ca="1" si="560"/>
        <v>3.1812918972357567</v>
      </c>
      <c r="G542">
        <f t="shared" ca="1" si="560"/>
        <v>3.177239460727062</v>
      </c>
      <c r="H542">
        <f t="shared" ca="1" si="560"/>
        <v>3.1934959731910069</v>
      </c>
      <c r="I542">
        <f t="shared" ca="1" si="560"/>
        <v>3.1982135258160329</v>
      </c>
      <c r="J542">
        <f t="shared" ca="1" si="560"/>
        <v>3.2546671550229984</v>
      </c>
      <c r="K542">
        <f t="shared" ca="1" si="560"/>
        <v>3.3285796209020719</v>
      </c>
      <c r="L542">
        <f t="shared" ca="1" si="560"/>
        <v>3.3711870691921733</v>
      </c>
      <c r="M542">
        <f t="shared" ca="1" si="560"/>
        <v>3.3399874110065779</v>
      </c>
      <c r="N542">
        <f t="shared" ca="1" si="554"/>
        <v>28.218771457244255</v>
      </c>
      <c r="O542">
        <f t="shared" ca="1" si="555"/>
        <v>25.779489253234768</v>
      </c>
      <c r="P542" s="2">
        <f t="shared" ca="1" si="548"/>
        <v>2.4536860778602856</v>
      </c>
      <c r="Q542" s="2">
        <f ca="1">AVERAGE(P541:P542)</f>
        <v>1.2268430389301428</v>
      </c>
    </row>
    <row r="543" spans="1:17" x14ac:dyDescent="0.2">
      <c r="A543">
        <v>262</v>
      </c>
      <c r="C543" s="3">
        <f t="shared" si="549"/>
        <v>3.2921262866077932</v>
      </c>
      <c r="D543">
        <f t="shared" ref="D543:M543" ca="1" si="561">C543+$D$6*($H$5-C543)*$H$7+$D$9*($H$7^0.5)*(NORMINV(RAND(),0,1))</f>
        <v>3.347115240176072</v>
      </c>
      <c r="E543">
        <f t="shared" ca="1" si="561"/>
        <v>3.2941055386681763</v>
      </c>
      <c r="F543">
        <f t="shared" ca="1" si="561"/>
        <v>3.311626087623238</v>
      </c>
      <c r="G543">
        <f t="shared" ca="1" si="561"/>
        <v>3.3941759817992025</v>
      </c>
      <c r="H543">
        <f t="shared" ca="1" si="561"/>
        <v>3.3888964025436836</v>
      </c>
      <c r="I543">
        <f t="shared" ca="1" si="561"/>
        <v>3.4321758974334964</v>
      </c>
      <c r="J543">
        <f t="shared" ca="1" si="561"/>
        <v>3.4396798690743142</v>
      </c>
      <c r="K543">
        <f t="shared" ca="1" si="561"/>
        <v>3.4761872488734382</v>
      </c>
      <c r="L543">
        <f t="shared" ca="1" si="561"/>
        <v>3.4893917802819838</v>
      </c>
      <c r="M543">
        <f t="shared" ca="1" si="561"/>
        <v>3.4842652489983665</v>
      </c>
      <c r="N543">
        <f t="shared" ca="1" si="554"/>
        <v>32.598466552464458</v>
      </c>
      <c r="O543">
        <f t="shared" ca="1" si="555"/>
        <v>28.890910604477082</v>
      </c>
      <c r="P543" s="2">
        <f t="shared" ca="1" si="548"/>
        <v>5.413361619181746</v>
      </c>
    </row>
    <row r="544" spans="1:17" x14ac:dyDescent="0.2">
      <c r="C544" s="3">
        <f t="shared" si="549"/>
        <v>3.2921262866077932</v>
      </c>
      <c r="D544">
        <f t="shared" ref="D544:M544" ca="1" si="562">C544+$D$6*($H$5-C544)*$H$7+(C543+$D$6*($H$5-C543)*$H$7-D543)</f>
        <v>3.2130377723116266</v>
      </c>
      <c r="E544">
        <f t="shared" ca="1" si="562"/>
        <v>3.2425166627248125</v>
      </c>
      <c r="F544">
        <f t="shared" ca="1" si="562"/>
        <v>3.2020206298168765</v>
      </c>
      <c r="G544">
        <f t="shared" ca="1" si="562"/>
        <v>3.0970374731093253</v>
      </c>
      <c r="H544">
        <f t="shared" ca="1" si="562"/>
        <v>3.0804132148290031</v>
      </c>
      <c r="I544">
        <f t="shared" ca="1" si="562"/>
        <v>3.0157468129691951</v>
      </c>
      <c r="J544">
        <f t="shared" ca="1" si="562"/>
        <v>2.9873606653628735</v>
      </c>
      <c r="K544">
        <f t="shared" ca="1" si="562"/>
        <v>2.9304639289510321</v>
      </c>
      <c r="L544">
        <f t="shared" ca="1" si="562"/>
        <v>2.897351229745829</v>
      </c>
      <c r="M544">
        <f t="shared" ca="1" si="562"/>
        <v>2.8830394259927901</v>
      </c>
      <c r="N544">
        <f t="shared" ca="1" si="554"/>
        <v>17.86850071309772</v>
      </c>
      <c r="O544">
        <f t="shared" ca="1" si="555"/>
        <v>17.969762747586287</v>
      </c>
      <c r="P544" s="2">
        <f t="shared" ca="1" si="548"/>
        <v>0</v>
      </c>
      <c r="Q544" s="2">
        <f ca="1">AVERAGE(P543:P544)</f>
        <v>2.706680809590873</v>
      </c>
    </row>
    <row r="545" spans="1:17" x14ac:dyDescent="0.2">
      <c r="A545">
        <v>263</v>
      </c>
      <c r="C545" s="3">
        <f t="shared" si="549"/>
        <v>3.2921262866077932</v>
      </c>
      <c r="D545">
        <f t="shared" ref="D545:M545" ca="1" si="563">C545+$D$6*($H$5-C545)*$H$7+$D$9*($H$7^0.5)*(NORMINV(RAND(),0,1))</f>
        <v>3.2239737990434514</v>
      </c>
      <c r="E545">
        <f t="shared" ca="1" si="563"/>
        <v>3.1319324612412647</v>
      </c>
      <c r="F545">
        <f t="shared" ca="1" si="563"/>
        <v>3.0309635693900909</v>
      </c>
      <c r="G545">
        <f t="shared" ca="1" si="563"/>
        <v>3.0505835865868822</v>
      </c>
      <c r="H545">
        <f t="shared" ca="1" si="563"/>
        <v>3.0651706669725933</v>
      </c>
      <c r="I545">
        <f t="shared" ca="1" si="563"/>
        <v>3.063965903891114</v>
      </c>
      <c r="J545">
        <f t="shared" ca="1" si="563"/>
        <v>3.0698880016243346</v>
      </c>
      <c r="K545">
        <f t="shared" ca="1" si="563"/>
        <v>2.9571923065874124</v>
      </c>
      <c r="L545">
        <f t="shared" ca="1" si="563"/>
        <v>2.9548554625893577</v>
      </c>
      <c r="M545">
        <f t="shared" ca="1" si="563"/>
        <v>2.8034911019262867</v>
      </c>
      <c r="N545">
        <f t="shared" ca="1" si="554"/>
        <v>16.502157037807923</v>
      </c>
      <c r="O545">
        <f t="shared" ca="1" si="555"/>
        <v>16.875532115346189</v>
      </c>
      <c r="P545" s="2">
        <f t="shared" ca="1" si="548"/>
        <v>0</v>
      </c>
    </row>
    <row r="546" spans="1:17" x14ac:dyDescent="0.2">
      <c r="C546" s="3">
        <f t="shared" si="549"/>
        <v>3.2921262866077932</v>
      </c>
      <c r="D546">
        <f t="shared" ref="D546:M546" ca="1" si="564">C546+$D$6*($H$5-C546)*$H$7+(C545+$D$6*($H$5-C545)*$H$7-D545)</f>
        <v>3.3361792134442472</v>
      </c>
      <c r="E546">
        <f t="shared" ca="1" si="564"/>
        <v>3.4046897401517242</v>
      </c>
      <c r="F546">
        <f t="shared" ca="1" si="564"/>
        <v>3.4826831480500231</v>
      </c>
      <c r="G546">
        <f t="shared" ca="1" si="564"/>
        <v>3.4406298683216452</v>
      </c>
      <c r="H546">
        <f t="shared" ca="1" si="564"/>
        <v>3.404138950400093</v>
      </c>
      <c r="I546">
        <f t="shared" ca="1" si="564"/>
        <v>3.383956806511577</v>
      </c>
      <c r="J546">
        <f t="shared" ca="1" si="564"/>
        <v>3.3571525328128531</v>
      </c>
      <c r="K546">
        <f t="shared" ca="1" si="564"/>
        <v>3.449458871237058</v>
      </c>
      <c r="L546">
        <f t="shared" ca="1" si="564"/>
        <v>3.4318875474384551</v>
      </c>
      <c r="M546">
        <f t="shared" ca="1" si="564"/>
        <v>3.5638135730648699</v>
      </c>
      <c r="N546">
        <f t="shared" ca="1" si="554"/>
        <v>35.297550587118778</v>
      </c>
      <c r="O546">
        <f t="shared" ca="1" si="555"/>
        <v>30.76423342242726</v>
      </c>
      <c r="P546" s="2">
        <f t="shared" ca="1" si="548"/>
        <v>7.1953214052045498</v>
      </c>
      <c r="Q546" s="2">
        <f ca="1">AVERAGE(P545:P546)</f>
        <v>3.5976607026022749</v>
      </c>
    </row>
    <row r="547" spans="1:17" x14ac:dyDescent="0.2">
      <c r="A547">
        <v>264</v>
      </c>
      <c r="C547" s="3">
        <f t="shared" si="549"/>
        <v>3.2921262866077932</v>
      </c>
      <c r="D547">
        <f t="shared" ref="D547:M547" ca="1" si="565">C547+$D$6*($H$5-C547)*$H$7+$D$9*($H$7^0.5)*(NORMINV(RAND(),0,1))</f>
        <v>3.2094504667222608</v>
      </c>
      <c r="E547">
        <f t="shared" ca="1" si="565"/>
        <v>3.2426292003655508</v>
      </c>
      <c r="F547">
        <f t="shared" ca="1" si="565"/>
        <v>3.164635976003817</v>
      </c>
      <c r="G547">
        <f t="shared" ca="1" si="565"/>
        <v>3.128750679645576</v>
      </c>
      <c r="H547">
        <f t="shared" ca="1" si="565"/>
        <v>3.084388056205825</v>
      </c>
      <c r="I547">
        <f t="shared" ca="1" si="565"/>
        <v>3.124712632901721</v>
      </c>
      <c r="J547">
        <f t="shared" ca="1" si="565"/>
        <v>3.1047559243561023</v>
      </c>
      <c r="K547">
        <f t="shared" ca="1" si="565"/>
        <v>3.1767489281023433</v>
      </c>
      <c r="L547">
        <f t="shared" ca="1" si="565"/>
        <v>3.1916744627156208</v>
      </c>
      <c r="M547">
        <f t="shared" ca="1" si="565"/>
        <v>3.302022977611109</v>
      </c>
      <c r="N547">
        <f t="shared" ca="1" si="554"/>
        <v>27.167542698004436</v>
      </c>
      <c r="O547">
        <f t="shared" ca="1" si="555"/>
        <v>25.018001100429156</v>
      </c>
      <c r="P547" s="2">
        <f t="shared" ca="1" si="548"/>
        <v>1.729336140502892</v>
      </c>
    </row>
    <row r="548" spans="1:17" x14ac:dyDescent="0.2">
      <c r="C548" s="3">
        <f t="shared" si="549"/>
        <v>3.2921262866077932</v>
      </c>
      <c r="D548">
        <f t="shared" ref="D548:M548" ca="1" si="566">C548+$D$6*($H$5-C548)*$H$7+(C547+$D$6*($H$5-C547)*$H$7-D547)</f>
        <v>3.3507025457654378</v>
      </c>
      <c r="E548">
        <f t="shared" ca="1" si="566"/>
        <v>3.2939930010274381</v>
      </c>
      <c r="F548">
        <f t="shared" ca="1" si="566"/>
        <v>3.3490107414362971</v>
      </c>
      <c r="G548">
        <f t="shared" ca="1" si="566"/>
        <v>3.3624627752629515</v>
      </c>
      <c r="H548">
        <f t="shared" ca="1" si="566"/>
        <v>3.3849215611668608</v>
      </c>
      <c r="I548">
        <f t="shared" ca="1" si="566"/>
        <v>3.3232100775009696</v>
      </c>
      <c r="J548">
        <f t="shared" ca="1" si="566"/>
        <v>3.3222846100810846</v>
      </c>
      <c r="K548">
        <f t="shared" ca="1" si="566"/>
        <v>3.2299022497221257</v>
      </c>
      <c r="L548">
        <f t="shared" ca="1" si="566"/>
        <v>3.1950685473121907</v>
      </c>
      <c r="M548">
        <f t="shared" ca="1" si="566"/>
        <v>3.0652816973800463</v>
      </c>
      <c r="N548">
        <f t="shared" ca="1" si="554"/>
        <v>21.440500869494851</v>
      </c>
      <c r="O548">
        <f t="shared" ca="1" si="555"/>
        <v>20.751570320910719</v>
      </c>
      <c r="P548" s="2">
        <f t="shared" ca="1" si="548"/>
        <v>0</v>
      </c>
      <c r="Q548" s="2">
        <f ca="1">AVERAGE(P547:P548)</f>
        <v>0.86466807025144599</v>
      </c>
    </row>
    <row r="549" spans="1:17" x14ac:dyDescent="0.2">
      <c r="A549">
        <v>265</v>
      </c>
      <c r="C549" s="3">
        <f t="shared" si="549"/>
        <v>3.2921262866077932</v>
      </c>
      <c r="D549">
        <f t="shared" ref="D549:M549" ca="1" si="567">C549+$D$6*($H$5-C549)*$H$7+$D$9*($H$7^0.5)*(NORMINV(RAND(),0,1))</f>
        <v>3.2637193981469341</v>
      </c>
      <c r="E549">
        <f t="shared" ca="1" si="567"/>
        <v>3.2884023748019575</v>
      </c>
      <c r="F549">
        <f t="shared" ca="1" si="567"/>
        <v>3.3376069311374996</v>
      </c>
      <c r="G549">
        <f t="shared" ca="1" si="567"/>
        <v>3.2168152998383315</v>
      </c>
      <c r="H549">
        <f t="shared" ca="1" si="567"/>
        <v>3.1919674054524232</v>
      </c>
      <c r="I549">
        <f t="shared" ca="1" si="567"/>
        <v>3.2198198624471557</v>
      </c>
      <c r="J549">
        <f t="shared" ca="1" si="567"/>
        <v>3.1575261703586333</v>
      </c>
      <c r="K549">
        <f t="shared" ca="1" si="567"/>
        <v>2.992203321614721</v>
      </c>
      <c r="L549">
        <f t="shared" ca="1" si="567"/>
        <v>2.8863918109937696</v>
      </c>
      <c r="M549">
        <f t="shared" ca="1" si="567"/>
        <v>3.0209689709483012</v>
      </c>
      <c r="N549">
        <f t="shared" ca="1" si="554"/>
        <v>20.511156773320931</v>
      </c>
      <c r="O549">
        <f t="shared" ca="1" si="555"/>
        <v>20.037882099706607</v>
      </c>
      <c r="P549" s="2">
        <f t="shared" ca="1" si="548"/>
        <v>0</v>
      </c>
    </row>
    <row r="550" spans="1:17" x14ac:dyDescent="0.2">
      <c r="C550" s="3">
        <f t="shared" si="549"/>
        <v>3.2921262866077932</v>
      </c>
      <c r="D550">
        <f t="shared" ref="D550:M550" ca="1" si="568">C550+$D$6*($H$5-C550)*$H$7+(C549+$D$6*($H$5-C549)*$H$7-D549)</f>
        <v>3.2964336143407644</v>
      </c>
      <c r="E550">
        <f t="shared" ca="1" si="568"/>
        <v>3.2482198265910309</v>
      </c>
      <c r="F550">
        <f t="shared" ca="1" si="568"/>
        <v>3.1760397863026144</v>
      </c>
      <c r="G550">
        <f t="shared" ca="1" si="568"/>
        <v>3.2743981550701959</v>
      </c>
      <c r="H550">
        <f t="shared" ca="1" si="568"/>
        <v>3.2773422119202631</v>
      </c>
      <c r="I550">
        <f t="shared" ca="1" si="568"/>
        <v>3.2281028479555354</v>
      </c>
      <c r="J550">
        <f t="shared" ca="1" si="568"/>
        <v>3.2695143640785544</v>
      </c>
      <c r="K550">
        <f t="shared" ca="1" si="568"/>
        <v>3.4144478562097489</v>
      </c>
      <c r="L550">
        <f t="shared" ca="1" si="568"/>
        <v>3.5003511990340428</v>
      </c>
      <c r="M550">
        <f t="shared" ca="1" si="568"/>
        <v>3.346335704042855</v>
      </c>
      <c r="N550">
        <f t="shared" ca="1" si="554"/>
        <v>28.398482312623546</v>
      </c>
      <c r="O550">
        <f t="shared" ca="1" si="555"/>
        <v>25.909065965198959</v>
      </c>
      <c r="P550" s="2">
        <f t="shared" ca="1" si="548"/>
        <v>2.5769432590106778</v>
      </c>
      <c r="Q550" s="2">
        <f ca="1">AVERAGE(P549:P550)</f>
        <v>1.2884716295053389</v>
      </c>
    </row>
    <row r="551" spans="1:17" x14ac:dyDescent="0.2">
      <c r="A551">
        <v>266</v>
      </c>
      <c r="C551" s="3">
        <f t="shared" si="549"/>
        <v>3.2921262866077932</v>
      </c>
      <c r="D551">
        <f t="shared" ref="D551:M551" ca="1" si="569">C551+$D$6*($H$5-C551)*$H$7+$D$9*($H$7^0.5)*(NORMINV(RAND(),0,1))</f>
        <v>3.2951615251902693</v>
      </c>
      <c r="E551">
        <f t="shared" ca="1" si="569"/>
        <v>3.3474300821778931</v>
      </c>
      <c r="F551">
        <f t="shared" ca="1" si="569"/>
        <v>3.3414013174405763</v>
      </c>
      <c r="G551">
        <f t="shared" ca="1" si="569"/>
        <v>3.3636960530498397</v>
      </c>
      <c r="H551">
        <f t="shared" ca="1" si="569"/>
        <v>3.3261601994380992</v>
      </c>
      <c r="I551">
        <f t="shared" ca="1" si="569"/>
        <v>3.2968267331382912</v>
      </c>
      <c r="J551">
        <f t="shared" ca="1" si="569"/>
        <v>3.3470092063548447</v>
      </c>
      <c r="K551">
        <f t="shared" ca="1" si="569"/>
        <v>3.1741365592971791</v>
      </c>
      <c r="L551">
        <f t="shared" ca="1" si="569"/>
        <v>3.1603712074867478</v>
      </c>
      <c r="M551">
        <f t="shared" ca="1" si="569"/>
        <v>3.0978244881917609</v>
      </c>
      <c r="N551">
        <f t="shared" ca="1" si="554"/>
        <v>22.149711868042708</v>
      </c>
      <c r="O551">
        <f t="shared" ca="1" si="555"/>
        <v>21.291833366859464</v>
      </c>
      <c r="P551" s="2">
        <f t="shared" ca="1" si="548"/>
        <v>0</v>
      </c>
    </row>
    <row r="552" spans="1:17" x14ac:dyDescent="0.2">
      <c r="C552" s="3">
        <f t="shared" si="549"/>
        <v>3.2921262866077932</v>
      </c>
      <c r="D552">
        <f t="shared" ref="D552:M552" ca="1" si="570">C552+$D$6*($H$5-C552)*$H$7+(C551+$D$6*($H$5-C551)*$H$7-D551)</f>
        <v>3.2649914872974293</v>
      </c>
      <c r="E552">
        <f t="shared" ca="1" si="570"/>
        <v>3.1891921192150954</v>
      </c>
      <c r="F552">
        <f t="shared" ca="1" si="570"/>
        <v>3.1722453999995377</v>
      </c>
      <c r="G552">
        <f t="shared" ca="1" si="570"/>
        <v>3.1275174018586878</v>
      </c>
      <c r="H552">
        <f t="shared" ca="1" si="570"/>
        <v>3.1431494179345871</v>
      </c>
      <c r="I552">
        <f t="shared" ca="1" si="570"/>
        <v>3.1510959772643998</v>
      </c>
      <c r="J552">
        <f t="shared" ca="1" si="570"/>
        <v>3.080031328082343</v>
      </c>
      <c r="K552">
        <f t="shared" ca="1" si="570"/>
        <v>3.2325146185272908</v>
      </c>
      <c r="L552">
        <f t="shared" ca="1" si="570"/>
        <v>3.2263718025410646</v>
      </c>
      <c r="M552">
        <f t="shared" ca="1" si="570"/>
        <v>3.2694801867993952</v>
      </c>
      <c r="N552">
        <f t="shared" ca="1" si="554"/>
        <v>26.297665915871587</v>
      </c>
      <c r="O552">
        <f t="shared" ca="1" si="555"/>
        <v>24.383189562823151</v>
      </c>
      <c r="P552" s="2">
        <f t="shared" ca="1" si="548"/>
        <v>1.1254847269195185</v>
      </c>
      <c r="Q552" s="2">
        <f ca="1">AVERAGE(P551:P552)</f>
        <v>0.56274236345975925</v>
      </c>
    </row>
    <row r="553" spans="1:17" x14ac:dyDescent="0.2">
      <c r="A553">
        <v>267</v>
      </c>
      <c r="C553" s="3">
        <f t="shared" si="549"/>
        <v>3.2921262866077932</v>
      </c>
      <c r="D553">
        <f t="shared" ref="D553:M553" ca="1" si="571">C553+$D$6*($H$5-C553)*$H$7+$D$9*($H$7^0.5)*(NORMINV(RAND(),0,1))</f>
        <v>3.336307560363768</v>
      </c>
      <c r="E553">
        <f t="shared" ca="1" si="571"/>
        <v>3.3115274507849262</v>
      </c>
      <c r="F553">
        <f t="shared" ca="1" si="571"/>
        <v>3.250606582939811</v>
      </c>
      <c r="G553">
        <f t="shared" ca="1" si="571"/>
        <v>3.2536332357476816</v>
      </c>
      <c r="H553">
        <f t="shared" ca="1" si="571"/>
        <v>3.305218656448488</v>
      </c>
      <c r="I553">
        <f t="shared" ca="1" si="571"/>
        <v>3.2264651718468422</v>
      </c>
      <c r="J553">
        <f t="shared" ca="1" si="571"/>
        <v>3.2786596570748969</v>
      </c>
      <c r="K553">
        <f t="shared" ca="1" si="571"/>
        <v>3.2847509668405346</v>
      </c>
      <c r="L553">
        <f t="shared" ca="1" si="571"/>
        <v>3.1841131448247846</v>
      </c>
      <c r="M553">
        <f t="shared" ca="1" si="571"/>
        <v>3.2483516067920815</v>
      </c>
      <c r="N553">
        <f t="shared" ca="1" si="554"/>
        <v>25.747862315557008</v>
      </c>
      <c r="O553">
        <f t="shared" ca="1" si="555"/>
        <v>23.979684635394342</v>
      </c>
      <c r="P553" s="2">
        <f t="shared" ca="1" si="548"/>
        <v>0.74165896701820988</v>
      </c>
    </row>
    <row r="554" spans="1:17" x14ac:dyDescent="0.2">
      <c r="C554" s="3">
        <f t="shared" si="549"/>
        <v>3.2921262866077932</v>
      </c>
      <c r="D554">
        <f t="shared" ref="D554:M554" ca="1" si="572">C554+$D$6*($H$5-C554)*$H$7+(C553+$D$6*($H$5-C553)*$H$7-D553)</f>
        <v>3.2238454521239306</v>
      </c>
      <c r="E554">
        <f t="shared" ca="1" si="572"/>
        <v>3.2250947506080627</v>
      </c>
      <c r="F554">
        <f t="shared" ca="1" si="572"/>
        <v>3.2630401345003031</v>
      </c>
      <c r="G554">
        <f t="shared" ca="1" si="572"/>
        <v>3.2375802191608458</v>
      </c>
      <c r="H554">
        <f t="shared" ca="1" si="572"/>
        <v>3.1640909609241978</v>
      </c>
      <c r="I554">
        <f t="shared" ca="1" si="572"/>
        <v>3.2214575385558484</v>
      </c>
      <c r="J554">
        <f t="shared" ca="1" si="572"/>
        <v>3.1483808773622903</v>
      </c>
      <c r="K554">
        <f t="shared" ca="1" si="572"/>
        <v>3.1219002109839349</v>
      </c>
      <c r="L554">
        <f t="shared" ca="1" si="572"/>
        <v>3.2026298652030274</v>
      </c>
      <c r="M554">
        <f t="shared" ca="1" si="572"/>
        <v>3.1189530681990743</v>
      </c>
      <c r="N554">
        <f t="shared" ca="1" si="554"/>
        <v>22.622682834786698</v>
      </c>
      <c r="O554">
        <f t="shared" ca="1" si="555"/>
        <v>21.650109958405626</v>
      </c>
      <c r="P554" s="2">
        <f t="shared" ca="1" si="548"/>
        <v>0</v>
      </c>
      <c r="Q554" s="2">
        <f ca="1">AVERAGE(P553:P554)</f>
        <v>0.37082948350910494</v>
      </c>
    </row>
    <row r="555" spans="1:17" x14ac:dyDescent="0.2">
      <c r="A555">
        <v>268</v>
      </c>
      <c r="C555" s="3">
        <f t="shared" si="549"/>
        <v>3.2921262866077932</v>
      </c>
      <c r="D555">
        <f t="shared" ref="D555:M555" ca="1" si="573">C555+$D$6*($H$5-C555)*$H$7+$D$9*($H$7^0.5)*(NORMINV(RAND(),0,1))</f>
        <v>3.5120355902441389</v>
      </c>
      <c r="E555">
        <f t="shared" ca="1" si="573"/>
        <v>3.5163366449214113</v>
      </c>
      <c r="F555">
        <f t="shared" ca="1" si="573"/>
        <v>3.512017724656777</v>
      </c>
      <c r="G555">
        <f t="shared" ca="1" si="573"/>
        <v>3.4498131938660372</v>
      </c>
      <c r="H555">
        <f t="shared" ca="1" si="573"/>
        <v>3.2746846374843095</v>
      </c>
      <c r="I555">
        <f t="shared" ca="1" si="573"/>
        <v>3.2109409972125338</v>
      </c>
      <c r="J555">
        <f t="shared" ca="1" si="573"/>
        <v>3.1493075481075889</v>
      </c>
      <c r="K555">
        <f t="shared" ca="1" si="573"/>
        <v>3.2216537591418732</v>
      </c>
      <c r="L555">
        <f t="shared" ca="1" si="573"/>
        <v>3.1319356256804673</v>
      </c>
      <c r="M555">
        <f t="shared" ca="1" si="573"/>
        <v>3.1252524863354298</v>
      </c>
      <c r="N555">
        <f t="shared" ca="1" si="554"/>
        <v>22.765642381558976</v>
      </c>
      <c r="O555">
        <f t="shared" ca="1" si="555"/>
        <v>21.75809108022337</v>
      </c>
      <c r="P555" s="2">
        <f t="shared" ca="1" si="548"/>
        <v>0</v>
      </c>
    </row>
    <row r="556" spans="1:17" x14ac:dyDescent="0.2">
      <c r="C556" s="3">
        <f t="shared" si="549"/>
        <v>3.2921262866077932</v>
      </c>
      <c r="D556">
        <f t="shared" ref="D556:M556" ca="1" si="574">C556+$D$6*($H$5-C556)*$H$7+(C555+$D$6*($H$5-C555)*$H$7-D555)</f>
        <v>3.0481174222435596</v>
      </c>
      <c r="E556">
        <f t="shared" ca="1" si="574"/>
        <v>3.0202855564715776</v>
      </c>
      <c r="F556">
        <f t="shared" ca="1" si="574"/>
        <v>3.0016289927833375</v>
      </c>
      <c r="G556">
        <f t="shared" ca="1" si="574"/>
        <v>3.0414002610424902</v>
      </c>
      <c r="H556">
        <f t="shared" ca="1" si="574"/>
        <v>3.1946249798883768</v>
      </c>
      <c r="I556">
        <f t="shared" ca="1" si="574"/>
        <v>3.2369817131901568</v>
      </c>
      <c r="J556">
        <f t="shared" ca="1" si="574"/>
        <v>3.2777329863295983</v>
      </c>
      <c r="K556">
        <f t="shared" ca="1" si="574"/>
        <v>3.1849974186825962</v>
      </c>
      <c r="L556">
        <f t="shared" ca="1" si="574"/>
        <v>3.2548073843473446</v>
      </c>
      <c r="M556">
        <f t="shared" ca="1" si="574"/>
        <v>3.2420521886557259</v>
      </c>
      <c r="N556">
        <f t="shared" ca="1" si="554"/>
        <v>25.586175565616287</v>
      </c>
      <c r="O556">
        <f t="shared" ca="1" si="555"/>
        <v>23.860678182198679</v>
      </c>
      <c r="P556" s="2">
        <f t="shared" ca="1" si="548"/>
        <v>0.62845652703302823</v>
      </c>
      <c r="Q556" s="2">
        <f ca="1">AVERAGE(P555:P556)</f>
        <v>0.31422826351651412</v>
      </c>
    </row>
    <row r="557" spans="1:17" x14ac:dyDescent="0.2">
      <c r="A557">
        <v>269</v>
      </c>
      <c r="C557" s="3">
        <f t="shared" si="549"/>
        <v>3.2921262866077932</v>
      </c>
      <c r="D557">
        <f t="shared" ref="D557:M557" ca="1" si="575">C557+$D$6*($H$5-C557)*$H$7+$D$9*($H$7^0.5)*(NORMINV(RAND(),0,1))</f>
        <v>3.1597594526978448</v>
      </c>
      <c r="E557">
        <f t="shared" ca="1" si="575"/>
        <v>3.0619796562343589</v>
      </c>
      <c r="F557">
        <f t="shared" ca="1" si="575"/>
        <v>3.068028506760748</v>
      </c>
      <c r="G557">
        <f t="shared" ca="1" si="575"/>
        <v>3.1968290993732649</v>
      </c>
      <c r="H557">
        <f t="shared" ca="1" si="575"/>
        <v>3.2220070826973779</v>
      </c>
      <c r="I557">
        <f t="shared" ca="1" si="575"/>
        <v>3.3205427030257075</v>
      </c>
      <c r="J557">
        <f t="shared" ca="1" si="575"/>
        <v>3.3612973587993697</v>
      </c>
      <c r="K557">
        <f t="shared" ca="1" si="575"/>
        <v>3.2830740385438424</v>
      </c>
      <c r="L557">
        <f t="shared" ca="1" si="575"/>
        <v>3.2514816833782465</v>
      </c>
      <c r="M557">
        <f t="shared" ca="1" si="575"/>
        <v>3.1657754561150364</v>
      </c>
      <c r="N557">
        <f t="shared" ca="1" si="554"/>
        <v>23.707120738492396</v>
      </c>
      <c r="O557">
        <f t="shared" ca="1" si="555"/>
        <v>22.465705589713032</v>
      </c>
      <c r="P557" s="2">
        <f t="shared" ca="1" si="548"/>
        <v>0</v>
      </c>
    </row>
    <row r="558" spans="1:17" x14ac:dyDescent="0.2">
      <c r="C558" s="3">
        <f t="shared" si="549"/>
        <v>3.2921262866077932</v>
      </c>
      <c r="D558">
        <f t="shared" ref="D558:M558" ca="1" si="576">C558+$D$6*($H$5-C558)*$H$7+(C557+$D$6*($H$5-C557)*$H$7-D557)</f>
        <v>3.4003935597898538</v>
      </c>
      <c r="E558">
        <f t="shared" ca="1" si="576"/>
        <v>3.47464254515863</v>
      </c>
      <c r="F558">
        <f t="shared" ca="1" si="576"/>
        <v>3.445618210679366</v>
      </c>
      <c r="G558">
        <f t="shared" ca="1" si="576"/>
        <v>3.2943843555352625</v>
      </c>
      <c r="H558">
        <f t="shared" ca="1" si="576"/>
        <v>3.2473025346753084</v>
      </c>
      <c r="I558">
        <f t="shared" ca="1" si="576"/>
        <v>3.1273800073769835</v>
      </c>
      <c r="J558">
        <f t="shared" ca="1" si="576"/>
        <v>3.065743175637818</v>
      </c>
      <c r="K558">
        <f t="shared" ca="1" si="576"/>
        <v>3.123577139280628</v>
      </c>
      <c r="L558">
        <f t="shared" ca="1" si="576"/>
        <v>3.1352613266495664</v>
      </c>
      <c r="M558">
        <f t="shared" ca="1" si="576"/>
        <v>3.2015292188761202</v>
      </c>
      <c r="N558">
        <f t="shared" ca="1" si="554"/>
        <v>24.570074504781267</v>
      </c>
      <c r="O558">
        <f t="shared" ca="1" si="555"/>
        <v>23.109125464632648</v>
      </c>
      <c r="P558" s="2">
        <f t="shared" ca="1" si="548"/>
        <v>0</v>
      </c>
      <c r="Q558" s="2">
        <f ca="1">AVERAGE(P557:P558)</f>
        <v>0</v>
      </c>
    </row>
    <row r="559" spans="1:17" x14ac:dyDescent="0.2">
      <c r="A559">
        <v>270</v>
      </c>
      <c r="C559" s="3">
        <f t="shared" si="549"/>
        <v>3.2921262866077932</v>
      </c>
      <c r="D559">
        <f t="shared" ref="D559:M559" ca="1" si="577">C559+$D$6*($H$5-C559)*$H$7+$D$9*($H$7^0.5)*(NORMINV(RAND(),0,1))</f>
        <v>3.2331179676884387</v>
      </c>
      <c r="E559">
        <f t="shared" ca="1" si="577"/>
        <v>3.2485746884134463</v>
      </c>
      <c r="F559">
        <f t="shared" ca="1" si="577"/>
        <v>3.3530254607111338</v>
      </c>
      <c r="G559">
        <f t="shared" ca="1" si="577"/>
        <v>3.3641282905598695</v>
      </c>
      <c r="H559">
        <f t="shared" ca="1" si="577"/>
        <v>3.2993867772292944</v>
      </c>
      <c r="I559">
        <f t="shared" ca="1" si="577"/>
        <v>3.3790342300058072</v>
      </c>
      <c r="J559">
        <f t="shared" ca="1" si="577"/>
        <v>3.1664155177442983</v>
      </c>
      <c r="K559">
        <f t="shared" ca="1" si="577"/>
        <v>3.2407480572466976</v>
      </c>
      <c r="L559">
        <f t="shared" ca="1" si="577"/>
        <v>3.2252001592977009</v>
      </c>
      <c r="M559">
        <f t="shared" ca="1" si="577"/>
        <v>3.2424924381281186</v>
      </c>
      <c r="N559">
        <f t="shared" ca="1" si="554"/>
        <v>25.597442345824643</v>
      </c>
      <c r="O559">
        <f t="shared" ca="1" si="555"/>
        <v>23.868975995022939</v>
      </c>
      <c r="P559" s="2">
        <f t="shared" ca="1" si="548"/>
        <v>0.6363496507504639</v>
      </c>
    </row>
    <row r="560" spans="1:17" x14ac:dyDescent="0.2">
      <c r="C560" s="3">
        <f t="shared" si="549"/>
        <v>3.2921262866077932</v>
      </c>
      <c r="D560">
        <f t="shared" ref="D560:M560" ca="1" si="578">C560+$D$6*($H$5-C560)*$H$7+(C559+$D$6*($H$5-C559)*$H$7-D559)</f>
        <v>3.3270350447992598</v>
      </c>
      <c r="E560">
        <f t="shared" ca="1" si="578"/>
        <v>3.2880475129795426</v>
      </c>
      <c r="F560">
        <f t="shared" ca="1" si="578"/>
        <v>3.1606212567289802</v>
      </c>
      <c r="G560">
        <f t="shared" ca="1" si="578"/>
        <v>3.1270851643486579</v>
      </c>
      <c r="H560">
        <f t="shared" ca="1" si="578"/>
        <v>3.1699228401433919</v>
      </c>
      <c r="I560">
        <f t="shared" ca="1" si="578"/>
        <v>3.0688884803968834</v>
      </c>
      <c r="J560">
        <f t="shared" ca="1" si="578"/>
        <v>3.260625016692889</v>
      </c>
      <c r="K560">
        <f t="shared" ca="1" si="578"/>
        <v>3.1659031205777719</v>
      </c>
      <c r="L560">
        <f t="shared" ca="1" si="578"/>
        <v>3.1615428507301111</v>
      </c>
      <c r="M560">
        <f t="shared" ca="1" si="578"/>
        <v>3.1248122368630371</v>
      </c>
      <c r="N560">
        <f t="shared" ca="1" si="554"/>
        <v>22.755622025401912</v>
      </c>
      <c r="O560">
        <f t="shared" ca="1" si="555"/>
        <v>21.750527095608589</v>
      </c>
      <c r="P560" s="2">
        <f t="shared" ca="1" si="548"/>
        <v>0</v>
      </c>
      <c r="Q560" s="2">
        <f ca="1">AVERAGE(P559:P560)</f>
        <v>0.31817482537523195</v>
      </c>
    </row>
    <row r="561" spans="1:17" x14ac:dyDescent="0.2">
      <c r="A561">
        <v>271</v>
      </c>
      <c r="C561" s="3">
        <f t="shared" si="549"/>
        <v>3.2921262866077932</v>
      </c>
      <c r="D561">
        <f t="shared" ref="D561:M561" ca="1" si="579">C561+$D$6*($H$5-C561)*$H$7+$D$9*($H$7^0.5)*(NORMINV(RAND(),0,1))</f>
        <v>3.2808271016157158</v>
      </c>
      <c r="E561">
        <f t="shared" ca="1" si="579"/>
        <v>3.2492713105865585</v>
      </c>
      <c r="F561">
        <f t="shared" ca="1" si="579"/>
        <v>3.3251549419210105</v>
      </c>
      <c r="G561">
        <f t="shared" ca="1" si="579"/>
        <v>3.3968283036985905</v>
      </c>
      <c r="H561">
        <f t="shared" ca="1" si="579"/>
        <v>3.4237541632336272</v>
      </c>
      <c r="I561">
        <f t="shared" ca="1" si="579"/>
        <v>3.4355119876766533</v>
      </c>
      <c r="J561">
        <f t="shared" ca="1" si="579"/>
        <v>3.4581406261471619</v>
      </c>
      <c r="K561">
        <f t="shared" ca="1" si="579"/>
        <v>3.4096067499752238</v>
      </c>
      <c r="L561">
        <f t="shared" ca="1" si="579"/>
        <v>3.4799394301716502</v>
      </c>
      <c r="M561">
        <f t="shared" ca="1" si="579"/>
        <v>3.4047569212444881</v>
      </c>
      <c r="N561">
        <f t="shared" ca="1" si="554"/>
        <v>30.106976468003936</v>
      </c>
      <c r="O561">
        <f t="shared" ca="1" si="555"/>
        <v>27.132516867698691</v>
      </c>
      <c r="P561" s="2">
        <f t="shared" ca="1" si="548"/>
        <v>3.7407257569003765</v>
      </c>
    </row>
    <row r="562" spans="1:17" x14ac:dyDescent="0.2">
      <c r="C562" s="3">
        <f t="shared" si="549"/>
        <v>3.2921262866077932</v>
      </c>
      <c r="D562">
        <f t="shared" ref="D562:M562" ca="1" si="580">C562+$D$6*($H$5-C562)*$H$7+(C561+$D$6*($H$5-C561)*$H$7-D561)</f>
        <v>3.2793259108719828</v>
      </c>
      <c r="E562">
        <f t="shared" ca="1" si="580"/>
        <v>3.2873508908064304</v>
      </c>
      <c r="F562">
        <f t="shared" ca="1" si="580"/>
        <v>3.1884917755191036</v>
      </c>
      <c r="G562">
        <f t="shared" ca="1" si="580"/>
        <v>3.094385151209937</v>
      </c>
      <c r="H562">
        <f t="shared" ca="1" si="580"/>
        <v>3.0455554541390586</v>
      </c>
      <c r="I562">
        <f t="shared" ca="1" si="580"/>
        <v>3.0124107227260373</v>
      </c>
      <c r="J562">
        <f t="shared" ca="1" si="580"/>
        <v>2.9688999082900254</v>
      </c>
      <c r="K562">
        <f t="shared" ca="1" si="580"/>
        <v>2.9970444278492461</v>
      </c>
      <c r="L562">
        <f t="shared" ca="1" si="580"/>
        <v>2.9068035798561622</v>
      </c>
      <c r="M562">
        <f t="shared" ca="1" si="580"/>
        <v>2.962547753746668</v>
      </c>
      <c r="N562">
        <f t="shared" ca="1" si="554"/>
        <v>19.347200920611787</v>
      </c>
      <c r="O562">
        <f t="shared" ca="1" si="555"/>
        <v>19.134340233000707</v>
      </c>
      <c r="P562" s="2">
        <f t="shared" ca="1" si="548"/>
        <v>0</v>
      </c>
      <c r="Q562" s="2">
        <f ca="1">AVERAGE(P561:P562)</f>
        <v>1.8703628784501882</v>
      </c>
    </row>
    <row r="563" spans="1:17" x14ac:dyDescent="0.2">
      <c r="A563">
        <v>272</v>
      </c>
      <c r="C563" s="3">
        <f t="shared" si="549"/>
        <v>3.2921262866077932</v>
      </c>
      <c r="D563">
        <f t="shared" ref="D563:M563" ca="1" si="581">C563+$D$6*($H$5-C563)*$H$7+$D$9*($H$7^0.5)*(NORMINV(RAND(),0,1))</f>
        <v>3.1223438138416695</v>
      </c>
      <c r="E563">
        <f t="shared" ca="1" si="581"/>
        <v>3.1225331933301348</v>
      </c>
      <c r="F563">
        <f t="shared" ca="1" si="581"/>
        <v>3.2101874537234698</v>
      </c>
      <c r="G563">
        <f t="shared" ca="1" si="581"/>
        <v>2.9821868312723838</v>
      </c>
      <c r="H563">
        <f t="shared" ca="1" si="581"/>
        <v>3.0466218382798376</v>
      </c>
      <c r="I563">
        <f t="shared" ca="1" si="581"/>
        <v>2.9815699498747374</v>
      </c>
      <c r="J563">
        <f t="shared" ca="1" si="581"/>
        <v>3.0387451618600694</v>
      </c>
      <c r="K563">
        <f t="shared" ca="1" si="581"/>
        <v>3.0866211418470253</v>
      </c>
      <c r="L563">
        <f t="shared" ca="1" si="581"/>
        <v>3.1020279762666214</v>
      </c>
      <c r="M563">
        <f t="shared" ca="1" si="581"/>
        <v>3.0221104656079052</v>
      </c>
      <c r="N563">
        <f t="shared" ca="1" si="554"/>
        <v>20.534583517447857</v>
      </c>
      <c r="O563">
        <f t="shared" ca="1" si="555"/>
        <v>20.055955005416056</v>
      </c>
      <c r="P563" s="2">
        <f t="shared" ca="1" si="548"/>
        <v>0</v>
      </c>
    </row>
    <row r="564" spans="1:17" x14ac:dyDescent="0.2">
      <c r="C564" s="3">
        <f t="shared" si="549"/>
        <v>3.2921262866077932</v>
      </c>
      <c r="D564">
        <f t="shared" ref="D564:M564" ca="1" si="582">C564+$D$6*($H$5-C564)*$H$7+(C563+$D$6*($H$5-C563)*$H$7-D563)</f>
        <v>3.4378091986460291</v>
      </c>
      <c r="E564">
        <f t="shared" ca="1" si="582"/>
        <v>3.4140890080628541</v>
      </c>
      <c r="F564">
        <f t="shared" ca="1" si="582"/>
        <v>3.3034592637166442</v>
      </c>
      <c r="G564">
        <f t="shared" ca="1" si="582"/>
        <v>3.5090266236361436</v>
      </c>
      <c r="H564">
        <f t="shared" ca="1" si="582"/>
        <v>3.4226877790928483</v>
      </c>
      <c r="I564">
        <f t="shared" ca="1" si="582"/>
        <v>3.4663527605279527</v>
      </c>
      <c r="J564">
        <f t="shared" ca="1" si="582"/>
        <v>3.3882953725771174</v>
      </c>
      <c r="K564">
        <f t="shared" ca="1" si="582"/>
        <v>3.3200300359774437</v>
      </c>
      <c r="L564">
        <f t="shared" ca="1" si="582"/>
        <v>3.2847150337611901</v>
      </c>
      <c r="M564">
        <f t="shared" ca="1" si="582"/>
        <v>3.3451942093832501</v>
      </c>
      <c r="N564">
        <f t="shared" ca="1" si="554"/>
        <v>28.366084091438971</v>
      </c>
      <c r="O564">
        <f t="shared" ca="1" si="555"/>
        <v>25.88571867976264</v>
      </c>
      <c r="P564" s="2">
        <f t="shared" ca="1" si="548"/>
        <v>2.5547346341214339</v>
      </c>
      <c r="Q564" s="2">
        <f ca="1">AVERAGE(P563:P564)</f>
        <v>1.2773673170607169</v>
      </c>
    </row>
    <row r="565" spans="1:17" x14ac:dyDescent="0.2">
      <c r="A565">
        <v>273</v>
      </c>
      <c r="C565" s="3">
        <f t="shared" si="549"/>
        <v>3.2921262866077932</v>
      </c>
      <c r="D565">
        <f t="shared" ref="D565:M565" ca="1" si="583">C565+$D$6*($H$5-C565)*$H$7+$D$9*($H$7^0.5)*(NORMINV(RAND(),0,1))</f>
        <v>3.2805193086956028</v>
      </c>
      <c r="E565">
        <f t="shared" ca="1" si="583"/>
        <v>3.2405275988333213</v>
      </c>
      <c r="F565">
        <f t="shared" ca="1" si="583"/>
        <v>3.2176282002938104</v>
      </c>
      <c r="G565">
        <f t="shared" ca="1" si="583"/>
        <v>3.1700968719757765</v>
      </c>
      <c r="H565">
        <f t="shared" ca="1" si="583"/>
        <v>3.1008983578935818</v>
      </c>
      <c r="I565">
        <f t="shared" ca="1" si="583"/>
        <v>3.1426913479361107</v>
      </c>
      <c r="J565">
        <f t="shared" ca="1" si="583"/>
        <v>3.0648058431790477</v>
      </c>
      <c r="K565">
        <f t="shared" ca="1" si="583"/>
        <v>3.0660067820013683</v>
      </c>
      <c r="L565">
        <f t="shared" ca="1" si="583"/>
        <v>2.9562806309802259</v>
      </c>
      <c r="M565">
        <f t="shared" ca="1" si="583"/>
        <v>2.8711304055185733</v>
      </c>
      <c r="N565">
        <f t="shared" ca="1" si="554"/>
        <v>17.656966455226399</v>
      </c>
      <c r="O565">
        <f t="shared" ca="1" si="555"/>
        <v>17.801540238336965</v>
      </c>
      <c r="P565" s="2">
        <f t="shared" ca="1" si="548"/>
        <v>0</v>
      </c>
    </row>
    <row r="566" spans="1:17" x14ac:dyDescent="0.2">
      <c r="C566" s="3">
        <f t="shared" si="549"/>
        <v>3.2921262866077932</v>
      </c>
      <c r="D566">
        <f t="shared" ref="D566:M566" ca="1" si="584">C566+$D$6*($H$5-C566)*$H$7+(C565+$D$6*($H$5-C565)*$H$7-D565)</f>
        <v>3.2796337037920957</v>
      </c>
      <c r="E566">
        <f t="shared" ca="1" si="584"/>
        <v>3.2960946025596676</v>
      </c>
      <c r="F566">
        <f t="shared" ca="1" si="584"/>
        <v>3.2960185171463041</v>
      </c>
      <c r="G566">
        <f t="shared" ca="1" si="584"/>
        <v>3.3211165829327514</v>
      </c>
      <c r="H566">
        <f t="shared" ca="1" si="584"/>
        <v>3.3684112594791049</v>
      </c>
      <c r="I566">
        <f t="shared" ca="1" si="584"/>
        <v>3.3052313624665808</v>
      </c>
      <c r="J566">
        <f t="shared" ca="1" si="584"/>
        <v>3.36223469125814</v>
      </c>
      <c r="K566">
        <f t="shared" ca="1" si="584"/>
        <v>3.340644395823102</v>
      </c>
      <c r="L566">
        <f t="shared" ca="1" si="584"/>
        <v>3.430462379047587</v>
      </c>
      <c r="M566">
        <f t="shared" ca="1" si="584"/>
        <v>3.4961742694725833</v>
      </c>
      <c r="N566">
        <f t="shared" ca="1" si="554"/>
        <v>32.989003196876418</v>
      </c>
      <c r="O566">
        <f t="shared" ca="1" si="555"/>
        <v>29.163926389140276</v>
      </c>
      <c r="P566" s="2">
        <f t="shared" ca="1" si="548"/>
        <v>5.673062266906526</v>
      </c>
      <c r="Q566" s="2">
        <f ca="1">AVERAGE(P565:P566)</f>
        <v>2.836531133453263</v>
      </c>
    </row>
    <row r="567" spans="1:17" x14ac:dyDescent="0.2">
      <c r="A567">
        <v>274</v>
      </c>
      <c r="C567" s="3">
        <f t="shared" si="549"/>
        <v>3.2921262866077932</v>
      </c>
      <c r="D567">
        <f t="shared" ref="D567:M567" ca="1" si="585">C567+$D$6*($H$5-C567)*$H$7+$D$9*($H$7^0.5)*(NORMINV(RAND(),0,1))</f>
        <v>3.4236507079541187</v>
      </c>
      <c r="E567">
        <f t="shared" ca="1" si="585"/>
        <v>3.4298209961990791</v>
      </c>
      <c r="F567">
        <f t="shared" ca="1" si="585"/>
        <v>3.4561937835989567</v>
      </c>
      <c r="G567">
        <f t="shared" ca="1" si="585"/>
        <v>3.478361867677684</v>
      </c>
      <c r="H567">
        <f t="shared" ca="1" si="585"/>
        <v>3.5036060755649987</v>
      </c>
      <c r="I567">
        <f t="shared" ca="1" si="585"/>
        <v>3.51333418071055</v>
      </c>
      <c r="J567">
        <f t="shared" ca="1" si="585"/>
        <v>3.440119852836407</v>
      </c>
      <c r="K567">
        <f t="shared" ca="1" si="585"/>
        <v>3.2191176768357788</v>
      </c>
      <c r="L567">
        <f t="shared" ca="1" si="585"/>
        <v>3.2576334534062634</v>
      </c>
      <c r="M567">
        <f t="shared" ca="1" si="585"/>
        <v>3.3817410203724116</v>
      </c>
      <c r="N567">
        <f t="shared" ca="1" si="554"/>
        <v>29.421950763630285</v>
      </c>
      <c r="O567">
        <f t="shared" ca="1" si="555"/>
        <v>26.64377072307153</v>
      </c>
      <c r="P567" s="2">
        <f t="shared" ca="1" si="548"/>
        <v>3.2758160430197396</v>
      </c>
    </row>
    <row r="568" spans="1:17" x14ac:dyDescent="0.2">
      <c r="C568" s="3">
        <f t="shared" si="549"/>
        <v>3.2921262866077932</v>
      </c>
      <c r="D568">
        <f t="shared" ref="D568:M568" ca="1" si="586">C568+$D$6*($H$5-C568)*$H$7+(C567+$D$6*($H$5-C567)*$H$7-D567)</f>
        <v>3.1365023045335798</v>
      </c>
      <c r="E568">
        <f t="shared" ca="1" si="586"/>
        <v>3.1068012051939098</v>
      </c>
      <c r="F568">
        <f t="shared" ca="1" si="586"/>
        <v>3.0574529338411578</v>
      </c>
      <c r="G568">
        <f t="shared" ca="1" si="586"/>
        <v>3.0128515872308435</v>
      </c>
      <c r="H568">
        <f t="shared" ca="1" si="586"/>
        <v>2.9657035418076876</v>
      </c>
      <c r="I568">
        <f t="shared" ca="1" si="586"/>
        <v>2.934588529692141</v>
      </c>
      <c r="J568">
        <f t="shared" ca="1" si="586"/>
        <v>2.9869206816007803</v>
      </c>
      <c r="K568">
        <f t="shared" ca="1" si="586"/>
        <v>3.1875335009886907</v>
      </c>
      <c r="L568">
        <f t="shared" ca="1" si="586"/>
        <v>3.1291095566215485</v>
      </c>
      <c r="M568">
        <f t="shared" ca="1" si="586"/>
        <v>2.9855636546187441</v>
      </c>
      <c r="N568">
        <f t="shared" ca="1" si="554"/>
        <v>19.797658133485765</v>
      </c>
      <c r="O568">
        <f t="shared" ca="1" si="555"/>
        <v>19.485335409924573</v>
      </c>
      <c r="P568" s="2">
        <f t="shared" ca="1" si="548"/>
        <v>0</v>
      </c>
      <c r="Q568" s="2">
        <f ca="1">AVERAGE(P567:P568)</f>
        <v>1.6379080215098698</v>
      </c>
    </row>
    <row r="569" spans="1:17" x14ac:dyDescent="0.2">
      <c r="A569">
        <v>275</v>
      </c>
      <c r="C569" s="3">
        <f t="shared" si="549"/>
        <v>3.2921262866077932</v>
      </c>
      <c r="D569">
        <f t="shared" ref="D569:M569" ca="1" si="587">C569+$D$6*($H$5-C569)*$H$7+$D$9*($H$7^0.5)*(NORMINV(RAND(),0,1))</f>
        <v>3.2531287583934745</v>
      </c>
      <c r="E569">
        <f t="shared" ca="1" si="587"/>
        <v>3.354387421520769</v>
      </c>
      <c r="F569">
        <f t="shared" ca="1" si="587"/>
        <v>3.3175910775501016</v>
      </c>
      <c r="G569">
        <f t="shared" ca="1" si="587"/>
        <v>3.257829673255257</v>
      </c>
      <c r="H569">
        <f t="shared" ca="1" si="587"/>
        <v>3.212211789868765</v>
      </c>
      <c r="I569">
        <f t="shared" ca="1" si="587"/>
        <v>3.3404725956641164</v>
      </c>
      <c r="J569">
        <f t="shared" ca="1" si="587"/>
        <v>3.3477912732227253</v>
      </c>
      <c r="K569">
        <f t="shared" ca="1" si="587"/>
        <v>3.4020553582802475</v>
      </c>
      <c r="L569">
        <f t="shared" ca="1" si="587"/>
        <v>3.2676295964367235</v>
      </c>
      <c r="M569">
        <f t="shared" ca="1" si="587"/>
        <v>3.2672687289141904</v>
      </c>
      <c r="N569">
        <f t="shared" ca="1" si="554"/>
        <v>26.239573992815206</v>
      </c>
      <c r="O569">
        <f t="shared" ca="1" si="555"/>
        <v>24.340639864677907</v>
      </c>
      <c r="P569" s="2">
        <f t="shared" ca="1" si="548"/>
        <v>1.0850102020401389</v>
      </c>
    </row>
    <row r="570" spans="1:17" x14ac:dyDescent="0.2">
      <c r="C570" s="3">
        <f t="shared" si="549"/>
        <v>3.2921262866077932</v>
      </c>
      <c r="D570">
        <f t="shared" ref="D570:M570" ca="1" si="588">C570+$D$6*($H$5-C570)*$H$7+(C569+$D$6*($H$5-C569)*$H$7-D569)</f>
        <v>3.3070242540942241</v>
      </c>
      <c r="E570">
        <f t="shared" ca="1" si="588"/>
        <v>3.1822347798722199</v>
      </c>
      <c r="F570">
        <f t="shared" ca="1" si="588"/>
        <v>3.1960556398900128</v>
      </c>
      <c r="G570">
        <f t="shared" ca="1" si="588"/>
        <v>3.2333837816532709</v>
      </c>
      <c r="H570">
        <f t="shared" ca="1" si="588"/>
        <v>3.2570978275039217</v>
      </c>
      <c r="I570">
        <f t="shared" ca="1" si="588"/>
        <v>3.1074501147385751</v>
      </c>
      <c r="J570">
        <f t="shared" ca="1" si="588"/>
        <v>3.0792492612144629</v>
      </c>
      <c r="K570">
        <f t="shared" ca="1" si="588"/>
        <v>3.0045958195442228</v>
      </c>
      <c r="L570">
        <f t="shared" ca="1" si="588"/>
        <v>3.1191134135910894</v>
      </c>
      <c r="M570">
        <f t="shared" ca="1" si="588"/>
        <v>3.1000359460769662</v>
      </c>
      <c r="N570">
        <f t="shared" ca="1" si="554"/>
        <v>22.198749225048275</v>
      </c>
      <c r="O570">
        <f t="shared" ca="1" si="555"/>
        <v>21.329053468210777</v>
      </c>
      <c r="P570" s="2">
        <f t="shared" ca="1" si="548"/>
        <v>0</v>
      </c>
      <c r="Q570" s="2">
        <f ca="1">AVERAGE(P569:P570)</f>
        <v>0.54250510102006944</v>
      </c>
    </row>
    <row r="571" spans="1:17" x14ac:dyDescent="0.2">
      <c r="A571">
        <v>276</v>
      </c>
      <c r="C571" s="3">
        <f t="shared" si="549"/>
        <v>3.2921262866077932</v>
      </c>
      <c r="D571">
        <f t="shared" ref="D571:M571" ca="1" si="589">C571+$D$6*($H$5-C571)*$H$7+$D$9*($H$7^0.5)*(NORMINV(RAND(),0,1))</f>
        <v>3.3766303658873169</v>
      </c>
      <c r="E571">
        <f t="shared" ca="1" si="589"/>
        <v>3.2024431658049628</v>
      </c>
      <c r="F571">
        <f t="shared" ca="1" si="589"/>
        <v>3.1385796060617648</v>
      </c>
      <c r="G571">
        <f t="shared" ca="1" si="589"/>
        <v>3.1187858759572418</v>
      </c>
      <c r="H571">
        <f t="shared" ca="1" si="589"/>
        <v>3.0979542254915318</v>
      </c>
      <c r="I571">
        <f t="shared" ca="1" si="589"/>
        <v>3.1673031601564126</v>
      </c>
      <c r="J571">
        <f t="shared" ca="1" si="589"/>
        <v>3.2260904049087493</v>
      </c>
      <c r="K571">
        <f t="shared" ca="1" si="589"/>
        <v>3.3075414871482054</v>
      </c>
      <c r="L571">
        <f t="shared" ca="1" si="589"/>
        <v>3.1246162857183148</v>
      </c>
      <c r="M571">
        <f t="shared" ca="1" si="589"/>
        <v>3.0187873015349922</v>
      </c>
      <c r="N571">
        <f t="shared" ca="1" si="554"/>
        <v>20.466456987764182</v>
      </c>
      <c r="O571">
        <f t="shared" ca="1" si="555"/>
        <v>20.00338574836687</v>
      </c>
      <c r="P571" s="2">
        <f t="shared" ca="1" si="548"/>
        <v>0</v>
      </c>
    </row>
    <row r="572" spans="1:17" x14ac:dyDescent="0.2">
      <c r="C572" s="3">
        <f t="shared" si="549"/>
        <v>3.2921262866077932</v>
      </c>
      <c r="D572">
        <f t="shared" ref="D572:M572" ca="1" si="590">C572+$D$6*($H$5-C572)*$H$7+(C571+$D$6*($H$5-C571)*$H$7-D571)</f>
        <v>3.1835226466003816</v>
      </c>
      <c r="E572">
        <f t="shared" ca="1" si="590"/>
        <v>3.3341790355880261</v>
      </c>
      <c r="F572">
        <f t="shared" ca="1" si="590"/>
        <v>3.3750671113783497</v>
      </c>
      <c r="G572">
        <f t="shared" ca="1" si="590"/>
        <v>3.3724275789512861</v>
      </c>
      <c r="H572">
        <f t="shared" ca="1" si="590"/>
        <v>3.371355391881155</v>
      </c>
      <c r="I572">
        <f t="shared" ca="1" si="590"/>
        <v>3.2806195502462789</v>
      </c>
      <c r="J572">
        <f t="shared" ca="1" si="590"/>
        <v>3.2009501295284388</v>
      </c>
      <c r="K572">
        <f t="shared" ca="1" si="590"/>
        <v>3.099109690676265</v>
      </c>
      <c r="L572">
        <f t="shared" ca="1" si="590"/>
        <v>3.262126724309498</v>
      </c>
      <c r="M572">
        <f t="shared" ca="1" si="590"/>
        <v>3.3485173734561644</v>
      </c>
      <c r="N572">
        <f t="shared" ca="1" si="554"/>
        <v>28.460506045909213</v>
      </c>
      <c r="O572">
        <f t="shared" ca="1" si="555"/>
        <v>25.953746813414487</v>
      </c>
      <c r="P572" s="2">
        <f t="shared" ca="1" si="548"/>
        <v>2.6194449965449378</v>
      </c>
      <c r="Q572" s="2">
        <f ca="1">AVERAGE(P571:P572)</f>
        <v>1.3097224982724689</v>
      </c>
    </row>
    <row r="573" spans="1:17" x14ac:dyDescent="0.2">
      <c r="A573">
        <v>277</v>
      </c>
      <c r="C573" s="3">
        <f t="shared" si="549"/>
        <v>3.2921262866077932</v>
      </c>
      <c r="D573">
        <f t="shared" ref="D573:M573" ca="1" si="591">C573+$D$6*($H$5-C573)*$H$7+$D$9*($H$7^0.5)*(NORMINV(RAND(),0,1))</f>
        <v>3.2104472751472457</v>
      </c>
      <c r="E573">
        <f t="shared" ca="1" si="591"/>
        <v>3.0336948948762377</v>
      </c>
      <c r="F573">
        <f t="shared" ca="1" si="591"/>
        <v>3.0954337924471815</v>
      </c>
      <c r="G573">
        <f t="shared" ca="1" si="591"/>
        <v>3.077847532479431</v>
      </c>
      <c r="H573">
        <f t="shared" ca="1" si="591"/>
        <v>3.1046782699339075</v>
      </c>
      <c r="I573">
        <f t="shared" ca="1" si="591"/>
        <v>2.9602912342076246</v>
      </c>
      <c r="J573">
        <f t="shared" ca="1" si="591"/>
        <v>3.0752646019377541</v>
      </c>
      <c r="K573">
        <f t="shared" ca="1" si="591"/>
        <v>3.0621058575619755</v>
      </c>
      <c r="L573">
        <f t="shared" ca="1" si="591"/>
        <v>3.1548090192309557</v>
      </c>
      <c r="M573">
        <f t="shared" ca="1" si="591"/>
        <v>3.2939901883459406</v>
      </c>
      <c r="N573">
        <f t="shared" ca="1" si="554"/>
        <v>26.950185712845556</v>
      </c>
      <c r="O573">
        <f t="shared" ca="1" si="555"/>
        <v>24.859785756848421</v>
      </c>
      <c r="P573" s="2">
        <f t="shared" ca="1" si="548"/>
        <v>1.578837050281406</v>
      </c>
    </row>
    <row r="574" spans="1:17" x14ac:dyDescent="0.2">
      <c r="C574" s="3">
        <f t="shared" si="549"/>
        <v>3.2921262866077932</v>
      </c>
      <c r="D574">
        <f t="shared" ref="D574:M574" ca="1" si="592">C574+$D$6*($H$5-C574)*$H$7+(C573+$D$6*($H$5-C573)*$H$7-D573)</f>
        <v>3.3497057373404528</v>
      </c>
      <c r="E574">
        <f t="shared" ca="1" si="592"/>
        <v>3.5029273065167512</v>
      </c>
      <c r="F574">
        <f t="shared" ca="1" si="592"/>
        <v>3.4182129249929329</v>
      </c>
      <c r="G574">
        <f t="shared" ca="1" si="592"/>
        <v>3.4133659224290969</v>
      </c>
      <c r="H574">
        <f t="shared" ca="1" si="592"/>
        <v>3.3646313474387792</v>
      </c>
      <c r="I574">
        <f t="shared" ca="1" si="592"/>
        <v>3.4876314761950664</v>
      </c>
      <c r="J574">
        <f t="shared" ca="1" si="592"/>
        <v>3.3517759324994336</v>
      </c>
      <c r="K574">
        <f t="shared" ca="1" si="592"/>
        <v>3.3445453202624948</v>
      </c>
      <c r="L574">
        <f t="shared" ca="1" si="592"/>
        <v>3.2319339907968572</v>
      </c>
      <c r="M574">
        <f t="shared" ca="1" si="592"/>
        <v>3.0733144866452156</v>
      </c>
      <c r="N574">
        <f t="shared" ca="1" si="554"/>
        <v>21.613421482322725</v>
      </c>
      <c r="O574">
        <f t="shared" ca="1" si="555"/>
        <v>20.883639714439532</v>
      </c>
      <c r="P574" s="2">
        <f t="shared" ca="1" si="548"/>
        <v>0</v>
      </c>
      <c r="Q574" s="2">
        <f ca="1">AVERAGE(P573:P574)</f>
        <v>0.78941852514070299</v>
      </c>
    </row>
    <row r="575" spans="1:17" x14ac:dyDescent="0.2">
      <c r="A575">
        <v>278</v>
      </c>
      <c r="C575" s="3">
        <f t="shared" si="549"/>
        <v>3.2921262866077932</v>
      </c>
      <c r="D575">
        <f t="shared" ref="D575:M575" ca="1" si="593">C575+$D$6*($H$5-C575)*$H$7+$D$9*($H$7^0.5)*(NORMINV(RAND(),0,1))</f>
        <v>3.2128621203496635</v>
      </c>
      <c r="E575">
        <f t="shared" ca="1" si="593"/>
        <v>3.2574361884195726</v>
      </c>
      <c r="F575">
        <f t="shared" ca="1" si="593"/>
        <v>3.1378399438360529</v>
      </c>
      <c r="G575">
        <f t="shared" ca="1" si="593"/>
        <v>3.1856119691977902</v>
      </c>
      <c r="H575">
        <f t="shared" ca="1" si="593"/>
        <v>3.2580829174824206</v>
      </c>
      <c r="I575">
        <f t="shared" ca="1" si="593"/>
        <v>3.2615689385105582</v>
      </c>
      <c r="J575">
        <f t="shared" ca="1" si="593"/>
        <v>3.2369321248715961</v>
      </c>
      <c r="K575">
        <f t="shared" ca="1" si="593"/>
        <v>3.0664111645874241</v>
      </c>
      <c r="L575">
        <f t="shared" ca="1" si="593"/>
        <v>3.0764906214030217</v>
      </c>
      <c r="M575">
        <f t="shared" ca="1" si="593"/>
        <v>3.068470603027027</v>
      </c>
      <c r="N575">
        <f t="shared" ca="1" si="554"/>
        <v>21.508981735268968</v>
      </c>
      <c r="O575">
        <f t="shared" ca="1" si="555"/>
        <v>20.803899768017335</v>
      </c>
      <c r="P575" s="2">
        <f t="shared" ca="1" si="548"/>
        <v>0</v>
      </c>
    </row>
    <row r="576" spans="1:17" x14ac:dyDescent="0.2">
      <c r="C576" s="3">
        <f t="shared" si="549"/>
        <v>3.2921262866077932</v>
      </c>
      <c r="D576">
        <f t="shared" ref="D576:M576" ca="1" si="594">C576+$D$6*($H$5-C576)*$H$7+(C575+$D$6*($H$5-C575)*$H$7-D575)</f>
        <v>3.3472908921380351</v>
      </c>
      <c r="E576">
        <f t="shared" ca="1" si="594"/>
        <v>3.2791860129734158</v>
      </c>
      <c r="F576">
        <f t="shared" ca="1" si="594"/>
        <v>3.3758067736040611</v>
      </c>
      <c r="G576">
        <f t="shared" ca="1" si="594"/>
        <v>3.3056014857107372</v>
      </c>
      <c r="H576">
        <f t="shared" ca="1" si="594"/>
        <v>3.2112266998902657</v>
      </c>
      <c r="I576">
        <f t="shared" ca="1" si="594"/>
        <v>3.1863537718921329</v>
      </c>
      <c r="J576">
        <f t="shared" ca="1" si="594"/>
        <v>3.1901084095655916</v>
      </c>
      <c r="K576">
        <f t="shared" ca="1" si="594"/>
        <v>3.3402400132370458</v>
      </c>
      <c r="L576">
        <f t="shared" ca="1" si="594"/>
        <v>3.3102523886247908</v>
      </c>
      <c r="M576">
        <f t="shared" ca="1" si="594"/>
        <v>3.2988340719641291</v>
      </c>
      <c r="N576">
        <f t="shared" ca="1" si="554"/>
        <v>27.081045955954416</v>
      </c>
      <c r="O576">
        <f t="shared" ca="1" si="555"/>
        <v>24.955071641053912</v>
      </c>
      <c r="P576" s="2">
        <f t="shared" ca="1" si="548"/>
        <v>1.6694757870772374</v>
      </c>
      <c r="Q576" s="2">
        <f ca="1">AVERAGE(P575:P576)</f>
        <v>0.83473789353861871</v>
      </c>
    </row>
    <row r="577" spans="1:17" x14ac:dyDescent="0.2">
      <c r="A577">
        <v>279</v>
      </c>
      <c r="C577" s="3">
        <f t="shared" si="549"/>
        <v>3.2921262866077932</v>
      </c>
      <c r="D577">
        <f t="shared" ref="D577:M577" ca="1" si="595">C577+$D$6*($H$5-C577)*$H$7+$D$9*($H$7^0.5)*(NORMINV(RAND(),0,1))</f>
        <v>3.1880308432774913</v>
      </c>
      <c r="E577">
        <f t="shared" ca="1" si="595"/>
        <v>3.0670404350172</v>
      </c>
      <c r="F577">
        <f t="shared" ca="1" si="595"/>
        <v>3.1476559901572041</v>
      </c>
      <c r="G577">
        <f t="shared" ca="1" si="595"/>
        <v>3.1055280461372377</v>
      </c>
      <c r="H577">
        <f t="shared" ca="1" si="595"/>
        <v>2.9935503490116648</v>
      </c>
      <c r="I577">
        <f t="shared" ca="1" si="595"/>
        <v>2.9984052815043083</v>
      </c>
      <c r="J577">
        <f t="shared" ca="1" si="595"/>
        <v>3.0214138565739037</v>
      </c>
      <c r="K577">
        <f t="shared" ca="1" si="595"/>
        <v>3.1069196255828841</v>
      </c>
      <c r="L577">
        <f t="shared" ca="1" si="595"/>
        <v>3.118801930353972</v>
      </c>
      <c r="M577">
        <f t="shared" ca="1" si="595"/>
        <v>3.0918077504534027</v>
      </c>
      <c r="N577">
        <f t="shared" ca="1" si="554"/>
        <v>22.016842980211777</v>
      </c>
      <c r="O577">
        <f t="shared" ca="1" si="555"/>
        <v>21.190896646745365</v>
      </c>
      <c r="P577" s="2">
        <f t="shared" ca="1" si="548"/>
        <v>0</v>
      </c>
    </row>
    <row r="578" spans="1:17" x14ac:dyDescent="0.2">
      <c r="C578" s="3">
        <f t="shared" si="549"/>
        <v>3.2921262866077932</v>
      </c>
      <c r="D578">
        <f t="shared" ref="D578:M578" ca="1" si="596">C578+$D$6*($H$5-C578)*$H$7+(C577+$D$6*($H$5-C577)*$H$7-D577)</f>
        <v>3.3721221692102072</v>
      </c>
      <c r="E578">
        <f t="shared" ca="1" si="596"/>
        <v>3.4695817663757889</v>
      </c>
      <c r="F578">
        <f t="shared" ca="1" si="596"/>
        <v>3.3659907272829104</v>
      </c>
      <c r="G578">
        <f t="shared" ca="1" si="596"/>
        <v>3.3856854087712898</v>
      </c>
      <c r="H578">
        <f t="shared" ca="1" si="596"/>
        <v>3.4757592683610214</v>
      </c>
      <c r="I578">
        <f t="shared" ca="1" si="596"/>
        <v>3.4495174288983828</v>
      </c>
      <c r="J578">
        <f t="shared" ca="1" si="596"/>
        <v>3.4056266778632835</v>
      </c>
      <c r="K578">
        <f t="shared" ca="1" si="596"/>
        <v>3.2997315522415853</v>
      </c>
      <c r="L578">
        <f t="shared" ca="1" si="596"/>
        <v>3.26794107967384</v>
      </c>
      <c r="M578">
        <f t="shared" ca="1" si="596"/>
        <v>3.2754969245377525</v>
      </c>
      <c r="N578">
        <f t="shared" ca="1" si="554"/>
        <v>26.456369033567942</v>
      </c>
      <c r="O578">
        <f t="shared" ca="1" si="555"/>
        <v>24.499331848891526</v>
      </c>
      <c r="P578" s="2">
        <f t="shared" ca="1" si="548"/>
        <v>1.2359626868565354</v>
      </c>
      <c r="Q578" s="2">
        <f ca="1">AVERAGE(P577:P578)</f>
        <v>0.61798134342826772</v>
      </c>
    </row>
    <row r="579" spans="1:17" x14ac:dyDescent="0.2">
      <c r="A579">
        <v>280</v>
      </c>
      <c r="C579" s="3">
        <f t="shared" si="549"/>
        <v>3.2921262866077932</v>
      </c>
      <c r="D579">
        <f t="shared" ref="D579:M579" ca="1" si="597">C579+$D$6*($H$5-C579)*$H$7+$D$9*($H$7^0.5)*(NORMINV(RAND(),0,1))</f>
        <v>3.2277023852700109</v>
      </c>
      <c r="E579">
        <f t="shared" ca="1" si="597"/>
        <v>3.234102090929988</v>
      </c>
      <c r="F579">
        <f t="shared" ca="1" si="597"/>
        <v>3.378759066551448</v>
      </c>
      <c r="G579">
        <f t="shared" ca="1" si="597"/>
        <v>3.266875506185027</v>
      </c>
      <c r="H579">
        <f t="shared" ca="1" si="597"/>
        <v>3.2060316336056527</v>
      </c>
      <c r="I579">
        <f t="shared" ca="1" si="597"/>
        <v>3.0695810068937881</v>
      </c>
      <c r="J579">
        <f t="shared" ca="1" si="597"/>
        <v>2.9118610924629222</v>
      </c>
      <c r="K579">
        <f t="shared" ca="1" si="597"/>
        <v>2.8009759754807484</v>
      </c>
      <c r="L579">
        <f t="shared" ca="1" si="597"/>
        <v>2.8030406590966379</v>
      </c>
      <c r="M579">
        <f t="shared" ca="1" si="597"/>
        <v>2.8735685009842591</v>
      </c>
      <c r="N579">
        <f t="shared" ca="1" si="554"/>
        <v>17.700068346991177</v>
      </c>
      <c r="O579">
        <f t="shared" ca="1" si="555"/>
        <v>17.835851207588547</v>
      </c>
      <c r="P579" s="2">
        <f t="shared" ca="1" si="548"/>
        <v>0</v>
      </c>
    </row>
    <row r="580" spans="1:17" x14ac:dyDescent="0.2">
      <c r="C580" s="3">
        <f t="shared" si="549"/>
        <v>3.2921262866077932</v>
      </c>
      <c r="D580">
        <f t="shared" ref="D580:M580" ca="1" si="598">C580+$D$6*($H$5-C580)*$H$7+(C579+$D$6*($H$5-C579)*$H$7-D579)</f>
        <v>3.3324506272176877</v>
      </c>
      <c r="E580">
        <f t="shared" ca="1" si="598"/>
        <v>3.3025201104630009</v>
      </c>
      <c r="F580">
        <f t="shared" ca="1" si="598"/>
        <v>3.1348876508886665</v>
      </c>
      <c r="G580">
        <f t="shared" ca="1" si="598"/>
        <v>3.2243379487235009</v>
      </c>
      <c r="H580">
        <f t="shared" ca="1" si="598"/>
        <v>3.263277983767034</v>
      </c>
      <c r="I580">
        <f t="shared" ca="1" si="598"/>
        <v>3.3783417035089034</v>
      </c>
      <c r="J580">
        <f t="shared" ca="1" si="598"/>
        <v>3.5151794419742659</v>
      </c>
      <c r="K580">
        <f t="shared" ca="1" si="598"/>
        <v>3.605675202343722</v>
      </c>
      <c r="L580">
        <f t="shared" ca="1" si="598"/>
        <v>3.583702350931175</v>
      </c>
      <c r="M580">
        <f t="shared" ca="1" si="598"/>
        <v>3.4937361740068975</v>
      </c>
      <c r="N580">
        <f t="shared" ca="1" si="554"/>
        <v>32.908670826551905</v>
      </c>
      <c r="O580">
        <f t="shared" ca="1" si="555"/>
        <v>29.107823511293464</v>
      </c>
      <c r="P580" s="2">
        <f t="shared" ca="1" si="548"/>
        <v>5.6196955586994699</v>
      </c>
      <c r="Q580" s="2">
        <f ca="1">AVERAGE(P579:P580)</f>
        <v>2.809847779349735</v>
      </c>
    </row>
    <row r="581" spans="1:17" x14ac:dyDescent="0.2">
      <c r="A581">
        <v>281</v>
      </c>
      <c r="C581" s="3">
        <f t="shared" si="549"/>
        <v>3.2921262866077932</v>
      </c>
      <c r="D581">
        <f t="shared" ref="D581:M581" ca="1" si="599">C581+$D$6*($H$5-C581)*$H$7+$D$9*($H$7^0.5)*(NORMINV(RAND(),0,1))</f>
        <v>3.1433465615070655</v>
      </c>
      <c r="E581">
        <f t="shared" ca="1" si="599"/>
        <v>3.2803034065904924</v>
      </c>
      <c r="F581">
        <f t="shared" ca="1" si="599"/>
        <v>3.1823907711586008</v>
      </c>
      <c r="G581">
        <f t="shared" ca="1" si="599"/>
        <v>3.2903840151251718</v>
      </c>
      <c r="H581">
        <f t="shared" ca="1" si="599"/>
        <v>3.421263452333994</v>
      </c>
      <c r="I581">
        <f t="shared" ca="1" si="599"/>
        <v>3.3101800841680595</v>
      </c>
      <c r="J581">
        <f t="shared" ca="1" si="599"/>
        <v>3.3509054558885532</v>
      </c>
      <c r="K581">
        <f t="shared" ca="1" si="599"/>
        <v>3.3087374666123224</v>
      </c>
      <c r="L581">
        <f t="shared" ca="1" si="599"/>
        <v>3.4443448546846631</v>
      </c>
      <c r="M581">
        <f t="shared" ca="1" si="599"/>
        <v>3.4608842713775028</v>
      </c>
      <c r="N581">
        <f t="shared" ca="1" si="554"/>
        <v>31.845123799403297</v>
      </c>
      <c r="O581">
        <f t="shared" ca="1" si="555"/>
        <v>28.362311087227212</v>
      </c>
      <c r="P581" s="2">
        <f t="shared" ca="1" si="548"/>
        <v>4.9105422045967968</v>
      </c>
    </row>
    <row r="582" spans="1:17" x14ac:dyDescent="0.2">
      <c r="C582" s="3">
        <f t="shared" si="549"/>
        <v>3.2921262866077932</v>
      </c>
      <c r="D582">
        <f t="shared" ref="D582:M582" ca="1" si="600">C582+$D$6*($H$5-C582)*$H$7+(C581+$D$6*($H$5-C581)*$H$7-D581)</f>
        <v>3.4168064509806331</v>
      </c>
      <c r="E582">
        <f t="shared" ca="1" si="600"/>
        <v>3.2563187948024965</v>
      </c>
      <c r="F582">
        <f t="shared" ca="1" si="600"/>
        <v>3.3312559462815137</v>
      </c>
      <c r="G582">
        <f t="shared" ca="1" si="600"/>
        <v>3.2008294397833561</v>
      </c>
      <c r="H582">
        <f t="shared" ca="1" si="600"/>
        <v>3.0480461650386927</v>
      </c>
      <c r="I582">
        <f t="shared" ca="1" si="600"/>
        <v>3.1377426262346315</v>
      </c>
      <c r="J582">
        <f t="shared" ca="1" si="600"/>
        <v>3.0761350785486341</v>
      </c>
      <c r="K582">
        <f t="shared" ca="1" si="600"/>
        <v>3.0979137112121471</v>
      </c>
      <c r="L582">
        <f t="shared" ca="1" si="600"/>
        <v>2.9423981553431489</v>
      </c>
      <c r="M582">
        <f t="shared" ca="1" si="600"/>
        <v>2.9064204036136529</v>
      </c>
      <c r="N582">
        <f t="shared" ca="1" si="554"/>
        <v>18.291206104512529</v>
      </c>
      <c r="O582">
        <f t="shared" ca="1" si="555"/>
        <v>18.304672264806342</v>
      </c>
      <c r="P582" s="2">
        <f t="shared" ca="1" si="548"/>
        <v>0</v>
      </c>
      <c r="Q582" s="2">
        <f ca="1">AVERAGE(P581:P582)</f>
        <v>2.4552711022983984</v>
      </c>
    </row>
    <row r="583" spans="1:17" x14ac:dyDescent="0.2">
      <c r="A583">
        <v>282</v>
      </c>
      <c r="C583" s="3">
        <f t="shared" si="549"/>
        <v>3.2921262866077932</v>
      </c>
      <c r="D583">
        <f t="shared" ref="D583:M583" ca="1" si="601">C583+$D$6*($H$5-C583)*$H$7+$D$9*($H$7^0.5)*(NORMINV(RAND(),0,1))</f>
        <v>3.3241684663818893</v>
      </c>
      <c r="E583">
        <f t="shared" ca="1" si="601"/>
        <v>3.1822252340274044</v>
      </c>
      <c r="F583">
        <f t="shared" ca="1" si="601"/>
        <v>3.1333107716164283</v>
      </c>
      <c r="G583">
        <f t="shared" ca="1" si="601"/>
        <v>3.2016297846086061</v>
      </c>
      <c r="H583">
        <f t="shared" ca="1" si="601"/>
        <v>3.2834445418688931</v>
      </c>
      <c r="I583">
        <f t="shared" ca="1" si="601"/>
        <v>3.1691443525718586</v>
      </c>
      <c r="J583">
        <f t="shared" ca="1" si="601"/>
        <v>3.3686538358304157</v>
      </c>
      <c r="K583">
        <f t="shared" ca="1" si="601"/>
        <v>3.3660818019568595</v>
      </c>
      <c r="L583">
        <f t="shared" ca="1" si="601"/>
        <v>3.4528753448832825</v>
      </c>
      <c r="M583">
        <f t="shared" ca="1" si="601"/>
        <v>3.4235851934732051</v>
      </c>
      <c r="N583">
        <f t="shared" ca="1" si="554"/>
        <v>30.679208986964312</v>
      </c>
      <c r="O583">
        <f t="shared" ca="1" si="555"/>
        <v>27.538997706710408</v>
      </c>
      <c r="P583" s="2">
        <f t="shared" ca="1" si="548"/>
        <v>4.1273822914640599</v>
      </c>
    </row>
    <row r="584" spans="1:17" x14ac:dyDescent="0.2">
      <c r="C584" s="3">
        <f t="shared" si="549"/>
        <v>3.2921262866077932</v>
      </c>
      <c r="D584">
        <f t="shared" ref="D584:M584" ca="1" si="602">C584+$D$6*($H$5-C584)*$H$7+(C583+$D$6*($H$5-C583)*$H$7-D583)</f>
        <v>3.2359845461058092</v>
      </c>
      <c r="E584">
        <f t="shared" ca="1" si="602"/>
        <v>3.3543969673655845</v>
      </c>
      <c r="F584">
        <f t="shared" ca="1" si="602"/>
        <v>3.3803359458236861</v>
      </c>
      <c r="G584">
        <f t="shared" ca="1" si="602"/>
        <v>3.2895836702999217</v>
      </c>
      <c r="H584">
        <f t="shared" ca="1" si="602"/>
        <v>3.1858650755037936</v>
      </c>
      <c r="I584">
        <f t="shared" ca="1" si="602"/>
        <v>3.2787783578308325</v>
      </c>
      <c r="J584">
        <f t="shared" ca="1" si="602"/>
        <v>3.058386698606772</v>
      </c>
      <c r="K584">
        <f t="shared" ca="1" si="602"/>
        <v>3.0405693758676104</v>
      </c>
      <c r="L584">
        <f t="shared" ca="1" si="602"/>
        <v>2.9338676651445299</v>
      </c>
      <c r="M584">
        <f t="shared" ca="1" si="602"/>
        <v>2.943719481517951</v>
      </c>
      <c r="N584">
        <f t="shared" ca="1" si="554"/>
        <v>18.986334461429664</v>
      </c>
      <c r="O584">
        <f t="shared" ca="1" si="555"/>
        <v>18.851913735323539</v>
      </c>
      <c r="P584" s="2">
        <f t="shared" ca="1" si="548"/>
        <v>0</v>
      </c>
      <c r="Q584" s="2">
        <f ca="1">AVERAGE(P583:P584)</f>
        <v>2.0636911457320299</v>
      </c>
    </row>
    <row r="585" spans="1:17" x14ac:dyDescent="0.2">
      <c r="A585">
        <v>283</v>
      </c>
      <c r="C585" s="3">
        <f t="shared" si="549"/>
        <v>3.2921262866077932</v>
      </c>
      <c r="D585">
        <f t="shared" ref="D585:M585" ca="1" si="603">C585+$D$6*($H$5-C585)*$H$7+$D$9*($H$7^0.5)*(NORMINV(RAND(),0,1))</f>
        <v>3.203153677773571</v>
      </c>
      <c r="E585">
        <f t="shared" ca="1" si="603"/>
        <v>3.1270618749080334</v>
      </c>
      <c r="F585">
        <f t="shared" ca="1" si="603"/>
        <v>3.1673635092264765</v>
      </c>
      <c r="G585">
        <f t="shared" ca="1" si="603"/>
        <v>3.2684240285432242</v>
      </c>
      <c r="H585">
        <f t="shared" ca="1" si="603"/>
        <v>3.3437068808664283</v>
      </c>
      <c r="I585">
        <f t="shared" ca="1" si="603"/>
        <v>3.5205669530035308</v>
      </c>
      <c r="J585">
        <f t="shared" ca="1" si="603"/>
        <v>3.5750693189386924</v>
      </c>
      <c r="K585">
        <f t="shared" ca="1" si="603"/>
        <v>3.5205956851251115</v>
      </c>
      <c r="L585">
        <f t="shared" ca="1" si="603"/>
        <v>3.5138996072570001</v>
      </c>
      <c r="M585">
        <f t="shared" ca="1" si="603"/>
        <v>3.4431727828051306</v>
      </c>
      <c r="N585">
        <f t="shared" ca="1" si="554"/>
        <v>31.286064751623471</v>
      </c>
      <c r="O585">
        <f t="shared" ca="1" si="555"/>
        <v>27.968335578201859</v>
      </c>
      <c r="P585" s="2">
        <f t="shared" ca="1" si="548"/>
        <v>4.5357811078792345</v>
      </c>
    </row>
    <row r="586" spans="1:17" x14ac:dyDescent="0.2">
      <c r="C586" s="3">
        <f t="shared" si="549"/>
        <v>3.2921262866077932</v>
      </c>
      <c r="D586">
        <f t="shared" ref="D586:M586" ca="1" si="604">C586+$D$6*($H$5-C586)*$H$7+(C585+$D$6*($H$5-C585)*$H$7-D585)</f>
        <v>3.3569993347141276</v>
      </c>
      <c r="E586">
        <f t="shared" ca="1" si="604"/>
        <v>3.4095603264849554</v>
      </c>
      <c r="F586">
        <f t="shared" ca="1" si="604"/>
        <v>3.3462832082136376</v>
      </c>
      <c r="G586">
        <f t="shared" ca="1" si="604"/>
        <v>3.2227894263653032</v>
      </c>
      <c r="H586">
        <f t="shared" ca="1" si="604"/>
        <v>3.125602736506258</v>
      </c>
      <c r="I586">
        <f t="shared" ca="1" si="604"/>
        <v>2.9273557573991602</v>
      </c>
      <c r="J586">
        <f t="shared" ca="1" si="604"/>
        <v>2.8519712154984953</v>
      </c>
      <c r="K586">
        <f t="shared" ca="1" si="604"/>
        <v>2.8860554926993585</v>
      </c>
      <c r="L586">
        <f t="shared" ca="1" si="604"/>
        <v>2.8728434027708123</v>
      </c>
      <c r="M586">
        <f t="shared" ca="1" si="604"/>
        <v>2.9241318921860251</v>
      </c>
      <c r="N586">
        <f t="shared" ca="1" si="554"/>
        <v>18.618056552106861</v>
      </c>
      <c r="O586">
        <f t="shared" ca="1" si="555"/>
        <v>18.562520736085769</v>
      </c>
      <c r="P586" s="2">
        <f t="shared" ca="1" si="548"/>
        <v>0</v>
      </c>
      <c r="Q586" s="2">
        <f ca="1">AVERAGE(P585:P586)</f>
        <v>2.2678905539396172</v>
      </c>
    </row>
    <row r="587" spans="1:17" x14ac:dyDescent="0.2">
      <c r="A587">
        <v>284</v>
      </c>
      <c r="C587" s="3">
        <f t="shared" si="549"/>
        <v>3.2921262866077932</v>
      </c>
      <c r="D587">
        <f t="shared" ref="D587:M587" ca="1" si="605">C587+$D$6*($H$5-C587)*$H$7+$D$9*($H$7^0.5)*(NORMINV(RAND(),0,1))</f>
        <v>3.2189657921485222</v>
      </c>
      <c r="E587">
        <f t="shared" ca="1" si="605"/>
        <v>3.1279200601830977</v>
      </c>
      <c r="F587">
        <f t="shared" ca="1" si="605"/>
        <v>3.0255659412374123</v>
      </c>
      <c r="G587">
        <f t="shared" ca="1" si="605"/>
        <v>3.1640836739845009</v>
      </c>
      <c r="H587">
        <f t="shared" ca="1" si="605"/>
        <v>3.2564402643417507</v>
      </c>
      <c r="I587">
        <f t="shared" ca="1" si="605"/>
        <v>3.1160798879680875</v>
      </c>
      <c r="J587">
        <f t="shared" ca="1" si="605"/>
        <v>3.108261546336097</v>
      </c>
      <c r="K587">
        <f t="shared" ca="1" si="605"/>
        <v>2.9362408162768072</v>
      </c>
      <c r="L587">
        <f t="shared" ca="1" si="605"/>
        <v>2.7632603545370404</v>
      </c>
      <c r="M587">
        <f t="shared" ca="1" si="605"/>
        <v>2.7053735352381358</v>
      </c>
      <c r="N587">
        <f t="shared" ca="1" si="554"/>
        <v>14.95990369817936</v>
      </c>
      <c r="O587">
        <f t="shared" ca="1" si="555"/>
        <v>15.617208434827401</v>
      </c>
      <c r="P587" s="2">
        <f t="shared" ca="1" si="548"/>
        <v>0</v>
      </c>
    </row>
    <row r="588" spans="1:17" x14ac:dyDescent="0.2">
      <c r="C588" s="3">
        <f t="shared" si="549"/>
        <v>3.2921262866077932</v>
      </c>
      <c r="D588">
        <f t="shared" ref="D588:M588" ca="1" si="606">C588+$D$6*($H$5-C588)*$H$7+(C587+$D$6*($H$5-C587)*$H$7-D587)</f>
        <v>3.3411872203391764</v>
      </c>
      <c r="E588">
        <f t="shared" ca="1" si="606"/>
        <v>3.4087021412098912</v>
      </c>
      <c r="F588">
        <f t="shared" ca="1" si="606"/>
        <v>3.4880807762027017</v>
      </c>
      <c r="G588">
        <f t="shared" ca="1" si="606"/>
        <v>3.3271297809240266</v>
      </c>
      <c r="H588">
        <f t="shared" ca="1" si="606"/>
        <v>3.2128693530309356</v>
      </c>
      <c r="I588">
        <f t="shared" ca="1" si="606"/>
        <v>3.3318428224346031</v>
      </c>
      <c r="J588">
        <f t="shared" ca="1" si="606"/>
        <v>3.3187789881010903</v>
      </c>
      <c r="K588">
        <f t="shared" ca="1" si="606"/>
        <v>3.4704103615476622</v>
      </c>
      <c r="L588">
        <f t="shared" ca="1" si="606"/>
        <v>3.623482655490772</v>
      </c>
      <c r="M588">
        <f t="shared" ca="1" si="606"/>
        <v>3.6619311397530203</v>
      </c>
      <c r="N588">
        <f t="shared" ca="1" si="554"/>
        <v>38.936462064892325</v>
      </c>
      <c r="O588">
        <f t="shared" ca="1" si="555"/>
        <v>33.24299674238901</v>
      </c>
      <c r="P588" s="2">
        <f t="shared" ca="1" si="548"/>
        <v>9.5531940115252443</v>
      </c>
      <c r="Q588" s="2">
        <f ca="1">AVERAGE(P587:P588)</f>
        <v>4.7765970057626221</v>
      </c>
    </row>
    <row r="589" spans="1:17" x14ac:dyDescent="0.2">
      <c r="A589">
        <v>285</v>
      </c>
      <c r="C589" s="3">
        <f t="shared" si="549"/>
        <v>3.2921262866077932</v>
      </c>
      <c r="D589">
        <f t="shared" ref="D589:M589" ca="1" si="607">C589+$D$6*($H$5-C589)*$H$7+$D$9*($H$7^0.5)*(NORMINV(RAND(),0,1))</f>
        <v>3.2280834023077429</v>
      </c>
      <c r="E589">
        <f t="shared" ca="1" si="607"/>
        <v>3.2413591309584571</v>
      </c>
      <c r="F589">
        <f t="shared" ca="1" si="607"/>
        <v>3.3315002196002377</v>
      </c>
      <c r="G589">
        <f t="shared" ca="1" si="607"/>
        <v>3.4378170814127267</v>
      </c>
      <c r="H589">
        <f t="shared" ca="1" si="607"/>
        <v>3.319808941899542</v>
      </c>
      <c r="I589">
        <f t="shared" ca="1" si="607"/>
        <v>3.3652803312323689</v>
      </c>
      <c r="J589">
        <f t="shared" ca="1" si="607"/>
        <v>3.3911300332168692</v>
      </c>
      <c r="K589">
        <f t="shared" ca="1" si="607"/>
        <v>3.3114009683999126</v>
      </c>
      <c r="L589">
        <f t="shared" ca="1" si="607"/>
        <v>3.2654523542887959</v>
      </c>
      <c r="M589">
        <f t="shared" ca="1" si="607"/>
        <v>3.2038646027245665</v>
      </c>
      <c r="N589">
        <f t="shared" ca="1" si="554"/>
        <v>24.627522114935278</v>
      </c>
      <c r="O589">
        <f t="shared" ca="1" si="555"/>
        <v>23.151788216170445</v>
      </c>
      <c r="P589" s="2">
        <f t="shared" ca="1" si="548"/>
        <v>0</v>
      </c>
    </row>
    <row r="590" spans="1:17" x14ac:dyDescent="0.2">
      <c r="C590" s="3">
        <f t="shared" si="549"/>
        <v>3.2921262866077932</v>
      </c>
      <c r="D590">
        <f t="shared" ref="D590:M590" ca="1" si="608">C590+$D$6*($H$5-C590)*$H$7+(C589+$D$6*($H$5-C589)*$H$7-D589)</f>
        <v>3.3320696101799556</v>
      </c>
      <c r="E590">
        <f t="shared" ca="1" si="608"/>
        <v>3.2952630704345318</v>
      </c>
      <c r="F590">
        <f t="shared" ca="1" si="608"/>
        <v>3.1821464978398768</v>
      </c>
      <c r="G590">
        <f t="shared" ca="1" si="608"/>
        <v>3.0533963734958012</v>
      </c>
      <c r="H590">
        <f t="shared" ca="1" si="608"/>
        <v>3.1495006754731447</v>
      </c>
      <c r="I590">
        <f t="shared" ca="1" si="608"/>
        <v>3.0826423791703226</v>
      </c>
      <c r="J590">
        <f t="shared" ca="1" si="608"/>
        <v>3.0359105012203189</v>
      </c>
      <c r="K590">
        <f t="shared" ca="1" si="608"/>
        <v>3.0952502094245578</v>
      </c>
      <c r="L590">
        <f t="shared" ca="1" si="608"/>
        <v>3.121290655739017</v>
      </c>
      <c r="M590">
        <f t="shared" ca="1" si="608"/>
        <v>3.1634400722665901</v>
      </c>
      <c r="N590">
        <f t="shared" ca="1" si="554"/>
        <v>23.651820110857063</v>
      </c>
      <c r="O590">
        <f t="shared" ca="1" si="555"/>
        <v>22.424307110824657</v>
      </c>
      <c r="P590" s="2">
        <f t="shared" ca="1" si="548"/>
        <v>0</v>
      </c>
      <c r="Q590" s="2">
        <f ca="1">AVERAGE(P589:P590)</f>
        <v>0</v>
      </c>
    </row>
    <row r="591" spans="1:17" x14ac:dyDescent="0.2">
      <c r="A591">
        <v>286</v>
      </c>
      <c r="C591" s="3">
        <f t="shared" si="549"/>
        <v>3.2921262866077932</v>
      </c>
      <c r="D591">
        <f t="shared" ref="D591:M591" ca="1" si="609">C591+$D$6*($H$5-C591)*$H$7+$D$9*($H$7^0.5)*(NORMINV(RAND(),0,1))</f>
        <v>3.1661581648717236</v>
      </c>
      <c r="E591">
        <f t="shared" ca="1" si="609"/>
        <v>3.126490162553659</v>
      </c>
      <c r="F591">
        <f t="shared" ca="1" si="609"/>
        <v>3.0510208064755977</v>
      </c>
      <c r="G591">
        <f t="shared" ca="1" si="609"/>
        <v>2.9443628477777954</v>
      </c>
      <c r="H591">
        <f t="shared" ca="1" si="609"/>
        <v>2.8815558758010136</v>
      </c>
      <c r="I591">
        <f t="shared" ca="1" si="609"/>
        <v>2.9054879271072576</v>
      </c>
      <c r="J591">
        <f t="shared" ca="1" si="609"/>
        <v>2.9779588724464996</v>
      </c>
      <c r="K591">
        <f t="shared" ca="1" si="609"/>
        <v>2.9338324712184636</v>
      </c>
      <c r="L591">
        <f t="shared" ca="1" si="609"/>
        <v>2.9792250104323825</v>
      </c>
      <c r="M591">
        <f t="shared" ca="1" si="609"/>
        <v>2.9809276582809954</v>
      </c>
      <c r="N591">
        <f t="shared" ca="1" si="554"/>
        <v>19.706088684701879</v>
      </c>
      <c r="O591">
        <f t="shared" ca="1" si="555"/>
        <v>19.41412185799912</v>
      </c>
      <c r="P591" s="2">
        <f t="shared" ca="1" si="548"/>
        <v>0</v>
      </c>
    </row>
    <row r="592" spans="1:17" x14ac:dyDescent="0.2">
      <c r="C592" s="3">
        <f t="shared" si="549"/>
        <v>3.2921262866077932</v>
      </c>
      <c r="D592">
        <f t="shared" ref="D592:M592" ca="1" si="610">C592+$D$6*($H$5-C592)*$H$7+(C591+$D$6*($H$5-C591)*$H$7-D591)</f>
        <v>3.3939948476159749</v>
      </c>
      <c r="E592">
        <f t="shared" ca="1" si="610"/>
        <v>3.4101320388393299</v>
      </c>
      <c r="F592">
        <f t="shared" ca="1" si="610"/>
        <v>3.4626259109645168</v>
      </c>
      <c r="G592">
        <f t="shared" ca="1" si="610"/>
        <v>3.5468506071307324</v>
      </c>
      <c r="H592">
        <f t="shared" ca="1" si="610"/>
        <v>3.5877537415716731</v>
      </c>
      <c r="I592">
        <f t="shared" ca="1" si="610"/>
        <v>3.5424347832954335</v>
      </c>
      <c r="J592">
        <f t="shared" ca="1" si="610"/>
        <v>3.4490816619906877</v>
      </c>
      <c r="K592">
        <f t="shared" ca="1" si="610"/>
        <v>3.4728187066060059</v>
      </c>
      <c r="L592">
        <f t="shared" ca="1" si="610"/>
        <v>3.4075179995954294</v>
      </c>
      <c r="M592">
        <f t="shared" ca="1" si="610"/>
        <v>3.3863770167101599</v>
      </c>
      <c r="N592">
        <f t="shared" ca="1" si="554"/>
        <v>29.558667483862216</v>
      </c>
      <c r="O592">
        <f t="shared" ca="1" si="555"/>
        <v>26.741503577730374</v>
      </c>
      <c r="P592" s="2">
        <f t="shared" ca="1" si="548"/>
        <v>3.3687824101116837</v>
      </c>
      <c r="Q592" s="2">
        <f ca="1">AVERAGE(P591:P592)</f>
        <v>1.6843912050558418</v>
      </c>
    </row>
    <row r="593" spans="1:17" x14ac:dyDescent="0.2">
      <c r="A593">
        <v>287</v>
      </c>
      <c r="C593" s="3">
        <f t="shared" si="549"/>
        <v>3.2921262866077932</v>
      </c>
      <c r="D593">
        <f t="shared" ref="D593:M593" ca="1" si="611">C593+$D$6*($H$5-C593)*$H$7+$D$9*($H$7^0.5)*(NORMINV(RAND(),0,1))</f>
        <v>3.2484322870552629</v>
      </c>
      <c r="E593">
        <f t="shared" ca="1" si="611"/>
        <v>3.2993859035479067</v>
      </c>
      <c r="F593">
        <f t="shared" ca="1" si="611"/>
        <v>3.4270107900763311</v>
      </c>
      <c r="G593">
        <f t="shared" ca="1" si="611"/>
        <v>3.4856012152053153</v>
      </c>
      <c r="H593">
        <f t="shared" ca="1" si="611"/>
        <v>3.5739896400184912</v>
      </c>
      <c r="I593">
        <f t="shared" ca="1" si="611"/>
        <v>3.4237073861536387</v>
      </c>
      <c r="J593">
        <f t="shared" ca="1" si="611"/>
        <v>3.6385875106605852</v>
      </c>
      <c r="K593">
        <f t="shared" ca="1" si="611"/>
        <v>3.6491397125054332</v>
      </c>
      <c r="L593">
        <f t="shared" ca="1" si="611"/>
        <v>3.5265495950899726</v>
      </c>
      <c r="M593">
        <f t="shared" ca="1" si="611"/>
        <v>3.5497847683385224</v>
      </c>
      <c r="N593">
        <f t="shared" ca="1" si="554"/>
        <v>34.805825365737462</v>
      </c>
      <c r="O593">
        <f t="shared" ca="1" si="555"/>
        <v>30.42525693899136</v>
      </c>
      <c r="P593" s="2">
        <f t="shared" ca="1" si="548"/>
        <v>6.8728769999465431</v>
      </c>
    </row>
    <row r="594" spans="1:17" x14ac:dyDescent="0.2">
      <c r="C594" s="3">
        <f t="shared" si="549"/>
        <v>3.2921262866077932</v>
      </c>
      <c r="D594">
        <f t="shared" ref="D594:M594" ca="1" si="612">C594+$D$6*($H$5-C594)*$H$7+(C593+$D$6*($H$5-C593)*$H$7-D593)</f>
        <v>3.3117207254324357</v>
      </c>
      <c r="E594">
        <f t="shared" ca="1" si="612"/>
        <v>3.2372362978450822</v>
      </c>
      <c r="F594">
        <f t="shared" ca="1" si="612"/>
        <v>3.0866359273637833</v>
      </c>
      <c r="G594">
        <f t="shared" ca="1" si="612"/>
        <v>3.0056122397032126</v>
      </c>
      <c r="H594">
        <f t="shared" ca="1" si="612"/>
        <v>2.8953199773541951</v>
      </c>
      <c r="I594">
        <f t="shared" ca="1" si="612"/>
        <v>3.0242153242490524</v>
      </c>
      <c r="J594">
        <f t="shared" ca="1" si="612"/>
        <v>2.7884530237766025</v>
      </c>
      <c r="K594">
        <f t="shared" ca="1" si="612"/>
        <v>2.7575114653190371</v>
      </c>
      <c r="L594">
        <f t="shared" ca="1" si="612"/>
        <v>2.8601934149378403</v>
      </c>
      <c r="M594">
        <f t="shared" ca="1" si="612"/>
        <v>2.8175199066526342</v>
      </c>
      <c r="N594">
        <f t="shared" ca="1" si="554"/>
        <v>16.735294069825365</v>
      </c>
      <c r="O594">
        <f t="shared" ca="1" si="555"/>
        <v>17.063547241859013</v>
      </c>
      <c r="P594" s="2">
        <f t="shared" ca="1" si="548"/>
        <v>0</v>
      </c>
      <c r="Q594" s="2">
        <f ca="1">AVERAGE(P593:P594)</f>
        <v>3.4364384999732716</v>
      </c>
    </row>
    <row r="595" spans="1:17" x14ac:dyDescent="0.2">
      <c r="A595">
        <v>288</v>
      </c>
      <c r="C595" s="3">
        <f t="shared" si="549"/>
        <v>3.2921262866077932</v>
      </c>
      <c r="D595">
        <f t="shared" ref="D595:M595" ca="1" si="613">C595+$D$6*($H$5-C595)*$H$7+$D$9*($H$7^0.5)*(NORMINV(RAND(),0,1))</f>
        <v>3.3700304563984256</v>
      </c>
      <c r="E595">
        <f t="shared" ca="1" si="613"/>
        <v>3.2941268562645862</v>
      </c>
      <c r="F595">
        <f t="shared" ca="1" si="613"/>
        <v>3.2551841728459228</v>
      </c>
      <c r="G595">
        <f t="shared" ca="1" si="613"/>
        <v>3.1612068820317645</v>
      </c>
      <c r="H595">
        <f t="shared" ca="1" si="613"/>
        <v>3.1030712394253177</v>
      </c>
      <c r="I595">
        <f t="shared" ca="1" si="613"/>
        <v>2.9931129662110916</v>
      </c>
      <c r="J595">
        <f t="shared" ca="1" si="613"/>
        <v>2.8020050736301325</v>
      </c>
      <c r="K595">
        <f t="shared" ca="1" si="613"/>
        <v>2.7816630599459886</v>
      </c>
      <c r="L595">
        <f t="shared" ca="1" si="613"/>
        <v>2.58384871785954</v>
      </c>
      <c r="M595">
        <f t="shared" ca="1" si="613"/>
        <v>2.5760671685688292</v>
      </c>
      <c r="N595">
        <f t="shared" ca="1" si="554"/>
        <v>13.145337967381531</v>
      </c>
      <c r="O595">
        <f t="shared" ca="1" si="555"/>
        <v>14.101056753989734</v>
      </c>
      <c r="P595" s="2">
        <f t="shared" ca="1" si="548"/>
        <v>0</v>
      </c>
    </row>
    <row r="596" spans="1:17" x14ac:dyDescent="0.2">
      <c r="C596" s="3">
        <f t="shared" si="549"/>
        <v>3.2921262866077932</v>
      </c>
      <c r="D596">
        <f t="shared" ref="D596:M596" ca="1" si="614">C596+$D$6*($H$5-C596)*$H$7+(C595+$D$6*($H$5-C595)*$H$7-D595)</f>
        <v>3.190122556089273</v>
      </c>
      <c r="E596">
        <f t="shared" ca="1" si="614"/>
        <v>3.2424953451284027</v>
      </c>
      <c r="F596">
        <f t="shared" ca="1" si="614"/>
        <v>3.2584625445941917</v>
      </c>
      <c r="G596">
        <f t="shared" ca="1" si="614"/>
        <v>3.3300065728767629</v>
      </c>
      <c r="H596">
        <f t="shared" ca="1" si="614"/>
        <v>3.3662383779473686</v>
      </c>
      <c r="I596">
        <f t="shared" ca="1" si="614"/>
        <v>3.454809744191599</v>
      </c>
      <c r="J596">
        <f t="shared" ca="1" si="614"/>
        <v>3.6250354608070543</v>
      </c>
      <c r="K596">
        <f t="shared" ca="1" si="614"/>
        <v>3.6249881178784804</v>
      </c>
      <c r="L596">
        <f t="shared" ca="1" si="614"/>
        <v>3.8028942921682716</v>
      </c>
      <c r="M596">
        <f t="shared" ca="1" si="614"/>
        <v>3.791237506422326</v>
      </c>
      <c r="N596">
        <f t="shared" ca="1" si="554"/>
        <v>44.311201757152695</v>
      </c>
      <c r="O596">
        <f t="shared" ca="1" si="555"/>
        <v>36.817298035289852</v>
      </c>
      <c r="P596" s="2">
        <f t="shared" ca="1" si="548"/>
        <v>12.953174573363471</v>
      </c>
      <c r="Q596" s="2">
        <f ca="1">AVERAGE(P595:P596)</f>
        <v>6.4765872866817356</v>
      </c>
    </row>
    <row r="597" spans="1:17" x14ac:dyDescent="0.2">
      <c r="A597">
        <v>289</v>
      </c>
      <c r="C597" s="3">
        <f t="shared" si="549"/>
        <v>3.2921262866077932</v>
      </c>
      <c r="D597">
        <f t="shared" ref="D597:M597" ca="1" si="615">C597+$D$6*($H$5-C597)*$H$7+$D$9*($H$7^0.5)*(NORMINV(RAND(),0,1))</f>
        <v>3.2958041461054903</v>
      </c>
      <c r="E597">
        <f t="shared" ca="1" si="615"/>
        <v>3.2784426877530168</v>
      </c>
      <c r="F597">
        <f t="shared" ca="1" si="615"/>
        <v>3.1293435560976048</v>
      </c>
      <c r="G597">
        <f t="shared" ca="1" si="615"/>
        <v>2.9172914253019493</v>
      </c>
      <c r="H597">
        <f t="shared" ca="1" si="615"/>
        <v>2.9052295787901303</v>
      </c>
      <c r="I597">
        <f t="shared" ca="1" si="615"/>
        <v>3.0528352034825512</v>
      </c>
      <c r="J597">
        <f t="shared" ca="1" si="615"/>
        <v>2.9739182759440204</v>
      </c>
      <c r="K597">
        <f t="shared" ca="1" si="615"/>
        <v>3.0717272600840722</v>
      </c>
      <c r="L597">
        <f t="shared" ca="1" si="615"/>
        <v>3.1536870829742414</v>
      </c>
      <c r="M597">
        <f t="shared" ca="1" si="615"/>
        <v>3.0697056668122031</v>
      </c>
      <c r="N597">
        <f t="shared" ca="1" si="554"/>
        <v>21.535563111134664</v>
      </c>
      <c r="O597">
        <f t="shared" ca="1" si="555"/>
        <v>20.8242024060315</v>
      </c>
      <c r="P597" s="2">
        <f t="shared" ref="P597:P660" ca="1" si="616">(MAX(O597-$D$5,0))*$H$8</f>
        <v>0</v>
      </c>
    </row>
    <row r="598" spans="1:17" x14ac:dyDescent="0.2">
      <c r="C598" s="3">
        <f t="shared" ref="C598:C661" si="617">$H$6</f>
        <v>3.2921262866077932</v>
      </c>
      <c r="D598">
        <f t="shared" ref="D598:M598" ca="1" si="618">C598+$D$6*($H$5-C598)*$H$7+(C597+$D$6*($H$5-C597)*$H$7-D597)</f>
        <v>3.2643488663822082</v>
      </c>
      <c r="E598">
        <f t="shared" ca="1" si="618"/>
        <v>3.258179513639972</v>
      </c>
      <c r="F598">
        <f t="shared" ca="1" si="618"/>
        <v>3.3843031613425096</v>
      </c>
      <c r="G598">
        <f t="shared" ca="1" si="618"/>
        <v>3.5739220296065786</v>
      </c>
      <c r="H598">
        <f t="shared" ca="1" si="618"/>
        <v>3.5640800385825564</v>
      </c>
      <c r="I598">
        <f t="shared" ca="1" si="618"/>
        <v>3.3950875069201398</v>
      </c>
      <c r="J598">
        <f t="shared" ca="1" si="618"/>
        <v>3.4531222584931673</v>
      </c>
      <c r="K598">
        <f t="shared" ca="1" si="618"/>
        <v>3.3349239177403982</v>
      </c>
      <c r="L598">
        <f t="shared" ca="1" si="618"/>
        <v>3.2330559270535715</v>
      </c>
      <c r="M598">
        <f t="shared" ca="1" si="618"/>
        <v>3.2975990081789535</v>
      </c>
      <c r="N598">
        <f t="shared" ca="1" si="554"/>
        <v>27.047619782806478</v>
      </c>
      <c r="O598">
        <f t="shared" ca="1" si="555"/>
        <v>24.93074159583697</v>
      </c>
      <c r="P598" s="2">
        <f t="shared" ca="1" si="616"/>
        <v>1.6463323321674492</v>
      </c>
      <c r="Q598" s="2">
        <f ca="1">AVERAGE(P597:P598)</f>
        <v>0.82316616608372462</v>
      </c>
    </row>
    <row r="599" spans="1:17" x14ac:dyDescent="0.2">
      <c r="A599">
        <v>290</v>
      </c>
      <c r="C599" s="3">
        <f t="shared" si="617"/>
        <v>3.2921262866077932</v>
      </c>
      <c r="D599">
        <f t="shared" ref="D599:M599" ca="1" si="619">C599+$D$6*($H$5-C599)*$H$7+$D$9*($H$7^0.5)*(NORMINV(RAND(),0,1))</f>
        <v>3.2636371794108814</v>
      </c>
      <c r="E599">
        <f t="shared" ca="1" si="619"/>
        <v>3.2464623621117865</v>
      </c>
      <c r="F599">
        <f t="shared" ca="1" si="619"/>
        <v>3.2222599396555403</v>
      </c>
      <c r="G599">
        <f t="shared" ca="1" si="619"/>
        <v>3.1418083334547209</v>
      </c>
      <c r="H599">
        <f t="shared" ca="1" si="619"/>
        <v>3.197106742919968</v>
      </c>
      <c r="I599">
        <f t="shared" ca="1" si="619"/>
        <v>3.1209608654001135</v>
      </c>
      <c r="J599">
        <f t="shared" ca="1" si="619"/>
        <v>3.1485167589411076</v>
      </c>
      <c r="K599">
        <f t="shared" ca="1" si="619"/>
        <v>3.0315950781598411</v>
      </c>
      <c r="L599">
        <f t="shared" ca="1" si="619"/>
        <v>3.0120128871113754</v>
      </c>
      <c r="M599">
        <f t="shared" ca="1" si="619"/>
        <v>3.0350760142808713</v>
      </c>
      <c r="N599">
        <f t="shared" ca="1" si="554"/>
        <v>20.802559130949465</v>
      </c>
      <c r="O599">
        <f t="shared" ca="1" si="555"/>
        <v>20.262381872258608</v>
      </c>
      <c r="P599" s="2">
        <f t="shared" ca="1" si="616"/>
        <v>0</v>
      </c>
    </row>
    <row r="600" spans="1:17" x14ac:dyDescent="0.2">
      <c r="C600" s="3">
        <f t="shared" si="617"/>
        <v>3.2921262866077932</v>
      </c>
      <c r="D600">
        <f t="shared" ref="D600:M600" ca="1" si="620">C600+$D$6*($H$5-C600)*$H$7+(C599+$D$6*($H$5-C599)*$H$7-D599)</f>
        <v>3.2965158330768172</v>
      </c>
      <c r="E600">
        <f t="shared" ca="1" si="620"/>
        <v>3.2901598392812024</v>
      </c>
      <c r="F600">
        <f t="shared" ca="1" si="620"/>
        <v>3.2913867777845742</v>
      </c>
      <c r="G600">
        <f t="shared" ca="1" si="620"/>
        <v>3.349405121453807</v>
      </c>
      <c r="H600">
        <f t="shared" ca="1" si="620"/>
        <v>3.2722028744527187</v>
      </c>
      <c r="I600">
        <f t="shared" ca="1" si="620"/>
        <v>3.326961845002578</v>
      </c>
      <c r="J600">
        <f t="shared" ca="1" si="620"/>
        <v>3.2785237754960801</v>
      </c>
      <c r="K600">
        <f t="shared" ca="1" si="620"/>
        <v>3.3750560996646288</v>
      </c>
      <c r="L600">
        <f t="shared" ca="1" si="620"/>
        <v>3.374730122916437</v>
      </c>
      <c r="M600">
        <f t="shared" ca="1" si="620"/>
        <v>3.3322286607102849</v>
      </c>
      <c r="N600">
        <f t="shared" ca="1" si="554"/>
        <v>28.00067622314781</v>
      </c>
      <c r="O600">
        <f t="shared" ca="1" si="555"/>
        <v>25.622003000297212</v>
      </c>
      <c r="P600" s="2">
        <f t="shared" ca="1" si="616"/>
        <v>2.3038805201117207</v>
      </c>
      <c r="Q600" s="2">
        <f ca="1">AVERAGE(P599:P600)</f>
        <v>1.1519402600558604</v>
      </c>
    </row>
    <row r="601" spans="1:17" x14ac:dyDescent="0.2">
      <c r="A601">
        <v>291</v>
      </c>
      <c r="C601" s="3">
        <f t="shared" si="617"/>
        <v>3.2921262866077932</v>
      </c>
      <c r="D601">
        <f t="shared" ref="D601:M601" ca="1" si="621">C601+$D$6*($H$5-C601)*$H$7+$D$9*($H$7^0.5)*(NORMINV(RAND(),0,1))</f>
        <v>3.2517565968682627</v>
      </c>
      <c r="E601">
        <f t="shared" ca="1" si="621"/>
        <v>3.3813742310635142</v>
      </c>
      <c r="F601">
        <f t="shared" ca="1" si="621"/>
        <v>3.3959326142769783</v>
      </c>
      <c r="G601">
        <f t="shared" ca="1" si="621"/>
        <v>3.3459813631726432</v>
      </c>
      <c r="H601">
        <f t="shared" ca="1" si="621"/>
        <v>3.4612407808932724</v>
      </c>
      <c r="I601">
        <f t="shared" ca="1" si="621"/>
        <v>3.5110205879566192</v>
      </c>
      <c r="J601">
        <f t="shared" ca="1" si="621"/>
        <v>3.5144350851200543</v>
      </c>
      <c r="K601">
        <f t="shared" ca="1" si="621"/>
        <v>3.5259927725293312</v>
      </c>
      <c r="L601">
        <f t="shared" ca="1" si="621"/>
        <v>3.5079583254447417</v>
      </c>
      <c r="M601">
        <f t="shared" ca="1" si="621"/>
        <v>3.3773060932492802</v>
      </c>
      <c r="N601">
        <f t="shared" ref="N601:N664" ca="1" si="622">EXP(M601)</f>
        <v>29.291755472882635</v>
      </c>
      <c r="O601">
        <f t="shared" ref="O601:O664" ca="1" si="623">EXP(($H$9*LN(N601))+(1-$H$9)*$H$5+(($D$9^2)/(4*$D$6))*(1-$H$9^2))</f>
        <v>26.550610972830711</v>
      </c>
      <c r="P601" s="2">
        <f t="shared" ca="1" si="616"/>
        <v>3.1871997474115354</v>
      </c>
    </row>
    <row r="602" spans="1:17" x14ac:dyDescent="0.2">
      <c r="C602" s="3">
        <f t="shared" si="617"/>
        <v>3.2921262866077932</v>
      </c>
      <c r="D602">
        <f t="shared" ref="D602:M602" ca="1" si="624">C602+$D$6*($H$5-C602)*$H$7+(C601+$D$6*($H$5-C601)*$H$7-D601)</f>
        <v>3.3083964156194359</v>
      </c>
      <c r="E602">
        <f t="shared" ca="1" si="624"/>
        <v>3.1552479703294742</v>
      </c>
      <c r="F602">
        <f t="shared" ca="1" si="624"/>
        <v>3.1177141031631352</v>
      </c>
      <c r="G602">
        <f t="shared" ca="1" si="624"/>
        <v>3.1452320917358838</v>
      </c>
      <c r="H602">
        <f t="shared" ca="1" si="624"/>
        <v>3.0080688364794135</v>
      </c>
      <c r="I602">
        <f t="shared" ca="1" si="624"/>
        <v>2.9369021224460714</v>
      </c>
      <c r="J602">
        <f t="shared" ca="1" si="624"/>
        <v>2.9126054493171325</v>
      </c>
      <c r="K602">
        <f t="shared" ca="1" si="624"/>
        <v>2.8806584052951378</v>
      </c>
      <c r="L602">
        <f t="shared" ca="1" si="624"/>
        <v>2.8787846845830698</v>
      </c>
      <c r="M602">
        <f t="shared" ca="1" si="624"/>
        <v>2.989998581741875</v>
      </c>
      <c r="N602">
        <f t="shared" ca="1" si="622"/>
        <v>19.885654288553962</v>
      </c>
      <c r="O602">
        <f t="shared" ca="1" si="623"/>
        <v>19.55370479630157</v>
      </c>
      <c r="P602" s="2">
        <f t="shared" ca="1" si="616"/>
        <v>0</v>
      </c>
      <c r="Q602" s="2">
        <f ca="1">AVERAGE(P601:P602)</f>
        <v>1.5935998737057677</v>
      </c>
    </row>
    <row r="603" spans="1:17" x14ac:dyDescent="0.2">
      <c r="A603">
        <v>292</v>
      </c>
      <c r="C603" s="3">
        <f t="shared" si="617"/>
        <v>3.2921262866077932</v>
      </c>
      <c r="D603">
        <f t="shared" ref="D603:M603" ca="1" si="625">C603+$D$6*($H$5-C603)*$H$7+$D$9*($H$7^0.5)*(NORMINV(RAND(),0,1))</f>
        <v>3.209576372642029</v>
      </c>
      <c r="E603">
        <f t="shared" ca="1" si="625"/>
        <v>3.2316807831561905</v>
      </c>
      <c r="F603">
        <f t="shared" ca="1" si="625"/>
        <v>3.1107407131357423</v>
      </c>
      <c r="G603">
        <f t="shared" ca="1" si="625"/>
        <v>3.2004565090268664</v>
      </c>
      <c r="H603">
        <f t="shared" ca="1" si="625"/>
        <v>3.1316694617431517</v>
      </c>
      <c r="I603">
        <f t="shared" ca="1" si="625"/>
        <v>3.1086363379765638</v>
      </c>
      <c r="J603">
        <f t="shared" ca="1" si="625"/>
        <v>3.062059043331284</v>
      </c>
      <c r="K603">
        <f t="shared" ca="1" si="625"/>
        <v>3.1664193534275102</v>
      </c>
      <c r="L603">
        <f t="shared" ca="1" si="625"/>
        <v>3.1542799527194521</v>
      </c>
      <c r="M603">
        <f t="shared" ca="1" si="625"/>
        <v>3.0595168354471194</v>
      </c>
      <c r="N603">
        <f t="shared" ca="1" si="622"/>
        <v>21.317254931443411</v>
      </c>
      <c r="O603">
        <f t="shared" ca="1" si="623"/>
        <v>20.657303667791833</v>
      </c>
      <c r="P603" s="2">
        <f t="shared" ca="1" si="616"/>
        <v>0</v>
      </c>
    </row>
    <row r="604" spans="1:17" x14ac:dyDescent="0.2">
      <c r="C604" s="3">
        <f t="shared" si="617"/>
        <v>3.2921262866077932</v>
      </c>
      <c r="D604">
        <f t="shared" ref="D604:M604" ca="1" si="626">C604+$D$6*($H$5-C604)*$H$7+(C603+$D$6*($H$5-C603)*$H$7-D603)</f>
        <v>3.3505766398456696</v>
      </c>
      <c r="E604">
        <f t="shared" ca="1" si="626"/>
        <v>3.3049414182367984</v>
      </c>
      <c r="F604">
        <f t="shared" ca="1" si="626"/>
        <v>3.4029060043043722</v>
      </c>
      <c r="G604">
        <f t="shared" ca="1" si="626"/>
        <v>3.290756945881661</v>
      </c>
      <c r="H604">
        <f t="shared" ca="1" si="626"/>
        <v>3.3376401556295345</v>
      </c>
      <c r="I604">
        <f t="shared" ca="1" si="626"/>
        <v>3.3392863724261268</v>
      </c>
      <c r="J604">
        <f t="shared" ca="1" si="626"/>
        <v>3.3649814911059033</v>
      </c>
      <c r="K604">
        <f t="shared" ca="1" si="626"/>
        <v>3.2402318243969597</v>
      </c>
      <c r="L604">
        <f t="shared" ca="1" si="626"/>
        <v>3.2324630573083604</v>
      </c>
      <c r="M604">
        <f t="shared" ca="1" si="626"/>
        <v>3.3077878395440368</v>
      </c>
      <c r="N604">
        <f t="shared" ca="1" si="622"/>
        <v>27.324612137532966</v>
      </c>
      <c r="O604">
        <f t="shared" ca="1" si="623"/>
        <v>25.132167173087495</v>
      </c>
      <c r="P604" s="2">
        <f t="shared" ca="1" si="616"/>
        <v>1.8379342680951904</v>
      </c>
      <c r="Q604" s="2">
        <f ca="1">AVERAGE(P603:P604)</f>
        <v>0.91896713404759522</v>
      </c>
    </row>
    <row r="605" spans="1:17" x14ac:dyDescent="0.2">
      <c r="A605">
        <v>293</v>
      </c>
      <c r="C605" s="3">
        <f t="shared" si="617"/>
        <v>3.2921262866077932</v>
      </c>
      <c r="D605">
        <f t="shared" ref="D605:M605" ca="1" si="627">C605+$D$6*($H$5-C605)*$H$7+$D$9*($H$7^0.5)*(NORMINV(RAND(),0,1))</f>
        <v>3.1022355627803271</v>
      </c>
      <c r="E605">
        <f t="shared" ca="1" si="627"/>
        <v>3.1251270777096236</v>
      </c>
      <c r="F605">
        <f t="shared" ca="1" si="627"/>
        <v>3.1828483196041062</v>
      </c>
      <c r="G605">
        <f t="shared" ca="1" si="627"/>
        <v>3.1523326419496791</v>
      </c>
      <c r="H605">
        <f t="shared" ca="1" si="627"/>
        <v>2.9303805274373298</v>
      </c>
      <c r="I605">
        <f t="shared" ca="1" si="627"/>
        <v>2.9353115473527125</v>
      </c>
      <c r="J605">
        <f t="shared" ca="1" si="627"/>
        <v>2.8711653663712831</v>
      </c>
      <c r="K605">
        <f t="shared" ca="1" si="627"/>
        <v>2.8694599768653961</v>
      </c>
      <c r="L605">
        <f t="shared" ca="1" si="627"/>
        <v>2.9107580291104687</v>
      </c>
      <c r="M605">
        <f t="shared" ca="1" si="627"/>
        <v>2.7849953472741142</v>
      </c>
      <c r="N605">
        <f t="shared" ca="1" si="622"/>
        <v>16.199742503626023</v>
      </c>
      <c r="O605">
        <f t="shared" ca="1" si="623"/>
        <v>16.630812998106059</v>
      </c>
      <c r="P605" s="2">
        <f t="shared" ca="1" si="616"/>
        <v>0</v>
      </c>
    </row>
    <row r="606" spans="1:17" x14ac:dyDescent="0.2">
      <c r="C606" s="3">
        <f t="shared" si="617"/>
        <v>3.2921262866077932</v>
      </c>
      <c r="D606">
        <f t="shared" ref="D606:M606" ca="1" si="628">C606+$D$6*($H$5-C606)*$H$7+(C605+$D$6*($H$5-C605)*$H$7-D605)</f>
        <v>3.4579174497073715</v>
      </c>
      <c r="E606">
        <f t="shared" ca="1" si="628"/>
        <v>3.4114951236833653</v>
      </c>
      <c r="F606">
        <f t="shared" ca="1" si="628"/>
        <v>3.3307983978360083</v>
      </c>
      <c r="G606">
        <f t="shared" ca="1" si="628"/>
        <v>3.3388808129588488</v>
      </c>
      <c r="H606">
        <f t="shared" ca="1" si="628"/>
        <v>3.5389290899353565</v>
      </c>
      <c r="I606">
        <f t="shared" ca="1" si="628"/>
        <v>3.5126111630499786</v>
      </c>
      <c r="J606">
        <f t="shared" ca="1" si="628"/>
        <v>3.5558751680659046</v>
      </c>
      <c r="K606">
        <f t="shared" ca="1" si="628"/>
        <v>3.5371912009590738</v>
      </c>
      <c r="L606">
        <f t="shared" ca="1" si="628"/>
        <v>3.4759849809173438</v>
      </c>
      <c r="M606">
        <f t="shared" ca="1" si="628"/>
        <v>3.5823093277170415</v>
      </c>
      <c r="N606">
        <f t="shared" ca="1" si="622"/>
        <v>35.956480339624157</v>
      </c>
      <c r="O606">
        <f t="shared" ca="1" si="623"/>
        <v>31.216923020137404</v>
      </c>
      <c r="P606" s="2">
        <f t="shared" ca="1" si="616"/>
        <v>7.62593307071183</v>
      </c>
      <c r="Q606" s="2">
        <f ca="1">AVERAGE(P605:P606)</f>
        <v>3.812966535355915</v>
      </c>
    </row>
    <row r="607" spans="1:17" x14ac:dyDescent="0.2">
      <c r="A607">
        <v>294</v>
      </c>
      <c r="C607" s="3">
        <f t="shared" si="617"/>
        <v>3.2921262866077932</v>
      </c>
      <c r="D607">
        <f t="shared" ref="D607:M607" ca="1" si="629">C607+$D$6*($H$5-C607)*$H$7+$D$9*($H$7^0.5)*(NORMINV(RAND(),0,1))</f>
        <v>3.2564061086056526</v>
      </c>
      <c r="E607">
        <f t="shared" ca="1" si="629"/>
        <v>3.2203139037789765</v>
      </c>
      <c r="F607">
        <f t="shared" ca="1" si="629"/>
        <v>3.1337576251427084</v>
      </c>
      <c r="G607">
        <f t="shared" ca="1" si="629"/>
        <v>2.9957437737385519</v>
      </c>
      <c r="H607">
        <f t="shared" ca="1" si="629"/>
        <v>3.1030758922790556</v>
      </c>
      <c r="I607">
        <f t="shared" ca="1" si="629"/>
        <v>3.1270577444828889</v>
      </c>
      <c r="J607">
        <f t="shared" ca="1" si="629"/>
        <v>3.1123866078524336</v>
      </c>
      <c r="K607">
        <f t="shared" ca="1" si="629"/>
        <v>3.0492334853489598</v>
      </c>
      <c r="L607">
        <f t="shared" ca="1" si="629"/>
        <v>2.9896997469119486</v>
      </c>
      <c r="M607">
        <f t="shared" ca="1" si="629"/>
        <v>2.9698500485526043</v>
      </c>
      <c r="N607">
        <f t="shared" ca="1" si="622"/>
        <v>19.48899697360638</v>
      </c>
      <c r="O607">
        <f t="shared" ca="1" si="623"/>
        <v>19.245010840101038</v>
      </c>
      <c r="P607" s="2">
        <f t="shared" ca="1" si="616"/>
        <v>0</v>
      </c>
    </row>
    <row r="608" spans="1:17" x14ac:dyDescent="0.2">
      <c r="C608" s="3">
        <f t="shared" si="617"/>
        <v>3.2921262866077932</v>
      </c>
      <c r="D608">
        <f t="shared" ref="D608:M608" ca="1" si="630">C608+$D$6*($H$5-C608)*$H$7+(C607+$D$6*($H$5-C607)*$H$7-D607)</f>
        <v>3.3037469038820459</v>
      </c>
      <c r="E608">
        <f t="shared" ca="1" si="630"/>
        <v>3.3163082976140119</v>
      </c>
      <c r="F608">
        <f t="shared" ca="1" si="630"/>
        <v>3.3798890922974056</v>
      </c>
      <c r="G608">
        <f t="shared" ca="1" si="630"/>
        <v>3.4954696811699755</v>
      </c>
      <c r="H608">
        <f t="shared" ca="1" si="630"/>
        <v>3.3662337250936307</v>
      </c>
      <c r="I608">
        <f t="shared" ca="1" si="630"/>
        <v>3.3208649659198022</v>
      </c>
      <c r="J608">
        <f t="shared" ca="1" si="630"/>
        <v>3.3146539265847541</v>
      </c>
      <c r="K608">
        <f t="shared" ca="1" si="630"/>
        <v>3.3574176924755106</v>
      </c>
      <c r="L608">
        <f t="shared" ca="1" si="630"/>
        <v>3.3970432631158642</v>
      </c>
      <c r="M608">
        <f t="shared" ca="1" si="630"/>
        <v>3.3974546264385523</v>
      </c>
      <c r="N608">
        <f t="shared" ca="1" si="622"/>
        <v>29.887927204640341</v>
      </c>
      <c r="O608">
        <f t="shared" ca="1" si="623"/>
        <v>26.97648826689111</v>
      </c>
      <c r="P608" s="2">
        <f t="shared" ca="1" si="616"/>
        <v>3.5923067607485302</v>
      </c>
      <c r="Q608" s="2">
        <f ca="1">AVERAGE(P607:P608)</f>
        <v>1.7961533803742651</v>
      </c>
    </row>
    <row r="609" spans="1:17" x14ac:dyDescent="0.2">
      <c r="A609">
        <v>295</v>
      </c>
      <c r="C609" s="3">
        <f t="shared" si="617"/>
        <v>3.2921262866077932</v>
      </c>
      <c r="D609">
        <f t="shared" ref="D609:M609" ca="1" si="631">C609+$D$6*($H$5-C609)*$H$7+$D$9*($H$7^0.5)*(NORMINV(RAND(),0,1))</f>
        <v>3.2979347466743567</v>
      </c>
      <c r="E609">
        <f t="shared" ca="1" si="631"/>
        <v>3.2323479734481526</v>
      </c>
      <c r="F609">
        <f t="shared" ca="1" si="631"/>
        <v>3.1432850251772853</v>
      </c>
      <c r="G609">
        <f t="shared" ca="1" si="631"/>
        <v>3.0448253057572807</v>
      </c>
      <c r="H609">
        <f t="shared" ca="1" si="631"/>
        <v>2.9931016626682316</v>
      </c>
      <c r="I609">
        <f t="shared" ca="1" si="631"/>
        <v>2.9220103481972313</v>
      </c>
      <c r="J609">
        <f t="shared" ca="1" si="631"/>
        <v>3.0353466883395961</v>
      </c>
      <c r="K609">
        <f t="shared" ca="1" si="631"/>
        <v>2.9965964351812269</v>
      </c>
      <c r="L609">
        <f t="shared" ca="1" si="631"/>
        <v>3.0139635259784399</v>
      </c>
      <c r="M609">
        <f t="shared" ca="1" si="631"/>
        <v>2.8655044044341027</v>
      </c>
      <c r="N609">
        <f t="shared" ca="1" si="622"/>
        <v>17.55790725766138</v>
      </c>
      <c r="O609">
        <f t="shared" ca="1" si="623"/>
        <v>17.72261799897926</v>
      </c>
      <c r="P609" s="2">
        <f t="shared" ca="1" si="616"/>
        <v>0</v>
      </c>
    </row>
    <row r="610" spans="1:17" x14ac:dyDescent="0.2">
      <c r="C610" s="3">
        <f t="shared" si="617"/>
        <v>3.2921262866077932</v>
      </c>
      <c r="D610">
        <f t="shared" ref="D610:M610" ca="1" si="632">C610+$D$6*($H$5-C610)*$H$7+(C609+$D$6*($H$5-C609)*$H$7-D609)</f>
        <v>3.2622182658133418</v>
      </c>
      <c r="E610">
        <f t="shared" ca="1" si="632"/>
        <v>3.3042742279448363</v>
      </c>
      <c r="F610">
        <f t="shared" ca="1" si="632"/>
        <v>3.3703616922628292</v>
      </c>
      <c r="G610">
        <f t="shared" ca="1" si="632"/>
        <v>3.4463881491512471</v>
      </c>
      <c r="H610">
        <f t="shared" ca="1" si="632"/>
        <v>3.4762079547044547</v>
      </c>
      <c r="I610">
        <f t="shared" ca="1" si="632"/>
        <v>3.5259123622054598</v>
      </c>
      <c r="J610">
        <f t="shared" ca="1" si="632"/>
        <v>3.3916938460975912</v>
      </c>
      <c r="K610">
        <f t="shared" ca="1" si="632"/>
        <v>3.410054742643243</v>
      </c>
      <c r="L610">
        <f t="shared" ca="1" si="632"/>
        <v>3.3727794840493726</v>
      </c>
      <c r="M610">
        <f t="shared" ca="1" si="632"/>
        <v>3.5018002705570535</v>
      </c>
      <c r="N610">
        <f t="shared" ca="1" si="622"/>
        <v>33.175122427215001</v>
      </c>
      <c r="O610">
        <f t="shared" ca="1" si="623"/>
        <v>29.29379898354065</v>
      </c>
      <c r="P610" s="2">
        <f t="shared" ca="1" si="616"/>
        <v>5.7966009001364096</v>
      </c>
      <c r="Q610" s="2">
        <f ca="1">AVERAGE(P609:P610)</f>
        <v>2.8983004500682048</v>
      </c>
    </row>
    <row r="611" spans="1:17" x14ac:dyDescent="0.2">
      <c r="A611">
        <v>296</v>
      </c>
      <c r="C611" s="3">
        <f t="shared" si="617"/>
        <v>3.2921262866077932</v>
      </c>
      <c r="D611">
        <f t="shared" ref="D611:M611" ca="1" si="633">C611+$D$6*($H$5-C611)*$H$7+$D$9*($H$7^0.5)*(NORMINV(RAND(),0,1))</f>
        <v>3.205402278335745</v>
      </c>
      <c r="E611">
        <f t="shared" ca="1" si="633"/>
        <v>3.1507127611437467</v>
      </c>
      <c r="F611">
        <f t="shared" ca="1" si="633"/>
        <v>3.1364568515253728</v>
      </c>
      <c r="G611">
        <f t="shared" ca="1" si="633"/>
        <v>3.2482013273660839</v>
      </c>
      <c r="H611">
        <f t="shared" ca="1" si="633"/>
        <v>3.1826092027125652</v>
      </c>
      <c r="I611">
        <f t="shared" ca="1" si="633"/>
        <v>3.3284396065657336</v>
      </c>
      <c r="J611">
        <f t="shared" ca="1" si="633"/>
        <v>3.4151115315627143</v>
      </c>
      <c r="K611">
        <f t="shared" ca="1" si="633"/>
        <v>3.5370662034425093</v>
      </c>
      <c r="L611">
        <f t="shared" ca="1" si="633"/>
        <v>3.5482004953150978</v>
      </c>
      <c r="M611">
        <f t="shared" ca="1" si="633"/>
        <v>3.4817187719360692</v>
      </c>
      <c r="N611">
        <f t="shared" ca="1" si="622"/>
        <v>32.515560908583225</v>
      </c>
      <c r="O611">
        <f t="shared" ca="1" si="623"/>
        <v>28.832864797006835</v>
      </c>
      <c r="P611" s="2">
        <f t="shared" ca="1" si="616"/>
        <v>5.3581467391471431</v>
      </c>
    </row>
    <row r="612" spans="1:17" x14ac:dyDescent="0.2">
      <c r="C612" s="3">
        <f t="shared" si="617"/>
        <v>3.2921262866077932</v>
      </c>
      <c r="D612">
        <f t="shared" ref="D612:M612" ca="1" si="634">C612+$D$6*($H$5-C612)*$H$7+(C611+$D$6*($H$5-C611)*$H$7-D611)</f>
        <v>3.3547507341519536</v>
      </c>
      <c r="E612">
        <f t="shared" ca="1" si="634"/>
        <v>3.3859094402492422</v>
      </c>
      <c r="F612">
        <f t="shared" ca="1" si="634"/>
        <v>3.3771898659147412</v>
      </c>
      <c r="G612">
        <f t="shared" ca="1" si="634"/>
        <v>3.2430121275424435</v>
      </c>
      <c r="H612">
        <f t="shared" ca="1" si="634"/>
        <v>3.2867004146601211</v>
      </c>
      <c r="I612">
        <f t="shared" ca="1" si="634"/>
        <v>3.1194831038369575</v>
      </c>
      <c r="J612">
        <f t="shared" ca="1" si="634"/>
        <v>3.011929002874473</v>
      </c>
      <c r="K612">
        <f t="shared" ca="1" si="634"/>
        <v>2.8695849743819606</v>
      </c>
      <c r="L612">
        <f t="shared" ca="1" si="634"/>
        <v>2.8385425147127146</v>
      </c>
      <c r="M612">
        <f t="shared" ca="1" si="634"/>
        <v>2.885585903055087</v>
      </c>
      <c r="N612">
        <f t="shared" ca="1" si="622"/>
        <v>17.914060424061226</v>
      </c>
      <c r="O612">
        <f t="shared" ca="1" si="623"/>
        <v>18.005939152396405</v>
      </c>
      <c r="P612" s="2">
        <f t="shared" ca="1" si="616"/>
        <v>0</v>
      </c>
      <c r="Q612" s="2">
        <f ca="1">AVERAGE(P611:P612)</f>
        <v>2.6790733695735716</v>
      </c>
    </row>
    <row r="613" spans="1:17" x14ac:dyDescent="0.2">
      <c r="A613">
        <v>297</v>
      </c>
      <c r="C613" s="3">
        <f t="shared" si="617"/>
        <v>3.2921262866077932</v>
      </c>
      <c r="D613">
        <f t="shared" ref="D613:M613" ca="1" si="635">C613+$D$6*($H$5-C613)*$H$7+$D$9*($H$7^0.5)*(NORMINV(RAND(),0,1))</f>
        <v>3.23219811435029</v>
      </c>
      <c r="E613">
        <f t="shared" ca="1" si="635"/>
        <v>3.212960574977473</v>
      </c>
      <c r="F613">
        <f t="shared" ca="1" si="635"/>
        <v>3.1379282675290159</v>
      </c>
      <c r="G613">
        <f t="shared" ca="1" si="635"/>
        <v>3.1905486103507101</v>
      </c>
      <c r="H613">
        <f t="shared" ca="1" si="635"/>
        <v>3.291061339316093</v>
      </c>
      <c r="I613">
        <f t="shared" ca="1" si="635"/>
        <v>3.2333780152332068</v>
      </c>
      <c r="J613">
        <f t="shared" ca="1" si="635"/>
        <v>3.2212828243672473</v>
      </c>
      <c r="K613">
        <f t="shared" ca="1" si="635"/>
        <v>3.0695263422613084</v>
      </c>
      <c r="L613">
        <f t="shared" ca="1" si="635"/>
        <v>3.1597747337337325</v>
      </c>
      <c r="M613">
        <f t="shared" ca="1" si="635"/>
        <v>3.1624701024072968</v>
      </c>
      <c r="N613">
        <f t="shared" ca="1" si="622"/>
        <v>23.628889680942869</v>
      </c>
      <c r="O613">
        <f t="shared" ca="1" si="623"/>
        <v>22.407135246982573</v>
      </c>
      <c r="P613" s="2">
        <f t="shared" ca="1" si="616"/>
        <v>0</v>
      </c>
    </row>
    <row r="614" spans="1:17" x14ac:dyDescent="0.2">
      <c r="C614" s="3">
        <f t="shared" si="617"/>
        <v>3.2921262866077932</v>
      </c>
      <c r="D614">
        <f t="shared" ref="D614:M614" ca="1" si="636">C614+$D$6*($H$5-C614)*$H$7+(C613+$D$6*($H$5-C613)*$H$7-D613)</f>
        <v>3.3279548981374085</v>
      </c>
      <c r="E614">
        <f t="shared" ca="1" si="636"/>
        <v>3.3236616264155159</v>
      </c>
      <c r="F614">
        <f t="shared" ca="1" si="636"/>
        <v>3.3757184499110986</v>
      </c>
      <c r="G614">
        <f t="shared" ca="1" si="636"/>
        <v>3.3006648445578173</v>
      </c>
      <c r="H614">
        <f t="shared" ca="1" si="636"/>
        <v>3.1782482780565933</v>
      </c>
      <c r="I614">
        <f t="shared" ca="1" si="636"/>
        <v>3.2145446951694843</v>
      </c>
      <c r="J614">
        <f t="shared" ca="1" si="636"/>
        <v>3.2057577100699404</v>
      </c>
      <c r="K614">
        <f t="shared" ca="1" si="636"/>
        <v>3.3371248355631615</v>
      </c>
      <c r="L614">
        <f t="shared" ca="1" si="636"/>
        <v>3.2269682762940799</v>
      </c>
      <c r="M614">
        <f t="shared" ca="1" si="636"/>
        <v>3.2048345725838594</v>
      </c>
      <c r="N614">
        <f t="shared" ca="1" si="622"/>
        <v>24.651421658140308</v>
      </c>
      <c r="O614">
        <f t="shared" ca="1" si="623"/>
        <v>23.169530749991353</v>
      </c>
      <c r="P614" s="2">
        <f t="shared" ca="1" si="616"/>
        <v>0</v>
      </c>
      <c r="Q614" s="2">
        <f ca="1">AVERAGE(P613:P614)</f>
        <v>0</v>
      </c>
    </row>
    <row r="615" spans="1:17" x14ac:dyDescent="0.2">
      <c r="A615">
        <v>298</v>
      </c>
      <c r="C615" s="3">
        <f t="shared" si="617"/>
        <v>3.2921262866077932</v>
      </c>
      <c r="D615">
        <f t="shared" ref="D615:M615" ca="1" si="637">C615+$D$6*($H$5-C615)*$H$7+$D$9*($H$7^0.5)*(NORMINV(RAND(),0,1))</f>
        <v>3.3675833410761542</v>
      </c>
      <c r="E615">
        <f t="shared" ca="1" si="637"/>
        <v>3.3864019345574614</v>
      </c>
      <c r="F615">
        <f t="shared" ca="1" si="637"/>
        <v>3.4976084732076695</v>
      </c>
      <c r="G615">
        <f t="shared" ca="1" si="637"/>
        <v>3.5736213174023881</v>
      </c>
      <c r="H615">
        <f t="shared" ca="1" si="637"/>
        <v>3.6273038665894779</v>
      </c>
      <c r="I615">
        <f t="shared" ca="1" si="637"/>
        <v>3.513090368066409</v>
      </c>
      <c r="J615">
        <f t="shared" ca="1" si="637"/>
        <v>3.5320022846153356</v>
      </c>
      <c r="K615">
        <f t="shared" ca="1" si="637"/>
        <v>3.5662950178028217</v>
      </c>
      <c r="L615">
        <f t="shared" ca="1" si="637"/>
        <v>3.500394001718421</v>
      </c>
      <c r="M615">
        <f t="shared" ca="1" si="637"/>
        <v>3.4826462804158203</v>
      </c>
      <c r="N615">
        <f t="shared" ca="1" si="622"/>
        <v>32.545733357487862</v>
      </c>
      <c r="O615">
        <f t="shared" ca="1" si="623"/>
        <v>28.853993423352911</v>
      </c>
      <c r="P615" s="2">
        <f t="shared" ca="1" si="616"/>
        <v>5.3782449102268117</v>
      </c>
    </row>
    <row r="616" spans="1:17" x14ac:dyDescent="0.2">
      <c r="C616" s="3">
        <f t="shared" si="617"/>
        <v>3.2921262866077932</v>
      </c>
      <c r="D616">
        <f t="shared" ref="D616:M616" ca="1" si="638">C616+$D$6*($H$5-C616)*$H$7+(C615+$D$6*($H$5-C615)*$H$7-D615)</f>
        <v>3.1925696714115444</v>
      </c>
      <c r="E616">
        <f t="shared" ca="1" si="638"/>
        <v>3.1502202668355275</v>
      </c>
      <c r="F616">
        <f t="shared" ca="1" si="638"/>
        <v>3.0160382442324445</v>
      </c>
      <c r="G616">
        <f t="shared" ca="1" si="638"/>
        <v>2.9175921375061393</v>
      </c>
      <c r="H616">
        <f t="shared" ca="1" si="638"/>
        <v>2.8420057507832079</v>
      </c>
      <c r="I616">
        <f t="shared" ca="1" si="638"/>
        <v>2.9348323423362817</v>
      </c>
      <c r="J616">
        <f t="shared" ca="1" si="638"/>
        <v>2.8950382498218512</v>
      </c>
      <c r="K616">
        <f t="shared" ca="1" si="638"/>
        <v>2.8403561600216478</v>
      </c>
      <c r="L616">
        <f t="shared" ca="1" si="638"/>
        <v>2.886349008309391</v>
      </c>
      <c r="M616">
        <f t="shared" ca="1" si="638"/>
        <v>2.8846583945753355</v>
      </c>
      <c r="N616">
        <f t="shared" ca="1" si="622"/>
        <v>17.897452684211498</v>
      </c>
      <c r="O616">
        <f t="shared" ca="1" si="623"/>
        <v>17.99275412269257</v>
      </c>
      <c r="P616" s="2">
        <f t="shared" ca="1" si="616"/>
        <v>0</v>
      </c>
      <c r="Q616" s="2">
        <f ca="1">AVERAGE(P615:P616)</f>
        <v>2.6891224551134059</v>
      </c>
    </row>
    <row r="617" spans="1:17" x14ac:dyDescent="0.2">
      <c r="A617">
        <v>299</v>
      </c>
      <c r="C617" s="3">
        <f t="shared" si="617"/>
        <v>3.2921262866077932</v>
      </c>
      <c r="D617">
        <f t="shared" ref="D617:M617" ca="1" si="639">C617+$D$6*($H$5-C617)*$H$7+$D$9*($H$7^0.5)*(NORMINV(RAND(),0,1))</f>
        <v>3.42270274732202</v>
      </c>
      <c r="E617">
        <f t="shared" ca="1" si="639"/>
        <v>3.4498028934692404</v>
      </c>
      <c r="F617">
        <f t="shared" ca="1" si="639"/>
        <v>3.2639467513295499</v>
      </c>
      <c r="G617">
        <f t="shared" ca="1" si="639"/>
        <v>3.2737314722715594</v>
      </c>
      <c r="H617">
        <f t="shared" ca="1" si="639"/>
        <v>3.2772324048273611</v>
      </c>
      <c r="I617">
        <f t="shared" ca="1" si="639"/>
        <v>3.4345571920506823</v>
      </c>
      <c r="J617">
        <f t="shared" ca="1" si="639"/>
        <v>3.3286785290671714</v>
      </c>
      <c r="K617">
        <f t="shared" ca="1" si="639"/>
        <v>3.3820263996800759</v>
      </c>
      <c r="L617">
        <f t="shared" ca="1" si="639"/>
        <v>3.3485087069234858</v>
      </c>
      <c r="M617">
        <f t="shared" ca="1" si="639"/>
        <v>3.2906234905132328</v>
      </c>
      <c r="N617">
        <f t="shared" ca="1" si="622"/>
        <v>26.85960514527358</v>
      </c>
      <c r="O617">
        <f t="shared" ca="1" si="623"/>
        <v>24.793772559716768</v>
      </c>
      <c r="P617" s="2">
        <f t="shared" ca="1" si="616"/>
        <v>1.5160433547644114</v>
      </c>
    </row>
    <row r="618" spans="1:17" x14ac:dyDescent="0.2">
      <c r="C618" s="3">
        <f t="shared" si="617"/>
        <v>3.2921262866077932</v>
      </c>
      <c r="D618">
        <f t="shared" ref="D618:M618" ca="1" si="640">C618+$D$6*($H$5-C618)*$H$7+(C617+$D$6*($H$5-C617)*$H$7-D617)</f>
        <v>3.1374502651656786</v>
      </c>
      <c r="E618">
        <f t="shared" ca="1" si="640"/>
        <v>3.0868193079237485</v>
      </c>
      <c r="F618">
        <f t="shared" ca="1" si="640"/>
        <v>3.2496999661105646</v>
      </c>
      <c r="G618">
        <f t="shared" ca="1" si="640"/>
        <v>3.2174819826369685</v>
      </c>
      <c r="H618">
        <f t="shared" ca="1" si="640"/>
        <v>3.1920772125453252</v>
      </c>
      <c r="I618">
        <f t="shared" ca="1" si="640"/>
        <v>3.0133655183520087</v>
      </c>
      <c r="J618">
        <f t="shared" ca="1" si="640"/>
        <v>3.0983620053700163</v>
      </c>
      <c r="K618">
        <f t="shared" ca="1" si="640"/>
        <v>3.0246247781443945</v>
      </c>
      <c r="L618">
        <f t="shared" ca="1" si="640"/>
        <v>3.0382343031043271</v>
      </c>
      <c r="M618">
        <f t="shared" ca="1" si="640"/>
        <v>3.0766811844779238</v>
      </c>
      <c r="N618">
        <f t="shared" ca="1" si="622"/>
        <v>21.686309969493426</v>
      </c>
      <c r="O618">
        <f t="shared" ca="1" si="623"/>
        <v>20.939242217930087</v>
      </c>
      <c r="P618" s="2">
        <f t="shared" ca="1" si="616"/>
        <v>0</v>
      </c>
      <c r="Q618" s="2">
        <f ca="1">AVERAGE(P617:P618)</f>
        <v>0.75802167738220572</v>
      </c>
    </row>
    <row r="619" spans="1:17" x14ac:dyDescent="0.2">
      <c r="A619">
        <v>300</v>
      </c>
      <c r="C619" s="3">
        <f t="shared" si="617"/>
        <v>3.2921262866077932</v>
      </c>
      <c r="D619">
        <f t="shared" ref="D619:M619" ca="1" si="641">C619+$D$6*($H$5-C619)*$H$7+$D$9*($H$7^0.5)*(NORMINV(RAND(),0,1))</f>
        <v>3.2593896461935428</v>
      </c>
      <c r="E619">
        <f t="shared" ca="1" si="641"/>
        <v>3.1575971541528123</v>
      </c>
      <c r="F619">
        <f t="shared" ca="1" si="641"/>
        <v>3.0060179926738151</v>
      </c>
      <c r="G619">
        <f t="shared" ca="1" si="641"/>
        <v>2.9198148452103001</v>
      </c>
      <c r="H619">
        <f t="shared" ca="1" si="641"/>
        <v>2.8236281835372905</v>
      </c>
      <c r="I619">
        <f t="shared" ca="1" si="641"/>
        <v>2.7187745427647561</v>
      </c>
      <c r="J619">
        <f t="shared" ca="1" si="641"/>
        <v>2.799288274360427</v>
      </c>
      <c r="K619">
        <f t="shared" ca="1" si="641"/>
        <v>2.7747073153346351</v>
      </c>
      <c r="L619">
        <f t="shared" ca="1" si="641"/>
        <v>2.8831135841215416</v>
      </c>
      <c r="M619">
        <f t="shared" ca="1" si="641"/>
        <v>2.9163620869780353</v>
      </c>
      <c r="N619">
        <f t="shared" ca="1" si="622"/>
        <v>18.47395841151873</v>
      </c>
      <c r="O619">
        <f t="shared" ca="1" si="623"/>
        <v>18.448961684948163</v>
      </c>
      <c r="P619" s="2">
        <f t="shared" ca="1" si="616"/>
        <v>0</v>
      </c>
    </row>
    <row r="620" spans="1:17" x14ac:dyDescent="0.2">
      <c r="C620" s="3">
        <f t="shared" si="617"/>
        <v>3.2921262866077932</v>
      </c>
      <c r="D620">
        <f t="shared" ref="D620:M620" ca="1" si="642">C620+$D$6*($H$5-C620)*$H$7+(C619+$D$6*($H$5-C619)*$H$7-D619)</f>
        <v>3.3007633662941558</v>
      </c>
      <c r="E620">
        <f t="shared" ca="1" si="642"/>
        <v>3.3790250472401762</v>
      </c>
      <c r="F620">
        <f t="shared" ca="1" si="642"/>
        <v>3.5076287247662989</v>
      </c>
      <c r="G620">
        <f t="shared" ca="1" si="642"/>
        <v>3.5713986096982273</v>
      </c>
      <c r="H620">
        <f t="shared" ca="1" si="642"/>
        <v>3.6456814338353953</v>
      </c>
      <c r="I620">
        <f t="shared" ca="1" si="642"/>
        <v>3.7291481676379346</v>
      </c>
      <c r="J620">
        <f t="shared" ca="1" si="642"/>
        <v>3.6277522600767602</v>
      </c>
      <c r="K620">
        <f t="shared" ca="1" si="642"/>
        <v>3.6319438624898348</v>
      </c>
      <c r="L620">
        <f t="shared" ca="1" si="642"/>
        <v>3.5036294259062708</v>
      </c>
      <c r="M620">
        <f t="shared" ca="1" si="642"/>
        <v>3.4509425880131208</v>
      </c>
      <c r="N620">
        <f t="shared" ca="1" si="622"/>
        <v>31.530098198955372</v>
      </c>
      <c r="O620">
        <f t="shared" ca="1" si="623"/>
        <v>28.14048931261771</v>
      </c>
      <c r="P620" s="2">
        <f t="shared" ca="1" si="616"/>
        <v>4.6995388055932734</v>
      </c>
      <c r="Q620" s="2">
        <f ca="1">AVERAGE(P619:P620)</f>
        <v>2.3497694027966367</v>
      </c>
    </row>
    <row r="621" spans="1:17" x14ac:dyDescent="0.2">
      <c r="A621">
        <v>301</v>
      </c>
      <c r="C621" s="3">
        <f t="shared" si="617"/>
        <v>3.2921262866077932</v>
      </c>
      <c r="D621">
        <f t="shared" ref="D621:M621" ca="1" si="643">C621+$D$6*($H$5-C621)*$H$7+$D$9*($H$7^0.5)*(NORMINV(RAND(),0,1))</f>
        <v>3.2103035767898822</v>
      </c>
      <c r="E621">
        <f t="shared" ca="1" si="643"/>
        <v>3.2992182363383358</v>
      </c>
      <c r="F621">
        <f t="shared" ca="1" si="643"/>
        <v>3.3142794846122299</v>
      </c>
      <c r="G621">
        <f t="shared" ca="1" si="643"/>
        <v>3.2715221765906022</v>
      </c>
      <c r="H621">
        <f t="shared" ca="1" si="643"/>
        <v>3.0847175395716335</v>
      </c>
      <c r="I621">
        <f t="shared" ca="1" si="643"/>
        <v>3.1672211591066901</v>
      </c>
      <c r="J621">
        <f t="shared" ca="1" si="643"/>
        <v>3.0961180027352073</v>
      </c>
      <c r="K621">
        <f t="shared" ca="1" si="643"/>
        <v>3.112039394093649</v>
      </c>
      <c r="L621">
        <f t="shared" ca="1" si="643"/>
        <v>3.0807244053246614</v>
      </c>
      <c r="M621">
        <f t="shared" ca="1" si="643"/>
        <v>2.8887099499729092</v>
      </c>
      <c r="N621">
        <f t="shared" ca="1" si="622"/>
        <v>17.970112298069509</v>
      </c>
      <c r="O621">
        <f t="shared" ca="1" si="623"/>
        <v>18.050420271812289</v>
      </c>
      <c r="P621" s="2">
        <f t="shared" ca="1" si="616"/>
        <v>0</v>
      </c>
    </row>
    <row r="622" spans="1:17" x14ac:dyDescent="0.2">
      <c r="C622" s="3">
        <f t="shared" si="617"/>
        <v>3.2921262866077932</v>
      </c>
      <c r="D622">
        <f t="shared" ref="D622:M622" ca="1" si="644">C622+$D$6*($H$5-C622)*$H$7+(C621+$D$6*($H$5-C621)*$H$7-D621)</f>
        <v>3.3498494356978163</v>
      </c>
      <c r="E622">
        <f t="shared" ca="1" si="644"/>
        <v>3.2374039650546531</v>
      </c>
      <c r="F622">
        <f t="shared" ca="1" si="644"/>
        <v>3.1993672328278846</v>
      </c>
      <c r="G622">
        <f t="shared" ca="1" si="644"/>
        <v>3.2196912783179252</v>
      </c>
      <c r="H622">
        <f t="shared" ca="1" si="644"/>
        <v>3.3845920778010523</v>
      </c>
      <c r="I622">
        <f t="shared" ca="1" si="644"/>
        <v>3.2807015512960005</v>
      </c>
      <c r="J622">
        <f t="shared" ca="1" si="644"/>
        <v>3.3309225317019795</v>
      </c>
      <c r="K622">
        <f t="shared" ca="1" si="644"/>
        <v>3.29461178373082</v>
      </c>
      <c r="L622">
        <f t="shared" ca="1" si="644"/>
        <v>3.3060186047031501</v>
      </c>
      <c r="M622">
        <f t="shared" ca="1" si="644"/>
        <v>3.4785947250182461</v>
      </c>
      <c r="N622">
        <f t="shared" ca="1" si="622"/>
        <v>32.414139276201283</v>
      </c>
      <c r="O622">
        <f t="shared" ca="1" si="623"/>
        <v>28.761812816896406</v>
      </c>
      <c r="P622" s="2">
        <f t="shared" ca="1" si="616"/>
        <v>5.2905600049970634</v>
      </c>
      <c r="Q622" s="2">
        <f ca="1">AVERAGE(P621:P622)</f>
        <v>2.6452800024985317</v>
      </c>
    </row>
    <row r="623" spans="1:17" x14ac:dyDescent="0.2">
      <c r="A623">
        <v>302</v>
      </c>
      <c r="C623" s="3">
        <f t="shared" si="617"/>
        <v>3.2921262866077932</v>
      </c>
      <c r="D623">
        <f t="shared" ref="D623:M623" ca="1" si="645">C623+$D$6*($H$5-C623)*$H$7+$D$9*($H$7^0.5)*(NORMINV(RAND(),0,1))</f>
        <v>3.2019280722123633</v>
      </c>
      <c r="E623">
        <f t="shared" ca="1" si="645"/>
        <v>3.2999520370829392</v>
      </c>
      <c r="F623">
        <f t="shared" ca="1" si="645"/>
        <v>3.3175148619833839</v>
      </c>
      <c r="G623">
        <f t="shared" ca="1" si="645"/>
        <v>3.3392370614572866</v>
      </c>
      <c r="H623">
        <f t="shared" ca="1" si="645"/>
        <v>3.2953051805017011</v>
      </c>
      <c r="I623">
        <f t="shared" ca="1" si="645"/>
        <v>3.3010966812932052</v>
      </c>
      <c r="J623">
        <f t="shared" ca="1" si="645"/>
        <v>3.469201906654086</v>
      </c>
      <c r="K623">
        <f t="shared" ca="1" si="645"/>
        <v>3.4999081777609753</v>
      </c>
      <c r="L623">
        <f t="shared" ca="1" si="645"/>
        <v>3.5145623200939227</v>
      </c>
      <c r="M623">
        <f t="shared" ca="1" si="645"/>
        <v>3.4189490117850267</v>
      </c>
      <c r="N623">
        <f t="shared" ca="1" si="622"/>
        <v>30.537303803335927</v>
      </c>
      <c r="O623">
        <f t="shared" ca="1" si="623"/>
        <v>27.438346213338278</v>
      </c>
      <c r="P623" s="2">
        <f t="shared" ca="1" si="616"/>
        <v>4.0316396293485512</v>
      </c>
    </row>
    <row r="624" spans="1:17" x14ac:dyDescent="0.2">
      <c r="C624" s="3">
        <f t="shared" si="617"/>
        <v>3.2921262866077932</v>
      </c>
      <c r="D624">
        <f t="shared" ref="D624:M624" ca="1" si="646">C624+$D$6*($H$5-C624)*$H$7+(C623+$D$6*($H$5-C623)*$H$7-D623)</f>
        <v>3.3582249402753352</v>
      </c>
      <c r="E624">
        <f t="shared" ca="1" si="646"/>
        <v>3.2366701643100497</v>
      </c>
      <c r="F624">
        <f t="shared" ca="1" si="646"/>
        <v>3.1961318554567306</v>
      </c>
      <c r="G624">
        <f t="shared" ca="1" si="646"/>
        <v>3.1519763934512408</v>
      </c>
      <c r="H624">
        <f t="shared" ca="1" si="646"/>
        <v>3.1740044368709852</v>
      </c>
      <c r="I624">
        <f t="shared" ca="1" si="646"/>
        <v>3.1468260291094854</v>
      </c>
      <c r="J624">
        <f t="shared" ca="1" si="646"/>
        <v>2.9578386277831008</v>
      </c>
      <c r="K624">
        <f t="shared" ca="1" si="646"/>
        <v>2.9067430000634942</v>
      </c>
      <c r="L624">
        <f t="shared" ca="1" si="646"/>
        <v>2.8721806899338893</v>
      </c>
      <c r="M624">
        <f t="shared" ca="1" si="646"/>
        <v>2.9483556632061285</v>
      </c>
      <c r="N624">
        <f t="shared" ca="1" si="622"/>
        <v>19.074562921136842</v>
      </c>
      <c r="O624">
        <f t="shared" ca="1" si="623"/>
        <v>18.921067803707608</v>
      </c>
      <c r="P624" s="2">
        <f t="shared" ca="1" si="616"/>
        <v>0</v>
      </c>
      <c r="Q624" s="2">
        <f ca="1">AVERAGE(P623:P624)</f>
        <v>2.0158198146742756</v>
      </c>
    </row>
    <row r="625" spans="1:17" x14ac:dyDescent="0.2">
      <c r="A625">
        <v>303</v>
      </c>
      <c r="C625" s="3">
        <f t="shared" si="617"/>
        <v>3.2921262866077932</v>
      </c>
      <c r="D625">
        <f t="shared" ref="D625:M625" ca="1" si="647">C625+$D$6*($H$5-C625)*$H$7+$D$9*($H$7^0.5)*(NORMINV(RAND(),0,1))</f>
        <v>3.3234366381333555</v>
      </c>
      <c r="E625">
        <f t="shared" ca="1" si="647"/>
        <v>3.5020313589635972</v>
      </c>
      <c r="F625">
        <f t="shared" ca="1" si="647"/>
        <v>3.2829409973711026</v>
      </c>
      <c r="G625">
        <f t="shared" ca="1" si="647"/>
        <v>3.2027835692180968</v>
      </c>
      <c r="H625">
        <f t="shared" ca="1" si="647"/>
        <v>3.2502445018467738</v>
      </c>
      <c r="I625">
        <f t="shared" ca="1" si="647"/>
        <v>3.2768144409431876</v>
      </c>
      <c r="J625">
        <f t="shared" ca="1" si="647"/>
        <v>3.315357818964157</v>
      </c>
      <c r="K625">
        <f t="shared" ca="1" si="647"/>
        <v>3.3257084127907874</v>
      </c>
      <c r="L625">
        <f t="shared" ca="1" si="647"/>
        <v>3.5341235404841038</v>
      </c>
      <c r="M625">
        <f t="shared" ca="1" si="647"/>
        <v>3.6119580255184998</v>
      </c>
      <c r="N625">
        <f t="shared" ca="1" si="622"/>
        <v>37.038504197232548</v>
      </c>
      <c r="O625">
        <f t="shared" ca="1" si="623"/>
        <v>31.95652293769345</v>
      </c>
      <c r="P625" s="2">
        <f t="shared" ca="1" si="616"/>
        <v>8.3294622746494422</v>
      </c>
    </row>
    <row r="626" spans="1:17" x14ac:dyDescent="0.2">
      <c r="C626" s="3">
        <f t="shared" si="617"/>
        <v>3.2921262866077932</v>
      </c>
      <c r="D626">
        <f t="shared" ref="D626:M626" ca="1" si="648">C626+$D$6*($H$5-C626)*$H$7+(C625+$D$6*($H$5-C625)*$H$7-D625)</f>
        <v>3.236716374354343</v>
      </c>
      <c r="E626">
        <f t="shared" ca="1" si="648"/>
        <v>3.0345908424293917</v>
      </c>
      <c r="F626">
        <f t="shared" ca="1" si="648"/>
        <v>3.2307057200690119</v>
      </c>
      <c r="G626">
        <f t="shared" ca="1" si="648"/>
        <v>3.288429885690431</v>
      </c>
      <c r="H626">
        <f t="shared" ca="1" si="648"/>
        <v>3.2190651155259129</v>
      </c>
      <c r="I626">
        <f t="shared" ca="1" si="648"/>
        <v>3.1711082694595034</v>
      </c>
      <c r="J626">
        <f t="shared" ca="1" si="648"/>
        <v>3.1116827154730307</v>
      </c>
      <c r="K626">
        <f t="shared" ca="1" si="648"/>
        <v>3.0809427650336825</v>
      </c>
      <c r="L626">
        <f t="shared" ca="1" si="648"/>
        <v>2.8526194695437086</v>
      </c>
      <c r="M626">
        <f t="shared" ca="1" si="648"/>
        <v>2.7553466494726564</v>
      </c>
      <c r="N626">
        <f t="shared" ca="1" si="622"/>
        <v>15.726491538017493</v>
      </c>
      <c r="O626">
        <f t="shared" ca="1" si="623"/>
        <v>16.245910424497811</v>
      </c>
      <c r="P626" s="2">
        <f t="shared" ca="1" si="616"/>
        <v>0</v>
      </c>
      <c r="Q626" s="2">
        <f ca="1">AVERAGE(P625:P626)</f>
        <v>4.1647311373247211</v>
      </c>
    </row>
    <row r="627" spans="1:17" x14ac:dyDescent="0.2">
      <c r="A627">
        <v>304</v>
      </c>
      <c r="C627" s="3">
        <f t="shared" si="617"/>
        <v>3.2921262866077932</v>
      </c>
      <c r="D627">
        <f t="shared" ref="D627:M627" ca="1" si="649">C627+$D$6*($H$5-C627)*$H$7+$D$9*($H$7^0.5)*(NORMINV(RAND(),0,1))</f>
        <v>3.3096530930933712</v>
      </c>
      <c r="E627">
        <f t="shared" ca="1" si="649"/>
        <v>3.194119731391686</v>
      </c>
      <c r="F627">
        <f t="shared" ca="1" si="649"/>
        <v>3.1111482176939278</v>
      </c>
      <c r="G627">
        <f t="shared" ca="1" si="649"/>
        <v>3.2092821659000186</v>
      </c>
      <c r="H627">
        <f t="shared" ca="1" si="649"/>
        <v>3.1105223509663911</v>
      </c>
      <c r="I627">
        <f t="shared" ca="1" si="649"/>
        <v>3.2365378669616951</v>
      </c>
      <c r="J627">
        <f t="shared" ca="1" si="649"/>
        <v>3.1360323260157847</v>
      </c>
      <c r="K627">
        <f t="shared" ca="1" si="649"/>
        <v>3.0342955302363115</v>
      </c>
      <c r="L627">
        <f t="shared" ca="1" si="649"/>
        <v>3.0870601276064242</v>
      </c>
      <c r="M627">
        <f t="shared" ca="1" si="649"/>
        <v>3.1117839139956018</v>
      </c>
      <c r="N627">
        <f t="shared" ca="1" si="622"/>
        <v>22.46107731266822</v>
      </c>
      <c r="O627">
        <f t="shared" ca="1" si="623"/>
        <v>21.527872134454316</v>
      </c>
      <c r="P627" s="2">
        <f t="shared" ca="1" si="616"/>
        <v>0</v>
      </c>
    </row>
    <row r="628" spans="1:17" x14ac:dyDescent="0.2">
      <c r="C628" s="3">
        <f t="shared" si="617"/>
        <v>3.2921262866077932</v>
      </c>
      <c r="D628">
        <f t="shared" ref="D628:M628" ca="1" si="650">C628+$D$6*($H$5-C628)*$H$7+(C627+$D$6*($H$5-C627)*$H$7-D627)</f>
        <v>3.2504999193943274</v>
      </c>
      <c r="E628">
        <f t="shared" ca="1" si="650"/>
        <v>3.3425024700013029</v>
      </c>
      <c r="F628">
        <f t="shared" ca="1" si="650"/>
        <v>3.4024984997461867</v>
      </c>
      <c r="G628">
        <f t="shared" ca="1" si="650"/>
        <v>3.2819312890085093</v>
      </c>
      <c r="H628">
        <f t="shared" ca="1" si="650"/>
        <v>3.3587872664062952</v>
      </c>
      <c r="I628">
        <f t="shared" ca="1" si="650"/>
        <v>3.211384843440996</v>
      </c>
      <c r="J628">
        <f t="shared" ca="1" si="650"/>
        <v>3.2910082084214025</v>
      </c>
      <c r="K628">
        <f t="shared" ca="1" si="650"/>
        <v>3.372355647588158</v>
      </c>
      <c r="L628">
        <f t="shared" ca="1" si="650"/>
        <v>3.2996828824213877</v>
      </c>
      <c r="M628">
        <f t="shared" ca="1" si="650"/>
        <v>3.2555207609955534</v>
      </c>
      <c r="N628">
        <f t="shared" ca="1" si="622"/>
        <v>25.933115973474532</v>
      </c>
      <c r="O628">
        <f t="shared" ca="1" si="623"/>
        <v>24.1158441429649</v>
      </c>
      <c r="P628" s="2">
        <f t="shared" ca="1" si="616"/>
        <v>0.87117789704485171</v>
      </c>
      <c r="Q628" s="2">
        <f ca="1">AVERAGE(P627:P628)</f>
        <v>0.43558894852242586</v>
      </c>
    </row>
    <row r="629" spans="1:17" x14ac:dyDescent="0.2">
      <c r="A629">
        <v>305</v>
      </c>
      <c r="C629" s="3">
        <f t="shared" si="617"/>
        <v>3.2921262866077932</v>
      </c>
      <c r="D629">
        <f t="shared" ref="D629:M629" ca="1" si="651">C629+$D$6*($H$5-C629)*$H$7+$D$9*($H$7^0.5)*(NORMINV(RAND(),0,1))</f>
        <v>3.2606923030684625</v>
      </c>
      <c r="E629">
        <f t="shared" ca="1" si="651"/>
        <v>3.2676301570138042</v>
      </c>
      <c r="F629">
        <f t="shared" ca="1" si="651"/>
        <v>3.4224746379911917</v>
      </c>
      <c r="G629">
        <f t="shared" ca="1" si="651"/>
        <v>3.4209750175550009</v>
      </c>
      <c r="H629">
        <f t="shared" ca="1" si="651"/>
        <v>3.4034162292506958</v>
      </c>
      <c r="I629">
        <f t="shared" ca="1" si="651"/>
        <v>3.4013751517352371</v>
      </c>
      <c r="J629">
        <f t="shared" ca="1" si="651"/>
        <v>3.5065633617499268</v>
      </c>
      <c r="K629">
        <f t="shared" ca="1" si="651"/>
        <v>3.3144846743311116</v>
      </c>
      <c r="L629">
        <f t="shared" ca="1" si="651"/>
        <v>3.3190719077505166</v>
      </c>
      <c r="M629">
        <f t="shared" ca="1" si="651"/>
        <v>3.2941732290257648</v>
      </c>
      <c r="N629">
        <f t="shared" ca="1" si="622"/>
        <v>26.955119144655406</v>
      </c>
      <c r="O629">
        <f t="shared" ca="1" si="623"/>
        <v>24.863379796759428</v>
      </c>
      <c r="P629" s="2">
        <f t="shared" ca="1" si="616"/>
        <v>1.5822558067975863</v>
      </c>
    </row>
    <row r="630" spans="1:17" x14ac:dyDescent="0.2">
      <c r="C630" s="3">
        <f t="shared" si="617"/>
        <v>3.2921262866077932</v>
      </c>
      <c r="D630">
        <f t="shared" ref="D630:M630" ca="1" si="652">C630+$D$6*($H$5-C630)*$H$7+(C629+$D$6*($H$5-C629)*$H$7-D629)</f>
        <v>3.2994607094192361</v>
      </c>
      <c r="E630">
        <f t="shared" ca="1" si="652"/>
        <v>3.2689920443791847</v>
      </c>
      <c r="F630">
        <f t="shared" ca="1" si="652"/>
        <v>3.0911720794489228</v>
      </c>
      <c r="G630">
        <f t="shared" ca="1" si="652"/>
        <v>3.070238437353527</v>
      </c>
      <c r="H630">
        <f t="shared" ca="1" si="652"/>
        <v>3.065893388121991</v>
      </c>
      <c r="I630">
        <f t="shared" ca="1" si="652"/>
        <v>3.046547558667454</v>
      </c>
      <c r="J630">
        <f t="shared" ca="1" si="652"/>
        <v>2.9204771726872605</v>
      </c>
      <c r="K630">
        <f t="shared" ca="1" si="652"/>
        <v>3.0921665034933579</v>
      </c>
      <c r="L630">
        <f t="shared" ca="1" si="652"/>
        <v>3.0676711022772953</v>
      </c>
      <c r="M630">
        <f t="shared" ca="1" si="652"/>
        <v>3.0731314459653909</v>
      </c>
      <c r="N630">
        <f t="shared" ca="1" si="622"/>
        <v>21.609465709006027</v>
      </c>
      <c r="O630">
        <f t="shared" ca="1" si="623"/>
        <v>20.880620952097694</v>
      </c>
      <c r="P630" s="2">
        <f t="shared" ca="1" si="616"/>
        <v>0</v>
      </c>
      <c r="Q630" s="2">
        <f ca="1">AVERAGE(P629:P630)</f>
        <v>0.79112790339879313</v>
      </c>
    </row>
    <row r="631" spans="1:17" x14ac:dyDescent="0.2">
      <c r="A631">
        <v>306</v>
      </c>
      <c r="C631" s="3">
        <f t="shared" si="617"/>
        <v>3.2921262866077932</v>
      </c>
      <c r="D631">
        <f t="shared" ref="D631:M631" ca="1" si="653">C631+$D$6*($H$5-C631)*$H$7+$D$9*($H$7^0.5)*(NORMINV(RAND(),0,1))</f>
        <v>3.1269292061188869</v>
      </c>
      <c r="E631">
        <f t="shared" ca="1" si="653"/>
        <v>2.9512276846792069</v>
      </c>
      <c r="F631">
        <f t="shared" ca="1" si="653"/>
        <v>3.0180561459952995</v>
      </c>
      <c r="G631">
        <f t="shared" ca="1" si="653"/>
        <v>2.8526505371673947</v>
      </c>
      <c r="H631">
        <f t="shared" ca="1" si="653"/>
        <v>2.8886135985451733</v>
      </c>
      <c r="I631">
        <f t="shared" ca="1" si="653"/>
        <v>3.0200149729619148</v>
      </c>
      <c r="J631">
        <f t="shared" ca="1" si="653"/>
        <v>2.9724857023020008</v>
      </c>
      <c r="K631">
        <f t="shared" ca="1" si="653"/>
        <v>2.9980661081539322</v>
      </c>
      <c r="L631">
        <f t="shared" ca="1" si="653"/>
        <v>3.0211853278443526</v>
      </c>
      <c r="M631">
        <f t="shared" ca="1" si="653"/>
        <v>2.9212729863667897</v>
      </c>
      <c r="N631">
        <f t="shared" ca="1" si="622"/>
        <v>18.564905295307817</v>
      </c>
      <c r="O631">
        <f t="shared" ca="1" si="623"/>
        <v>18.520655543209738</v>
      </c>
      <c r="P631" s="2">
        <f t="shared" ca="1" si="616"/>
        <v>0</v>
      </c>
    </row>
    <row r="632" spans="1:17" x14ac:dyDescent="0.2">
      <c r="C632" s="3">
        <f t="shared" si="617"/>
        <v>3.2921262866077932</v>
      </c>
      <c r="D632">
        <f t="shared" ref="D632:M632" ca="1" si="654">C632+$D$6*($H$5-C632)*$H$7+(C631+$D$6*($H$5-C631)*$H$7-D631)</f>
        <v>3.4332238063688116</v>
      </c>
      <c r="E632">
        <f t="shared" ca="1" si="654"/>
        <v>3.585394516713782</v>
      </c>
      <c r="F632">
        <f t="shared" ca="1" si="654"/>
        <v>3.495590571444815</v>
      </c>
      <c r="G632">
        <f t="shared" ca="1" si="654"/>
        <v>3.6385629177411327</v>
      </c>
      <c r="H632">
        <f t="shared" ca="1" si="654"/>
        <v>3.580696018827513</v>
      </c>
      <c r="I632">
        <f t="shared" ca="1" si="654"/>
        <v>3.4279077374407758</v>
      </c>
      <c r="J632">
        <f t="shared" ca="1" si="654"/>
        <v>3.4545548321351864</v>
      </c>
      <c r="K632">
        <f t="shared" ca="1" si="654"/>
        <v>3.4085850696705373</v>
      </c>
      <c r="L632">
        <f t="shared" ca="1" si="654"/>
        <v>3.3655576821834594</v>
      </c>
      <c r="M632">
        <f t="shared" ca="1" si="654"/>
        <v>3.446031688624366</v>
      </c>
      <c r="N632">
        <f t="shared" ca="1" si="622"/>
        <v>31.375636641993701</v>
      </c>
      <c r="O632">
        <f t="shared" ca="1" si="623"/>
        <v>28.031556869730725</v>
      </c>
      <c r="P632" s="2">
        <f t="shared" ca="1" si="616"/>
        <v>4.5959190606364295</v>
      </c>
      <c r="Q632" s="2">
        <f ca="1">AVERAGE(P631:P632)</f>
        <v>2.2979595303182148</v>
      </c>
    </row>
    <row r="633" spans="1:17" x14ac:dyDescent="0.2">
      <c r="A633">
        <v>307</v>
      </c>
      <c r="C633" s="3">
        <f t="shared" si="617"/>
        <v>3.2921262866077932</v>
      </c>
      <c r="D633">
        <f t="shared" ref="D633:M633" ca="1" si="655">C633+$D$6*($H$5-C633)*$H$7+$D$9*($H$7^0.5)*(NORMINV(RAND(),0,1))</f>
        <v>3.2243052322463286</v>
      </c>
      <c r="E633">
        <f t="shared" ca="1" si="655"/>
        <v>3.2543267043700692</v>
      </c>
      <c r="F633">
        <f t="shared" ca="1" si="655"/>
        <v>3.4425990993564306</v>
      </c>
      <c r="G633">
        <f t="shared" ca="1" si="655"/>
        <v>3.3175818084213096</v>
      </c>
      <c r="H633">
        <f t="shared" ca="1" si="655"/>
        <v>3.2594017822161145</v>
      </c>
      <c r="I633">
        <f t="shared" ca="1" si="655"/>
        <v>3.2401490783865436</v>
      </c>
      <c r="J633">
        <f t="shared" ca="1" si="655"/>
        <v>3.2431307938052871</v>
      </c>
      <c r="K633">
        <f t="shared" ca="1" si="655"/>
        <v>3.1578136789356033</v>
      </c>
      <c r="L633">
        <f t="shared" ca="1" si="655"/>
        <v>3.1206643819060762</v>
      </c>
      <c r="M633">
        <f t="shared" ca="1" si="655"/>
        <v>3.10823958171965</v>
      </c>
      <c r="N633">
        <f t="shared" ca="1" si="622"/>
        <v>22.381608706162059</v>
      </c>
      <c r="O633">
        <f t="shared" ca="1" si="623"/>
        <v>21.467694608264853</v>
      </c>
      <c r="P633" s="2">
        <f t="shared" ca="1" si="616"/>
        <v>0</v>
      </c>
    </row>
    <row r="634" spans="1:17" x14ac:dyDescent="0.2">
      <c r="C634" s="3">
        <f t="shared" si="617"/>
        <v>3.2921262866077932</v>
      </c>
      <c r="D634">
        <f t="shared" ref="D634:M634" ca="1" si="656">C634+$D$6*($H$5-C634)*$H$7+(C633+$D$6*($H$5-C633)*$H$7-D633)</f>
        <v>3.33584778024137</v>
      </c>
      <c r="E634">
        <f t="shared" ca="1" si="656"/>
        <v>3.2822954970229197</v>
      </c>
      <c r="F634">
        <f t="shared" ca="1" si="656"/>
        <v>3.0710476180836839</v>
      </c>
      <c r="G634">
        <f t="shared" ca="1" si="656"/>
        <v>3.1736316464872183</v>
      </c>
      <c r="H634">
        <f t="shared" ca="1" si="656"/>
        <v>3.2099078351565722</v>
      </c>
      <c r="I634">
        <f t="shared" ca="1" si="656"/>
        <v>3.2077736320161478</v>
      </c>
      <c r="J634">
        <f t="shared" ca="1" si="656"/>
        <v>3.1839097406319006</v>
      </c>
      <c r="K634">
        <f t="shared" ca="1" si="656"/>
        <v>3.2488374988888671</v>
      </c>
      <c r="L634">
        <f t="shared" ca="1" si="656"/>
        <v>3.2660786281217367</v>
      </c>
      <c r="M634">
        <f t="shared" ca="1" si="656"/>
        <v>3.2590650932715066</v>
      </c>
      <c r="N634">
        <f t="shared" ca="1" si="622"/>
        <v>26.025194635729402</v>
      </c>
      <c r="O634">
        <f t="shared" ca="1" si="623"/>
        <v>24.183444873689659</v>
      </c>
      <c r="P634" s="2">
        <f t="shared" ca="1" si="616"/>
        <v>0.93548170122799235</v>
      </c>
      <c r="Q634" s="2">
        <f ca="1">AVERAGE(P633:P634)</f>
        <v>0.46774085061399617</v>
      </c>
    </row>
    <row r="635" spans="1:17" x14ac:dyDescent="0.2">
      <c r="A635">
        <v>308</v>
      </c>
      <c r="C635" s="3">
        <f t="shared" si="617"/>
        <v>3.2921262866077932</v>
      </c>
      <c r="D635">
        <f t="shared" ref="D635:M635" ca="1" si="657">C635+$D$6*($H$5-C635)*$H$7+$D$9*($H$7^0.5)*(NORMINV(RAND(),0,1))</f>
        <v>3.1903030166937905</v>
      </c>
      <c r="E635">
        <f t="shared" ca="1" si="657"/>
        <v>3.3240668597947067</v>
      </c>
      <c r="F635">
        <f t="shared" ca="1" si="657"/>
        <v>3.2481481192773458</v>
      </c>
      <c r="G635">
        <f t="shared" ca="1" si="657"/>
        <v>3.2811817265977514</v>
      </c>
      <c r="H635">
        <f t="shared" ca="1" si="657"/>
        <v>3.3677368861828429</v>
      </c>
      <c r="I635">
        <f t="shared" ca="1" si="657"/>
        <v>3.3071540078298778</v>
      </c>
      <c r="J635">
        <f t="shared" ca="1" si="657"/>
        <v>3.2656393028887676</v>
      </c>
      <c r="K635">
        <f t="shared" ca="1" si="657"/>
        <v>3.2591317924345544</v>
      </c>
      <c r="L635">
        <f t="shared" ca="1" si="657"/>
        <v>3.4330465223581297</v>
      </c>
      <c r="M635">
        <f t="shared" ca="1" si="657"/>
        <v>3.4182587135051388</v>
      </c>
      <c r="N635">
        <f t="shared" ca="1" si="622"/>
        <v>30.516231229065731</v>
      </c>
      <c r="O635">
        <f t="shared" ca="1" si="623"/>
        <v>27.423391336343798</v>
      </c>
      <c r="P635" s="2">
        <f t="shared" ca="1" si="616"/>
        <v>4.0174141103116128</v>
      </c>
    </row>
    <row r="636" spans="1:17" x14ac:dyDescent="0.2">
      <c r="C636" s="3">
        <f t="shared" si="617"/>
        <v>3.2921262866077932</v>
      </c>
      <c r="D636">
        <f t="shared" ref="D636:M636" ca="1" si="658">C636+$D$6*($H$5-C636)*$H$7+(C635+$D$6*($H$5-C635)*$H$7-D635)</f>
        <v>3.3698499957939081</v>
      </c>
      <c r="E636">
        <f t="shared" ca="1" si="658"/>
        <v>3.2125553415982822</v>
      </c>
      <c r="F636">
        <f t="shared" ca="1" si="658"/>
        <v>3.2654985981627682</v>
      </c>
      <c r="G636">
        <f t="shared" ca="1" si="658"/>
        <v>3.210031728310776</v>
      </c>
      <c r="H636">
        <f t="shared" ca="1" si="658"/>
        <v>3.1015727311898433</v>
      </c>
      <c r="I636">
        <f t="shared" ca="1" si="658"/>
        <v>3.1407687025728133</v>
      </c>
      <c r="J636">
        <f t="shared" ca="1" si="658"/>
        <v>3.1614012315484201</v>
      </c>
      <c r="K636">
        <f t="shared" ca="1" si="658"/>
        <v>3.1475193853899159</v>
      </c>
      <c r="L636">
        <f t="shared" ca="1" si="658"/>
        <v>2.9536964876696832</v>
      </c>
      <c r="M636">
        <f t="shared" ca="1" si="658"/>
        <v>2.9490459614860178</v>
      </c>
      <c r="N636">
        <f t="shared" ca="1" si="622"/>
        <v>19.087734604783186</v>
      </c>
      <c r="O636">
        <f t="shared" ca="1" si="623"/>
        <v>18.931386084117868</v>
      </c>
      <c r="P636" s="2">
        <f t="shared" ca="1" si="616"/>
        <v>0</v>
      </c>
      <c r="Q636" s="2">
        <f ca="1">AVERAGE(P635:P636)</f>
        <v>2.0087070551558064</v>
      </c>
    </row>
    <row r="637" spans="1:17" x14ac:dyDescent="0.2">
      <c r="A637">
        <v>309</v>
      </c>
      <c r="C637" s="3">
        <f t="shared" si="617"/>
        <v>3.2921262866077932</v>
      </c>
      <c r="D637">
        <f t="shared" ref="D637:M637" ca="1" si="659">C637+$D$6*($H$5-C637)*$H$7+$D$9*($H$7^0.5)*(NORMINV(RAND(),0,1))</f>
        <v>3.301040500601486</v>
      </c>
      <c r="E637">
        <f t="shared" ca="1" si="659"/>
        <v>3.0826044007005025</v>
      </c>
      <c r="F637">
        <f t="shared" ca="1" si="659"/>
        <v>3.187992424517331</v>
      </c>
      <c r="G637">
        <f t="shared" ca="1" si="659"/>
        <v>3.047219395766549</v>
      </c>
      <c r="H637">
        <f t="shared" ca="1" si="659"/>
        <v>3.0484539165677664</v>
      </c>
      <c r="I637">
        <f t="shared" ca="1" si="659"/>
        <v>3.0262469686701503</v>
      </c>
      <c r="J637">
        <f t="shared" ca="1" si="659"/>
        <v>3.1228649886489768</v>
      </c>
      <c r="K637">
        <f t="shared" ca="1" si="659"/>
        <v>3.1971056816017951</v>
      </c>
      <c r="L637">
        <f t="shared" ca="1" si="659"/>
        <v>3.0910199584946758</v>
      </c>
      <c r="M637">
        <f t="shared" ca="1" si="659"/>
        <v>3.021464705847106</v>
      </c>
      <c r="N637">
        <f t="shared" ca="1" si="622"/>
        <v>20.521327390304922</v>
      </c>
      <c r="O637">
        <f t="shared" ca="1" si="623"/>
        <v>20.045728904222909</v>
      </c>
      <c r="P637" s="2">
        <f t="shared" ca="1" si="616"/>
        <v>0</v>
      </c>
    </row>
    <row r="638" spans="1:17" x14ac:dyDescent="0.2">
      <c r="C638" s="3">
        <f t="shared" si="617"/>
        <v>3.2921262866077932</v>
      </c>
      <c r="D638">
        <f t="shared" ref="D638:M638" ca="1" si="660">C638+$D$6*($H$5-C638)*$H$7+(C637+$D$6*($H$5-C637)*$H$7-D637)</f>
        <v>3.2591125118862125</v>
      </c>
      <c r="E638">
        <f t="shared" ca="1" si="660"/>
        <v>3.4540178006924864</v>
      </c>
      <c r="F638">
        <f t="shared" ca="1" si="660"/>
        <v>3.3256542929227835</v>
      </c>
      <c r="G638">
        <f t="shared" ca="1" si="660"/>
        <v>3.4439940591419789</v>
      </c>
      <c r="H638">
        <f t="shared" ca="1" si="660"/>
        <v>3.4208557008049199</v>
      </c>
      <c r="I638">
        <f t="shared" ca="1" si="660"/>
        <v>3.4216757417325403</v>
      </c>
      <c r="J638">
        <f t="shared" ca="1" si="660"/>
        <v>3.3041755457882105</v>
      </c>
      <c r="K638">
        <f t="shared" ca="1" si="660"/>
        <v>3.2095454962226748</v>
      </c>
      <c r="L638">
        <f t="shared" ca="1" si="660"/>
        <v>3.2957230515331366</v>
      </c>
      <c r="M638">
        <f t="shared" ca="1" si="660"/>
        <v>3.3458399691440501</v>
      </c>
      <c r="N638">
        <f t="shared" ca="1" si="622"/>
        <v>28.384407682798926</v>
      </c>
      <c r="O638">
        <f t="shared" ca="1" si="623"/>
        <v>25.89892398548843</v>
      </c>
      <c r="P638" s="2">
        <f t="shared" ca="1" si="616"/>
        <v>2.5672959094873335</v>
      </c>
      <c r="Q638" s="2">
        <f ca="1">AVERAGE(P637:P638)</f>
        <v>1.2836479547436668</v>
      </c>
    </row>
    <row r="639" spans="1:17" x14ac:dyDescent="0.2">
      <c r="A639">
        <v>310</v>
      </c>
      <c r="C639" s="3">
        <f t="shared" si="617"/>
        <v>3.2921262866077932</v>
      </c>
      <c r="D639">
        <f t="shared" ref="D639:M639" ca="1" si="661">C639+$D$6*($H$5-C639)*$H$7+$D$9*($H$7^0.5)*(NORMINV(RAND(),0,1))</f>
        <v>3.1319623210390843</v>
      </c>
      <c r="E639">
        <f t="shared" ca="1" si="661"/>
        <v>3.1233651365373252</v>
      </c>
      <c r="F639">
        <f t="shared" ca="1" si="661"/>
        <v>3.2541547984994157</v>
      </c>
      <c r="G639">
        <f t="shared" ca="1" si="661"/>
        <v>3.3599541074051746</v>
      </c>
      <c r="H639">
        <f t="shared" ca="1" si="661"/>
        <v>3.3382411090169564</v>
      </c>
      <c r="I639">
        <f t="shared" ca="1" si="661"/>
        <v>3.3448334000147644</v>
      </c>
      <c r="J639">
        <f t="shared" ca="1" si="661"/>
        <v>3.2448836853071716</v>
      </c>
      <c r="K639">
        <f t="shared" ca="1" si="661"/>
        <v>3.2453854001960876</v>
      </c>
      <c r="L639">
        <f t="shared" ca="1" si="661"/>
        <v>3.3871532173278456</v>
      </c>
      <c r="M639">
        <f t="shared" ca="1" si="661"/>
        <v>3.4090705161659884</v>
      </c>
      <c r="N639">
        <f t="shared" ca="1" si="622"/>
        <v>30.237126273759461</v>
      </c>
      <c r="O639">
        <f t="shared" ca="1" si="623"/>
        <v>27.225109393039681</v>
      </c>
      <c r="P639" s="2">
        <f t="shared" ca="1" si="616"/>
        <v>3.8288024914935543</v>
      </c>
    </row>
    <row r="640" spans="1:17" x14ac:dyDescent="0.2">
      <c r="C640" s="3">
        <f t="shared" si="617"/>
        <v>3.2921262866077932</v>
      </c>
      <c r="D640">
        <f t="shared" ref="D640:M640" ca="1" si="662">C640+$D$6*($H$5-C640)*$H$7+(C639+$D$6*($H$5-C639)*$H$7-D639)</f>
        <v>3.4281906914486142</v>
      </c>
      <c r="E640">
        <f t="shared" ca="1" si="662"/>
        <v>3.4132570648556637</v>
      </c>
      <c r="F640">
        <f t="shared" ca="1" si="662"/>
        <v>3.2594919189406983</v>
      </c>
      <c r="G640">
        <f t="shared" ca="1" si="662"/>
        <v>3.1312593475033528</v>
      </c>
      <c r="H640">
        <f t="shared" ca="1" si="662"/>
        <v>3.1310685083557295</v>
      </c>
      <c r="I640">
        <f t="shared" ca="1" si="662"/>
        <v>3.1030893103879262</v>
      </c>
      <c r="J640">
        <f t="shared" ca="1" si="662"/>
        <v>3.1821568491300156</v>
      </c>
      <c r="K640">
        <f t="shared" ca="1" si="662"/>
        <v>3.1612657776283819</v>
      </c>
      <c r="L640">
        <f t="shared" ca="1" si="662"/>
        <v>2.9995897926999664</v>
      </c>
      <c r="M640">
        <f t="shared" ca="1" si="662"/>
        <v>2.9582341588251673</v>
      </c>
      <c r="N640">
        <f t="shared" ca="1" si="622"/>
        <v>19.263924672104128</v>
      </c>
      <c r="O640">
        <f t="shared" ca="1" si="623"/>
        <v>19.069264392263769</v>
      </c>
      <c r="P640" s="2">
        <f t="shared" ca="1" si="616"/>
        <v>0</v>
      </c>
      <c r="Q640" s="2">
        <f ca="1">AVERAGE(P639:P640)</f>
        <v>1.9144012457467772</v>
      </c>
    </row>
    <row r="641" spans="1:17" x14ac:dyDescent="0.2">
      <c r="A641">
        <v>311</v>
      </c>
      <c r="C641" s="3">
        <f t="shared" si="617"/>
        <v>3.2921262866077932</v>
      </c>
      <c r="D641">
        <f t="shared" ref="D641:M641" ca="1" si="663">C641+$D$6*($H$5-C641)*$H$7+$D$9*($H$7^0.5)*(NORMINV(RAND(),0,1))</f>
        <v>3.3834332379587626</v>
      </c>
      <c r="E641">
        <f t="shared" ca="1" si="663"/>
        <v>3.3464573525162247</v>
      </c>
      <c r="F641">
        <f t="shared" ca="1" si="663"/>
        <v>3.3397958023256882</v>
      </c>
      <c r="G641">
        <f t="shared" ca="1" si="663"/>
        <v>3.3318449295345278</v>
      </c>
      <c r="H641">
        <f t="shared" ca="1" si="663"/>
        <v>3.3070153886557581</v>
      </c>
      <c r="I641">
        <f t="shared" ca="1" si="663"/>
        <v>3.2573339246837292</v>
      </c>
      <c r="J641">
        <f t="shared" ca="1" si="663"/>
        <v>3.308246908978032</v>
      </c>
      <c r="K641">
        <f t="shared" ca="1" si="663"/>
        <v>3.269574348206469</v>
      </c>
      <c r="L641">
        <f t="shared" ca="1" si="663"/>
        <v>3.2980996971948633</v>
      </c>
      <c r="M641">
        <f t="shared" ca="1" si="663"/>
        <v>3.0650074132909992</v>
      </c>
      <c r="N641">
        <f t="shared" ca="1" si="622"/>
        <v>21.43462088767474</v>
      </c>
      <c r="O641">
        <f t="shared" ca="1" si="623"/>
        <v>20.747075513942359</v>
      </c>
      <c r="P641" s="2">
        <f t="shared" ca="1" si="616"/>
        <v>0</v>
      </c>
    </row>
    <row r="642" spans="1:17" x14ac:dyDescent="0.2">
      <c r="C642" s="3">
        <f t="shared" si="617"/>
        <v>3.2921262866077932</v>
      </c>
      <c r="D642">
        <f t="shared" ref="D642:M642" ca="1" si="664">C642+$D$6*($H$5-C642)*$H$7+(C641+$D$6*($H$5-C641)*$H$7-D641)</f>
        <v>3.1767197745289359</v>
      </c>
      <c r="E642">
        <f t="shared" ca="1" si="664"/>
        <v>3.1901648488767642</v>
      </c>
      <c r="F642">
        <f t="shared" ca="1" si="664"/>
        <v>3.1738509151144263</v>
      </c>
      <c r="G642">
        <f t="shared" ca="1" si="664"/>
        <v>3.159368525374</v>
      </c>
      <c r="H642">
        <f t="shared" ca="1" si="664"/>
        <v>3.1622942287169287</v>
      </c>
      <c r="I642">
        <f t="shared" ca="1" si="664"/>
        <v>3.1905887857189623</v>
      </c>
      <c r="J642">
        <f t="shared" ca="1" si="664"/>
        <v>3.1187936254591557</v>
      </c>
      <c r="K642">
        <f t="shared" ca="1" si="664"/>
        <v>3.1370768296180014</v>
      </c>
      <c r="L642">
        <f t="shared" ca="1" si="664"/>
        <v>3.0886433128329496</v>
      </c>
      <c r="M642">
        <f t="shared" ca="1" si="664"/>
        <v>3.3022972617001574</v>
      </c>
      <c r="N642">
        <f t="shared" ca="1" si="622"/>
        <v>27.174995344729528</v>
      </c>
      <c r="O642">
        <f t="shared" ca="1" si="623"/>
        <v>25.023421193762577</v>
      </c>
      <c r="P642" s="2">
        <f t="shared" ca="1" si="616"/>
        <v>1.7344918927651813</v>
      </c>
      <c r="Q642" s="2">
        <f ca="1">AVERAGE(P641:P642)</f>
        <v>0.86724594638259067</v>
      </c>
    </row>
    <row r="643" spans="1:17" x14ac:dyDescent="0.2">
      <c r="A643">
        <v>312</v>
      </c>
      <c r="C643" s="3">
        <f t="shared" si="617"/>
        <v>3.2921262866077932</v>
      </c>
      <c r="D643">
        <f t="shared" ref="D643:M643" ca="1" si="665">C643+$D$6*($H$5-C643)*$H$7+$D$9*($H$7^0.5)*(NORMINV(RAND(),0,1))</f>
        <v>3.3424643802369443</v>
      </c>
      <c r="E643">
        <f t="shared" ca="1" si="665"/>
        <v>3.3041714100171058</v>
      </c>
      <c r="F643">
        <f t="shared" ca="1" si="665"/>
        <v>3.1293533344672579</v>
      </c>
      <c r="G643">
        <f t="shared" ca="1" si="665"/>
        <v>3.1443432990354605</v>
      </c>
      <c r="H643">
        <f t="shared" ca="1" si="665"/>
        <v>3.126733550500052</v>
      </c>
      <c r="I643">
        <f t="shared" ca="1" si="665"/>
        <v>2.977777097465955</v>
      </c>
      <c r="J643">
        <f t="shared" ca="1" si="665"/>
        <v>2.9889923149697863</v>
      </c>
      <c r="K643">
        <f t="shared" ca="1" si="665"/>
        <v>3.0380192018802989</v>
      </c>
      <c r="L643">
        <f t="shared" ca="1" si="665"/>
        <v>2.9896569041285534</v>
      </c>
      <c r="M643">
        <f t="shared" ca="1" si="665"/>
        <v>3.0687972872145717</v>
      </c>
      <c r="N643">
        <f t="shared" ca="1" si="622"/>
        <v>21.516009527363842</v>
      </c>
      <c r="O643">
        <f t="shared" ca="1" si="623"/>
        <v>20.809268050936822</v>
      </c>
      <c r="P643" s="2">
        <f t="shared" ca="1" si="616"/>
        <v>0</v>
      </c>
    </row>
    <row r="644" spans="1:17" x14ac:dyDescent="0.2">
      <c r="C644" s="3">
        <f t="shared" si="617"/>
        <v>3.2921262866077932</v>
      </c>
      <c r="D644">
        <f t="shared" ref="D644:M644" ca="1" si="666">C644+$D$6*($H$5-C644)*$H$7+(C643+$D$6*($H$5-C643)*$H$7-D643)</f>
        <v>3.2176886322507543</v>
      </c>
      <c r="E644">
        <f t="shared" ca="1" si="666"/>
        <v>3.2324507913758831</v>
      </c>
      <c r="F644">
        <f t="shared" ca="1" si="666"/>
        <v>3.3842933829728565</v>
      </c>
      <c r="G644">
        <f t="shared" ca="1" si="666"/>
        <v>3.3468701558730674</v>
      </c>
      <c r="H644">
        <f t="shared" ca="1" si="666"/>
        <v>3.3425760668726348</v>
      </c>
      <c r="I644">
        <f t="shared" ca="1" si="666"/>
        <v>3.4701456129367361</v>
      </c>
      <c r="J644">
        <f t="shared" ca="1" si="666"/>
        <v>3.4380482194674014</v>
      </c>
      <c r="K644">
        <f t="shared" ca="1" si="666"/>
        <v>3.3686319759441714</v>
      </c>
      <c r="L644">
        <f t="shared" ca="1" si="666"/>
        <v>3.3970861058992594</v>
      </c>
      <c r="M644">
        <f t="shared" ca="1" si="666"/>
        <v>3.2985073877765849</v>
      </c>
      <c r="N644">
        <f t="shared" ca="1" si="622"/>
        <v>27.072200451380354</v>
      </c>
      <c r="O644">
        <f t="shared" ca="1" si="623"/>
        <v>24.948633842063728</v>
      </c>
      <c r="P644" s="2">
        <f t="shared" ca="1" si="616"/>
        <v>1.6633519632487532</v>
      </c>
      <c r="Q644" s="2">
        <f ca="1">AVERAGE(P643:P644)</f>
        <v>0.83167598162437661</v>
      </c>
    </row>
    <row r="645" spans="1:17" x14ac:dyDescent="0.2">
      <c r="A645">
        <v>313</v>
      </c>
      <c r="C645" s="3">
        <f t="shared" si="617"/>
        <v>3.2921262866077932</v>
      </c>
      <c r="D645">
        <f t="shared" ref="D645:M645" ca="1" si="667">C645+$D$6*($H$5-C645)*$H$7+$D$9*($H$7^0.5)*(NORMINV(RAND(),0,1))</f>
        <v>3.3201241471922649</v>
      </c>
      <c r="E645">
        <f t="shared" ca="1" si="667"/>
        <v>3.3920825713056568</v>
      </c>
      <c r="F645">
        <f t="shared" ca="1" si="667"/>
        <v>3.3843775488856318</v>
      </c>
      <c r="G645">
        <f t="shared" ca="1" si="667"/>
        <v>3.338393570985299</v>
      </c>
      <c r="H645">
        <f t="shared" ca="1" si="667"/>
        <v>3.2712960705258975</v>
      </c>
      <c r="I645">
        <f t="shared" ca="1" si="667"/>
        <v>3.1780945164337666</v>
      </c>
      <c r="J645">
        <f t="shared" ca="1" si="667"/>
        <v>3.2702992047178574</v>
      </c>
      <c r="K645">
        <f t="shared" ca="1" si="667"/>
        <v>3.2465556201103647</v>
      </c>
      <c r="L645">
        <f t="shared" ca="1" si="667"/>
        <v>3.2760046194073849</v>
      </c>
      <c r="M645">
        <f t="shared" ca="1" si="667"/>
        <v>3.2438797290793473</v>
      </c>
      <c r="N645">
        <f t="shared" ca="1" si="622"/>
        <v>25.632978089474136</v>
      </c>
      <c r="O645">
        <f t="shared" ca="1" si="623"/>
        <v>23.895142503941255</v>
      </c>
      <c r="P645" s="2">
        <f t="shared" ca="1" si="616"/>
        <v>0.6612400039700258</v>
      </c>
    </row>
    <row r="646" spans="1:17" x14ac:dyDescent="0.2">
      <c r="C646" s="3">
        <f t="shared" si="617"/>
        <v>3.2921262866077932</v>
      </c>
      <c r="D646">
        <f t="shared" ref="D646:M646" ca="1" si="668">C646+$D$6*($H$5-C646)*$H$7+(C645+$D$6*($H$5-C645)*$H$7-D645)</f>
        <v>3.2400288652954337</v>
      </c>
      <c r="E646">
        <f t="shared" ca="1" si="668"/>
        <v>3.1445396300873321</v>
      </c>
      <c r="F646">
        <f t="shared" ca="1" si="668"/>
        <v>3.1292691685544827</v>
      </c>
      <c r="G646">
        <f t="shared" ca="1" si="668"/>
        <v>3.1528198839232289</v>
      </c>
      <c r="H646">
        <f t="shared" ca="1" si="668"/>
        <v>3.1980135468467892</v>
      </c>
      <c r="I646">
        <f t="shared" ca="1" si="668"/>
        <v>3.2698281939689249</v>
      </c>
      <c r="J646">
        <f t="shared" ca="1" si="668"/>
        <v>3.1567413297193307</v>
      </c>
      <c r="K646">
        <f t="shared" ca="1" si="668"/>
        <v>3.1600955577141057</v>
      </c>
      <c r="L646">
        <f t="shared" ca="1" si="668"/>
        <v>3.110738390620428</v>
      </c>
      <c r="M646">
        <f t="shared" ca="1" si="668"/>
        <v>3.1234249459118093</v>
      </c>
      <c r="N646">
        <f t="shared" ca="1" si="622"/>
        <v>22.724075244218067</v>
      </c>
      <c r="O646">
        <f t="shared" ca="1" si="623"/>
        <v>21.726709059740799</v>
      </c>
      <c r="P646" s="2">
        <f t="shared" ca="1" si="616"/>
        <v>0</v>
      </c>
      <c r="Q646" s="2">
        <f ca="1">AVERAGE(P645:P646)</f>
        <v>0.3306200019850129</v>
      </c>
    </row>
    <row r="647" spans="1:17" x14ac:dyDescent="0.2">
      <c r="A647">
        <v>314</v>
      </c>
      <c r="C647" s="3">
        <f t="shared" si="617"/>
        <v>3.2921262866077932</v>
      </c>
      <c r="D647">
        <f t="shared" ref="D647:M647" ca="1" si="669">C647+$D$6*($H$5-C647)*$H$7+$D$9*($H$7^0.5)*(NORMINV(RAND(),0,1))</f>
        <v>3.3957239474255787</v>
      </c>
      <c r="E647">
        <f t="shared" ca="1" si="669"/>
        <v>3.4215676394792354</v>
      </c>
      <c r="F647">
        <f t="shared" ca="1" si="669"/>
        <v>3.4472857591719537</v>
      </c>
      <c r="G647">
        <f t="shared" ca="1" si="669"/>
        <v>3.5116930621730362</v>
      </c>
      <c r="H647">
        <f t="shared" ca="1" si="669"/>
        <v>3.4962758763244914</v>
      </c>
      <c r="I647">
        <f t="shared" ca="1" si="669"/>
        <v>3.5109641405410366</v>
      </c>
      <c r="J647">
        <f t="shared" ca="1" si="669"/>
        <v>3.4464706227860704</v>
      </c>
      <c r="K647">
        <f t="shared" ca="1" si="669"/>
        <v>3.6115134795838437</v>
      </c>
      <c r="L647">
        <f t="shared" ca="1" si="669"/>
        <v>3.4476642373453545</v>
      </c>
      <c r="M647">
        <f t="shared" ca="1" si="669"/>
        <v>3.3370206234867914</v>
      </c>
      <c r="N647">
        <f t="shared" ca="1" si="622"/>
        <v>28.135176423927724</v>
      </c>
      <c r="O647">
        <f t="shared" ca="1" si="623"/>
        <v>25.719155748539237</v>
      </c>
      <c r="P647" s="2">
        <f t="shared" ca="1" si="616"/>
        <v>2.396295072910644</v>
      </c>
    </row>
    <row r="648" spans="1:17" x14ac:dyDescent="0.2">
      <c r="C648" s="3">
        <f t="shared" si="617"/>
        <v>3.2921262866077932</v>
      </c>
      <c r="D648">
        <f t="shared" ref="D648:M648" ca="1" si="670">C648+$D$6*($H$5-C648)*$H$7+(C647+$D$6*($H$5-C647)*$H$7-D647)</f>
        <v>3.1644290650621199</v>
      </c>
      <c r="E648">
        <f t="shared" ca="1" si="670"/>
        <v>3.1150545619137535</v>
      </c>
      <c r="F648">
        <f t="shared" ca="1" si="670"/>
        <v>3.0663609582681608</v>
      </c>
      <c r="G648">
        <f t="shared" ca="1" si="670"/>
        <v>2.9795203927354916</v>
      </c>
      <c r="H648">
        <f t="shared" ca="1" si="670"/>
        <v>2.9730337410481953</v>
      </c>
      <c r="I648">
        <f t="shared" ca="1" si="670"/>
        <v>2.9369585698616549</v>
      </c>
      <c r="J648">
        <f t="shared" ca="1" si="670"/>
        <v>2.9805699116511177</v>
      </c>
      <c r="K648">
        <f t="shared" ca="1" si="670"/>
        <v>2.7951376982406266</v>
      </c>
      <c r="L648">
        <f t="shared" ca="1" si="670"/>
        <v>2.9390787726824579</v>
      </c>
      <c r="M648">
        <f t="shared" ca="1" si="670"/>
        <v>3.0302840515043648</v>
      </c>
      <c r="N648">
        <f t="shared" ca="1" si="622"/>
        <v>20.703112504502538</v>
      </c>
      <c r="O648">
        <f t="shared" ca="1" si="623"/>
        <v>20.185841798234943</v>
      </c>
      <c r="P648" s="2">
        <f t="shared" ca="1" si="616"/>
        <v>0</v>
      </c>
      <c r="Q648" s="2">
        <f ca="1">AVERAGE(P647:P648)</f>
        <v>1.198147536455322</v>
      </c>
    </row>
    <row r="649" spans="1:17" x14ac:dyDescent="0.2">
      <c r="A649">
        <v>315</v>
      </c>
      <c r="C649" s="3">
        <f t="shared" si="617"/>
        <v>3.2921262866077932</v>
      </c>
      <c r="D649">
        <f t="shared" ref="D649:M649" ca="1" si="671">C649+$D$6*($H$5-C649)*$H$7+$D$9*($H$7^0.5)*(NORMINV(RAND(),0,1))</f>
        <v>3.2888408490811689</v>
      </c>
      <c r="E649">
        <f t="shared" ca="1" si="671"/>
        <v>3.2629737972939719</v>
      </c>
      <c r="F649">
        <f t="shared" ca="1" si="671"/>
        <v>3.3787839919607179</v>
      </c>
      <c r="G649">
        <f t="shared" ca="1" si="671"/>
        <v>3.3155032757143763</v>
      </c>
      <c r="H649">
        <f t="shared" ca="1" si="671"/>
        <v>3.245693118052956</v>
      </c>
      <c r="I649">
        <f t="shared" ca="1" si="671"/>
        <v>3.1435895220301395</v>
      </c>
      <c r="J649">
        <f t="shared" ca="1" si="671"/>
        <v>3.0818993120404303</v>
      </c>
      <c r="K649">
        <f t="shared" ca="1" si="671"/>
        <v>3.1282122435115225</v>
      </c>
      <c r="L649">
        <f t="shared" ca="1" si="671"/>
        <v>3.0987772127886575</v>
      </c>
      <c r="M649">
        <f t="shared" ca="1" si="671"/>
        <v>3.1136058860099145</v>
      </c>
      <c r="N649">
        <f t="shared" ca="1" si="622"/>
        <v>22.502038070289199</v>
      </c>
      <c r="O649">
        <f t="shared" ca="1" si="623"/>
        <v>21.558872142938618</v>
      </c>
      <c r="P649" s="2">
        <f t="shared" ca="1" si="616"/>
        <v>0</v>
      </c>
    </row>
    <row r="650" spans="1:17" x14ac:dyDescent="0.2">
      <c r="C650" s="3">
        <f t="shared" si="617"/>
        <v>3.2921262866077932</v>
      </c>
      <c r="D650">
        <f t="shared" ref="D650:M650" ca="1" si="672">C650+$D$6*($H$5-C650)*$H$7+(C649+$D$6*($H$5-C649)*$H$7-D649)</f>
        <v>3.2713121634065296</v>
      </c>
      <c r="E650">
        <f t="shared" ca="1" si="672"/>
        <v>3.273648404099017</v>
      </c>
      <c r="F650">
        <f t="shared" ca="1" si="672"/>
        <v>3.1348627254793966</v>
      </c>
      <c r="G650">
        <f t="shared" ca="1" si="672"/>
        <v>3.1757101791941516</v>
      </c>
      <c r="H650">
        <f t="shared" ca="1" si="672"/>
        <v>3.2236164993197303</v>
      </c>
      <c r="I650">
        <f t="shared" ca="1" si="672"/>
        <v>3.3043331883725515</v>
      </c>
      <c r="J650">
        <f t="shared" ca="1" si="672"/>
        <v>3.3451412223967569</v>
      </c>
      <c r="K650">
        <f t="shared" ca="1" si="672"/>
        <v>3.2784389343129474</v>
      </c>
      <c r="L650">
        <f t="shared" ca="1" si="672"/>
        <v>3.2879657972391549</v>
      </c>
      <c r="M650">
        <f t="shared" ca="1" si="672"/>
        <v>3.2536987889812417</v>
      </c>
      <c r="N650">
        <f t="shared" ca="1" si="622"/>
        <v>25.885909579350244</v>
      </c>
      <c r="O650">
        <f t="shared" ca="1" si="623"/>
        <v>24.081167404400777</v>
      </c>
      <c r="P650" s="2">
        <f t="shared" ca="1" si="616"/>
        <v>0.83819236297693933</v>
      </c>
      <c r="Q650" s="2">
        <f ca="1">AVERAGE(P649:P650)</f>
        <v>0.41909618148846967</v>
      </c>
    </row>
    <row r="651" spans="1:17" x14ac:dyDescent="0.2">
      <c r="A651">
        <v>316</v>
      </c>
      <c r="C651" s="3">
        <f t="shared" si="617"/>
        <v>3.2921262866077932</v>
      </c>
      <c r="D651">
        <f t="shared" ref="D651:M651" ca="1" si="673">C651+$D$6*($H$5-C651)*$H$7+$D$9*($H$7^0.5)*(NORMINV(RAND(),0,1))</f>
        <v>3.2621810050526241</v>
      </c>
      <c r="E651">
        <f t="shared" ca="1" si="673"/>
        <v>3.1818774826498601</v>
      </c>
      <c r="F651">
        <f t="shared" ca="1" si="673"/>
        <v>3.3307033808269995</v>
      </c>
      <c r="G651">
        <f t="shared" ca="1" si="673"/>
        <v>3.3645611188148128</v>
      </c>
      <c r="H651">
        <f t="shared" ca="1" si="673"/>
        <v>3.4459704064080876</v>
      </c>
      <c r="I651">
        <f t="shared" ca="1" si="673"/>
        <v>3.4802746565220817</v>
      </c>
      <c r="J651">
        <f t="shared" ca="1" si="673"/>
        <v>3.4723895586410567</v>
      </c>
      <c r="K651">
        <f t="shared" ca="1" si="673"/>
        <v>3.534803128325851</v>
      </c>
      <c r="L651">
        <f t="shared" ca="1" si="673"/>
        <v>3.5378061121612103</v>
      </c>
      <c r="M651">
        <f t="shared" ca="1" si="673"/>
        <v>3.4462809761111193</v>
      </c>
      <c r="N651">
        <f t="shared" ca="1" si="622"/>
        <v>31.383459170586203</v>
      </c>
      <c r="O651">
        <f t="shared" ca="1" si="623"/>
        <v>28.037076334349344</v>
      </c>
      <c r="P651" s="2">
        <f t="shared" ca="1" si="616"/>
        <v>4.60116933778915</v>
      </c>
    </row>
    <row r="652" spans="1:17" x14ac:dyDescent="0.2">
      <c r="C652" s="3">
        <f t="shared" si="617"/>
        <v>3.2921262866077932</v>
      </c>
      <c r="D652">
        <f t="shared" ref="D652:M652" ca="1" si="674">C652+$D$6*($H$5-C652)*$H$7+(C651+$D$6*($H$5-C651)*$H$7-D651)</f>
        <v>3.2979720074350745</v>
      </c>
      <c r="E652">
        <f t="shared" ca="1" si="674"/>
        <v>3.3547447187431287</v>
      </c>
      <c r="F652">
        <f t="shared" ca="1" si="674"/>
        <v>3.182943336613115</v>
      </c>
      <c r="G652">
        <f t="shared" ca="1" si="674"/>
        <v>3.1266523360937151</v>
      </c>
      <c r="H652">
        <f t="shared" ca="1" si="674"/>
        <v>3.0233392109645991</v>
      </c>
      <c r="I652">
        <f t="shared" ca="1" si="674"/>
        <v>2.9676480538806098</v>
      </c>
      <c r="J652">
        <f t="shared" ca="1" si="674"/>
        <v>2.9546509757961315</v>
      </c>
      <c r="K652">
        <f t="shared" ca="1" si="674"/>
        <v>2.8718480494986194</v>
      </c>
      <c r="L652">
        <f t="shared" ca="1" si="674"/>
        <v>2.8489368978666025</v>
      </c>
      <c r="M652">
        <f t="shared" ca="1" si="674"/>
        <v>2.9210236988800373</v>
      </c>
      <c r="N652">
        <f t="shared" ca="1" si="622"/>
        <v>18.56027787352809</v>
      </c>
      <c r="O652">
        <f t="shared" ca="1" si="623"/>
        <v>18.517009510300838</v>
      </c>
      <c r="P652" s="2">
        <f t="shared" ca="1" si="616"/>
        <v>0</v>
      </c>
      <c r="Q652" s="2">
        <f ca="1">AVERAGE(P651:P652)</f>
        <v>2.300584668894575</v>
      </c>
    </row>
    <row r="653" spans="1:17" x14ac:dyDescent="0.2">
      <c r="A653">
        <v>317</v>
      </c>
      <c r="C653" s="3">
        <f t="shared" si="617"/>
        <v>3.2921262866077932</v>
      </c>
      <c r="D653">
        <f t="shared" ref="D653:M653" ca="1" si="675">C653+$D$6*($H$5-C653)*$H$7+$D$9*($H$7^0.5)*(NORMINV(RAND(),0,1))</f>
        <v>3.455056482544657</v>
      </c>
      <c r="E653">
        <f t="shared" ca="1" si="675"/>
        <v>3.2609268972099841</v>
      </c>
      <c r="F653">
        <f t="shared" ca="1" si="675"/>
        <v>3.2087887857438573</v>
      </c>
      <c r="G653">
        <f t="shared" ca="1" si="675"/>
        <v>3.3031670957603168</v>
      </c>
      <c r="H653">
        <f t="shared" ca="1" si="675"/>
        <v>3.1643394819494306</v>
      </c>
      <c r="I653">
        <f t="shared" ca="1" si="675"/>
        <v>2.9698032312758391</v>
      </c>
      <c r="J653">
        <f t="shared" ca="1" si="675"/>
        <v>2.983656610330145</v>
      </c>
      <c r="K653">
        <f t="shared" ca="1" si="675"/>
        <v>2.8521454275751439</v>
      </c>
      <c r="L653">
        <f t="shared" ca="1" si="675"/>
        <v>2.8687527439132445</v>
      </c>
      <c r="M653">
        <f t="shared" ca="1" si="675"/>
        <v>2.8478700308505775</v>
      </c>
      <c r="N653">
        <f t="shared" ca="1" si="622"/>
        <v>17.250998586090336</v>
      </c>
      <c r="O653">
        <f t="shared" ca="1" si="623"/>
        <v>17.477500874101207</v>
      </c>
      <c r="P653" s="2">
        <f t="shared" ca="1" si="616"/>
        <v>0</v>
      </c>
    </row>
    <row r="654" spans="1:17" x14ac:dyDescent="0.2">
      <c r="C654" s="3">
        <f t="shared" si="617"/>
        <v>3.2921262866077932</v>
      </c>
      <c r="D654">
        <f t="shared" ref="D654:M654" ca="1" si="676">C654+$D$6*($H$5-C654)*$H$7+(C653+$D$6*($H$5-C653)*$H$7-D653)</f>
        <v>3.1050965299430415</v>
      </c>
      <c r="E654">
        <f t="shared" ca="1" si="676"/>
        <v>3.2756953041830048</v>
      </c>
      <c r="F654">
        <f t="shared" ca="1" si="676"/>
        <v>3.3048579316962572</v>
      </c>
      <c r="G654">
        <f t="shared" ca="1" si="676"/>
        <v>3.1880463591482111</v>
      </c>
      <c r="H654">
        <f t="shared" ca="1" si="676"/>
        <v>3.3049701354232561</v>
      </c>
      <c r="I654">
        <f t="shared" ca="1" si="676"/>
        <v>3.4781194791268524</v>
      </c>
      <c r="J654">
        <f t="shared" ca="1" si="676"/>
        <v>3.4433839241070432</v>
      </c>
      <c r="K654">
        <f t="shared" ca="1" si="676"/>
        <v>3.5545057502493265</v>
      </c>
      <c r="L654">
        <f t="shared" ca="1" si="676"/>
        <v>3.5179902661145683</v>
      </c>
      <c r="M654">
        <f t="shared" ca="1" si="676"/>
        <v>3.519434644140579</v>
      </c>
      <c r="N654">
        <f t="shared" ca="1" si="622"/>
        <v>33.765333637454923</v>
      </c>
      <c r="O654">
        <f t="shared" ca="1" si="623"/>
        <v>29.704636427367721</v>
      </c>
      <c r="P654" s="2">
        <f t="shared" ca="1" si="616"/>
        <v>6.1874015653913776</v>
      </c>
      <c r="Q654" s="2">
        <f ca="1">AVERAGE(P653:P654)</f>
        <v>3.0937007826956888</v>
      </c>
    </row>
    <row r="655" spans="1:17" x14ac:dyDescent="0.2">
      <c r="A655">
        <v>318</v>
      </c>
      <c r="C655" s="3">
        <f t="shared" si="617"/>
        <v>3.2921262866077932</v>
      </c>
      <c r="D655">
        <f t="shared" ref="D655:M655" ca="1" si="677">C655+$D$6*($H$5-C655)*$H$7+$D$9*($H$7^0.5)*(NORMINV(RAND(),0,1))</f>
        <v>3.2512362640766841</v>
      </c>
      <c r="E655">
        <f t="shared" ca="1" si="677"/>
        <v>3.268678506165136</v>
      </c>
      <c r="F655">
        <f t="shared" ca="1" si="677"/>
        <v>3.3065856184255424</v>
      </c>
      <c r="G655">
        <f t="shared" ca="1" si="677"/>
        <v>3.2620472563902951</v>
      </c>
      <c r="H655">
        <f t="shared" ca="1" si="677"/>
        <v>3.4184991025612668</v>
      </c>
      <c r="I655">
        <f t="shared" ca="1" si="677"/>
        <v>3.5727961256562568</v>
      </c>
      <c r="J655">
        <f t="shared" ca="1" si="677"/>
        <v>3.4105711046533362</v>
      </c>
      <c r="K655">
        <f t="shared" ca="1" si="677"/>
        <v>3.4894835319019792</v>
      </c>
      <c r="L655">
        <f t="shared" ca="1" si="677"/>
        <v>3.7543285163112619</v>
      </c>
      <c r="M655">
        <f t="shared" ca="1" si="677"/>
        <v>3.6380168833361015</v>
      </c>
      <c r="N655">
        <f t="shared" ca="1" si="622"/>
        <v>38.016371022609071</v>
      </c>
      <c r="O655">
        <f t="shared" ca="1" si="623"/>
        <v>32.621027738190364</v>
      </c>
      <c r="P655" s="2">
        <f t="shared" ca="1" si="616"/>
        <v>8.9615587936040839</v>
      </c>
    </row>
    <row r="656" spans="1:17" x14ac:dyDescent="0.2">
      <c r="C656" s="3">
        <f t="shared" si="617"/>
        <v>3.2921262866077932</v>
      </c>
      <c r="D656">
        <f t="shared" ref="D656:M656" ca="1" si="678">C656+$D$6*($H$5-C656)*$H$7+(C655+$D$6*($H$5-C655)*$H$7-D655)</f>
        <v>3.3089167484110145</v>
      </c>
      <c r="E656">
        <f t="shared" ca="1" si="678"/>
        <v>3.2679436952278529</v>
      </c>
      <c r="F656">
        <f t="shared" ca="1" si="678"/>
        <v>3.207061099014572</v>
      </c>
      <c r="G656">
        <f t="shared" ca="1" si="678"/>
        <v>3.2291661985182327</v>
      </c>
      <c r="H656">
        <f t="shared" ca="1" si="678"/>
        <v>3.0508105148114195</v>
      </c>
      <c r="I656">
        <f t="shared" ca="1" si="678"/>
        <v>2.8751265847464342</v>
      </c>
      <c r="J656">
        <f t="shared" ca="1" si="678"/>
        <v>3.0164694297838515</v>
      </c>
      <c r="K656">
        <f t="shared" ca="1" si="678"/>
        <v>2.9171676459224907</v>
      </c>
      <c r="L656">
        <f t="shared" ca="1" si="678"/>
        <v>2.6324144937165506</v>
      </c>
      <c r="M656">
        <f t="shared" ca="1" si="678"/>
        <v>2.7292877916550546</v>
      </c>
      <c r="N656">
        <f t="shared" ca="1" si="622"/>
        <v>15.321970697628858</v>
      </c>
      <c r="O656">
        <f t="shared" ca="1" si="623"/>
        <v>15.914974025063556</v>
      </c>
      <c r="P656" s="2">
        <f t="shared" ca="1" si="616"/>
        <v>0</v>
      </c>
      <c r="Q656" s="2">
        <f ca="1">AVERAGE(P655:P656)</f>
        <v>4.480779396802042</v>
      </c>
    </row>
    <row r="657" spans="1:17" x14ac:dyDescent="0.2">
      <c r="A657">
        <v>319</v>
      </c>
      <c r="C657" s="3">
        <f t="shared" si="617"/>
        <v>3.2921262866077932</v>
      </c>
      <c r="D657">
        <f t="shared" ref="D657:M657" ca="1" si="679">C657+$D$6*($H$5-C657)*$H$7+$D$9*($H$7^0.5)*(NORMINV(RAND(),0,1))</f>
        <v>3.1894680024299897</v>
      </c>
      <c r="E657">
        <f t="shared" ca="1" si="679"/>
        <v>3.3566489000701591</v>
      </c>
      <c r="F657">
        <f t="shared" ca="1" si="679"/>
        <v>3.2812801611320355</v>
      </c>
      <c r="G657">
        <f t="shared" ca="1" si="679"/>
        <v>3.2335392862999508</v>
      </c>
      <c r="H657">
        <f t="shared" ca="1" si="679"/>
        <v>3.1978184997470822</v>
      </c>
      <c r="I657">
        <f t="shared" ca="1" si="679"/>
        <v>3.206022698061473</v>
      </c>
      <c r="J657">
        <f t="shared" ca="1" si="679"/>
        <v>3.2220273060822522</v>
      </c>
      <c r="K657">
        <f t="shared" ca="1" si="679"/>
        <v>3.1807794357769112</v>
      </c>
      <c r="L657">
        <f t="shared" ca="1" si="679"/>
        <v>3.0879449778233665</v>
      </c>
      <c r="M657">
        <f t="shared" ca="1" si="679"/>
        <v>3.110428494860034</v>
      </c>
      <c r="N657">
        <f t="shared" ca="1" si="622"/>
        <v>22.430653761662509</v>
      </c>
      <c r="O657">
        <f t="shared" ca="1" si="623"/>
        <v>21.504839225638154</v>
      </c>
      <c r="P657" s="2">
        <f t="shared" ca="1" si="616"/>
        <v>0</v>
      </c>
    </row>
    <row r="658" spans="1:17" x14ac:dyDescent="0.2">
      <c r="C658" s="3">
        <f t="shared" si="617"/>
        <v>3.2921262866077932</v>
      </c>
      <c r="D658">
        <f t="shared" ref="D658:M658" ca="1" si="680">C658+$D$6*($H$5-C658)*$H$7+(C657+$D$6*($H$5-C657)*$H$7-D657)</f>
        <v>3.3706850100577088</v>
      </c>
      <c r="E658">
        <f t="shared" ca="1" si="680"/>
        <v>3.1799733013228297</v>
      </c>
      <c r="F658">
        <f t="shared" ca="1" si="680"/>
        <v>3.232366556308079</v>
      </c>
      <c r="G658">
        <f t="shared" ca="1" si="680"/>
        <v>3.2576741686085771</v>
      </c>
      <c r="H658">
        <f t="shared" ca="1" si="680"/>
        <v>3.2714911176256045</v>
      </c>
      <c r="I658">
        <f t="shared" ca="1" si="680"/>
        <v>3.2419000123412185</v>
      </c>
      <c r="J658">
        <f t="shared" ca="1" si="680"/>
        <v>3.205013228354936</v>
      </c>
      <c r="K658">
        <f t="shared" ca="1" si="680"/>
        <v>3.2258717420475596</v>
      </c>
      <c r="L658">
        <f t="shared" ca="1" si="680"/>
        <v>3.2987980322044468</v>
      </c>
      <c r="M658">
        <f t="shared" ca="1" si="680"/>
        <v>3.256876180131123</v>
      </c>
      <c r="N658">
        <f t="shared" ca="1" si="622"/>
        <v>25.968290047531411</v>
      </c>
      <c r="O658">
        <f t="shared" ca="1" si="623"/>
        <v>24.141673586902709</v>
      </c>
      <c r="P658" s="2">
        <f t="shared" ca="1" si="616"/>
        <v>0.89574762413698727</v>
      </c>
      <c r="Q658" s="2">
        <f ca="1">AVERAGE(P657:P658)</f>
        <v>0.44787381206849364</v>
      </c>
    </row>
    <row r="659" spans="1:17" x14ac:dyDescent="0.2">
      <c r="A659">
        <v>320</v>
      </c>
      <c r="C659" s="3">
        <f t="shared" si="617"/>
        <v>3.2921262866077932</v>
      </c>
      <c r="D659">
        <f t="shared" ref="D659:M659" ca="1" si="681">C659+$D$6*($H$5-C659)*$H$7+$D$9*($H$7^0.5)*(NORMINV(RAND(),0,1))</f>
        <v>3.3821016331056324</v>
      </c>
      <c r="E659">
        <f t="shared" ca="1" si="681"/>
        <v>3.415832806432451</v>
      </c>
      <c r="F659">
        <f t="shared" ca="1" si="681"/>
        <v>3.3939150217051894</v>
      </c>
      <c r="G659">
        <f t="shared" ca="1" si="681"/>
        <v>3.3208825464899565</v>
      </c>
      <c r="H659">
        <f t="shared" ca="1" si="681"/>
        <v>3.3764004977178947</v>
      </c>
      <c r="I659">
        <f t="shared" ca="1" si="681"/>
        <v>3.3015226262930244</v>
      </c>
      <c r="J659">
        <f t="shared" ca="1" si="681"/>
        <v>3.3787836709269699</v>
      </c>
      <c r="K659">
        <f t="shared" ca="1" si="681"/>
        <v>3.3410550883587047</v>
      </c>
      <c r="L659">
        <f t="shared" ca="1" si="681"/>
        <v>3.2348808001992841</v>
      </c>
      <c r="M659">
        <f t="shared" ca="1" si="681"/>
        <v>3.1104224659742963</v>
      </c>
      <c r="N659">
        <f t="shared" ca="1" si="622"/>
        <v>22.430518530221605</v>
      </c>
      <c r="O659">
        <f t="shared" ca="1" si="623"/>
        <v>21.504736830644973</v>
      </c>
      <c r="P659" s="2">
        <f t="shared" ca="1" si="616"/>
        <v>0</v>
      </c>
    </row>
    <row r="660" spans="1:17" x14ac:dyDescent="0.2">
      <c r="C660" s="3">
        <f t="shared" si="617"/>
        <v>3.2921262866077932</v>
      </c>
      <c r="D660">
        <f t="shared" ref="D660:M660" ca="1" si="682">C660+$D$6*($H$5-C660)*$H$7+(C659+$D$6*($H$5-C659)*$H$7-D659)</f>
        <v>3.1780513793820662</v>
      </c>
      <c r="E660">
        <f t="shared" ca="1" si="682"/>
        <v>3.1207893949605379</v>
      </c>
      <c r="F660">
        <f t="shared" ca="1" si="682"/>
        <v>3.1197316957349246</v>
      </c>
      <c r="G660">
        <f t="shared" ca="1" si="682"/>
        <v>3.1703309084185709</v>
      </c>
      <c r="H660">
        <f t="shared" ca="1" si="682"/>
        <v>3.0929091196547911</v>
      </c>
      <c r="I660">
        <f t="shared" ca="1" si="682"/>
        <v>3.1464000841096662</v>
      </c>
      <c r="J660">
        <f t="shared" ca="1" si="682"/>
        <v>3.048256863510217</v>
      </c>
      <c r="K660">
        <f t="shared" ca="1" si="682"/>
        <v>3.0655960894657648</v>
      </c>
      <c r="L660">
        <f t="shared" ca="1" si="682"/>
        <v>3.1518622098285278</v>
      </c>
      <c r="M660">
        <f t="shared" ca="1" si="682"/>
        <v>3.256882209016859</v>
      </c>
      <c r="N660">
        <f t="shared" ca="1" si="622"/>
        <v>25.968446607856809</v>
      </c>
      <c r="O660">
        <f t="shared" ca="1" si="623"/>
        <v>24.141788537693355</v>
      </c>
      <c r="P660" s="2">
        <f t="shared" ca="1" si="616"/>
        <v>0.89585696871141951</v>
      </c>
      <c r="Q660" s="2">
        <f ca="1">AVERAGE(P659:P660)</f>
        <v>0.44792848435570976</v>
      </c>
    </row>
    <row r="661" spans="1:17" x14ac:dyDescent="0.2">
      <c r="A661">
        <v>321</v>
      </c>
      <c r="C661" s="3">
        <f t="shared" si="617"/>
        <v>3.2921262866077932</v>
      </c>
      <c r="D661">
        <f t="shared" ref="D661:M661" ca="1" si="683">C661+$D$6*($H$5-C661)*$H$7+$D$9*($H$7^0.5)*(NORMINV(RAND(),0,1))</f>
        <v>3.3343739793084506</v>
      </c>
      <c r="E661">
        <f t="shared" ca="1" si="683"/>
        <v>3.4065993548737552</v>
      </c>
      <c r="F661">
        <f t="shared" ca="1" si="683"/>
        <v>3.351766876185176</v>
      </c>
      <c r="G661">
        <f t="shared" ca="1" si="683"/>
        <v>3.2055069934012121</v>
      </c>
      <c r="H661">
        <f t="shared" ca="1" si="683"/>
        <v>3.3535192035845713</v>
      </c>
      <c r="I661">
        <f t="shared" ca="1" si="683"/>
        <v>3.1721154975071721</v>
      </c>
      <c r="J661">
        <f t="shared" ca="1" si="683"/>
        <v>3.2409543024829022</v>
      </c>
      <c r="K661">
        <f t="shared" ca="1" si="683"/>
        <v>3.2389095926628917</v>
      </c>
      <c r="L661">
        <f t="shared" ca="1" si="683"/>
        <v>3.202694413908695</v>
      </c>
      <c r="M661">
        <f t="shared" ca="1" si="683"/>
        <v>3.2375356581558434</v>
      </c>
      <c r="N661">
        <f t="shared" ca="1" si="622"/>
        <v>25.470875397662507</v>
      </c>
      <c r="O661">
        <f t="shared" ca="1" si="623"/>
        <v>23.775717129651852</v>
      </c>
      <c r="P661" s="2">
        <f t="shared" ref="P661:P724" ca="1" si="684">(MAX(O661-$D$5,0))*$H$8</f>
        <v>0.54763907391393496</v>
      </c>
    </row>
    <row r="662" spans="1:17" x14ac:dyDescent="0.2">
      <c r="C662" s="3">
        <f t="shared" ref="C662:C725" si="685">$H$6</f>
        <v>3.2921262866077932</v>
      </c>
      <c r="D662">
        <f t="shared" ref="D662:M662" ca="1" si="686">C662+$D$6*($H$5-C662)*$H$7+(C661+$D$6*($H$5-C661)*$H$7-D661)</f>
        <v>3.225779033179248</v>
      </c>
      <c r="E662">
        <f t="shared" ca="1" si="686"/>
        <v>3.1300228465192337</v>
      </c>
      <c r="F662">
        <f t="shared" ca="1" si="686"/>
        <v>3.1618798412549385</v>
      </c>
      <c r="G662">
        <f t="shared" ca="1" si="686"/>
        <v>3.2857064615073157</v>
      </c>
      <c r="H662">
        <f t="shared" ca="1" si="686"/>
        <v>3.1157904137881149</v>
      </c>
      <c r="I662">
        <f t="shared" ca="1" si="686"/>
        <v>3.2758072128955185</v>
      </c>
      <c r="J662">
        <f t="shared" ca="1" si="686"/>
        <v>3.1860862319542851</v>
      </c>
      <c r="K662">
        <f t="shared" ca="1" si="686"/>
        <v>3.1677415851615782</v>
      </c>
      <c r="L662">
        <f t="shared" ca="1" si="686"/>
        <v>3.1840485961191174</v>
      </c>
      <c r="M662">
        <f t="shared" ca="1" si="686"/>
        <v>3.1297690168353127</v>
      </c>
      <c r="N662">
        <f t="shared" ca="1" si="622"/>
        <v>22.868696648410385</v>
      </c>
      <c r="O662">
        <f t="shared" ca="1" si="623"/>
        <v>21.83584227104993</v>
      </c>
      <c r="P662" s="2">
        <f t="shared" ca="1" si="684"/>
        <v>0</v>
      </c>
      <c r="Q662" s="2">
        <f ca="1">AVERAGE(P661:P662)</f>
        <v>0.27381953695696748</v>
      </c>
    </row>
    <row r="663" spans="1:17" x14ac:dyDescent="0.2">
      <c r="A663">
        <v>322</v>
      </c>
      <c r="C663" s="3">
        <f t="shared" si="685"/>
        <v>3.2921262866077932</v>
      </c>
      <c r="D663">
        <f t="shared" ref="D663:M663" ca="1" si="687">C663+$D$6*($H$5-C663)*$H$7+$D$9*($H$7^0.5)*(NORMINV(RAND(),0,1))</f>
        <v>3.3284961238819322</v>
      </c>
      <c r="E663">
        <f t="shared" ca="1" si="687"/>
        <v>3.3057791298596726</v>
      </c>
      <c r="F663">
        <f t="shared" ca="1" si="687"/>
        <v>3.3863454101399406</v>
      </c>
      <c r="G663">
        <f t="shared" ca="1" si="687"/>
        <v>3.4113578881342903</v>
      </c>
      <c r="H663">
        <f t="shared" ca="1" si="687"/>
        <v>3.3649763003184003</v>
      </c>
      <c r="I663">
        <f t="shared" ca="1" si="687"/>
        <v>3.4646338653207791</v>
      </c>
      <c r="J663">
        <f t="shared" ca="1" si="687"/>
        <v>3.522612631881866</v>
      </c>
      <c r="K663">
        <f t="shared" ca="1" si="687"/>
        <v>3.4052179850833442</v>
      </c>
      <c r="L663">
        <f t="shared" ca="1" si="687"/>
        <v>3.3155528952657591</v>
      </c>
      <c r="M663">
        <f t="shared" ca="1" si="687"/>
        <v>3.3405098726032381</v>
      </c>
      <c r="N663">
        <f t="shared" ca="1" si="622"/>
        <v>28.233518533690692</v>
      </c>
      <c r="O663">
        <f t="shared" ca="1" si="623"/>
        <v>25.790128840695157</v>
      </c>
      <c r="P663" s="2">
        <f t="shared" ca="1" si="684"/>
        <v>2.4638067665171568</v>
      </c>
    </row>
    <row r="664" spans="1:17" x14ac:dyDescent="0.2">
      <c r="C664" s="3">
        <f t="shared" si="685"/>
        <v>3.2921262866077932</v>
      </c>
      <c r="D664">
        <f t="shared" ref="D664:M664" ca="1" si="688">C664+$D$6*($H$5-C664)*$H$7+(C663+$D$6*($H$5-C663)*$H$7-D663)</f>
        <v>3.2316568886057664</v>
      </c>
      <c r="E664">
        <f t="shared" ca="1" si="688"/>
        <v>3.2308430715333163</v>
      </c>
      <c r="F664">
        <f t="shared" ca="1" si="688"/>
        <v>3.1273013073001739</v>
      </c>
      <c r="G664">
        <f t="shared" ca="1" si="688"/>
        <v>3.0798555667742371</v>
      </c>
      <c r="H664">
        <f t="shared" ca="1" si="688"/>
        <v>3.1043333170542859</v>
      </c>
      <c r="I664">
        <f t="shared" ca="1" si="688"/>
        <v>2.9832888450819119</v>
      </c>
      <c r="J664">
        <f t="shared" ca="1" si="688"/>
        <v>2.9044279025553212</v>
      </c>
      <c r="K664">
        <f t="shared" ca="1" si="688"/>
        <v>3.0014331927411253</v>
      </c>
      <c r="L664">
        <f t="shared" ca="1" si="688"/>
        <v>3.0711901147620528</v>
      </c>
      <c r="M664">
        <f t="shared" ca="1" si="688"/>
        <v>3.0267948023879176</v>
      </c>
      <c r="N664">
        <f t="shared" ca="1" si="622"/>
        <v>20.631000069776288</v>
      </c>
      <c r="O664">
        <f t="shared" ca="1" si="623"/>
        <v>20.130291412308576</v>
      </c>
      <c r="P664" s="2">
        <f t="shared" ca="1" si="684"/>
        <v>0</v>
      </c>
      <c r="Q664" s="2">
        <f ca="1">AVERAGE(P663:P664)</f>
        <v>1.2319033832585784</v>
      </c>
    </row>
    <row r="665" spans="1:17" x14ac:dyDescent="0.2">
      <c r="A665">
        <v>323</v>
      </c>
      <c r="C665" s="3">
        <f t="shared" si="685"/>
        <v>3.2921262866077932</v>
      </c>
      <c r="D665">
        <f t="shared" ref="D665:M665" ca="1" si="689">C665+$D$6*($H$5-C665)*$H$7+$D$9*($H$7^0.5)*(NORMINV(RAND(),0,1))</f>
        <v>3.198744468548107</v>
      </c>
      <c r="E665">
        <f t="shared" ca="1" si="689"/>
        <v>3.3214315254857349</v>
      </c>
      <c r="F665">
        <f t="shared" ca="1" si="689"/>
        <v>3.3165482043922734</v>
      </c>
      <c r="G665">
        <f t="shared" ca="1" si="689"/>
        <v>3.3271304753865016</v>
      </c>
      <c r="H665">
        <f t="shared" ca="1" si="689"/>
        <v>3.3257370738344703</v>
      </c>
      <c r="I665">
        <f t="shared" ca="1" si="689"/>
        <v>3.4602280138239552</v>
      </c>
      <c r="J665">
        <f t="shared" ca="1" si="689"/>
        <v>3.4613282650441537</v>
      </c>
      <c r="K665">
        <f t="shared" ca="1" si="689"/>
        <v>3.4968403668912229</v>
      </c>
      <c r="L665">
        <f t="shared" ca="1" si="689"/>
        <v>3.4734415020383511</v>
      </c>
      <c r="M665">
        <f t="shared" ca="1" si="689"/>
        <v>3.4990801186557348</v>
      </c>
      <c r="N665">
        <f t="shared" ref="N665:N728" ca="1" si="690">EXP(M665)</f>
        <v>33.085003678777994</v>
      </c>
      <c r="O665">
        <f t="shared" ref="O665:O728" ca="1" si="691">EXP(($H$9*LN(N665))+(1-$H$9)*$H$5+(($D$9^2)/(4*$D$6))*(1-$H$9^2))</f>
        <v>29.230933981012406</v>
      </c>
      <c r="P665" s="2">
        <f t="shared" ca="1" si="684"/>
        <v>5.7368018599602317</v>
      </c>
    </row>
    <row r="666" spans="1:17" x14ac:dyDescent="0.2">
      <c r="C666" s="3">
        <f t="shared" si="685"/>
        <v>3.2921262866077932</v>
      </c>
      <c r="D666">
        <f t="shared" ref="D666:M666" ca="1" si="692">C666+$D$6*($H$5-C666)*$H$7+(C665+$D$6*($H$5-C665)*$H$7-D665)</f>
        <v>3.3614085439395915</v>
      </c>
      <c r="E666">
        <f t="shared" ca="1" si="692"/>
        <v>3.2151906759072539</v>
      </c>
      <c r="F666">
        <f t="shared" ca="1" si="692"/>
        <v>3.1970985130478411</v>
      </c>
      <c r="G666">
        <f t="shared" ca="1" si="692"/>
        <v>3.1640829795220258</v>
      </c>
      <c r="H666">
        <f t="shared" ca="1" si="692"/>
        <v>3.143572543538216</v>
      </c>
      <c r="I666">
        <f t="shared" ca="1" si="692"/>
        <v>2.9876946965787359</v>
      </c>
      <c r="J666">
        <f t="shared" ca="1" si="692"/>
        <v>2.965712269393034</v>
      </c>
      <c r="K666">
        <f t="shared" ca="1" si="692"/>
        <v>2.909810810933247</v>
      </c>
      <c r="L666">
        <f t="shared" ca="1" si="692"/>
        <v>2.9133015079894613</v>
      </c>
      <c r="M666">
        <f t="shared" ca="1" si="692"/>
        <v>2.8682245563354214</v>
      </c>
      <c r="N666">
        <f t="shared" ca="1" si="690"/>
        <v>17.605732448874775</v>
      </c>
      <c r="O666">
        <f t="shared" ca="1" si="691"/>
        <v>17.7607328408121</v>
      </c>
      <c r="P666" s="2">
        <f t="shared" ca="1" si="684"/>
        <v>0</v>
      </c>
      <c r="Q666" s="2">
        <f ca="1">AVERAGE(P665:P666)</f>
        <v>2.8684009299801159</v>
      </c>
    </row>
    <row r="667" spans="1:17" x14ac:dyDescent="0.2">
      <c r="A667">
        <v>324</v>
      </c>
      <c r="C667" s="3">
        <f t="shared" si="685"/>
        <v>3.2921262866077932</v>
      </c>
      <c r="D667">
        <f t="shared" ref="D667:M667" ca="1" si="693">C667+$D$6*($H$5-C667)*$H$7+$D$9*($H$7^0.5)*(NORMINV(RAND(),0,1))</f>
        <v>3.2147181221711651</v>
      </c>
      <c r="E667">
        <f t="shared" ca="1" si="693"/>
        <v>3.2337802182356663</v>
      </c>
      <c r="F667">
        <f t="shared" ca="1" si="693"/>
        <v>3.1320429730361834</v>
      </c>
      <c r="G667">
        <f t="shared" ca="1" si="693"/>
        <v>3.105826979754978</v>
      </c>
      <c r="H667">
        <f t="shared" ca="1" si="693"/>
        <v>3.0122636572717965</v>
      </c>
      <c r="I667">
        <f t="shared" ca="1" si="693"/>
        <v>3.2446866811966482</v>
      </c>
      <c r="J667">
        <f t="shared" ca="1" si="693"/>
        <v>3.3603997978870765</v>
      </c>
      <c r="K667">
        <f t="shared" ca="1" si="693"/>
        <v>3.3745030232196731</v>
      </c>
      <c r="L667">
        <f t="shared" ca="1" si="693"/>
        <v>3.3175282489900328</v>
      </c>
      <c r="M667">
        <f t="shared" ca="1" si="693"/>
        <v>3.3104338160858817</v>
      </c>
      <c r="N667">
        <f t="shared" ca="1" si="690"/>
        <v>27.397008157110456</v>
      </c>
      <c r="O667">
        <f t="shared" ca="1" si="691"/>
        <v>25.184741811235863</v>
      </c>
      <c r="P667" s="2">
        <f t="shared" ca="1" si="684"/>
        <v>1.8879448108843957</v>
      </c>
    </row>
    <row r="668" spans="1:17" x14ac:dyDescent="0.2">
      <c r="C668" s="3">
        <f t="shared" si="685"/>
        <v>3.2921262866077932</v>
      </c>
      <c r="D668">
        <f t="shared" ref="D668:M668" ca="1" si="694">C668+$D$6*($H$5-C668)*$H$7+(C667+$D$6*($H$5-C667)*$H$7-D667)</f>
        <v>3.3454348903165334</v>
      </c>
      <c r="E668">
        <f t="shared" ca="1" si="694"/>
        <v>3.3028419831573226</v>
      </c>
      <c r="F668">
        <f t="shared" ca="1" si="694"/>
        <v>3.3816037444039311</v>
      </c>
      <c r="G668">
        <f t="shared" ca="1" si="694"/>
        <v>3.3853864751535498</v>
      </c>
      <c r="H668">
        <f t="shared" ca="1" si="694"/>
        <v>3.4570459601008903</v>
      </c>
      <c r="I668">
        <f t="shared" ca="1" si="694"/>
        <v>3.2032360292060433</v>
      </c>
      <c r="J668">
        <f t="shared" ca="1" si="694"/>
        <v>3.0666407365501112</v>
      </c>
      <c r="K668">
        <f t="shared" ca="1" si="694"/>
        <v>3.0321481546047968</v>
      </c>
      <c r="L668">
        <f t="shared" ca="1" si="694"/>
        <v>3.0692147610377796</v>
      </c>
      <c r="M668">
        <f t="shared" ca="1" si="694"/>
        <v>3.0568708589052744</v>
      </c>
      <c r="N668">
        <f t="shared" ca="1" si="690"/>
        <v>21.260924532280661</v>
      </c>
      <c r="O668">
        <f t="shared" ca="1" si="691"/>
        <v>20.614180324555054</v>
      </c>
      <c r="P668" s="2">
        <f t="shared" ca="1" si="684"/>
        <v>0</v>
      </c>
      <c r="Q668" s="2">
        <f ca="1">AVERAGE(P667:P668)</f>
        <v>0.94397240544219785</v>
      </c>
    </row>
    <row r="669" spans="1:17" x14ac:dyDescent="0.2">
      <c r="A669">
        <v>325</v>
      </c>
      <c r="C669" s="3">
        <f t="shared" si="685"/>
        <v>3.2921262866077932</v>
      </c>
      <c r="D669">
        <f t="shared" ref="D669:M669" ca="1" si="695">C669+$D$6*($H$5-C669)*$H$7+$D$9*($H$7^0.5)*(NORMINV(RAND(),0,1))</f>
        <v>3.2416419156781249</v>
      </c>
      <c r="E669">
        <f t="shared" ca="1" si="695"/>
        <v>3.2726547924707852</v>
      </c>
      <c r="F669">
        <f t="shared" ca="1" si="695"/>
        <v>3.0919881277584893</v>
      </c>
      <c r="G669">
        <f t="shared" ca="1" si="695"/>
        <v>3.0223795608362121</v>
      </c>
      <c r="H669">
        <f t="shared" ca="1" si="695"/>
        <v>3.0517855751341889</v>
      </c>
      <c r="I669">
        <f t="shared" ca="1" si="695"/>
        <v>2.92733133646245</v>
      </c>
      <c r="J669">
        <f t="shared" ca="1" si="695"/>
        <v>2.7749892023088503</v>
      </c>
      <c r="K669">
        <f t="shared" ca="1" si="695"/>
        <v>2.9993076860431098</v>
      </c>
      <c r="L669">
        <f t="shared" ca="1" si="695"/>
        <v>3.0103497049252712</v>
      </c>
      <c r="M669">
        <f t="shared" ca="1" si="695"/>
        <v>3.0000282518116501</v>
      </c>
      <c r="N669">
        <f t="shared" ca="1" si="690"/>
        <v>20.086104384009573</v>
      </c>
      <c r="O669">
        <f t="shared" ca="1" si="691"/>
        <v>19.709209458542816</v>
      </c>
      <c r="P669" s="2">
        <f t="shared" ca="1" si="684"/>
        <v>0</v>
      </c>
    </row>
    <row r="670" spans="1:17" x14ac:dyDescent="0.2">
      <c r="C670" s="3">
        <f t="shared" si="685"/>
        <v>3.2921262866077932</v>
      </c>
      <c r="D670">
        <f t="shared" ref="D670:M670" ca="1" si="696">C670+$D$6*($H$5-C670)*$H$7+(C669+$D$6*($H$5-C669)*$H$7-D669)</f>
        <v>3.3185110968095737</v>
      </c>
      <c r="E670">
        <f t="shared" ca="1" si="696"/>
        <v>3.2639674089222037</v>
      </c>
      <c r="F670">
        <f t="shared" ca="1" si="696"/>
        <v>3.4216585896816247</v>
      </c>
      <c r="G670">
        <f t="shared" ca="1" si="696"/>
        <v>3.4688338940723153</v>
      </c>
      <c r="H670">
        <f t="shared" ca="1" si="696"/>
        <v>3.4175240422384974</v>
      </c>
      <c r="I670">
        <f t="shared" ca="1" si="696"/>
        <v>3.520591373940241</v>
      </c>
      <c r="J670">
        <f t="shared" ca="1" si="696"/>
        <v>3.652051332128337</v>
      </c>
      <c r="K670">
        <f t="shared" ca="1" si="696"/>
        <v>3.4073434917813596</v>
      </c>
      <c r="L670">
        <f t="shared" ca="1" si="696"/>
        <v>3.3763933051025408</v>
      </c>
      <c r="M670">
        <f t="shared" ca="1" si="696"/>
        <v>3.3672764231795056</v>
      </c>
      <c r="N670">
        <f t="shared" ca="1" si="690"/>
        <v>28.999437208058929</v>
      </c>
      <c r="O670">
        <f t="shared" ca="1" si="691"/>
        <v>26.341127999892961</v>
      </c>
      <c r="P670" s="2">
        <f t="shared" ca="1" si="684"/>
        <v>2.9879333796212615</v>
      </c>
      <c r="Q670" s="2">
        <f ca="1">AVERAGE(P669:P670)</f>
        <v>1.4939666898106307</v>
      </c>
    </row>
    <row r="671" spans="1:17" x14ac:dyDescent="0.2">
      <c r="A671">
        <v>326</v>
      </c>
      <c r="C671" s="3">
        <f t="shared" si="685"/>
        <v>3.2921262866077932</v>
      </c>
      <c r="D671">
        <f t="shared" ref="D671:M671" ca="1" si="697">C671+$D$6*($H$5-C671)*$H$7+$D$9*($H$7^0.5)*(NORMINV(RAND(),0,1))</f>
        <v>3.2711910017668169</v>
      </c>
      <c r="E671">
        <f t="shared" ca="1" si="697"/>
        <v>3.2945986831982261</v>
      </c>
      <c r="F671">
        <f t="shared" ca="1" si="697"/>
        <v>3.1754334225415151</v>
      </c>
      <c r="G671">
        <f t="shared" ca="1" si="697"/>
        <v>3.060110494424007</v>
      </c>
      <c r="H671">
        <f t="shared" ca="1" si="697"/>
        <v>3.0332064337974987</v>
      </c>
      <c r="I671">
        <f t="shared" ca="1" si="697"/>
        <v>2.7924432338766652</v>
      </c>
      <c r="J671">
        <f t="shared" ca="1" si="697"/>
        <v>2.7321170857344095</v>
      </c>
      <c r="K671">
        <f t="shared" ca="1" si="697"/>
        <v>2.8895267568584782</v>
      </c>
      <c r="L671">
        <f t="shared" ca="1" si="697"/>
        <v>2.9078207443760613</v>
      </c>
      <c r="M671">
        <f t="shared" ca="1" si="697"/>
        <v>2.8788183061105044</v>
      </c>
      <c r="N671">
        <f t="shared" ca="1" si="690"/>
        <v>17.793234594881746</v>
      </c>
      <c r="O671">
        <f t="shared" ca="1" si="691"/>
        <v>17.909955637632699</v>
      </c>
      <c r="P671" s="2">
        <f t="shared" ca="1" si="684"/>
        <v>0</v>
      </c>
    </row>
    <row r="672" spans="1:17" x14ac:dyDescent="0.2">
      <c r="C672" s="3">
        <f t="shared" si="685"/>
        <v>3.2921262866077932</v>
      </c>
      <c r="D672">
        <f t="shared" ref="D672:M672" ca="1" si="698">C672+$D$6*($H$5-C672)*$H$7+(C671+$D$6*($H$5-C671)*$H$7-D671)</f>
        <v>3.2889620107208817</v>
      </c>
      <c r="E672">
        <f t="shared" ca="1" si="698"/>
        <v>3.2420235181947628</v>
      </c>
      <c r="F672">
        <f t="shared" ca="1" si="698"/>
        <v>3.3382132948985994</v>
      </c>
      <c r="G672">
        <f t="shared" ca="1" si="698"/>
        <v>3.4311029604845209</v>
      </c>
      <c r="H672">
        <f t="shared" ca="1" si="698"/>
        <v>3.4361031835751881</v>
      </c>
      <c r="I672">
        <f t="shared" ca="1" si="698"/>
        <v>3.6554794765260263</v>
      </c>
      <c r="J672">
        <f t="shared" ca="1" si="698"/>
        <v>3.6949234487027782</v>
      </c>
      <c r="K672">
        <f t="shared" ca="1" si="698"/>
        <v>3.5171244209659918</v>
      </c>
      <c r="L672">
        <f t="shared" ca="1" si="698"/>
        <v>3.4789222656517511</v>
      </c>
      <c r="M672">
        <f t="shared" ca="1" si="698"/>
        <v>3.4884863688806518</v>
      </c>
      <c r="N672">
        <f t="shared" ca="1" si="690"/>
        <v>32.73635941416498</v>
      </c>
      <c r="O672">
        <f t="shared" ca="1" si="691"/>
        <v>28.98738665959084</v>
      </c>
      <c r="P672" s="2">
        <f t="shared" ca="1" si="684"/>
        <v>5.5051324815657043</v>
      </c>
      <c r="Q672" s="2">
        <f ca="1">AVERAGE(P671:P672)</f>
        <v>2.7525662407828522</v>
      </c>
    </row>
    <row r="673" spans="1:17" x14ac:dyDescent="0.2">
      <c r="A673">
        <v>327</v>
      </c>
      <c r="C673" s="3">
        <f t="shared" si="685"/>
        <v>3.2921262866077932</v>
      </c>
      <c r="D673">
        <f t="shared" ref="D673:M673" ca="1" si="699">C673+$D$6*($H$5-C673)*$H$7+$D$9*($H$7^0.5)*(NORMINV(RAND(),0,1))</f>
        <v>3.2821164321685115</v>
      </c>
      <c r="E673">
        <f t="shared" ca="1" si="699"/>
        <v>3.2558478637120833</v>
      </c>
      <c r="F673">
        <f t="shared" ca="1" si="699"/>
        <v>3.4565935490033417</v>
      </c>
      <c r="G673">
        <f t="shared" ca="1" si="699"/>
        <v>3.3713766243231231</v>
      </c>
      <c r="H673">
        <f t="shared" ca="1" si="699"/>
        <v>3.2127907906559559</v>
      </c>
      <c r="I673">
        <f t="shared" ca="1" si="699"/>
        <v>3.1819552026872473</v>
      </c>
      <c r="J673">
        <f t="shared" ca="1" si="699"/>
        <v>3.0894671079495137</v>
      </c>
      <c r="K673">
        <f t="shared" ca="1" si="699"/>
        <v>3.121302631881953</v>
      </c>
      <c r="L673">
        <f t="shared" ca="1" si="699"/>
        <v>3.1849688626177106</v>
      </c>
      <c r="M673">
        <f t="shared" ca="1" si="699"/>
        <v>3.083567245977147</v>
      </c>
      <c r="N673">
        <f t="shared" ca="1" si="690"/>
        <v>21.836158574866324</v>
      </c>
      <c r="O673">
        <f t="shared" ca="1" si="691"/>
        <v>21.053430054765961</v>
      </c>
      <c r="P673" s="2">
        <f t="shared" ca="1" si="684"/>
        <v>0</v>
      </c>
    </row>
    <row r="674" spans="1:17" x14ac:dyDescent="0.2">
      <c r="C674" s="3">
        <f t="shared" si="685"/>
        <v>3.2921262866077932</v>
      </c>
      <c r="D674">
        <f t="shared" ref="D674:M674" ca="1" si="700">C674+$D$6*($H$5-C674)*$H$7+(C673+$D$6*($H$5-C673)*$H$7-D673)</f>
        <v>3.2780365803191871</v>
      </c>
      <c r="E674">
        <f t="shared" ca="1" si="700"/>
        <v>3.2807743376809055</v>
      </c>
      <c r="F674">
        <f t="shared" ca="1" si="700"/>
        <v>3.0570531684367723</v>
      </c>
      <c r="G674">
        <f t="shared" ca="1" si="700"/>
        <v>3.1198368305854043</v>
      </c>
      <c r="H674">
        <f t="shared" ca="1" si="700"/>
        <v>3.2565188267167304</v>
      </c>
      <c r="I674">
        <f t="shared" ca="1" si="700"/>
        <v>3.2659675077154438</v>
      </c>
      <c r="J674">
        <f t="shared" ca="1" si="700"/>
        <v>3.3375734264876735</v>
      </c>
      <c r="K674">
        <f t="shared" ca="1" si="700"/>
        <v>3.2853485459425169</v>
      </c>
      <c r="L674">
        <f t="shared" ca="1" si="700"/>
        <v>3.2017741474101018</v>
      </c>
      <c r="M674">
        <f t="shared" ca="1" si="700"/>
        <v>3.2837374290140091</v>
      </c>
      <c r="N674">
        <f t="shared" ca="1" si="690"/>
        <v>26.675283605471293</v>
      </c>
      <c r="O674">
        <f t="shared" ca="1" si="691"/>
        <v>24.659298165367222</v>
      </c>
      <c r="P674" s="2">
        <f t="shared" ca="1" si="684"/>
        <v>1.388127354017211</v>
      </c>
      <c r="Q674" s="2">
        <f ca="1">AVERAGE(P673:P674)</f>
        <v>0.6940636770086055</v>
      </c>
    </row>
    <row r="675" spans="1:17" x14ac:dyDescent="0.2">
      <c r="A675">
        <v>328</v>
      </c>
      <c r="C675" s="3">
        <f t="shared" si="685"/>
        <v>3.2921262866077932</v>
      </c>
      <c r="D675">
        <f t="shared" ref="D675:M675" ca="1" si="701">C675+$D$6*($H$5-C675)*$H$7+$D$9*($H$7^0.5)*(NORMINV(RAND(),0,1))</f>
        <v>3.3802724979793055</v>
      </c>
      <c r="E675">
        <f t="shared" ca="1" si="701"/>
        <v>3.266112533231424</v>
      </c>
      <c r="F675">
        <f t="shared" ca="1" si="701"/>
        <v>3.1886587379319051</v>
      </c>
      <c r="G675">
        <f t="shared" ca="1" si="701"/>
        <v>3.2483586261272968</v>
      </c>
      <c r="H675">
        <f t="shared" ca="1" si="701"/>
        <v>3.2781626736376102</v>
      </c>
      <c r="I675">
        <f t="shared" ca="1" si="701"/>
        <v>3.2060641305711899</v>
      </c>
      <c r="J675">
        <f t="shared" ca="1" si="701"/>
        <v>3.3825730053941383</v>
      </c>
      <c r="K675">
        <f t="shared" ca="1" si="701"/>
        <v>3.6141712707567333</v>
      </c>
      <c r="L675">
        <f t="shared" ca="1" si="701"/>
        <v>3.4481346179815699</v>
      </c>
      <c r="M675">
        <f t="shared" ca="1" si="701"/>
        <v>3.4158140160862289</v>
      </c>
      <c r="N675">
        <f t="shared" ca="1" si="690"/>
        <v>30.441719393901007</v>
      </c>
      <c r="O675">
        <f t="shared" ca="1" si="691"/>
        <v>27.370494026933059</v>
      </c>
      <c r="P675" s="2">
        <f t="shared" ca="1" si="684"/>
        <v>3.9670966331231998</v>
      </c>
    </row>
    <row r="676" spans="1:17" x14ac:dyDescent="0.2">
      <c r="C676" s="3">
        <f t="shared" si="685"/>
        <v>3.2921262866077932</v>
      </c>
      <c r="D676">
        <f t="shared" ref="D676:M676" ca="1" si="702">C676+$D$6*($H$5-C676)*$H$7+(C675+$D$6*($H$5-C675)*$H$7-D675)</f>
        <v>3.179880514508393</v>
      </c>
      <c r="E676">
        <f t="shared" ca="1" si="702"/>
        <v>3.2705096681615649</v>
      </c>
      <c r="F676">
        <f t="shared" ca="1" si="702"/>
        <v>3.3249879795082089</v>
      </c>
      <c r="G676">
        <f t="shared" ca="1" si="702"/>
        <v>3.2428548287812307</v>
      </c>
      <c r="H676">
        <f t="shared" ca="1" si="702"/>
        <v>3.1911469437350761</v>
      </c>
      <c r="I676">
        <f t="shared" ca="1" si="702"/>
        <v>3.2418585798315007</v>
      </c>
      <c r="J676">
        <f t="shared" ca="1" si="702"/>
        <v>3.0444675290430485</v>
      </c>
      <c r="K676">
        <f t="shared" ca="1" si="702"/>
        <v>2.7924799070677362</v>
      </c>
      <c r="L676">
        <f t="shared" ca="1" si="702"/>
        <v>2.938608392046242</v>
      </c>
      <c r="M676">
        <f t="shared" ca="1" si="702"/>
        <v>2.9514906589049268</v>
      </c>
      <c r="N676">
        <f t="shared" ca="1" si="690"/>
        <v>19.134455426170959</v>
      </c>
      <c r="O676">
        <f t="shared" ca="1" si="691"/>
        <v>18.967973636621679</v>
      </c>
      <c r="P676" s="2">
        <f t="shared" ca="1" si="684"/>
        <v>0</v>
      </c>
      <c r="Q676" s="2">
        <f ca="1">AVERAGE(P675:P676)</f>
        <v>1.9835483165615999</v>
      </c>
    </row>
    <row r="677" spans="1:17" x14ac:dyDescent="0.2">
      <c r="A677">
        <v>329</v>
      </c>
      <c r="C677" s="3">
        <f t="shared" si="685"/>
        <v>3.2921262866077932</v>
      </c>
      <c r="D677">
        <f t="shared" ref="D677:M677" ca="1" si="703">C677+$D$6*($H$5-C677)*$H$7+$D$9*($H$7^0.5)*(NORMINV(RAND(),0,1))</f>
        <v>3.3634310879180678</v>
      </c>
      <c r="E677">
        <f t="shared" ca="1" si="703"/>
        <v>3.4081635214497119</v>
      </c>
      <c r="F677">
        <f t="shared" ca="1" si="703"/>
        <v>3.2421816982496883</v>
      </c>
      <c r="G677">
        <f t="shared" ca="1" si="703"/>
        <v>3.2889485353427443</v>
      </c>
      <c r="H677">
        <f t="shared" ca="1" si="703"/>
        <v>3.2643642910613919</v>
      </c>
      <c r="I677">
        <f t="shared" ca="1" si="703"/>
        <v>3.2300453161544862</v>
      </c>
      <c r="J677">
        <f t="shared" ca="1" si="703"/>
        <v>3.1700846181255753</v>
      </c>
      <c r="K677">
        <f t="shared" ca="1" si="703"/>
        <v>3.0760617305001485</v>
      </c>
      <c r="L677">
        <f t="shared" ca="1" si="703"/>
        <v>3.1604975978675629</v>
      </c>
      <c r="M677">
        <f t="shared" ca="1" si="703"/>
        <v>3.272997420084776</v>
      </c>
      <c r="N677">
        <f t="shared" ca="1" si="690"/>
        <v>26.390323795926662</v>
      </c>
      <c r="O677">
        <f t="shared" ca="1" si="691"/>
        <v>24.451016394733887</v>
      </c>
      <c r="P677" s="2">
        <f t="shared" ca="1" si="684"/>
        <v>1.1900036052036744</v>
      </c>
    </row>
    <row r="678" spans="1:17" x14ac:dyDescent="0.2">
      <c r="C678" s="3">
        <f t="shared" si="685"/>
        <v>3.2921262866077932</v>
      </c>
      <c r="D678">
        <f t="shared" ref="D678:M678" ca="1" si="704">C678+$D$6*($H$5-C678)*$H$7+(C677+$D$6*($H$5-C677)*$H$7-D677)</f>
        <v>3.1967219245696308</v>
      </c>
      <c r="E678">
        <f t="shared" ca="1" si="704"/>
        <v>3.128458679943277</v>
      </c>
      <c r="F678">
        <f t="shared" ca="1" si="704"/>
        <v>3.2714650191904262</v>
      </c>
      <c r="G678">
        <f t="shared" ca="1" si="704"/>
        <v>3.2022649195657835</v>
      </c>
      <c r="H678">
        <f t="shared" ca="1" si="704"/>
        <v>3.2049453263112948</v>
      </c>
      <c r="I678">
        <f t="shared" ca="1" si="704"/>
        <v>3.2178773942482048</v>
      </c>
      <c r="J678">
        <f t="shared" ca="1" si="704"/>
        <v>3.2569559163116124</v>
      </c>
      <c r="K678">
        <f t="shared" ca="1" si="704"/>
        <v>3.3305894473243214</v>
      </c>
      <c r="L678">
        <f t="shared" ca="1" si="704"/>
        <v>3.2262454121602495</v>
      </c>
      <c r="M678">
        <f t="shared" ca="1" si="704"/>
        <v>3.0943072549063801</v>
      </c>
      <c r="N678">
        <f t="shared" ca="1" si="690"/>
        <v>22.071943009979648</v>
      </c>
      <c r="O678">
        <f t="shared" ca="1" si="691"/>
        <v>21.232770071512938</v>
      </c>
      <c r="P678" s="2">
        <f t="shared" ca="1" si="684"/>
        <v>0</v>
      </c>
      <c r="Q678" s="2">
        <f ca="1">AVERAGE(P677:P678)</f>
        <v>0.59500180260183722</v>
      </c>
    </row>
    <row r="679" spans="1:17" x14ac:dyDescent="0.2">
      <c r="A679">
        <v>330</v>
      </c>
      <c r="C679" s="3">
        <f t="shared" si="685"/>
        <v>3.2921262866077932</v>
      </c>
      <c r="D679">
        <f t="shared" ref="D679:M679" ca="1" si="705">C679+$D$6*($H$5-C679)*$H$7+$D$9*($H$7^0.5)*(NORMINV(RAND(),0,1))</f>
        <v>3.2622395555979415</v>
      </c>
      <c r="E679">
        <f t="shared" ca="1" si="705"/>
        <v>3.2383111506553091</v>
      </c>
      <c r="F679">
        <f t="shared" ca="1" si="705"/>
        <v>3.2000612229116103</v>
      </c>
      <c r="G679">
        <f t="shared" ca="1" si="705"/>
        <v>3.1872043475080174</v>
      </c>
      <c r="H679">
        <f t="shared" ca="1" si="705"/>
        <v>3.1336021220454375</v>
      </c>
      <c r="I679">
        <f t="shared" ca="1" si="705"/>
        <v>3.1078940058171836</v>
      </c>
      <c r="J679">
        <f t="shared" ca="1" si="705"/>
        <v>3.1008013668277359</v>
      </c>
      <c r="K679">
        <f t="shared" ca="1" si="705"/>
        <v>3.3086228232317492</v>
      </c>
      <c r="L679">
        <f t="shared" ca="1" si="705"/>
        <v>3.3331308301014291</v>
      </c>
      <c r="M679">
        <f t="shared" ca="1" si="705"/>
        <v>3.2252965434262646</v>
      </c>
      <c r="N679">
        <f t="shared" ca="1" si="690"/>
        <v>25.161034388968208</v>
      </c>
      <c r="O679">
        <f t="shared" ca="1" si="691"/>
        <v>23.547003086218165</v>
      </c>
      <c r="P679" s="2">
        <f t="shared" ca="1" si="684"/>
        <v>0.3300795460032776</v>
      </c>
    </row>
    <row r="680" spans="1:17" x14ac:dyDescent="0.2">
      <c r="C680" s="3">
        <f t="shared" si="685"/>
        <v>3.2921262866077932</v>
      </c>
      <c r="D680">
        <f t="shared" ref="D680:M680" ca="1" si="706">C680+$D$6*($H$5-C680)*$H$7+(C679+$D$6*($H$5-C679)*$H$7-D679)</f>
        <v>3.297913456889757</v>
      </c>
      <c r="E680">
        <f t="shared" ca="1" si="706"/>
        <v>3.2983110507376798</v>
      </c>
      <c r="F680">
        <f t="shared" ca="1" si="706"/>
        <v>3.3135854945285037</v>
      </c>
      <c r="G680">
        <f t="shared" ca="1" si="706"/>
        <v>3.3040091074005096</v>
      </c>
      <c r="H680">
        <f t="shared" ca="1" si="706"/>
        <v>3.3357074953272483</v>
      </c>
      <c r="I680">
        <f t="shared" ca="1" si="706"/>
        <v>3.3400287045855066</v>
      </c>
      <c r="J680">
        <f t="shared" ca="1" si="706"/>
        <v>3.3262391676094509</v>
      </c>
      <c r="K680">
        <f t="shared" ca="1" si="706"/>
        <v>3.0980283545927199</v>
      </c>
      <c r="L680">
        <f t="shared" ca="1" si="706"/>
        <v>3.0536121799263825</v>
      </c>
      <c r="M680">
        <f t="shared" ca="1" si="706"/>
        <v>3.1420081315648902</v>
      </c>
      <c r="N680">
        <f t="shared" ca="1" si="690"/>
        <v>23.150309078469036</v>
      </c>
      <c r="O680">
        <f t="shared" ca="1" si="691"/>
        <v>22.047935663967273</v>
      </c>
      <c r="P680" s="2">
        <f t="shared" ca="1" si="684"/>
        <v>0</v>
      </c>
      <c r="Q680" s="2">
        <f ca="1">AVERAGE(P679:P680)</f>
        <v>0.1650397730016388</v>
      </c>
    </row>
    <row r="681" spans="1:17" x14ac:dyDescent="0.2">
      <c r="A681">
        <v>331</v>
      </c>
      <c r="C681" s="3">
        <f t="shared" si="685"/>
        <v>3.2921262866077932</v>
      </c>
      <c r="D681">
        <f t="shared" ref="D681:M681" ca="1" si="707">C681+$D$6*($H$5-C681)*$H$7+$D$9*($H$7^0.5)*(NORMINV(RAND(),0,1))</f>
        <v>3.3173535018044906</v>
      </c>
      <c r="E681">
        <f t="shared" ca="1" si="707"/>
        <v>3.3241345137956801</v>
      </c>
      <c r="F681">
        <f t="shared" ca="1" si="707"/>
        <v>3.2482800783771397</v>
      </c>
      <c r="G681">
        <f t="shared" ca="1" si="707"/>
        <v>3.2512911119483099</v>
      </c>
      <c r="H681">
        <f t="shared" ca="1" si="707"/>
        <v>3.2311082920889973</v>
      </c>
      <c r="I681">
        <f t="shared" ca="1" si="707"/>
        <v>3.1557364274564095</v>
      </c>
      <c r="J681">
        <f t="shared" ca="1" si="707"/>
        <v>3.0396321288991213</v>
      </c>
      <c r="K681">
        <f t="shared" ca="1" si="707"/>
        <v>3.0087848137374622</v>
      </c>
      <c r="L681">
        <f t="shared" ca="1" si="707"/>
        <v>2.9647515884452535</v>
      </c>
      <c r="M681">
        <f t="shared" ca="1" si="707"/>
        <v>2.9225001540284339</v>
      </c>
      <c r="N681">
        <f t="shared" ca="1" si="690"/>
        <v>18.587701531268682</v>
      </c>
      <c r="O681">
        <f t="shared" ca="1" si="691"/>
        <v>18.538614339893432</v>
      </c>
      <c r="P681" s="2">
        <f t="shared" ca="1" si="684"/>
        <v>0</v>
      </c>
    </row>
    <row r="682" spans="1:17" x14ac:dyDescent="0.2">
      <c r="C682" s="3">
        <f t="shared" si="685"/>
        <v>3.2921262866077932</v>
      </c>
      <c r="D682">
        <f t="shared" ref="D682:M682" ca="1" si="708">C682+$D$6*($H$5-C682)*$H$7+(C681+$D$6*($H$5-C681)*$H$7-D681)</f>
        <v>3.2427995106832079</v>
      </c>
      <c r="E682">
        <f t="shared" ca="1" si="708"/>
        <v>3.2124876875973087</v>
      </c>
      <c r="F682">
        <f t="shared" ca="1" si="708"/>
        <v>3.2653666390629743</v>
      </c>
      <c r="G682">
        <f t="shared" ca="1" si="708"/>
        <v>3.2399223429602175</v>
      </c>
      <c r="H682">
        <f t="shared" ca="1" si="708"/>
        <v>3.238201325283689</v>
      </c>
      <c r="I682">
        <f t="shared" ca="1" si="708"/>
        <v>3.2921862829462811</v>
      </c>
      <c r="J682">
        <f t="shared" ca="1" si="708"/>
        <v>3.387408405538066</v>
      </c>
      <c r="K682">
        <f t="shared" ca="1" si="708"/>
        <v>3.3978663640870073</v>
      </c>
      <c r="L682">
        <f t="shared" ca="1" si="708"/>
        <v>3.4219914215825584</v>
      </c>
      <c r="M682">
        <f t="shared" ca="1" si="708"/>
        <v>3.4448045209627218</v>
      </c>
      <c r="N682">
        <f t="shared" ca="1" si="690"/>
        <v>31.337157090602691</v>
      </c>
      <c r="O682">
        <f t="shared" ca="1" si="691"/>
        <v>28.004402033812511</v>
      </c>
      <c r="P682" s="2">
        <f t="shared" ca="1" si="684"/>
        <v>4.5700885816935353</v>
      </c>
      <c r="Q682" s="2">
        <f ca="1">AVERAGE(P681:P682)</f>
        <v>2.2850442908467676</v>
      </c>
    </row>
    <row r="683" spans="1:17" x14ac:dyDescent="0.2">
      <c r="A683">
        <v>332</v>
      </c>
      <c r="C683" s="3">
        <f t="shared" si="685"/>
        <v>3.2921262866077932</v>
      </c>
      <c r="D683">
        <f t="shared" ref="D683:M683" ca="1" si="709">C683+$D$6*($H$5-C683)*$H$7+$D$9*($H$7^0.5)*(NORMINV(RAND(),0,1))</f>
        <v>3.3056740769211861</v>
      </c>
      <c r="E683">
        <f t="shared" ca="1" si="709"/>
        <v>3.4000752897058399</v>
      </c>
      <c r="F683">
        <f t="shared" ca="1" si="709"/>
        <v>3.4196188421343323</v>
      </c>
      <c r="G683">
        <f t="shared" ca="1" si="709"/>
        <v>3.5167784194862852</v>
      </c>
      <c r="H683">
        <f t="shared" ca="1" si="709"/>
        <v>3.5920201549216539</v>
      </c>
      <c r="I683">
        <f t="shared" ca="1" si="709"/>
        <v>3.4708822202955805</v>
      </c>
      <c r="J683">
        <f t="shared" ca="1" si="709"/>
        <v>3.3803601660190163</v>
      </c>
      <c r="K683">
        <f t="shared" ca="1" si="709"/>
        <v>3.3951429942851101</v>
      </c>
      <c r="L683">
        <f t="shared" ca="1" si="709"/>
        <v>3.5216988589426719</v>
      </c>
      <c r="M683">
        <f t="shared" ca="1" si="709"/>
        <v>3.5777029180474691</v>
      </c>
      <c r="N683">
        <f t="shared" ca="1" si="690"/>
        <v>35.791230956284828</v>
      </c>
      <c r="O683">
        <f t="shared" ca="1" si="691"/>
        <v>31.103560523727719</v>
      </c>
      <c r="P683" s="2">
        <f t="shared" ca="1" si="684"/>
        <v>7.518099328492081</v>
      </c>
    </row>
    <row r="684" spans="1:17" x14ac:dyDescent="0.2">
      <c r="C684" s="3">
        <f t="shared" si="685"/>
        <v>3.2921262866077932</v>
      </c>
      <c r="D684">
        <f t="shared" ref="D684:M684" ca="1" si="710">C684+$D$6*($H$5-C684)*$H$7+(C683+$D$6*($H$5-C683)*$H$7-D683)</f>
        <v>3.2544789355665125</v>
      </c>
      <c r="E684">
        <f t="shared" ca="1" si="710"/>
        <v>3.1365469116871489</v>
      </c>
      <c r="F684">
        <f t="shared" ca="1" si="710"/>
        <v>3.0940278753057822</v>
      </c>
      <c r="G684">
        <f t="shared" ca="1" si="710"/>
        <v>2.9744350354222426</v>
      </c>
      <c r="H684">
        <f t="shared" ca="1" si="710"/>
        <v>2.8772894624510328</v>
      </c>
      <c r="I684">
        <f t="shared" ca="1" si="710"/>
        <v>2.977040490107111</v>
      </c>
      <c r="J684">
        <f t="shared" ca="1" si="710"/>
        <v>3.0466803684181714</v>
      </c>
      <c r="K684">
        <f t="shared" ca="1" si="710"/>
        <v>3.0115081835393598</v>
      </c>
      <c r="L684">
        <f t="shared" ca="1" si="710"/>
        <v>2.8650441510851405</v>
      </c>
      <c r="M684">
        <f t="shared" ca="1" si="710"/>
        <v>2.7896017569436871</v>
      </c>
      <c r="N684">
        <f t="shared" ca="1" si="690"/>
        <v>16.274537289596083</v>
      </c>
      <c r="O684">
        <f t="shared" ca="1" si="691"/>
        <v>16.691426974353238</v>
      </c>
      <c r="P684" s="2">
        <f t="shared" ca="1" si="684"/>
        <v>0</v>
      </c>
      <c r="Q684" s="2">
        <f ca="1">AVERAGE(P683:P684)</f>
        <v>3.7590496642460405</v>
      </c>
    </row>
    <row r="685" spans="1:17" x14ac:dyDescent="0.2">
      <c r="A685">
        <v>333</v>
      </c>
      <c r="C685" s="3">
        <f t="shared" si="685"/>
        <v>3.2921262866077932</v>
      </c>
      <c r="D685">
        <f t="shared" ref="D685:M685" ca="1" si="711">C685+$D$6*($H$5-C685)*$H$7+$D$9*($H$7^0.5)*(NORMINV(RAND(),0,1))</f>
        <v>3.3060470396839992</v>
      </c>
      <c r="E685">
        <f t="shared" ca="1" si="711"/>
        <v>3.2325073094326289</v>
      </c>
      <c r="F685">
        <f t="shared" ca="1" si="711"/>
        <v>3.2435551298687657</v>
      </c>
      <c r="G685">
        <f t="shared" ca="1" si="711"/>
        <v>3.2369422176584406</v>
      </c>
      <c r="H685">
        <f t="shared" ca="1" si="711"/>
        <v>3.2439908832255373</v>
      </c>
      <c r="I685">
        <f t="shared" ca="1" si="711"/>
        <v>3.1665460357428028</v>
      </c>
      <c r="J685">
        <f t="shared" ca="1" si="711"/>
        <v>3.0992247320608532</v>
      </c>
      <c r="K685">
        <f t="shared" ca="1" si="711"/>
        <v>2.9999807336693922</v>
      </c>
      <c r="L685">
        <f t="shared" ca="1" si="711"/>
        <v>2.9993133786264572</v>
      </c>
      <c r="M685">
        <f t="shared" ca="1" si="711"/>
        <v>2.9319795676135971</v>
      </c>
      <c r="N685">
        <f t="shared" ca="1" si="690"/>
        <v>18.764739825578051</v>
      </c>
      <c r="O685">
        <f t="shared" ca="1" si="691"/>
        <v>18.677927442803099</v>
      </c>
      <c r="P685" s="2">
        <f t="shared" ca="1" si="684"/>
        <v>0</v>
      </c>
    </row>
    <row r="686" spans="1:17" x14ac:dyDescent="0.2">
      <c r="C686" s="3">
        <f t="shared" si="685"/>
        <v>3.2921262866077932</v>
      </c>
      <c r="D686">
        <f t="shared" ref="D686:M686" ca="1" si="712">C686+$D$6*($H$5-C686)*$H$7+(C685+$D$6*($H$5-C685)*$H$7-D685)</f>
        <v>3.2541059728036994</v>
      </c>
      <c r="E686">
        <f t="shared" ca="1" si="712"/>
        <v>3.30411489196036</v>
      </c>
      <c r="F686">
        <f t="shared" ca="1" si="712"/>
        <v>3.2700915875713483</v>
      </c>
      <c r="G686">
        <f t="shared" ca="1" si="712"/>
        <v>3.2542712372500868</v>
      </c>
      <c r="H686">
        <f t="shared" ca="1" si="712"/>
        <v>3.225318734147149</v>
      </c>
      <c r="I686">
        <f t="shared" ca="1" si="712"/>
        <v>3.2813766746598882</v>
      </c>
      <c r="J686">
        <f t="shared" ca="1" si="712"/>
        <v>3.3278158023763345</v>
      </c>
      <c r="K686">
        <f t="shared" ca="1" si="712"/>
        <v>3.4066704441550777</v>
      </c>
      <c r="L686">
        <f t="shared" ca="1" si="712"/>
        <v>3.3874296314013552</v>
      </c>
      <c r="M686">
        <f t="shared" ca="1" si="712"/>
        <v>3.4353251073775586</v>
      </c>
      <c r="N686">
        <f t="shared" ca="1" si="690"/>
        <v>31.041502746796503</v>
      </c>
      <c r="O686">
        <f t="shared" ca="1" si="691"/>
        <v>27.795525532155281</v>
      </c>
      <c r="P686" s="2">
        <f t="shared" ca="1" si="684"/>
        <v>4.3713991072304061</v>
      </c>
      <c r="Q686" s="2">
        <f ca="1">AVERAGE(P685:P686)</f>
        <v>2.1856995536152031</v>
      </c>
    </row>
    <row r="687" spans="1:17" x14ac:dyDescent="0.2">
      <c r="A687">
        <v>334</v>
      </c>
      <c r="C687" s="3">
        <f t="shared" si="685"/>
        <v>3.2921262866077932</v>
      </c>
      <c r="D687">
        <f t="shared" ref="D687:M687" ca="1" si="713">C687+$D$6*($H$5-C687)*$H$7+$D$9*($H$7^0.5)*(NORMINV(RAND(),0,1))</f>
        <v>3.3192546904674551</v>
      </c>
      <c r="E687">
        <f t="shared" ca="1" si="713"/>
        <v>3.2097110974225647</v>
      </c>
      <c r="F687">
        <f t="shared" ca="1" si="713"/>
        <v>3.1273367551527143</v>
      </c>
      <c r="G687">
        <f t="shared" ca="1" si="713"/>
        <v>3.118263558215324</v>
      </c>
      <c r="H687">
        <f t="shared" ca="1" si="713"/>
        <v>3.1343988282620479</v>
      </c>
      <c r="I687">
        <f t="shared" ca="1" si="713"/>
        <v>3.1259929034013849</v>
      </c>
      <c r="J687">
        <f t="shared" ca="1" si="713"/>
        <v>3.0082860369808264</v>
      </c>
      <c r="K687">
        <f t="shared" ca="1" si="713"/>
        <v>3.0142932414829966</v>
      </c>
      <c r="L687">
        <f t="shared" ca="1" si="713"/>
        <v>3.0749094350228527</v>
      </c>
      <c r="M687">
        <f t="shared" ca="1" si="713"/>
        <v>2.8790749160275912</v>
      </c>
      <c r="N687">
        <f t="shared" ca="1" si="690"/>
        <v>17.797801101216194</v>
      </c>
      <c r="O687">
        <f t="shared" ca="1" si="691"/>
        <v>17.913585736536334</v>
      </c>
      <c r="P687" s="2">
        <f t="shared" ca="1" si="684"/>
        <v>0</v>
      </c>
    </row>
    <row r="688" spans="1:17" x14ac:dyDescent="0.2">
      <c r="C688" s="3">
        <f t="shared" si="685"/>
        <v>3.2921262866077932</v>
      </c>
      <c r="D688">
        <f t="shared" ref="D688:M688" ca="1" si="714">C688+$D$6*($H$5-C688)*$H$7+(C687+$D$6*($H$5-C687)*$H$7-D687)</f>
        <v>3.2408983220202434</v>
      </c>
      <c r="E688">
        <f t="shared" ca="1" si="714"/>
        <v>3.3269111039704242</v>
      </c>
      <c r="F688">
        <f t="shared" ca="1" si="714"/>
        <v>3.3863099622873998</v>
      </c>
      <c r="G688">
        <f t="shared" ca="1" si="714"/>
        <v>3.3729498966932034</v>
      </c>
      <c r="H688">
        <f t="shared" ca="1" si="714"/>
        <v>3.3349107891106384</v>
      </c>
      <c r="I688">
        <f t="shared" ca="1" si="714"/>
        <v>3.3219298070013057</v>
      </c>
      <c r="J688">
        <f t="shared" ca="1" si="714"/>
        <v>3.4187544974563608</v>
      </c>
      <c r="K688">
        <f t="shared" ca="1" si="714"/>
        <v>3.3923579363414729</v>
      </c>
      <c r="L688">
        <f t="shared" ca="1" si="714"/>
        <v>3.3118335750049592</v>
      </c>
      <c r="M688">
        <f t="shared" ca="1" si="714"/>
        <v>3.4882297589635645</v>
      </c>
      <c r="N688">
        <f t="shared" ca="1" si="690"/>
        <v>32.727960017420315</v>
      </c>
      <c r="O688">
        <f t="shared" ca="1" si="691"/>
        <v>28.981512510100043</v>
      </c>
      <c r="P688" s="2">
        <f t="shared" ca="1" si="684"/>
        <v>5.499544817726143</v>
      </c>
      <c r="Q688" s="2">
        <f ca="1">AVERAGE(P687:P688)</f>
        <v>2.7497724088630715</v>
      </c>
    </row>
    <row r="689" spans="1:17" x14ac:dyDescent="0.2">
      <c r="A689">
        <v>335</v>
      </c>
      <c r="C689" s="3">
        <f t="shared" si="685"/>
        <v>3.2921262866077932</v>
      </c>
      <c r="D689">
        <f t="shared" ref="D689:M689" ca="1" si="715">C689+$D$6*($H$5-C689)*$H$7+$D$9*($H$7^0.5)*(NORMINV(RAND(),0,1))</f>
        <v>3.280131269592788</v>
      </c>
      <c r="E689">
        <f t="shared" ca="1" si="715"/>
        <v>3.2381230744125657</v>
      </c>
      <c r="F689">
        <f t="shared" ca="1" si="715"/>
        <v>3.3350808922343691</v>
      </c>
      <c r="G689">
        <f t="shared" ca="1" si="715"/>
        <v>3.2034077247789097</v>
      </c>
      <c r="H689">
        <f t="shared" ca="1" si="715"/>
        <v>3.1565185088815015</v>
      </c>
      <c r="I689">
        <f t="shared" ca="1" si="715"/>
        <v>3.1063679991847439</v>
      </c>
      <c r="J689">
        <f t="shared" ca="1" si="715"/>
        <v>3.2307717918079657</v>
      </c>
      <c r="K689">
        <f t="shared" ca="1" si="715"/>
        <v>3.209343418777574</v>
      </c>
      <c r="L689">
        <f t="shared" ca="1" si="715"/>
        <v>3.0261754033825508</v>
      </c>
      <c r="M689">
        <f t="shared" ca="1" si="715"/>
        <v>3.0484406259282695</v>
      </c>
      <c r="N689">
        <f t="shared" ca="1" si="690"/>
        <v>21.082443361130473</v>
      </c>
      <c r="O689">
        <f t="shared" ca="1" si="691"/>
        <v>20.477386283861808</v>
      </c>
      <c r="P689" s="2">
        <f t="shared" ca="1" si="684"/>
        <v>0</v>
      </c>
    </row>
    <row r="690" spans="1:17" x14ac:dyDescent="0.2">
      <c r="C690" s="3">
        <f t="shared" si="685"/>
        <v>3.2921262866077932</v>
      </c>
      <c r="D690">
        <f t="shared" ref="D690:M690" ca="1" si="716">C690+$D$6*($H$5-C690)*$H$7+(C689+$D$6*($H$5-C689)*$H$7-D689)</f>
        <v>3.2800217428949106</v>
      </c>
      <c r="E690">
        <f t="shared" ca="1" si="716"/>
        <v>3.2984991269804231</v>
      </c>
      <c r="F690">
        <f t="shared" ca="1" si="716"/>
        <v>3.1785658252057454</v>
      </c>
      <c r="G690">
        <f t="shared" ca="1" si="716"/>
        <v>3.2878057301296177</v>
      </c>
      <c r="H690">
        <f t="shared" ca="1" si="716"/>
        <v>3.3127911084911847</v>
      </c>
      <c r="I690">
        <f t="shared" ca="1" si="716"/>
        <v>3.3415547112179471</v>
      </c>
      <c r="J690">
        <f t="shared" ca="1" si="716"/>
        <v>3.1962687426292216</v>
      </c>
      <c r="K690">
        <f t="shared" ca="1" si="716"/>
        <v>3.1973077590468955</v>
      </c>
      <c r="L690">
        <f t="shared" ca="1" si="716"/>
        <v>3.3605676066452612</v>
      </c>
      <c r="M690">
        <f t="shared" ca="1" si="716"/>
        <v>3.3188640490628862</v>
      </c>
      <c r="N690">
        <f t="shared" ca="1" si="690"/>
        <v>27.62894759686759</v>
      </c>
      <c r="O690">
        <f t="shared" ca="1" si="691"/>
        <v>25.352982159316333</v>
      </c>
      <c r="P690" s="2">
        <f t="shared" ca="1" si="684"/>
        <v>2.0479799803667809</v>
      </c>
      <c r="Q690" s="2">
        <f ca="1">AVERAGE(P689:P690)</f>
        <v>1.0239899901833904</v>
      </c>
    </row>
    <row r="691" spans="1:17" x14ac:dyDescent="0.2">
      <c r="A691">
        <v>336</v>
      </c>
      <c r="C691" s="3">
        <f t="shared" si="685"/>
        <v>3.2921262866077932</v>
      </c>
      <c r="D691">
        <f t="shared" ref="D691:M691" ca="1" si="717">C691+$D$6*($H$5-C691)*$H$7+$D$9*($H$7^0.5)*(NORMINV(RAND(),0,1))</f>
        <v>3.305976175604969</v>
      </c>
      <c r="E691">
        <f t="shared" ca="1" si="717"/>
        <v>3.3976600607153218</v>
      </c>
      <c r="F691">
        <f t="shared" ca="1" si="717"/>
        <v>3.4185681617100019</v>
      </c>
      <c r="G691">
        <f t="shared" ca="1" si="717"/>
        <v>3.3050689564805729</v>
      </c>
      <c r="H691">
        <f t="shared" ca="1" si="717"/>
        <v>3.3700509384527551</v>
      </c>
      <c r="I691">
        <f t="shared" ca="1" si="717"/>
        <v>3.3004425713900223</v>
      </c>
      <c r="J691">
        <f t="shared" ca="1" si="717"/>
        <v>3.3189050735368091</v>
      </c>
      <c r="K691">
        <f t="shared" ca="1" si="717"/>
        <v>3.2362369711900052</v>
      </c>
      <c r="L691">
        <f t="shared" ca="1" si="717"/>
        <v>3.2156144214881266</v>
      </c>
      <c r="M691">
        <f t="shared" ca="1" si="717"/>
        <v>3.2191697493009652</v>
      </c>
      <c r="N691">
        <f t="shared" ca="1" si="690"/>
        <v>25.007349190819575</v>
      </c>
      <c r="O691">
        <f t="shared" ca="1" si="691"/>
        <v>23.43333851531661</v>
      </c>
      <c r="P691" s="2">
        <f t="shared" ca="1" si="684"/>
        <v>0.22195846163847049</v>
      </c>
    </row>
    <row r="692" spans="1:17" x14ac:dyDescent="0.2">
      <c r="C692" s="3">
        <f t="shared" si="685"/>
        <v>3.2921262866077932</v>
      </c>
      <c r="D692">
        <f t="shared" ref="D692:M692" ca="1" si="718">C692+$D$6*($H$5-C692)*$H$7+(C691+$D$6*($H$5-C691)*$H$7-D691)</f>
        <v>3.2541768368827295</v>
      </c>
      <c r="E692">
        <f t="shared" ca="1" si="718"/>
        <v>3.1389621406776671</v>
      </c>
      <c r="F692">
        <f t="shared" ca="1" si="718"/>
        <v>3.0950785557301126</v>
      </c>
      <c r="G692">
        <f t="shared" ca="1" si="718"/>
        <v>3.186144498427955</v>
      </c>
      <c r="H692">
        <f t="shared" ca="1" si="718"/>
        <v>3.0992586789199312</v>
      </c>
      <c r="I692">
        <f t="shared" ca="1" si="718"/>
        <v>3.1474801390126688</v>
      </c>
      <c r="J692">
        <f t="shared" ca="1" si="718"/>
        <v>3.1081354609003786</v>
      </c>
      <c r="K692">
        <f t="shared" ca="1" si="718"/>
        <v>3.1704142066344652</v>
      </c>
      <c r="L692">
        <f t="shared" ca="1" si="718"/>
        <v>3.1711285885396863</v>
      </c>
      <c r="M692">
        <f t="shared" ca="1" si="718"/>
        <v>3.1481349256901914</v>
      </c>
      <c r="N692">
        <f t="shared" ca="1" si="690"/>
        <v>23.292581648455535</v>
      </c>
      <c r="O692">
        <f t="shared" ca="1" si="691"/>
        <v>22.154880269614175</v>
      </c>
      <c r="P692" s="2">
        <f t="shared" ca="1" si="684"/>
        <v>0</v>
      </c>
      <c r="Q692" s="2">
        <f ca="1">AVERAGE(P691:P692)</f>
        <v>0.11097923081923525</v>
      </c>
    </row>
    <row r="693" spans="1:17" x14ac:dyDescent="0.2">
      <c r="A693">
        <v>337</v>
      </c>
      <c r="C693" s="3">
        <f t="shared" si="685"/>
        <v>3.2921262866077932</v>
      </c>
      <c r="D693">
        <f t="shared" ref="D693:M693" ca="1" si="719">C693+$D$6*($H$5-C693)*$H$7+$D$9*($H$7^0.5)*(NORMINV(RAND(),0,1))</f>
        <v>3.321889369095302</v>
      </c>
      <c r="E693">
        <f t="shared" ca="1" si="719"/>
        <v>3.3263399963179041</v>
      </c>
      <c r="F693">
        <f t="shared" ca="1" si="719"/>
        <v>3.3277174427348766</v>
      </c>
      <c r="G693">
        <f t="shared" ca="1" si="719"/>
        <v>3.3282085969381896</v>
      </c>
      <c r="H693">
        <f t="shared" ca="1" si="719"/>
        <v>3.2283828318541841</v>
      </c>
      <c r="I693">
        <f t="shared" ca="1" si="719"/>
        <v>3.107677714609097</v>
      </c>
      <c r="J693">
        <f t="shared" ca="1" si="719"/>
        <v>3.1415745413741289</v>
      </c>
      <c r="K693">
        <f t="shared" ca="1" si="719"/>
        <v>3.0835947501967551</v>
      </c>
      <c r="L693">
        <f t="shared" ca="1" si="719"/>
        <v>3.0932687230340119</v>
      </c>
      <c r="M693">
        <f t="shared" ca="1" si="719"/>
        <v>3.1602088485825068</v>
      </c>
      <c r="N693">
        <f t="shared" ca="1" si="690"/>
        <v>23.575519128700488</v>
      </c>
      <c r="O693">
        <f t="shared" ca="1" si="691"/>
        <v>22.367154177436856</v>
      </c>
      <c r="P693" s="2">
        <f t="shared" ca="1" si="684"/>
        <v>0</v>
      </c>
    </row>
    <row r="694" spans="1:17" x14ac:dyDescent="0.2">
      <c r="C694" s="3">
        <f t="shared" si="685"/>
        <v>3.2921262866077932</v>
      </c>
      <c r="D694">
        <f t="shared" ref="D694:M694" ca="1" si="720">C694+$D$6*($H$5-C694)*$H$7+(C693+$D$6*($H$5-C693)*$H$7-D693)</f>
        <v>3.2382636433923966</v>
      </c>
      <c r="E694">
        <f t="shared" ca="1" si="720"/>
        <v>3.2102822050750848</v>
      </c>
      <c r="F694">
        <f t="shared" ca="1" si="720"/>
        <v>3.1859292747052379</v>
      </c>
      <c r="G694">
        <f t="shared" ca="1" si="720"/>
        <v>3.1630048579703383</v>
      </c>
      <c r="H694">
        <f t="shared" ca="1" si="720"/>
        <v>3.2409267855185027</v>
      </c>
      <c r="I694">
        <f t="shared" ca="1" si="720"/>
        <v>3.3402449957935945</v>
      </c>
      <c r="J694">
        <f t="shared" ca="1" si="720"/>
        <v>3.2854659930630592</v>
      </c>
      <c r="K694">
        <f t="shared" ca="1" si="720"/>
        <v>3.3230564276277157</v>
      </c>
      <c r="L694">
        <f t="shared" ca="1" si="720"/>
        <v>3.2934742869938014</v>
      </c>
      <c r="M694">
        <f t="shared" ca="1" si="720"/>
        <v>3.2070958264086502</v>
      </c>
      <c r="N694">
        <f t="shared" ca="1" si="690"/>
        <v>24.707227851856466</v>
      </c>
      <c r="O694">
        <f t="shared" ca="1" si="691"/>
        <v>23.210946059820603</v>
      </c>
      <c r="P694" s="2">
        <f t="shared" ca="1" si="684"/>
        <v>1.0412214183703673E-2</v>
      </c>
      <c r="Q694" s="2">
        <f ca="1">AVERAGE(P693:P694)</f>
        <v>5.2061070918518366E-3</v>
      </c>
    </row>
    <row r="695" spans="1:17" x14ac:dyDescent="0.2">
      <c r="A695">
        <v>338</v>
      </c>
      <c r="C695" s="3">
        <f t="shared" si="685"/>
        <v>3.2921262866077932</v>
      </c>
      <c r="D695">
        <f t="shared" ref="D695:M695" ca="1" si="721">C695+$D$6*($H$5-C695)*$H$7+$D$9*($H$7^0.5)*(NORMINV(RAND(),0,1))</f>
        <v>3.2871913628662077</v>
      </c>
      <c r="E695">
        <f t="shared" ca="1" si="721"/>
        <v>3.1972806980669723</v>
      </c>
      <c r="F695">
        <f t="shared" ca="1" si="721"/>
        <v>3.1907815930259447</v>
      </c>
      <c r="G695">
        <f t="shared" ca="1" si="721"/>
        <v>3.1410813835920424</v>
      </c>
      <c r="H695">
        <f t="shared" ca="1" si="721"/>
        <v>3.2271342055914221</v>
      </c>
      <c r="I695">
        <f t="shared" ca="1" si="721"/>
        <v>3.2475709005867963</v>
      </c>
      <c r="J695">
        <f t="shared" ca="1" si="721"/>
        <v>3.2188571399197587</v>
      </c>
      <c r="K695">
        <f t="shared" ca="1" si="721"/>
        <v>3.287813568233775</v>
      </c>
      <c r="L695">
        <f t="shared" ca="1" si="721"/>
        <v>3.15047405497151</v>
      </c>
      <c r="M695">
        <f t="shared" ca="1" si="721"/>
        <v>3.0731765602799803</v>
      </c>
      <c r="N695">
        <f t="shared" ca="1" si="690"/>
        <v>21.610440627231348</v>
      </c>
      <c r="O695">
        <f t="shared" ca="1" si="691"/>
        <v>20.881364950516613</v>
      </c>
      <c r="P695" s="2">
        <f t="shared" ca="1" si="684"/>
        <v>0</v>
      </c>
    </row>
    <row r="696" spans="1:17" x14ac:dyDescent="0.2">
      <c r="C696" s="3">
        <f t="shared" si="685"/>
        <v>3.2921262866077932</v>
      </c>
      <c r="D696">
        <f t="shared" ref="D696:M696" ca="1" si="722">C696+$D$6*($H$5-C696)*$H$7+(C695+$D$6*($H$5-C695)*$H$7-D695)</f>
        <v>3.2729616496214908</v>
      </c>
      <c r="E696">
        <f t="shared" ca="1" si="722"/>
        <v>3.3393415033260165</v>
      </c>
      <c r="F696">
        <f t="shared" ca="1" si="722"/>
        <v>3.3228651244141698</v>
      </c>
      <c r="G696">
        <f t="shared" ca="1" si="722"/>
        <v>3.3501320713164855</v>
      </c>
      <c r="H696">
        <f t="shared" ca="1" si="722"/>
        <v>3.2421754117812647</v>
      </c>
      <c r="I696">
        <f t="shared" ca="1" si="722"/>
        <v>3.2003518098158952</v>
      </c>
      <c r="J696">
        <f t="shared" ca="1" si="722"/>
        <v>3.2081833945174294</v>
      </c>
      <c r="K696">
        <f t="shared" ca="1" si="722"/>
        <v>3.1188376095906953</v>
      </c>
      <c r="L696">
        <f t="shared" ca="1" si="722"/>
        <v>3.2362689550563029</v>
      </c>
      <c r="M696">
        <f t="shared" ca="1" si="722"/>
        <v>3.2941281147111763</v>
      </c>
      <c r="N696">
        <f t="shared" ca="1" si="690"/>
        <v>26.953903110361026</v>
      </c>
      <c r="O696">
        <f t="shared" ca="1" si="691"/>
        <v>24.862493920031486</v>
      </c>
      <c r="P696" s="2">
        <f t="shared" ca="1" si="684"/>
        <v>1.5814131347874874</v>
      </c>
      <c r="Q696" s="2">
        <f ca="1">AVERAGE(P695:P696)</f>
        <v>0.79070656739374368</v>
      </c>
    </row>
    <row r="697" spans="1:17" x14ac:dyDescent="0.2">
      <c r="A697">
        <v>339</v>
      </c>
      <c r="C697" s="3">
        <f t="shared" si="685"/>
        <v>3.2921262866077932</v>
      </c>
      <c r="D697">
        <f t="shared" ref="D697:M697" ca="1" si="723">C697+$D$6*($H$5-C697)*$H$7+$D$9*($H$7^0.5)*(NORMINV(RAND(),0,1))</f>
        <v>3.3388075011835672</v>
      </c>
      <c r="E697">
        <f t="shared" ca="1" si="723"/>
        <v>3.4312373675925758</v>
      </c>
      <c r="F697">
        <f t="shared" ca="1" si="723"/>
        <v>3.4390670829710408</v>
      </c>
      <c r="G697">
        <f t="shared" ca="1" si="723"/>
        <v>3.5054606303361155</v>
      </c>
      <c r="H697">
        <f t="shared" ca="1" si="723"/>
        <v>3.5353144159683163</v>
      </c>
      <c r="I697">
        <f t="shared" ca="1" si="723"/>
        <v>3.6368856598302206</v>
      </c>
      <c r="J697">
        <f t="shared" ca="1" si="723"/>
        <v>3.5566283827617173</v>
      </c>
      <c r="K697">
        <f t="shared" ca="1" si="723"/>
        <v>3.503055594184687</v>
      </c>
      <c r="L697">
        <f t="shared" ca="1" si="723"/>
        <v>3.5196658689955114</v>
      </c>
      <c r="M697">
        <f t="shared" ca="1" si="723"/>
        <v>3.4440410089138043</v>
      </c>
      <c r="N697">
        <f t="shared" ca="1" si="690"/>
        <v>31.313239925269027</v>
      </c>
      <c r="O697">
        <f t="shared" ca="1" si="691"/>
        <v>27.987520272081959</v>
      </c>
      <c r="P697" s="2">
        <f t="shared" ca="1" si="684"/>
        <v>4.5540301531980241</v>
      </c>
    </row>
    <row r="698" spans="1:17" x14ac:dyDescent="0.2">
      <c r="C698" s="3">
        <f t="shared" si="685"/>
        <v>3.2921262866077932</v>
      </c>
      <c r="D698">
        <f t="shared" ref="D698:M698" ca="1" si="724">C698+$D$6*($H$5-C698)*$H$7+(C697+$D$6*($H$5-C697)*$H$7-D697)</f>
        <v>3.2213455113041314</v>
      </c>
      <c r="E698">
        <f t="shared" ca="1" si="724"/>
        <v>3.1053848338004131</v>
      </c>
      <c r="F698">
        <f t="shared" ca="1" si="724"/>
        <v>3.0745796344690737</v>
      </c>
      <c r="G698">
        <f t="shared" ca="1" si="724"/>
        <v>2.9857528245724123</v>
      </c>
      <c r="H698">
        <f t="shared" ca="1" si="724"/>
        <v>2.9339952014043704</v>
      </c>
      <c r="I698">
        <f t="shared" ca="1" si="724"/>
        <v>2.8110370505724709</v>
      </c>
      <c r="J698">
        <f t="shared" ca="1" si="724"/>
        <v>2.8704121516754704</v>
      </c>
      <c r="K698">
        <f t="shared" ca="1" si="724"/>
        <v>2.9035955836397829</v>
      </c>
      <c r="L698">
        <f t="shared" ca="1" si="724"/>
        <v>2.867077141032301</v>
      </c>
      <c r="M698">
        <f t="shared" ca="1" si="724"/>
        <v>2.9232636660773519</v>
      </c>
      <c r="N698">
        <f t="shared" ca="1" si="690"/>
        <v>18.601898884584958</v>
      </c>
      <c r="O698">
        <f t="shared" ca="1" si="691"/>
        <v>18.549796626393224</v>
      </c>
      <c r="P698" s="2">
        <f t="shared" ca="1" si="684"/>
        <v>0</v>
      </c>
      <c r="Q698" s="2">
        <f ca="1">AVERAGE(P697:P698)</f>
        <v>2.277015076599012</v>
      </c>
    </row>
    <row r="699" spans="1:17" x14ac:dyDescent="0.2">
      <c r="A699">
        <v>340</v>
      </c>
      <c r="C699" s="3">
        <f t="shared" si="685"/>
        <v>3.2921262866077932</v>
      </c>
      <c r="D699">
        <f t="shared" ref="D699:M699" ca="1" si="725">C699+$D$6*($H$5-C699)*$H$7+$D$9*($H$7^0.5)*(NORMINV(RAND(),0,1))</f>
        <v>3.2549706698189529</v>
      </c>
      <c r="E699">
        <f t="shared" ca="1" si="725"/>
        <v>3.1838959153649751</v>
      </c>
      <c r="F699">
        <f t="shared" ca="1" si="725"/>
        <v>3.0106421582013141</v>
      </c>
      <c r="G699">
        <f t="shared" ca="1" si="725"/>
        <v>3.0387050625594565</v>
      </c>
      <c r="H699">
        <f t="shared" ca="1" si="725"/>
        <v>3.001893546864487</v>
      </c>
      <c r="I699">
        <f t="shared" ca="1" si="725"/>
        <v>3.1613175826699087</v>
      </c>
      <c r="J699">
        <f t="shared" ca="1" si="725"/>
        <v>3.212961631384033</v>
      </c>
      <c r="K699">
        <f t="shared" ca="1" si="725"/>
        <v>3.2592011568003576</v>
      </c>
      <c r="L699">
        <f t="shared" ca="1" si="725"/>
        <v>3.1476424593755117</v>
      </c>
      <c r="M699">
        <f t="shared" ca="1" si="725"/>
        <v>3.1525720614099684</v>
      </c>
      <c r="N699">
        <f t="shared" ca="1" si="690"/>
        <v>23.396163628199901</v>
      </c>
      <c r="O699">
        <f t="shared" ca="1" si="691"/>
        <v>22.232655231618114</v>
      </c>
      <c r="P699" s="2">
        <f t="shared" ca="1" si="684"/>
        <v>0</v>
      </c>
    </row>
    <row r="700" spans="1:17" x14ac:dyDescent="0.2">
      <c r="C700" s="3">
        <f t="shared" si="685"/>
        <v>3.2921262866077932</v>
      </c>
      <c r="D700">
        <f t="shared" ref="D700:M700" ca="1" si="726">C700+$D$6*($H$5-C700)*$H$7+(C699+$D$6*($H$5-C699)*$H$7-D699)</f>
        <v>3.3051823426687457</v>
      </c>
      <c r="E700">
        <f t="shared" ca="1" si="726"/>
        <v>3.3527262860280138</v>
      </c>
      <c r="F700">
        <f t="shared" ca="1" si="726"/>
        <v>3.5030045592388004</v>
      </c>
      <c r="G700">
        <f t="shared" ca="1" si="726"/>
        <v>3.4525083923490714</v>
      </c>
      <c r="H700">
        <f t="shared" ca="1" si="726"/>
        <v>3.4674160705081998</v>
      </c>
      <c r="I700">
        <f t="shared" ca="1" si="726"/>
        <v>3.2866051277327823</v>
      </c>
      <c r="J700">
        <f t="shared" ca="1" si="726"/>
        <v>3.2140789030531542</v>
      </c>
      <c r="K700">
        <f t="shared" ca="1" si="726"/>
        <v>3.1474500210241119</v>
      </c>
      <c r="L700">
        <f t="shared" ca="1" si="726"/>
        <v>3.2391005506523003</v>
      </c>
      <c r="M700">
        <f t="shared" ca="1" si="726"/>
        <v>3.2147326135811869</v>
      </c>
      <c r="N700">
        <f t="shared" ca="1" si="690"/>
        <v>24.896633999281832</v>
      </c>
      <c r="O700">
        <f t="shared" ca="1" si="691"/>
        <v>23.351363285922361</v>
      </c>
      <c r="P700" s="2">
        <f t="shared" ca="1" si="684"/>
        <v>0.14398121135846473</v>
      </c>
      <c r="Q700" s="2">
        <f ca="1">AVERAGE(P699:P700)</f>
        <v>7.1990605679232364E-2</v>
      </c>
    </row>
    <row r="701" spans="1:17" x14ac:dyDescent="0.2">
      <c r="A701">
        <v>341</v>
      </c>
      <c r="C701" s="3">
        <f t="shared" si="685"/>
        <v>3.2921262866077932</v>
      </c>
      <c r="D701">
        <f t="shared" ref="D701:M701" ca="1" si="727">C701+$D$6*($H$5-C701)*$H$7+$D$9*($H$7^0.5)*(NORMINV(RAND(),0,1))</f>
        <v>3.2237534932677501</v>
      </c>
      <c r="E701">
        <f t="shared" ca="1" si="727"/>
        <v>3.1811566559765212</v>
      </c>
      <c r="F701">
        <f t="shared" ca="1" si="727"/>
        <v>3.1956980395543577</v>
      </c>
      <c r="G701">
        <f t="shared" ca="1" si="727"/>
        <v>3.0725237469519078</v>
      </c>
      <c r="H701">
        <f t="shared" ca="1" si="727"/>
        <v>3.1443123005454834</v>
      </c>
      <c r="I701">
        <f t="shared" ca="1" si="727"/>
        <v>3.0054039228437039</v>
      </c>
      <c r="J701">
        <f t="shared" ca="1" si="727"/>
        <v>3.0970638423148262</v>
      </c>
      <c r="K701">
        <f t="shared" ca="1" si="727"/>
        <v>3.0278052913787867</v>
      </c>
      <c r="L701">
        <f t="shared" ca="1" si="727"/>
        <v>3.1033836699571546</v>
      </c>
      <c r="M701">
        <f t="shared" ca="1" si="727"/>
        <v>3.0528825375515476</v>
      </c>
      <c r="N701">
        <f t="shared" ca="1" si="690"/>
        <v>21.176298004040849</v>
      </c>
      <c r="O701">
        <f t="shared" ca="1" si="691"/>
        <v>20.549349894216199</v>
      </c>
      <c r="P701" s="2">
        <f t="shared" ca="1" si="684"/>
        <v>0</v>
      </c>
    </row>
    <row r="702" spans="1:17" x14ac:dyDescent="0.2">
      <c r="C702" s="3">
        <f t="shared" si="685"/>
        <v>3.2921262866077932</v>
      </c>
      <c r="D702">
        <f t="shared" ref="D702:M702" ca="1" si="728">C702+$D$6*($H$5-C702)*$H$7+(C701+$D$6*($H$5-C701)*$H$7-D701)</f>
        <v>3.3363995192199485</v>
      </c>
      <c r="E702">
        <f t="shared" ca="1" si="728"/>
        <v>3.3554655454164677</v>
      </c>
      <c r="F702">
        <f t="shared" ca="1" si="728"/>
        <v>3.3179486778857568</v>
      </c>
      <c r="G702">
        <f t="shared" ca="1" si="728"/>
        <v>3.4186897079566196</v>
      </c>
      <c r="H702">
        <f t="shared" ca="1" si="728"/>
        <v>3.3249973168272025</v>
      </c>
      <c r="I702">
        <f t="shared" ca="1" si="728"/>
        <v>3.4425187875589862</v>
      </c>
      <c r="J702">
        <f t="shared" ca="1" si="728"/>
        <v>3.3299766921223601</v>
      </c>
      <c r="K702">
        <f t="shared" ca="1" si="728"/>
        <v>3.3788458864456818</v>
      </c>
      <c r="L702">
        <f t="shared" ca="1" si="728"/>
        <v>3.2833593400706564</v>
      </c>
      <c r="M702">
        <f t="shared" ca="1" si="728"/>
        <v>3.3144221374396072</v>
      </c>
      <c r="N702">
        <f t="shared" ca="1" si="690"/>
        <v>27.506494417836993</v>
      </c>
      <c r="O702">
        <f t="shared" ca="1" si="691"/>
        <v>25.264196278554778</v>
      </c>
      <c r="P702" s="2">
        <f t="shared" ca="1" si="684"/>
        <v>1.9635242381061773</v>
      </c>
      <c r="Q702" s="2">
        <f ca="1">AVERAGE(P701:P702)</f>
        <v>0.98176211905308863</v>
      </c>
    </row>
    <row r="703" spans="1:17" x14ac:dyDescent="0.2">
      <c r="A703">
        <v>342</v>
      </c>
      <c r="C703" s="3">
        <f t="shared" si="685"/>
        <v>3.2921262866077932</v>
      </c>
      <c r="D703">
        <f t="shared" ref="D703:M703" ca="1" si="729">C703+$D$6*($H$5-C703)*$H$7+$D$9*($H$7^0.5)*(NORMINV(RAND(),0,1))</f>
        <v>3.2971896560717147</v>
      </c>
      <c r="E703">
        <f t="shared" ca="1" si="729"/>
        <v>3.2440693523870294</v>
      </c>
      <c r="F703">
        <f t="shared" ca="1" si="729"/>
        <v>3.1257687424571801</v>
      </c>
      <c r="G703">
        <f t="shared" ca="1" si="729"/>
        <v>3.0436520973887156</v>
      </c>
      <c r="H703">
        <f t="shared" ca="1" si="729"/>
        <v>3.0450523115526567</v>
      </c>
      <c r="I703">
        <f t="shared" ca="1" si="729"/>
        <v>3.1098608348668804</v>
      </c>
      <c r="J703">
        <f t="shared" ca="1" si="729"/>
        <v>2.9176420338101008</v>
      </c>
      <c r="K703">
        <f t="shared" ca="1" si="729"/>
        <v>2.8924320230980674</v>
      </c>
      <c r="L703">
        <f t="shared" ca="1" si="729"/>
        <v>2.9385586465940325</v>
      </c>
      <c r="M703">
        <f t="shared" ca="1" si="729"/>
        <v>2.9327345467257153</v>
      </c>
      <c r="N703">
        <f t="shared" ca="1" si="690"/>
        <v>18.778912161426284</v>
      </c>
      <c r="O703">
        <f t="shared" ca="1" si="691"/>
        <v>18.689067812591876</v>
      </c>
      <c r="P703" s="2">
        <f t="shared" ca="1" si="684"/>
        <v>0</v>
      </c>
    </row>
    <row r="704" spans="1:17" x14ac:dyDescent="0.2">
      <c r="C704" s="3">
        <f t="shared" si="685"/>
        <v>3.2921262866077932</v>
      </c>
      <c r="D704">
        <f t="shared" ref="D704:M704" ca="1" si="730">C704+$D$6*($H$5-C704)*$H$7+(C703+$D$6*($H$5-C703)*$H$7-D703)</f>
        <v>3.2629633564159839</v>
      </c>
      <c r="E704">
        <f t="shared" ca="1" si="730"/>
        <v>3.2925528490059595</v>
      </c>
      <c r="F704">
        <f t="shared" ca="1" si="730"/>
        <v>3.387877974982934</v>
      </c>
      <c r="G704">
        <f t="shared" ca="1" si="730"/>
        <v>3.4475613575198119</v>
      </c>
      <c r="H704">
        <f t="shared" ca="1" si="730"/>
        <v>3.4242573058200296</v>
      </c>
      <c r="I704">
        <f t="shared" ca="1" si="730"/>
        <v>3.3380618755358107</v>
      </c>
      <c r="J704">
        <f t="shared" ca="1" si="730"/>
        <v>3.5093985006270869</v>
      </c>
      <c r="K704">
        <f t="shared" ca="1" si="730"/>
        <v>3.5142191547264026</v>
      </c>
      <c r="L704">
        <f t="shared" ca="1" si="730"/>
        <v>3.4481843634337799</v>
      </c>
      <c r="M704">
        <f t="shared" ca="1" si="730"/>
        <v>3.4345701282654408</v>
      </c>
      <c r="N704">
        <f t="shared" ca="1" si="690"/>
        <v>31.018075905114753</v>
      </c>
      <c r="O704">
        <f t="shared" ca="1" si="691"/>
        <v>27.778956892349047</v>
      </c>
      <c r="P704" s="2">
        <f t="shared" ca="1" si="684"/>
        <v>4.3556385295227624</v>
      </c>
      <c r="Q704" s="2">
        <f ca="1">AVERAGE(P703:P704)</f>
        <v>2.1778192647613812</v>
      </c>
    </row>
    <row r="705" spans="1:17" x14ac:dyDescent="0.2">
      <c r="A705">
        <v>343</v>
      </c>
      <c r="C705" s="3">
        <f t="shared" si="685"/>
        <v>3.2921262866077932</v>
      </c>
      <c r="D705">
        <f t="shared" ref="D705:M705" ca="1" si="731">C705+$D$6*($H$5-C705)*$H$7+$D$9*($H$7^0.5)*(NORMINV(RAND(),0,1))</f>
        <v>3.38418768534711</v>
      </c>
      <c r="E705">
        <f t="shared" ca="1" si="731"/>
        <v>3.4558443239148637</v>
      </c>
      <c r="F705">
        <f t="shared" ca="1" si="731"/>
        <v>3.4291670999910195</v>
      </c>
      <c r="G705">
        <f t="shared" ca="1" si="731"/>
        <v>3.5897263477409398</v>
      </c>
      <c r="H705">
        <f t="shared" ca="1" si="731"/>
        <v>3.7625115648811782</v>
      </c>
      <c r="I705">
        <f t="shared" ca="1" si="731"/>
        <v>3.7781273545667995</v>
      </c>
      <c r="J705">
        <f t="shared" ca="1" si="731"/>
        <v>3.6682675097288913</v>
      </c>
      <c r="K705">
        <f t="shared" ca="1" si="731"/>
        <v>3.5839083566015559</v>
      </c>
      <c r="L705">
        <f t="shared" ca="1" si="731"/>
        <v>3.5585821140772622</v>
      </c>
      <c r="M705">
        <f t="shared" ca="1" si="731"/>
        <v>3.4902017297972532</v>
      </c>
      <c r="N705">
        <f t="shared" ca="1" si="690"/>
        <v>32.792562275970894</v>
      </c>
      <c r="O705">
        <f t="shared" ca="1" si="691"/>
        <v>29.02668419300856</v>
      </c>
      <c r="P705" s="2">
        <f t="shared" ca="1" si="684"/>
        <v>5.5425134516629404</v>
      </c>
    </row>
    <row r="706" spans="1:17" x14ac:dyDescent="0.2">
      <c r="C706" s="3">
        <f t="shared" si="685"/>
        <v>3.2921262866077932</v>
      </c>
      <c r="D706">
        <f t="shared" ref="D706:M706" ca="1" si="732">C706+$D$6*($H$5-C706)*$H$7+(C705+$D$6*($H$5-C705)*$H$7-D705)</f>
        <v>3.1759653271405885</v>
      </c>
      <c r="E706">
        <f t="shared" ca="1" si="732"/>
        <v>3.0807778774781251</v>
      </c>
      <c r="F706">
        <f t="shared" ca="1" si="732"/>
        <v>3.0844796174490945</v>
      </c>
      <c r="G706">
        <f t="shared" ca="1" si="732"/>
        <v>2.9014871071675872</v>
      </c>
      <c r="H706">
        <f t="shared" ca="1" si="732"/>
        <v>2.7067980524915076</v>
      </c>
      <c r="I706">
        <f t="shared" ca="1" si="732"/>
        <v>2.6697953558358907</v>
      </c>
      <c r="J706">
        <f t="shared" ca="1" si="732"/>
        <v>2.7587730247082956</v>
      </c>
      <c r="K706">
        <f t="shared" ca="1" si="732"/>
        <v>2.8227428212229131</v>
      </c>
      <c r="L706">
        <f t="shared" ca="1" si="732"/>
        <v>2.8281608959505493</v>
      </c>
      <c r="M706">
        <f t="shared" ca="1" si="732"/>
        <v>2.8771029451939021</v>
      </c>
      <c r="N706">
        <f t="shared" ca="1" si="690"/>
        <v>17.762738938683828</v>
      </c>
      <c r="O706">
        <f t="shared" ca="1" si="691"/>
        <v>17.885708394113589</v>
      </c>
      <c r="P706" s="2">
        <f t="shared" ca="1" si="684"/>
        <v>0</v>
      </c>
      <c r="Q706" s="2">
        <f ca="1">AVERAGE(P705:P706)</f>
        <v>2.7712567258314702</v>
      </c>
    </row>
    <row r="707" spans="1:17" x14ac:dyDescent="0.2">
      <c r="A707">
        <v>344</v>
      </c>
      <c r="C707" s="3">
        <f t="shared" si="685"/>
        <v>3.2921262866077932</v>
      </c>
      <c r="D707">
        <f t="shared" ref="D707:M707" ca="1" si="733">C707+$D$6*($H$5-C707)*$H$7+$D$9*($H$7^0.5)*(NORMINV(RAND(),0,1))</f>
        <v>3.1619764120496736</v>
      </c>
      <c r="E707">
        <f t="shared" ca="1" si="733"/>
        <v>3.197868663762514</v>
      </c>
      <c r="F707">
        <f t="shared" ca="1" si="733"/>
        <v>3.2290374178190855</v>
      </c>
      <c r="G707">
        <f t="shared" ca="1" si="733"/>
        <v>3.0906050212284129</v>
      </c>
      <c r="H707">
        <f t="shared" ca="1" si="733"/>
        <v>3.0561193640727797</v>
      </c>
      <c r="I707">
        <f t="shared" ca="1" si="733"/>
        <v>3.0677125453037832</v>
      </c>
      <c r="J707">
        <f t="shared" ca="1" si="733"/>
        <v>3.1606122400078758</v>
      </c>
      <c r="K707">
        <f t="shared" ca="1" si="733"/>
        <v>3.2032725810923299</v>
      </c>
      <c r="L707">
        <f t="shared" ca="1" si="733"/>
        <v>3.2569298154393591</v>
      </c>
      <c r="M707">
        <f t="shared" ca="1" si="733"/>
        <v>3.1886104217370819</v>
      </c>
      <c r="N707">
        <f t="shared" ca="1" si="690"/>
        <v>24.254700211020516</v>
      </c>
      <c r="O707">
        <f t="shared" ca="1" si="691"/>
        <v>22.874541447904473</v>
      </c>
      <c r="P707" s="2">
        <f t="shared" ca="1" si="684"/>
        <v>0</v>
      </c>
    </row>
    <row r="708" spans="1:17" x14ac:dyDescent="0.2">
      <c r="C708" s="3">
        <f t="shared" si="685"/>
        <v>3.2921262866077932</v>
      </c>
      <c r="D708">
        <f t="shared" ref="D708:M708" ca="1" si="734">C708+$D$6*($H$5-C708)*$H$7+(C707+$D$6*($H$5-C707)*$H$7-D707)</f>
        <v>3.3981766004380249</v>
      </c>
      <c r="E708">
        <f t="shared" ca="1" si="734"/>
        <v>3.3387535376304749</v>
      </c>
      <c r="F708">
        <f t="shared" ca="1" si="734"/>
        <v>3.2846092996210285</v>
      </c>
      <c r="G708">
        <f t="shared" ca="1" si="734"/>
        <v>3.4006084336801146</v>
      </c>
      <c r="H708">
        <f t="shared" ca="1" si="734"/>
        <v>3.4131902532999066</v>
      </c>
      <c r="I708">
        <f t="shared" ca="1" si="734"/>
        <v>3.3802101650989074</v>
      </c>
      <c r="J708">
        <f t="shared" ca="1" si="734"/>
        <v>3.2664282944293115</v>
      </c>
      <c r="K708">
        <f t="shared" ca="1" si="734"/>
        <v>3.2033785967321395</v>
      </c>
      <c r="L708">
        <f t="shared" ca="1" si="734"/>
        <v>3.1298131945884529</v>
      </c>
      <c r="M708">
        <f t="shared" ca="1" si="734"/>
        <v>3.1786942532540738</v>
      </c>
      <c r="N708">
        <f t="shared" ca="1" si="690"/>
        <v>24.015375072495885</v>
      </c>
      <c r="O708">
        <f t="shared" ca="1" si="691"/>
        <v>22.696096894730875</v>
      </c>
      <c r="P708" s="2">
        <f t="shared" ca="1" si="684"/>
        <v>0</v>
      </c>
      <c r="Q708" s="2">
        <f ca="1">AVERAGE(P707:P708)</f>
        <v>0</v>
      </c>
    </row>
    <row r="709" spans="1:17" x14ac:dyDescent="0.2">
      <c r="A709">
        <v>345</v>
      </c>
      <c r="C709" s="3">
        <f t="shared" si="685"/>
        <v>3.2921262866077932</v>
      </c>
      <c r="D709">
        <f t="shared" ref="D709:M709" ca="1" si="735">C709+$D$6*($H$5-C709)*$H$7+$D$9*($H$7^0.5)*(NORMINV(RAND(),0,1))</f>
        <v>3.2944081076393301</v>
      </c>
      <c r="E709">
        <f t="shared" ca="1" si="735"/>
        <v>3.1161533481345072</v>
      </c>
      <c r="F709">
        <f t="shared" ca="1" si="735"/>
        <v>3.1311158872098024</v>
      </c>
      <c r="G709">
        <f t="shared" ca="1" si="735"/>
        <v>3.2157145764622581</v>
      </c>
      <c r="H709">
        <f t="shared" ca="1" si="735"/>
        <v>3.1640095374517934</v>
      </c>
      <c r="I709">
        <f t="shared" ca="1" si="735"/>
        <v>2.958098338646558</v>
      </c>
      <c r="J709">
        <f t="shared" ca="1" si="735"/>
        <v>3.0583528640411295</v>
      </c>
      <c r="K709">
        <f t="shared" ca="1" si="735"/>
        <v>2.9930258321192285</v>
      </c>
      <c r="L709">
        <f t="shared" ca="1" si="735"/>
        <v>3.0470185506368304</v>
      </c>
      <c r="M709">
        <f t="shared" ca="1" si="735"/>
        <v>3.0524656561356003</v>
      </c>
      <c r="N709">
        <f t="shared" ca="1" si="690"/>
        <v>21.167471838804357</v>
      </c>
      <c r="O709">
        <f t="shared" ca="1" si="691"/>
        <v>20.542585239535452</v>
      </c>
      <c r="P709" s="2">
        <f t="shared" ca="1" si="684"/>
        <v>0</v>
      </c>
    </row>
    <row r="710" spans="1:17" x14ac:dyDescent="0.2">
      <c r="C710" s="3">
        <f t="shared" si="685"/>
        <v>3.2921262866077932</v>
      </c>
      <c r="D710">
        <f t="shared" ref="D710:M710" ca="1" si="736">C710+$D$6*($H$5-C710)*$H$7+(C709+$D$6*($H$5-C709)*$H$7-D709)</f>
        <v>3.2657449048483684</v>
      </c>
      <c r="E710">
        <f t="shared" ca="1" si="736"/>
        <v>3.4204688532584817</v>
      </c>
      <c r="F710">
        <f t="shared" ca="1" si="736"/>
        <v>3.3825308302303121</v>
      </c>
      <c r="G710">
        <f t="shared" ca="1" si="736"/>
        <v>3.2754988784462693</v>
      </c>
      <c r="H710">
        <f t="shared" ca="1" si="736"/>
        <v>3.3053000799208925</v>
      </c>
      <c r="I710">
        <f t="shared" ca="1" si="736"/>
        <v>3.4898243717561326</v>
      </c>
      <c r="J710">
        <f t="shared" ca="1" si="736"/>
        <v>3.3686876703960578</v>
      </c>
      <c r="K710">
        <f t="shared" ca="1" si="736"/>
        <v>3.413625345705241</v>
      </c>
      <c r="L710">
        <f t="shared" ca="1" si="736"/>
        <v>3.3397244593909816</v>
      </c>
      <c r="M710">
        <f t="shared" ca="1" si="736"/>
        <v>3.314839018855555</v>
      </c>
      <c r="N710">
        <f t="shared" ca="1" si="690"/>
        <v>27.51796375468825</v>
      </c>
      <c r="O710">
        <f t="shared" ca="1" si="691"/>
        <v>25.272515755466699</v>
      </c>
      <c r="P710" s="2">
        <f t="shared" ca="1" si="684"/>
        <v>1.9714379693412516</v>
      </c>
      <c r="Q710" s="2">
        <f ca="1">AVERAGE(P709:P710)</f>
        <v>0.9857189846706258</v>
      </c>
    </row>
    <row r="711" spans="1:17" x14ac:dyDescent="0.2">
      <c r="A711">
        <v>346</v>
      </c>
      <c r="C711" s="3">
        <f t="shared" si="685"/>
        <v>3.2921262866077932</v>
      </c>
      <c r="D711">
        <f t="shared" ref="D711:M711" ca="1" si="737">C711+$D$6*($H$5-C711)*$H$7+$D$9*($H$7^0.5)*(NORMINV(RAND(),0,1))</f>
        <v>3.2790206591277156</v>
      </c>
      <c r="E711">
        <f t="shared" ca="1" si="737"/>
        <v>3.3764194868931212</v>
      </c>
      <c r="F711">
        <f t="shared" ca="1" si="737"/>
        <v>3.3815381738100232</v>
      </c>
      <c r="G711">
        <f t="shared" ca="1" si="737"/>
        <v>3.3782963373578259</v>
      </c>
      <c r="H711">
        <f t="shared" ca="1" si="737"/>
        <v>3.320579708973153</v>
      </c>
      <c r="I711">
        <f t="shared" ca="1" si="737"/>
        <v>3.4236012496222856</v>
      </c>
      <c r="J711">
        <f t="shared" ca="1" si="737"/>
        <v>3.4933301437692283</v>
      </c>
      <c r="K711">
        <f t="shared" ca="1" si="737"/>
        <v>3.4759199708799322</v>
      </c>
      <c r="L711">
        <f t="shared" ca="1" si="737"/>
        <v>3.3360965685384958</v>
      </c>
      <c r="M711">
        <f t="shared" ca="1" si="737"/>
        <v>3.3375247207662215</v>
      </c>
      <c r="N711">
        <f t="shared" ca="1" si="690"/>
        <v>28.149362865192124</v>
      </c>
      <c r="O711">
        <f t="shared" ca="1" si="691"/>
        <v>25.729397259147593</v>
      </c>
      <c r="P711" s="2">
        <f t="shared" ca="1" si="684"/>
        <v>2.4060370991526487</v>
      </c>
    </row>
    <row r="712" spans="1:17" x14ac:dyDescent="0.2">
      <c r="C712" s="3">
        <f t="shared" si="685"/>
        <v>3.2921262866077932</v>
      </c>
      <c r="D712">
        <f t="shared" ref="D712:M712" ca="1" si="738">C712+$D$6*($H$5-C712)*$H$7+(C711+$D$6*($H$5-C711)*$H$7-D711)</f>
        <v>3.281132353359983</v>
      </c>
      <c r="E712">
        <f t="shared" ca="1" si="738"/>
        <v>3.1602027144998677</v>
      </c>
      <c r="F712">
        <f t="shared" ca="1" si="738"/>
        <v>3.1321085436300908</v>
      </c>
      <c r="G712">
        <f t="shared" ca="1" si="738"/>
        <v>3.1129171175507016</v>
      </c>
      <c r="H712">
        <f t="shared" ca="1" si="738"/>
        <v>3.1487299083995328</v>
      </c>
      <c r="I712">
        <f t="shared" ca="1" si="738"/>
        <v>3.024321460780405</v>
      </c>
      <c r="J712">
        <f t="shared" ca="1" si="738"/>
        <v>2.9337103906679589</v>
      </c>
      <c r="K712">
        <f t="shared" ca="1" si="738"/>
        <v>2.9307312069445377</v>
      </c>
      <c r="L712">
        <f t="shared" ca="1" si="738"/>
        <v>3.0506464414893166</v>
      </c>
      <c r="M712">
        <f t="shared" ca="1" si="738"/>
        <v>3.0297799542249346</v>
      </c>
      <c r="N712">
        <f t="shared" ca="1" si="690"/>
        <v>20.692678751847392</v>
      </c>
      <c r="O712">
        <f t="shared" ca="1" si="691"/>
        <v>20.177806883509447</v>
      </c>
      <c r="P712" s="2">
        <f t="shared" ca="1" si="684"/>
        <v>0</v>
      </c>
      <c r="Q712" s="2">
        <f ca="1">AVERAGE(P711:P712)</f>
        <v>1.2030185495763244</v>
      </c>
    </row>
    <row r="713" spans="1:17" x14ac:dyDescent="0.2">
      <c r="A713">
        <v>347</v>
      </c>
      <c r="C713" s="3">
        <f t="shared" si="685"/>
        <v>3.2921262866077932</v>
      </c>
      <c r="D713">
        <f t="shared" ref="D713:M713" ca="1" si="739">C713+$D$6*($H$5-C713)*$H$7+$D$9*($H$7^0.5)*(NORMINV(RAND(),0,1))</f>
        <v>3.1995625058310901</v>
      </c>
      <c r="E713">
        <f t="shared" ca="1" si="739"/>
        <v>3.1854707595730876</v>
      </c>
      <c r="F713">
        <f t="shared" ca="1" si="739"/>
        <v>3.1364189621731313</v>
      </c>
      <c r="G713">
        <f t="shared" ca="1" si="739"/>
        <v>3.048529339156711</v>
      </c>
      <c r="H713">
        <f t="shared" ca="1" si="739"/>
        <v>2.9717728379151414</v>
      </c>
      <c r="I713">
        <f t="shared" ca="1" si="739"/>
        <v>3.2011375583835666</v>
      </c>
      <c r="J713">
        <f t="shared" ca="1" si="739"/>
        <v>3.1896301989768001</v>
      </c>
      <c r="K713">
        <f t="shared" ca="1" si="739"/>
        <v>3.1882433815316418</v>
      </c>
      <c r="L713">
        <f t="shared" ca="1" si="739"/>
        <v>3.2245082909901535</v>
      </c>
      <c r="M713">
        <f t="shared" ca="1" si="739"/>
        <v>3.171274826517275</v>
      </c>
      <c r="N713">
        <f t="shared" ca="1" si="690"/>
        <v>23.837854122774552</v>
      </c>
      <c r="O713">
        <f t="shared" ca="1" si="691"/>
        <v>22.563493015494711</v>
      </c>
      <c r="P713" s="2">
        <f t="shared" ca="1" si="684"/>
        <v>0</v>
      </c>
    </row>
    <row r="714" spans="1:17" x14ac:dyDescent="0.2">
      <c r="C714" s="3">
        <f t="shared" si="685"/>
        <v>3.2921262866077932</v>
      </c>
      <c r="D714">
        <f t="shared" ref="D714:M714" ca="1" si="740">C714+$D$6*($H$5-C714)*$H$7+(C713+$D$6*($H$5-C713)*$H$7-D713)</f>
        <v>3.3605905066566084</v>
      </c>
      <c r="E714">
        <f t="shared" ca="1" si="740"/>
        <v>3.3511514418199013</v>
      </c>
      <c r="F714">
        <f t="shared" ca="1" si="740"/>
        <v>3.3772277552669832</v>
      </c>
      <c r="G714">
        <f t="shared" ca="1" si="740"/>
        <v>3.4426841157518169</v>
      </c>
      <c r="H714">
        <f t="shared" ca="1" si="740"/>
        <v>3.4975367794575449</v>
      </c>
      <c r="I714">
        <f t="shared" ca="1" si="740"/>
        <v>3.2467851520191244</v>
      </c>
      <c r="J714">
        <f t="shared" ca="1" si="740"/>
        <v>3.2374103354603871</v>
      </c>
      <c r="K714">
        <f t="shared" ca="1" si="740"/>
        <v>3.2184077962928277</v>
      </c>
      <c r="L714">
        <f t="shared" ca="1" si="740"/>
        <v>3.1622347190376585</v>
      </c>
      <c r="M714">
        <f t="shared" ca="1" si="740"/>
        <v>3.1960298484738807</v>
      </c>
      <c r="N714">
        <f t="shared" ca="1" si="690"/>
        <v>24.435325421431255</v>
      </c>
      <c r="O714">
        <f t="shared" ca="1" si="691"/>
        <v>23.008973334388429</v>
      </c>
      <c r="P714" s="2">
        <f t="shared" ca="1" si="684"/>
        <v>0</v>
      </c>
      <c r="Q714" s="2">
        <f ca="1">AVERAGE(P713:P714)</f>
        <v>0</v>
      </c>
    </row>
    <row r="715" spans="1:17" x14ac:dyDescent="0.2">
      <c r="A715">
        <v>348</v>
      </c>
      <c r="C715" s="3">
        <f t="shared" si="685"/>
        <v>3.2921262866077932</v>
      </c>
      <c r="D715">
        <f t="shared" ref="D715:M715" ca="1" si="741">C715+$D$6*($H$5-C715)*$H$7+$D$9*($H$7^0.5)*(NORMINV(RAND(),0,1))</f>
        <v>3.3010082141657415</v>
      </c>
      <c r="E715">
        <f t="shared" ca="1" si="741"/>
        <v>3.0515604136386418</v>
      </c>
      <c r="F715">
        <f t="shared" ca="1" si="741"/>
        <v>3.1640870670986732</v>
      </c>
      <c r="G715">
        <f t="shared" ca="1" si="741"/>
        <v>3.0952930743928992</v>
      </c>
      <c r="H715">
        <f t="shared" ca="1" si="741"/>
        <v>3.0735907365528647</v>
      </c>
      <c r="I715">
        <f t="shared" ca="1" si="741"/>
        <v>3.04060423070983</v>
      </c>
      <c r="J715">
        <f t="shared" ca="1" si="741"/>
        <v>3.0607097647143675</v>
      </c>
      <c r="K715">
        <f t="shared" ca="1" si="741"/>
        <v>3.0785070409805724</v>
      </c>
      <c r="L715">
        <f t="shared" ca="1" si="741"/>
        <v>3.0540672503588495</v>
      </c>
      <c r="M715">
        <f t="shared" ca="1" si="741"/>
        <v>2.9551569701036096</v>
      </c>
      <c r="N715">
        <f t="shared" ca="1" si="690"/>
        <v>19.204737052811865</v>
      </c>
      <c r="O715">
        <f t="shared" ca="1" si="691"/>
        <v>19.022976548809847</v>
      </c>
      <c r="P715" s="2">
        <f t="shared" ca="1" si="684"/>
        <v>0</v>
      </c>
    </row>
    <row r="716" spans="1:17" x14ac:dyDescent="0.2">
      <c r="C716" s="3">
        <f t="shared" si="685"/>
        <v>3.2921262866077932</v>
      </c>
      <c r="D716">
        <f t="shared" ref="D716:M716" ca="1" si="742">C716+$D$6*($H$5-C716)*$H$7+(C715+$D$6*($H$5-C715)*$H$7-D715)</f>
        <v>3.259144798321957</v>
      </c>
      <c r="E716">
        <f t="shared" ca="1" si="742"/>
        <v>3.4850617877543471</v>
      </c>
      <c r="F716">
        <f t="shared" ca="1" si="742"/>
        <v>3.3495596503414413</v>
      </c>
      <c r="G716">
        <f t="shared" ca="1" si="742"/>
        <v>3.3959203805156286</v>
      </c>
      <c r="H716">
        <f t="shared" ca="1" si="742"/>
        <v>3.395718880819822</v>
      </c>
      <c r="I716">
        <f t="shared" ca="1" si="742"/>
        <v>3.4073184796928615</v>
      </c>
      <c r="J716">
        <f t="shared" ca="1" si="742"/>
        <v>3.3663307697228206</v>
      </c>
      <c r="K716">
        <f t="shared" ca="1" si="742"/>
        <v>3.328144136843898</v>
      </c>
      <c r="L716">
        <f t="shared" ca="1" si="742"/>
        <v>3.3326757596689633</v>
      </c>
      <c r="M716">
        <f t="shared" ca="1" si="742"/>
        <v>3.4121477048875466</v>
      </c>
      <c r="N716">
        <f t="shared" ca="1" si="690"/>
        <v>30.330314923698388</v>
      </c>
      <c r="O716">
        <f t="shared" ca="1" si="691"/>
        <v>27.291355156333765</v>
      </c>
      <c r="P716" s="2">
        <f t="shared" ca="1" si="684"/>
        <v>3.8918174107873966</v>
      </c>
      <c r="Q716" s="2">
        <f ca="1">AVERAGE(P715:P716)</f>
        <v>1.9459087053936983</v>
      </c>
    </row>
    <row r="717" spans="1:17" x14ac:dyDescent="0.2">
      <c r="A717">
        <v>349</v>
      </c>
      <c r="C717" s="3">
        <f t="shared" si="685"/>
        <v>3.2921262866077932</v>
      </c>
      <c r="D717">
        <f t="shared" ref="D717:M717" ca="1" si="743">C717+$D$6*($H$5-C717)*$H$7+$D$9*($H$7^0.5)*(NORMINV(RAND(),0,1))</f>
        <v>3.2782643279978778</v>
      </c>
      <c r="E717">
        <f t="shared" ca="1" si="743"/>
        <v>3.3094164806710333</v>
      </c>
      <c r="F717">
        <f t="shared" ca="1" si="743"/>
        <v>3.2803299985008718</v>
      </c>
      <c r="G717">
        <f t="shared" ca="1" si="743"/>
        <v>3.3273762225497845</v>
      </c>
      <c r="H717">
        <f t="shared" ca="1" si="743"/>
        <v>3.2104416712489035</v>
      </c>
      <c r="I717">
        <f t="shared" ca="1" si="743"/>
        <v>3.4525486962148833</v>
      </c>
      <c r="J717">
        <f t="shared" ca="1" si="743"/>
        <v>3.516658182239671</v>
      </c>
      <c r="K717">
        <f t="shared" ca="1" si="743"/>
        <v>3.5842156705736707</v>
      </c>
      <c r="L717">
        <f t="shared" ca="1" si="743"/>
        <v>3.520662582056489</v>
      </c>
      <c r="M717">
        <f t="shared" ca="1" si="743"/>
        <v>3.3368890776018025</v>
      </c>
      <c r="N717">
        <f t="shared" ca="1" si="690"/>
        <v>28.131475600665095</v>
      </c>
      <c r="O717">
        <f t="shared" ca="1" si="691"/>
        <v>25.716483862578425</v>
      </c>
      <c r="P717" s="2">
        <f t="shared" ca="1" si="684"/>
        <v>2.3937534963658096</v>
      </c>
    </row>
    <row r="718" spans="1:17" x14ac:dyDescent="0.2">
      <c r="C718" s="3">
        <f t="shared" si="685"/>
        <v>3.2921262866077932</v>
      </c>
      <c r="D718">
        <f t="shared" ref="D718:M718" ca="1" si="744">C718+$D$6*($H$5-C718)*$H$7+(C717+$D$6*($H$5-C717)*$H$7-D717)</f>
        <v>3.2818886844898207</v>
      </c>
      <c r="E718">
        <f t="shared" ca="1" si="744"/>
        <v>3.2272057207219556</v>
      </c>
      <c r="F718">
        <f t="shared" ca="1" si="744"/>
        <v>3.2333167189392427</v>
      </c>
      <c r="G718">
        <f t="shared" ca="1" si="744"/>
        <v>3.1638372323587434</v>
      </c>
      <c r="H718">
        <f t="shared" ca="1" si="744"/>
        <v>3.2588679461237828</v>
      </c>
      <c r="I718">
        <f t="shared" ca="1" si="744"/>
        <v>2.9953740141878078</v>
      </c>
      <c r="J718">
        <f t="shared" ca="1" si="744"/>
        <v>2.9103823521975163</v>
      </c>
      <c r="K718">
        <f t="shared" ca="1" si="744"/>
        <v>2.8224355072507992</v>
      </c>
      <c r="L718">
        <f t="shared" ca="1" si="744"/>
        <v>2.8660804279713235</v>
      </c>
      <c r="M718">
        <f t="shared" ca="1" si="744"/>
        <v>3.0304155973893536</v>
      </c>
      <c r="N718">
        <f t="shared" ca="1" si="690"/>
        <v>20.705836092893463</v>
      </c>
      <c r="O718">
        <f t="shared" ca="1" si="691"/>
        <v>20.187939062681966</v>
      </c>
      <c r="P718" s="2">
        <f t="shared" ca="1" si="684"/>
        <v>0</v>
      </c>
      <c r="Q718" s="2">
        <f ca="1">AVERAGE(P717:P718)</f>
        <v>1.1968767481829048</v>
      </c>
    </row>
    <row r="719" spans="1:17" x14ac:dyDescent="0.2">
      <c r="A719">
        <v>350</v>
      </c>
      <c r="C719" s="3">
        <f t="shared" si="685"/>
        <v>3.2921262866077932</v>
      </c>
      <c r="D719">
        <f t="shared" ref="D719:M719" ca="1" si="745">C719+$D$6*($H$5-C719)*$H$7+$D$9*($H$7^0.5)*(NORMINV(RAND(),0,1))</f>
        <v>3.24474949768056</v>
      </c>
      <c r="E719">
        <f t="shared" ca="1" si="745"/>
        <v>3.2482516292345185</v>
      </c>
      <c r="F719">
        <f t="shared" ca="1" si="745"/>
        <v>3.1402127981890562</v>
      </c>
      <c r="G719">
        <f t="shared" ca="1" si="745"/>
        <v>3.1017068110338606</v>
      </c>
      <c r="H719">
        <f t="shared" ca="1" si="745"/>
        <v>3.1437129699290791</v>
      </c>
      <c r="I719">
        <f t="shared" ca="1" si="745"/>
        <v>3.144239039611735</v>
      </c>
      <c r="J719">
        <f t="shared" ca="1" si="745"/>
        <v>3.2085523107766933</v>
      </c>
      <c r="K719">
        <f t="shared" ca="1" si="745"/>
        <v>3.2465036864634578</v>
      </c>
      <c r="L719">
        <f t="shared" ca="1" si="745"/>
        <v>3.3196541384932123</v>
      </c>
      <c r="M719">
        <f t="shared" ca="1" si="745"/>
        <v>3.3410932526615906</v>
      </c>
      <c r="N719">
        <f t="shared" ca="1" si="690"/>
        <v>28.249994210703818</v>
      </c>
      <c r="O719">
        <f t="shared" ca="1" si="691"/>
        <v>25.802014181691586</v>
      </c>
      <c r="P719" s="2">
        <f t="shared" ca="1" si="684"/>
        <v>2.4751124525931845</v>
      </c>
    </row>
    <row r="720" spans="1:17" x14ac:dyDescent="0.2">
      <c r="C720" s="3">
        <f t="shared" si="685"/>
        <v>3.2921262866077932</v>
      </c>
      <c r="D720">
        <f t="shared" ref="D720:M720" ca="1" si="746">C720+$D$6*($H$5-C720)*$H$7+(C719+$D$6*($H$5-C719)*$H$7-D719)</f>
        <v>3.3154035148071386</v>
      </c>
      <c r="E720">
        <f t="shared" ca="1" si="746"/>
        <v>3.2883705721584704</v>
      </c>
      <c r="F720">
        <f t="shared" ca="1" si="746"/>
        <v>3.3734339192510583</v>
      </c>
      <c r="G720">
        <f t="shared" ca="1" si="746"/>
        <v>3.3895066438746673</v>
      </c>
      <c r="H720">
        <f t="shared" ca="1" si="746"/>
        <v>3.3255966474436072</v>
      </c>
      <c r="I720">
        <f t="shared" ca="1" si="746"/>
        <v>3.303683670790956</v>
      </c>
      <c r="J720">
        <f t="shared" ca="1" si="746"/>
        <v>3.2184882236604944</v>
      </c>
      <c r="K720">
        <f t="shared" ca="1" si="746"/>
        <v>3.1601474913610126</v>
      </c>
      <c r="L720">
        <f t="shared" ca="1" si="746"/>
        <v>3.0670888715346005</v>
      </c>
      <c r="M720">
        <f t="shared" ca="1" si="746"/>
        <v>3.026211422329566</v>
      </c>
      <c r="N720">
        <f t="shared" ca="1" si="690"/>
        <v>20.618967865766912</v>
      </c>
      <c r="O720">
        <f t="shared" ca="1" si="691"/>
        <v>20.12101867196716</v>
      </c>
      <c r="P720" s="2">
        <f t="shared" ca="1" si="684"/>
        <v>0</v>
      </c>
      <c r="Q720" s="2">
        <f ca="1">AVERAGE(P719:P720)</f>
        <v>1.2375562262965922</v>
      </c>
    </row>
    <row r="721" spans="1:17" x14ac:dyDescent="0.2">
      <c r="A721">
        <v>351</v>
      </c>
      <c r="C721" s="3">
        <f t="shared" si="685"/>
        <v>3.2921262866077932</v>
      </c>
      <c r="D721">
        <f t="shared" ref="D721:M721" ca="1" si="747">C721+$D$6*($H$5-C721)*$H$7+$D$9*($H$7^0.5)*(NORMINV(RAND(),0,1))</f>
        <v>3.3322173646659521</v>
      </c>
      <c r="E721">
        <f t="shared" ca="1" si="747"/>
        <v>3.4072854066891969</v>
      </c>
      <c r="F721">
        <f t="shared" ca="1" si="747"/>
        <v>3.5021874906647064</v>
      </c>
      <c r="G721">
        <f t="shared" ca="1" si="747"/>
        <v>3.4817840111776248</v>
      </c>
      <c r="H721">
        <f t="shared" ca="1" si="747"/>
        <v>3.5520307495311734</v>
      </c>
      <c r="I721">
        <f t="shared" ca="1" si="747"/>
        <v>3.5889376542685634</v>
      </c>
      <c r="J721">
        <f t="shared" ca="1" si="747"/>
        <v>3.4323828523652757</v>
      </c>
      <c r="K721">
        <f t="shared" ca="1" si="747"/>
        <v>3.4219275805705172</v>
      </c>
      <c r="L721">
        <f t="shared" ca="1" si="747"/>
        <v>3.3798614739801689</v>
      </c>
      <c r="M721">
        <f t="shared" ca="1" si="747"/>
        <v>3.2919685815233231</v>
      </c>
      <c r="N721">
        <f t="shared" ca="1" si="690"/>
        <v>26.895758067723683</v>
      </c>
      <c r="O721">
        <f t="shared" ca="1" si="691"/>
        <v>24.820125646191652</v>
      </c>
      <c r="P721" s="2">
        <f t="shared" ca="1" si="684"/>
        <v>1.5411111860457334</v>
      </c>
    </row>
    <row r="722" spans="1:17" x14ac:dyDescent="0.2">
      <c r="C722" s="3">
        <f t="shared" si="685"/>
        <v>3.2921262866077932</v>
      </c>
      <c r="D722">
        <f t="shared" ref="D722:M722" ca="1" si="748">C722+$D$6*($H$5-C722)*$H$7+(C721+$D$6*($H$5-C721)*$H$7-D721)</f>
        <v>3.2279356478217465</v>
      </c>
      <c r="E722">
        <f t="shared" ca="1" si="748"/>
        <v>3.129336794703792</v>
      </c>
      <c r="F722">
        <f t="shared" ca="1" si="748"/>
        <v>3.0114592267754077</v>
      </c>
      <c r="G722">
        <f t="shared" ca="1" si="748"/>
        <v>3.0094294437309026</v>
      </c>
      <c r="H722">
        <f t="shared" ca="1" si="748"/>
        <v>2.9172788678415125</v>
      </c>
      <c r="I722">
        <f t="shared" ca="1" si="748"/>
        <v>2.8589850561341272</v>
      </c>
      <c r="J722">
        <f t="shared" ca="1" si="748"/>
        <v>2.9946576820719115</v>
      </c>
      <c r="K722">
        <f t="shared" ca="1" si="748"/>
        <v>2.9847235972539523</v>
      </c>
      <c r="L722">
        <f t="shared" ca="1" si="748"/>
        <v>3.0068815360476431</v>
      </c>
      <c r="M722">
        <f t="shared" ca="1" si="748"/>
        <v>3.0753360934678322</v>
      </c>
      <c r="N722">
        <f t="shared" ca="1" si="690"/>
        <v>21.657159518311399</v>
      </c>
      <c r="O722">
        <f t="shared" ca="1" si="691"/>
        <v>20.917009709168681</v>
      </c>
      <c r="P722" s="2">
        <f t="shared" ca="1" si="684"/>
        <v>0</v>
      </c>
      <c r="Q722" s="2">
        <f ca="1">AVERAGE(P721:P722)</f>
        <v>0.77055559302286669</v>
      </c>
    </row>
    <row r="723" spans="1:17" x14ac:dyDescent="0.2">
      <c r="A723">
        <v>352</v>
      </c>
      <c r="C723" s="3">
        <f t="shared" si="685"/>
        <v>3.2921262866077932</v>
      </c>
      <c r="D723">
        <f t="shared" ref="D723:M723" ca="1" si="749">C723+$D$6*($H$5-C723)*$H$7+$D$9*($H$7^0.5)*(NORMINV(RAND(),0,1))</f>
        <v>3.1696682160076164</v>
      </c>
      <c r="E723">
        <f t="shared" ca="1" si="749"/>
        <v>2.9684467108779837</v>
      </c>
      <c r="F723">
        <f t="shared" ca="1" si="749"/>
        <v>2.9639798653923561</v>
      </c>
      <c r="G723">
        <f t="shared" ca="1" si="749"/>
        <v>3.0045931110824311</v>
      </c>
      <c r="H723">
        <f t="shared" ca="1" si="749"/>
        <v>3.081082504911377</v>
      </c>
      <c r="I723">
        <f t="shared" ca="1" si="749"/>
        <v>3.1239928208766017</v>
      </c>
      <c r="J723">
        <f t="shared" ca="1" si="749"/>
        <v>3.2173448638871203</v>
      </c>
      <c r="K723">
        <f t="shared" ca="1" si="749"/>
        <v>3.3025816676587985</v>
      </c>
      <c r="L723">
        <f t="shared" ca="1" si="749"/>
        <v>3.2282868449340603</v>
      </c>
      <c r="M723">
        <f t="shared" ca="1" si="749"/>
        <v>3.1832628648644015</v>
      </c>
      <c r="N723">
        <f t="shared" ca="1" si="690"/>
        <v>24.125343002987705</v>
      </c>
      <c r="O723">
        <f t="shared" ca="1" si="691"/>
        <v>22.778136897203996</v>
      </c>
      <c r="P723" s="2">
        <f t="shared" ca="1" si="684"/>
        <v>0</v>
      </c>
    </row>
    <row r="724" spans="1:17" x14ac:dyDescent="0.2">
      <c r="C724" s="3">
        <f t="shared" si="685"/>
        <v>3.2921262866077932</v>
      </c>
      <c r="D724">
        <f t="shared" ref="D724:M724" ca="1" si="750">C724+$D$6*($H$5-C724)*$H$7+(C723+$D$6*($H$5-C723)*$H$7-D723)</f>
        <v>3.3904847964800822</v>
      </c>
      <c r="E724">
        <f t="shared" ca="1" si="750"/>
        <v>3.5681754905150052</v>
      </c>
      <c r="F724">
        <f t="shared" ca="1" si="750"/>
        <v>3.5496668520477583</v>
      </c>
      <c r="G724">
        <f t="shared" ca="1" si="750"/>
        <v>3.4866203438260968</v>
      </c>
      <c r="H724">
        <f t="shared" ca="1" si="750"/>
        <v>3.3882271124613097</v>
      </c>
      <c r="I724">
        <f t="shared" ca="1" si="750"/>
        <v>3.3239298895260898</v>
      </c>
      <c r="J724">
        <f t="shared" ca="1" si="750"/>
        <v>3.2096956705500679</v>
      </c>
      <c r="K724">
        <f t="shared" ca="1" si="750"/>
        <v>3.1040695101656723</v>
      </c>
      <c r="L724">
        <f t="shared" ca="1" si="750"/>
        <v>3.158456165093753</v>
      </c>
      <c r="M724">
        <f t="shared" ca="1" si="750"/>
        <v>3.1840418101267556</v>
      </c>
      <c r="N724">
        <f t="shared" ca="1" si="690"/>
        <v>24.144142645618263</v>
      </c>
      <c r="O724">
        <f t="shared" ca="1" si="691"/>
        <v>22.792154225216958</v>
      </c>
      <c r="P724" s="2">
        <f t="shared" ca="1" si="684"/>
        <v>0</v>
      </c>
      <c r="Q724" s="2">
        <f ca="1">AVERAGE(P723:P724)</f>
        <v>0</v>
      </c>
    </row>
    <row r="725" spans="1:17" x14ac:dyDescent="0.2">
      <c r="A725">
        <v>353</v>
      </c>
      <c r="C725" s="3">
        <f t="shared" si="685"/>
        <v>3.2921262866077932</v>
      </c>
      <c r="D725">
        <f t="shared" ref="D725:M725" ca="1" si="751">C725+$D$6*($H$5-C725)*$H$7+$D$9*($H$7^0.5)*(NORMINV(RAND(),0,1))</f>
        <v>3.3163030725181835</v>
      </c>
      <c r="E725">
        <f t="shared" ca="1" si="751"/>
        <v>3.3379293044270235</v>
      </c>
      <c r="F725">
        <f t="shared" ca="1" si="751"/>
        <v>3.3231371754984549</v>
      </c>
      <c r="G725">
        <f t="shared" ca="1" si="751"/>
        <v>3.2274176297827539</v>
      </c>
      <c r="H725">
        <f t="shared" ca="1" si="751"/>
        <v>3.1612143438359226</v>
      </c>
      <c r="I725">
        <f t="shared" ca="1" si="751"/>
        <v>3.1827061206509275</v>
      </c>
      <c r="J725">
        <f t="shared" ca="1" si="751"/>
        <v>3.1595948404588565</v>
      </c>
      <c r="K725">
        <f t="shared" ca="1" si="751"/>
        <v>3.1664631035600799</v>
      </c>
      <c r="L725">
        <f t="shared" ca="1" si="751"/>
        <v>3.2271157360434986</v>
      </c>
      <c r="M725">
        <f t="shared" ca="1" si="751"/>
        <v>3.0706196823462588</v>
      </c>
      <c r="N725">
        <f t="shared" ca="1" si="690"/>
        <v>21.555255948761637</v>
      </c>
      <c r="O725">
        <f t="shared" ca="1" si="691"/>
        <v>20.839240237639331</v>
      </c>
      <c r="P725" s="2">
        <f t="shared" ref="P725:P788" ca="1" si="752">(MAX(O725-$D$5,0))*$H$8</f>
        <v>0</v>
      </c>
    </row>
    <row r="726" spans="1:17" x14ac:dyDescent="0.2">
      <c r="C726" s="3">
        <f t="shared" ref="C726:C789" si="753">$H$6</f>
        <v>3.2921262866077932</v>
      </c>
      <c r="D726">
        <f t="shared" ref="D726:M726" ca="1" si="754">C726+$D$6*($H$5-C726)*$H$7+(C725+$D$6*($H$5-C725)*$H$7-D725)</f>
        <v>3.2438499399695151</v>
      </c>
      <c r="E726">
        <f t="shared" ca="1" si="754"/>
        <v>3.1986928969659654</v>
      </c>
      <c r="F726">
        <f t="shared" ca="1" si="754"/>
        <v>3.1905095419416596</v>
      </c>
      <c r="G726">
        <f t="shared" ca="1" si="754"/>
        <v>3.2637958251257735</v>
      </c>
      <c r="H726">
        <f t="shared" ca="1" si="754"/>
        <v>3.3080952735367637</v>
      </c>
      <c r="I726">
        <f t="shared" ca="1" si="754"/>
        <v>3.2652165897517635</v>
      </c>
      <c r="J726">
        <f t="shared" ca="1" si="754"/>
        <v>3.2674456939783312</v>
      </c>
      <c r="K726">
        <f t="shared" ca="1" si="754"/>
        <v>3.24018807426439</v>
      </c>
      <c r="L726">
        <f t="shared" ca="1" si="754"/>
        <v>3.1596272739843139</v>
      </c>
      <c r="M726">
        <f t="shared" ca="1" si="754"/>
        <v>3.2966849926448973</v>
      </c>
      <c r="N726">
        <f t="shared" ca="1" si="690"/>
        <v>27.022909132845033</v>
      </c>
      <c r="O726">
        <f t="shared" ca="1" si="691"/>
        <v>24.912751290542666</v>
      </c>
      <c r="P726" s="2">
        <f t="shared" ca="1" si="752"/>
        <v>1.6292194244157556</v>
      </c>
      <c r="Q726" s="2">
        <f ca="1">AVERAGE(P725:P726)</f>
        <v>0.81460971220787781</v>
      </c>
    </row>
    <row r="727" spans="1:17" x14ac:dyDescent="0.2">
      <c r="A727">
        <v>354</v>
      </c>
      <c r="C727" s="3">
        <f t="shared" si="753"/>
        <v>3.2921262866077932</v>
      </c>
      <c r="D727">
        <f t="shared" ref="D727:M727" ca="1" si="755">C727+$D$6*($H$5-C727)*$H$7+$D$9*($H$7^0.5)*(NORMINV(RAND(),0,1))</f>
        <v>3.3015135693645448</v>
      </c>
      <c r="E727">
        <f t="shared" ca="1" si="755"/>
        <v>3.3101308906385758</v>
      </c>
      <c r="F727">
        <f t="shared" ca="1" si="755"/>
        <v>3.2191196399430755</v>
      </c>
      <c r="G727">
        <f t="shared" ca="1" si="755"/>
        <v>3.109341640114442</v>
      </c>
      <c r="H727">
        <f t="shared" ca="1" si="755"/>
        <v>3.1529683367866705</v>
      </c>
      <c r="I727">
        <f t="shared" ca="1" si="755"/>
        <v>3.2830406769234131</v>
      </c>
      <c r="J727">
        <f t="shared" ca="1" si="755"/>
        <v>3.3107216005068203</v>
      </c>
      <c r="K727">
        <f t="shared" ca="1" si="755"/>
        <v>3.2756428435772045</v>
      </c>
      <c r="L727">
        <f t="shared" ca="1" si="755"/>
        <v>3.2791748370679699</v>
      </c>
      <c r="M727">
        <f t="shared" ca="1" si="755"/>
        <v>3.3320374676042492</v>
      </c>
      <c r="N727">
        <f t="shared" ca="1" si="690"/>
        <v>27.995323198636605</v>
      </c>
      <c r="O727">
        <f t="shared" ca="1" si="691"/>
        <v>25.618134354046365</v>
      </c>
      <c r="P727" s="2">
        <f t="shared" ca="1" si="752"/>
        <v>2.3002005499649303</v>
      </c>
    </row>
    <row r="728" spans="1:17" x14ac:dyDescent="0.2">
      <c r="C728" s="3">
        <f t="shared" si="753"/>
        <v>3.2921262866077932</v>
      </c>
      <c r="D728">
        <f t="shared" ref="D728:M728" ca="1" si="756">C728+$D$6*($H$5-C728)*$H$7+(C727+$D$6*($H$5-C727)*$H$7-D727)</f>
        <v>3.2586394431231538</v>
      </c>
      <c r="E728">
        <f t="shared" ca="1" si="756"/>
        <v>3.2264913107544131</v>
      </c>
      <c r="F728">
        <f t="shared" ca="1" si="756"/>
        <v>3.294527077497039</v>
      </c>
      <c r="G728">
        <f t="shared" ca="1" si="756"/>
        <v>3.3818718147940854</v>
      </c>
      <c r="H728">
        <f t="shared" ca="1" si="756"/>
        <v>3.3163412805860157</v>
      </c>
      <c r="I728">
        <f t="shared" ca="1" si="756"/>
        <v>3.164882033479278</v>
      </c>
      <c r="J728">
        <f t="shared" ca="1" si="756"/>
        <v>3.116318933930367</v>
      </c>
      <c r="K728">
        <f t="shared" ca="1" si="756"/>
        <v>3.131008334247265</v>
      </c>
      <c r="L728">
        <f t="shared" ca="1" si="756"/>
        <v>3.1075681729598421</v>
      </c>
      <c r="M728">
        <f t="shared" ca="1" si="756"/>
        <v>3.0352672073869065</v>
      </c>
      <c r="N728">
        <f t="shared" ca="1" si="690"/>
        <v>20.806536817084162</v>
      </c>
      <c r="O728">
        <f t="shared" ca="1" si="691"/>
        <v>20.265441735501554</v>
      </c>
      <c r="P728" s="2">
        <f t="shared" ca="1" si="752"/>
        <v>0</v>
      </c>
      <c r="Q728" s="2">
        <f ca="1">AVERAGE(P727:P728)</f>
        <v>1.1501002749824651</v>
      </c>
    </row>
    <row r="729" spans="1:17" x14ac:dyDescent="0.2">
      <c r="A729">
        <v>355</v>
      </c>
      <c r="C729" s="3">
        <f t="shared" si="753"/>
        <v>3.2921262866077932</v>
      </c>
      <c r="D729">
        <f t="shared" ref="D729:M729" ca="1" si="757">C729+$D$6*($H$5-C729)*$H$7+$D$9*($H$7^0.5)*(NORMINV(RAND(),0,1))</f>
        <v>3.275860564159117</v>
      </c>
      <c r="E729">
        <f t="shared" ca="1" si="757"/>
        <v>3.2875403827145133</v>
      </c>
      <c r="F729">
        <f t="shared" ca="1" si="757"/>
        <v>3.3287651651811956</v>
      </c>
      <c r="G729">
        <f t="shared" ca="1" si="757"/>
        <v>3.3140667537416735</v>
      </c>
      <c r="H729">
        <f t="shared" ca="1" si="757"/>
        <v>3.3786420427432935</v>
      </c>
      <c r="I729">
        <f t="shared" ca="1" si="757"/>
        <v>3.4587922624366505</v>
      </c>
      <c r="J729">
        <f t="shared" ca="1" si="757"/>
        <v>3.3154154486934346</v>
      </c>
      <c r="K729">
        <f t="shared" ca="1" si="757"/>
        <v>3.4182170963436147</v>
      </c>
      <c r="L729">
        <f t="shared" ca="1" si="757"/>
        <v>3.5438912451381306</v>
      </c>
      <c r="M729">
        <f t="shared" ca="1" si="757"/>
        <v>3.5276166278551591</v>
      </c>
      <c r="N729">
        <f t="shared" ref="N729:N792" ca="1" si="758">EXP(M729)</f>
        <v>34.042734343880966</v>
      </c>
      <c r="O729">
        <f t="shared" ref="O729:O792" ca="1" si="759">EXP(($H$9*LN(N729))+(1-$H$9)*$H$5+(($D$9^2)/(4*$D$6))*(1-$H$9^2))</f>
        <v>29.897208502049558</v>
      </c>
      <c r="P729" s="2">
        <f t="shared" ca="1" si="752"/>
        <v>6.3705817891658914</v>
      </c>
    </row>
    <row r="730" spans="1:17" x14ac:dyDescent="0.2">
      <c r="C730" s="3">
        <f t="shared" si="753"/>
        <v>3.2921262866077932</v>
      </c>
      <c r="D730">
        <f t="shared" ref="D730:M730" ca="1" si="760">C730+$D$6*($H$5-C730)*$H$7+(C729+$D$6*($H$5-C729)*$H$7-D729)</f>
        <v>3.2842924483285816</v>
      </c>
      <c r="E730">
        <f t="shared" ca="1" si="760"/>
        <v>3.2490818186784756</v>
      </c>
      <c r="F730">
        <f t="shared" ca="1" si="760"/>
        <v>3.1848815522589189</v>
      </c>
      <c r="G730">
        <f t="shared" ca="1" si="760"/>
        <v>3.1771467011668544</v>
      </c>
      <c r="H730">
        <f t="shared" ca="1" si="760"/>
        <v>3.0906675746293932</v>
      </c>
      <c r="I730">
        <f t="shared" ca="1" si="760"/>
        <v>2.9891304479660405</v>
      </c>
      <c r="J730">
        <f t="shared" ca="1" si="760"/>
        <v>3.1116250857437526</v>
      </c>
      <c r="K730">
        <f t="shared" ca="1" si="760"/>
        <v>2.9884340814808548</v>
      </c>
      <c r="L730">
        <f t="shared" ca="1" si="760"/>
        <v>2.8428517648896814</v>
      </c>
      <c r="M730">
        <f t="shared" ca="1" si="760"/>
        <v>2.8396880471359967</v>
      </c>
      <c r="N730">
        <f t="shared" ca="1" si="758"/>
        <v>17.110427057787209</v>
      </c>
      <c r="O730">
        <f t="shared" ca="1" si="759"/>
        <v>17.364925862178303</v>
      </c>
      <c r="P730" s="2">
        <f t="shared" ca="1" si="752"/>
        <v>0</v>
      </c>
      <c r="Q730" s="2">
        <f ca="1">AVERAGE(P729:P730)</f>
        <v>3.1852908945829457</v>
      </c>
    </row>
    <row r="731" spans="1:17" x14ac:dyDescent="0.2">
      <c r="A731">
        <v>356</v>
      </c>
      <c r="C731" s="3">
        <f t="shared" si="753"/>
        <v>3.2921262866077932</v>
      </c>
      <c r="D731">
        <f t="shared" ref="D731:M731" ca="1" si="761">C731+$D$6*($H$5-C731)*$H$7+$D$9*($H$7^0.5)*(NORMINV(RAND(),0,1))</f>
        <v>3.2990664233000735</v>
      </c>
      <c r="E731">
        <f t="shared" ca="1" si="761"/>
        <v>3.3204461185334551</v>
      </c>
      <c r="F731">
        <f t="shared" ca="1" si="761"/>
        <v>3.2249849907899621</v>
      </c>
      <c r="G731">
        <f t="shared" ca="1" si="761"/>
        <v>3.2226802551548408</v>
      </c>
      <c r="H731">
        <f t="shared" ca="1" si="761"/>
        <v>2.9901917092975046</v>
      </c>
      <c r="I731">
        <f t="shared" ca="1" si="761"/>
        <v>2.8130950451826835</v>
      </c>
      <c r="J731">
        <f t="shared" ca="1" si="761"/>
        <v>2.9629091151114495</v>
      </c>
      <c r="K731">
        <f t="shared" ca="1" si="761"/>
        <v>2.8761169123501751</v>
      </c>
      <c r="L731">
        <f t="shared" ca="1" si="761"/>
        <v>2.8134899410366794</v>
      </c>
      <c r="M731">
        <f t="shared" ca="1" si="761"/>
        <v>2.7961571860270396</v>
      </c>
      <c r="N731">
        <f t="shared" ca="1" si="758"/>
        <v>16.381574318173424</v>
      </c>
      <c r="O731">
        <f t="shared" ca="1" si="759"/>
        <v>16.77806844694906</v>
      </c>
      <c r="P731" s="2">
        <f t="shared" ca="1" si="752"/>
        <v>0</v>
      </c>
    </row>
    <row r="732" spans="1:17" x14ac:dyDescent="0.2">
      <c r="C732" s="3">
        <f t="shared" si="753"/>
        <v>3.2921262866077932</v>
      </c>
      <c r="D732">
        <f t="shared" ref="D732:M732" ca="1" si="762">C732+$D$6*($H$5-C732)*$H$7+(C731+$D$6*($H$5-C731)*$H$7-D731)</f>
        <v>3.2610865891876251</v>
      </c>
      <c r="E732">
        <f t="shared" ca="1" si="762"/>
        <v>3.2161760828595338</v>
      </c>
      <c r="F732">
        <f t="shared" ca="1" si="762"/>
        <v>3.2886617266501523</v>
      </c>
      <c r="G732">
        <f t="shared" ca="1" si="762"/>
        <v>3.2685331997536871</v>
      </c>
      <c r="H732">
        <f t="shared" ca="1" si="762"/>
        <v>3.4791179080751822</v>
      </c>
      <c r="I732">
        <f t="shared" ca="1" si="762"/>
        <v>3.634827665220008</v>
      </c>
      <c r="J732">
        <f t="shared" ca="1" si="762"/>
        <v>3.4641314193257382</v>
      </c>
      <c r="K732">
        <f t="shared" ca="1" si="762"/>
        <v>3.5305342654742953</v>
      </c>
      <c r="L732">
        <f t="shared" ca="1" si="762"/>
        <v>3.5732530689911335</v>
      </c>
      <c r="M732">
        <f t="shared" ca="1" si="762"/>
        <v>3.5711474889641166</v>
      </c>
      <c r="N732">
        <f t="shared" ca="1" si="758"/>
        <v>35.55737144215766</v>
      </c>
      <c r="O732">
        <f t="shared" ca="1" si="759"/>
        <v>30.942942613789516</v>
      </c>
      <c r="P732" s="2">
        <f t="shared" ca="1" si="752"/>
        <v>7.3653148464570561</v>
      </c>
      <c r="Q732" s="2">
        <f ca="1">AVERAGE(P731:P732)</f>
        <v>3.6826574232285281</v>
      </c>
    </row>
    <row r="733" spans="1:17" x14ac:dyDescent="0.2">
      <c r="A733">
        <v>357</v>
      </c>
      <c r="C733" s="3">
        <f t="shared" si="753"/>
        <v>3.2921262866077932</v>
      </c>
      <c r="D733">
        <f t="shared" ref="D733:M733" ca="1" si="763">C733+$D$6*($H$5-C733)*$H$7+$D$9*($H$7^0.5)*(NORMINV(RAND(),0,1))</f>
        <v>3.2912148390023983</v>
      </c>
      <c r="E733">
        <f t="shared" ca="1" si="763"/>
        <v>3.2858833914442687</v>
      </c>
      <c r="F733">
        <f t="shared" ca="1" si="763"/>
        <v>3.3133062989119075</v>
      </c>
      <c r="G733">
        <f t="shared" ca="1" si="763"/>
        <v>3.1503098278181865</v>
      </c>
      <c r="H733">
        <f t="shared" ca="1" si="763"/>
        <v>3.1384773491114677</v>
      </c>
      <c r="I733">
        <f t="shared" ca="1" si="763"/>
        <v>3.1545824003047498</v>
      </c>
      <c r="J733">
        <f t="shared" ca="1" si="763"/>
        <v>2.9938340418705107</v>
      </c>
      <c r="K733">
        <f t="shared" ca="1" si="763"/>
        <v>3.1493012862542544</v>
      </c>
      <c r="L733">
        <f t="shared" ca="1" si="763"/>
        <v>3.1959535727550938</v>
      </c>
      <c r="M733">
        <f t="shared" ca="1" si="763"/>
        <v>3.2518242872780352</v>
      </c>
      <c r="N733">
        <f t="shared" ca="1" si="758"/>
        <v>25.837431847744845</v>
      </c>
      <c r="O733">
        <f t="shared" ca="1" si="759"/>
        <v>24.045542931808932</v>
      </c>
      <c r="P733" s="2">
        <f t="shared" ca="1" si="752"/>
        <v>0.80430531641525715</v>
      </c>
    </row>
    <row r="734" spans="1:17" x14ac:dyDescent="0.2">
      <c r="C734" s="3">
        <f t="shared" si="753"/>
        <v>3.2921262866077932</v>
      </c>
      <c r="D734">
        <f t="shared" ref="D734:M734" ca="1" si="764">C734+$D$6*($H$5-C734)*$H$7+(C733+$D$6*($H$5-C733)*$H$7-D733)</f>
        <v>3.2689381734853002</v>
      </c>
      <c r="E734">
        <f t="shared" ca="1" si="764"/>
        <v>3.2507388099487202</v>
      </c>
      <c r="F734">
        <f t="shared" ca="1" si="764"/>
        <v>3.2003404185282065</v>
      </c>
      <c r="G734">
        <f t="shared" ca="1" si="764"/>
        <v>3.3409036270903409</v>
      </c>
      <c r="H734">
        <f t="shared" ca="1" si="764"/>
        <v>3.3308322682612181</v>
      </c>
      <c r="I734">
        <f t="shared" ca="1" si="764"/>
        <v>3.2933403100979408</v>
      </c>
      <c r="J734">
        <f t="shared" ca="1" si="764"/>
        <v>3.4332064925666761</v>
      </c>
      <c r="K734">
        <f t="shared" ca="1" si="764"/>
        <v>3.257349891570215</v>
      </c>
      <c r="L734">
        <f t="shared" ca="1" si="764"/>
        <v>3.1907894372727181</v>
      </c>
      <c r="M734">
        <f t="shared" ca="1" si="764"/>
        <v>3.1154803877131205</v>
      </c>
      <c r="N734">
        <f t="shared" ca="1" si="758"/>
        <v>22.544257737033707</v>
      </c>
      <c r="O734">
        <f t="shared" ca="1" si="759"/>
        <v>21.590812509265355</v>
      </c>
      <c r="P734" s="2">
        <f t="shared" ca="1" si="752"/>
        <v>0</v>
      </c>
      <c r="Q734" s="2">
        <f ca="1">AVERAGE(P733:P734)</f>
        <v>0.40215265820762858</v>
      </c>
    </row>
    <row r="735" spans="1:17" x14ac:dyDescent="0.2">
      <c r="A735">
        <v>358</v>
      </c>
      <c r="C735" s="3">
        <f t="shared" si="753"/>
        <v>3.2921262866077932</v>
      </c>
      <c r="D735">
        <f t="shared" ref="D735:M735" ca="1" si="765">C735+$D$6*($H$5-C735)*$H$7+$D$9*($H$7^0.5)*(NORMINV(RAND(),0,1))</f>
        <v>3.2952174976196846</v>
      </c>
      <c r="E735">
        <f t="shared" ca="1" si="765"/>
        <v>3.392254882254321</v>
      </c>
      <c r="F735">
        <f t="shared" ca="1" si="765"/>
        <v>3.4967336495026844</v>
      </c>
      <c r="G735">
        <f t="shared" ca="1" si="765"/>
        <v>3.4724837118605305</v>
      </c>
      <c r="H735">
        <f t="shared" ca="1" si="765"/>
        <v>3.3500194074758101</v>
      </c>
      <c r="I735">
        <f t="shared" ca="1" si="765"/>
        <v>3.4101127219474159</v>
      </c>
      <c r="J735">
        <f t="shared" ca="1" si="765"/>
        <v>3.3282515316394239</v>
      </c>
      <c r="K735">
        <f t="shared" ca="1" si="765"/>
        <v>3.2188613325470037</v>
      </c>
      <c r="L735">
        <f t="shared" ca="1" si="765"/>
        <v>3.2978099658555529</v>
      </c>
      <c r="M735">
        <f t="shared" ca="1" si="765"/>
        <v>3.3422106754651453</v>
      </c>
      <c r="N735">
        <f t="shared" ca="1" si="758"/>
        <v>28.281579041953997</v>
      </c>
      <c r="O735">
        <f t="shared" ca="1" si="759"/>
        <v>25.824794998536998</v>
      </c>
      <c r="P735" s="2">
        <f t="shared" ca="1" si="752"/>
        <v>2.4967822358907017</v>
      </c>
    </row>
    <row r="736" spans="1:17" x14ac:dyDescent="0.2">
      <c r="C736" s="3">
        <f t="shared" si="753"/>
        <v>3.2921262866077932</v>
      </c>
      <c r="D736">
        <f t="shared" ref="D736:M736" ca="1" si="766">C736+$D$6*($H$5-C736)*$H$7+(C735+$D$6*($H$5-C735)*$H$7-D735)</f>
        <v>3.2649355148680139</v>
      </c>
      <c r="E736">
        <f t="shared" ca="1" si="766"/>
        <v>3.1443673191386678</v>
      </c>
      <c r="F736">
        <f t="shared" ca="1" si="766"/>
        <v>3.0169130679374296</v>
      </c>
      <c r="G736">
        <f t="shared" ca="1" si="766"/>
        <v>3.0187297430479969</v>
      </c>
      <c r="H736">
        <f t="shared" ca="1" si="766"/>
        <v>3.1192902098968762</v>
      </c>
      <c r="I736">
        <f t="shared" ca="1" si="766"/>
        <v>3.0378099884552747</v>
      </c>
      <c r="J736">
        <f t="shared" ca="1" si="766"/>
        <v>3.0987890027977629</v>
      </c>
      <c r="K736">
        <f t="shared" ca="1" si="766"/>
        <v>3.1877898452774653</v>
      </c>
      <c r="L736">
        <f t="shared" ca="1" si="766"/>
        <v>3.0889330441722587</v>
      </c>
      <c r="M736">
        <f t="shared" ca="1" si="766"/>
        <v>3.02509399952601</v>
      </c>
      <c r="N736">
        <f t="shared" ca="1" si="758"/>
        <v>20.595940628863776</v>
      </c>
      <c r="O736">
        <f t="shared" ca="1" si="759"/>
        <v>20.103269325219756</v>
      </c>
      <c r="P736" s="2">
        <f t="shared" ca="1" si="752"/>
        <v>0</v>
      </c>
      <c r="Q736" s="2">
        <f ca="1">AVERAGE(P735:P736)</f>
        <v>1.2483911179453508</v>
      </c>
    </row>
    <row r="737" spans="1:17" x14ac:dyDescent="0.2">
      <c r="A737">
        <v>359</v>
      </c>
      <c r="C737" s="3">
        <f t="shared" si="753"/>
        <v>3.2921262866077932</v>
      </c>
      <c r="D737">
        <f t="shared" ref="D737:M737" ca="1" si="767">C737+$D$6*($H$5-C737)*$H$7+$D$9*($H$7^0.5)*(NORMINV(RAND(),0,1))</f>
        <v>3.292036407585849</v>
      </c>
      <c r="E737">
        <f t="shared" ca="1" si="767"/>
        <v>3.2995154933571387</v>
      </c>
      <c r="F737">
        <f t="shared" ca="1" si="767"/>
        <v>3.2108248717013388</v>
      </c>
      <c r="G737">
        <f t="shared" ca="1" si="767"/>
        <v>3.0543437629704417</v>
      </c>
      <c r="H737">
        <f t="shared" ca="1" si="767"/>
        <v>3.1292581034657836</v>
      </c>
      <c r="I737">
        <f t="shared" ca="1" si="767"/>
        <v>3.2271675852811672</v>
      </c>
      <c r="J737">
        <f t="shared" ca="1" si="767"/>
        <v>3.3211176226866232</v>
      </c>
      <c r="K737">
        <f t="shared" ca="1" si="767"/>
        <v>3.3566516212529933</v>
      </c>
      <c r="L737">
        <f t="shared" ca="1" si="767"/>
        <v>3.2335655329774964</v>
      </c>
      <c r="M737">
        <f t="shared" ca="1" si="767"/>
        <v>3.3351329896235469</v>
      </c>
      <c r="N737">
        <f t="shared" ca="1" si="758"/>
        <v>28.082117605727312</v>
      </c>
      <c r="O737">
        <f t="shared" ca="1" si="759"/>
        <v>25.680841767149687</v>
      </c>
      <c r="P737" s="2">
        <f t="shared" ca="1" si="752"/>
        <v>2.3598496864431318</v>
      </c>
    </row>
    <row r="738" spans="1:17" x14ac:dyDescent="0.2">
      <c r="C738" s="3">
        <f t="shared" si="753"/>
        <v>3.2921262866077932</v>
      </c>
      <c r="D738">
        <f t="shared" ref="D738:M738" ca="1" si="768">C738+$D$6*($H$5-C738)*$H$7+(C737+$D$6*($H$5-C737)*$H$7-D737)</f>
        <v>3.2681166049018495</v>
      </c>
      <c r="E738">
        <f t="shared" ca="1" si="768"/>
        <v>3.2371067080358502</v>
      </c>
      <c r="F738">
        <f t="shared" ca="1" si="768"/>
        <v>3.3028218457387757</v>
      </c>
      <c r="G738">
        <f t="shared" ca="1" si="768"/>
        <v>3.4368696919380861</v>
      </c>
      <c r="H738">
        <f t="shared" ca="1" si="768"/>
        <v>3.3400515139069031</v>
      </c>
      <c r="I738">
        <f t="shared" ca="1" si="768"/>
        <v>3.2207551251215243</v>
      </c>
      <c r="J738">
        <f t="shared" ca="1" si="768"/>
        <v>3.1059229117505649</v>
      </c>
      <c r="K738">
        <f t="shared" ca="1" si="768"/>
        <v>3.049999556571477</v>
      </c>
      <c r="L738">
        <f t="shared" ca="1" si="768"/>
        <v>3.1531774770503165</v>
      </c>
      <c r="M738">
        <f t="shared" ca="1" si="768"/>
        <v>3.0321716853676097</v>
      </c>
      <c r="N738">
        <f t="shared" ca="1" si="758"/>
        <v>20.742229308227316</v>
      </c>
      <c r="O738">
        <f t="shared" ca="1" si="759"/>
        <v>20.215957632209641</v>
      </c>
      <c r="P738" s="2">
        <f t="shared" ca="1" si="752"/>
        <v>0</v>
      </c>
      <c r="Q738" s="2">
        <f ca="1">AVERAGE(P737:P738)</f>
        <v>1.1799248432215659</v>
      </c>
    </row>
    <row r="739" spans="1:17" x14ac:dyDescent="0.2">
      <c r="A739">
        <v>360</v>
      </c>
      <c r="C739" s="3">
        <f t="shared" si="753"/>
        <v>3.2921262866077932</v>
      </c>
      <c r="D739">
        <f t="shared" ref="D739:M739" ca="1" si="769">C739+$D$6*($H$5-C739)*$H$7+$D$9*($H$7^0.5)*(NORMINV(RAND(),0,1))</f>
        <v>3.2140258970253308</v>
      </c>
      <c r="E739">
        <f t="shared" ca="1" si="769"/>
        <v>3.099574057475234</v>
      </c>
      <c r="F739">
        <f t="shared" ca="1" si="769"/>
        <v>2.9628258725252552</v>
      </c>
      <c r="G739">
        <f t="shared" ca="1" si="769"/>
        <v>2.9201978944096494</v>
      </c>
      <c r="H739">
        <f t="shared" ca="1" si="769"/>
        <v>2.9279696108485251</v>
      </c>
      <c r="I739">
        <f t="shared" ca="1" si="769"/>
        <v>2.9068738569264325</v>
      </c>
      <c r="J739">
        <f t="shared" ca="1" si="769"/>
        <v>2.9115090096528293</v>
      </c>
      <c r="K739">
        <f t="shared" ca="1" si="769"/>
        <v>2.9496462914032628</v>
      </c>
      <c r="L739">
        <f t="shared" ca="1" si="769"/>
        <v>2.8843816396943383</v>
      </c>
      <c r="M739">
        <f t="shared" ca="1" si="769"/>
        <v>2.8771878091720904</v>
      </c>
      <c r="N739">
        <f t="shared" ca="1" si="758"/>
        <v>17.764246419338182</v>
      </c>
      <c r="O739">
        <f t="shared" ca="1" si="759"/>
        <v>17.886907204753008</v>
      </c>
      <c r="P739" s="2">
        <f t="shared" ca="1" si="752"/>
        <v>0</v>
      </c>
    </row>
    <row r="740" spans="1:17" x14ac:dyDescent="0.2">
      <c r="C740" s="3">
        <f t="shared" si="753"/>
        <v>3.2921262866077932</v>
      </c>
      <c r="D740">
        <f t="shared" ref="D740:M740" ca="1" si="770">C740+$D$6*($H$5-C740)*$H$7+(C739+$D$6*($H$5-C739)*$H$7-D739)</f>
        <v>3.3461271154623677</v>
      </c>
      <c r="E740">
        <f t="shared" ca="1" si="770"/>
        <v>3.4370481439177549</v>
      </c>
      <c r="F740">
        <f t="shared" ca="1" si="770"/>
        <v>3.5508208449148593</v>
      </c>
      <c r="G740">
        <f t="shared" ca="1" si="770"/>
        <v>3.5710155604988785</v>
      </c>
      <c r="H740">
        <f t="shared" ca="1" si="770"/>
        <v>3.5413400065241611</v>
      </c>
      <c r="I740">
        <f t="shared" ca="1" si="770"/>
        <v>3.5410488534762581</v>
      </c>
      <c r="J740">
        <f t="shared" ca="1" si="770"/>
        <v>3.5155315247843575</v>
      </c>
      <c r="K740">
        <f t="shared" ca="1" si="770"/>
        <v>3.4570048864212066</v>
      </c>
      <c r="L740">
        <f t="shared" ca="1" si="770"/>
        <v>3.5023613703334737</v>
      </c>
      <c r="M740">
        <f t="shared" ca="1" si="770"/>
        <v>3.4901168658190653</v>
      </c>
      <c r="N740">
        <f t="shared" ca="1" si="758"/>
        <v>32.789779486762136</v>
      </c>
      <c r="O740">
        <f t="shared" ca="1" si="759"/>
        <v>29.024738775757864</v>
      </c>
      <c r="P740" s="2">
        <f t="shared" ca="1" si="752"/>
        <v>5.5406629135311478</v>
      </c>
      <c r="Q740" s="2">
        <f ca="1">AVERAGE(P739:P740)</f>
        <v>2.7703314567655739</v>
      </c>
    </row>
    <row r="741" spans="1:17" x14ac:dyDescent="0.2">
      <c r="A741">
        <v>361</v>
      </c>
      <c r="C741" s="3">
        <f t="shared" si="753"/>
        <v>3.2921262866077932</v>
      </c>
      <c r="D741">
        <f t="shared" ref="D741:M741" ca="1" si="771">C741+$D$6*($H$5-C741)*$H$7+$D$9*($H$7^0.5)*(NORMINV(RAND(),0,1))</f>
        <v>3.344726757453039</v>
      </c>
      <c r="E741">
        <f t="shared" ca="1" si="771"/>
        <v>3.2766971264808014</v>
      </c>
      <c r="F741">
        <f t="shared" ca="1" si="771"/>
        <v>3.3504710830469011</v>
      </c>
      <c r="G741">
        <f t="shared" ca="1" si="771"/>
        <v>3.3326621935844165</v>
      </c>
      <c r="H741">
        <f t="shared" ca="1" si="771"/>
        <v>3.2473856126752412</v>
      </c>
      <c r="I741">
        <f t="shared" ca="1" si="771"/>
        <v>3.3514744087681443</v>
      </c>
      <c r="J741">
        <f t="shared" ca="1" si="771"/>
        <v>3.3309528313625605</v>
      </c>
      <c r="K741">
        <f t="shared" ca="1" si="771"/>
        <v>3.2331316986852721</v>
      </c>
      <c r="L741">
        <f t="shared" ca="1" si="771"/>
        <v>3.204853624273909</v>
      </c>
      <c r="M741">
        <f t="shared" ca="1" si="771"/>
        <v>3.2681943760502343</v>
      </c>
      <c r="N741">
        <f t="shared" ca="1" si="758"/>
        <v>26.263873824132244</v>
      </c>
      <c r="O741">
        <f t="shared" ca="1" si="759"/>
        <v>24.358440795470536</v>
      </c>
      <c r="P741" s="2">
        <f t="shared" ca="1" si="752"/>
        <v>1.1019429711935875</v>
      </c>
    </row>
    <row r="742" spans="1:17" x14ac:dyDescent="0.2">
      <c r="C742" s="3">
        <f t="shared" si="753"/>
        <v>3.2921262866077932</v>
      </c>
      <c r="D742">
        <f t="shared" ref="D742:M742" ca="1" si="772">C742+$D$6*($H$5-C742)*$H$7+(C741+$D$6*($H$5-C741)*$H$7-D741)</f>
        <v>3.2154262550346595</v>
      </c>
      <c r="E742">
        <f t="shared" ca="1" si="772"/>
        <v>3.2599250749121875</v>
      </c>
      <c r="F742">
        <f t="shared" ca="1" si="772"/>
        <v>3.1631756343932134</v>
      </c>
      <c r="G742">
        <f t="shared" ca="1" si="772"/>
        <v>3.1585512613241113</v>
      </c>
      <c r="H742">
        <f t="shared" ca="1" si="772"/>
        <v>3.2219240046974451</v>
      </c>
      <c r="I742">
        <f t="shared" ca="1" si="772"/>
        <v>3.0964483016345468</v>
      </c>
      <c r="J742">
        <f t="shared" ca="1" si="772"/>
        <v>3.0960877030746268</v>
      </c>
      <c r="K742">
        <f t="shared" ca="1" si="772"/>
        <v>3.1735194791391974</v>
      </c>
      <c r="L742">
        <f t="shared" ca="1" si="772"/>
        <v>3.181889385753903</v>
      </c>
      <c r="M742">
        <f t="shared" ca="1" si="772"/>
        <v>3.0991102989409214</v>
      </c>
      <c r="N742">
        <f t="shared" ca="1" si="758"/>
        <v>22.178210523665889</v>
      </c>
      <c r="O742">
        <f t="shared" ca="1" si="759"/>
        <v>21.313466386597128</v>
      </c>
      <c r="P742" s="2">
        <f t="shared" ca="1" si="752"/>
        <v>0</v>
      </c>
      <c r="Q742" s="2">
        <f ca="1">AVERAGE(P741:P742)</f>
        <v>0.55097148559679376</v>
      </c>
    </row>
    <row r="743" spans="1:17" x14ac:dyDescent="0.2">
      <c r="A743">
        <v>362</v>
      </c>
      <c r="C743" s="3">
        <f t="shared" si="753"/>
        <v>3.2921262866077932</v>
      </c>
      <c r="D743">
        <f t="shared" ref="D743:M743" ca="1" si="773">C743+$D$6*($H$5-C743)*$H$7+$D$9*($H$7^0.5)*(NORMINV(RAND(),0,1))</f>
        <v>3.3841032397898463</v>
      </c>
      <c r="E743">
        <f t="shared" ca="1" si="773"/>
        <v>3.4401934590695027</v>
      </c>
      <c r="F743">
        <f t="shared" ca="1" si="773"/>
        <v>3.5928304358156877</v>
      </c>
      <c r="G743">
        <f t="shared" ca="1" si="773"/>
        <v>3.6024616683270296</v>
      </c>
      <c r="H743">
        <f t="shared" ca="1" si="773"/>
        <v>3.7072039266700898</v>
      </c>
      <c r="I743">
        <f t="shared" ca="1" si="773"/>
        <v>3.5648272176160534</v>
      </c>
      <c r="J743">
        <f t="shared" ca="1" si="773"/>
        <v>3.5081520945461744</v>
      </c>
      <c r="K743">
        <f t="shared" ca="1" si="773"/>
        <v>3.4846103198346814</v>
      </c>
      <c r="L743">
        <f t="shared" ca="1" si="773"/>
        <v>3.5608736456259313</v>
      </c>
      <c r="M743">
        <f t="shared" ca="1" si="773"/>
        <v>3.5026208107059089</v>
      </c>
      <c r="N743">
        <f t="shared" ca="1" si="758"/>
        <v>33.202355118339987</v>
      </c>
      <c r="O743">
        <f t="shared" ca="1" si="759"/>
        <v>29.312788887326544</v>
      </c>
      <c r="P743" s="2">
        <f t="shared" ca="1" si="752"/>
        <v>5.8146646553859895</v>
      </c>
    </row>
    <row r="744" spans="1:17" x14ac:dyDescent="0.2">
      <c r="C744" s="3">
        <f t="shared" si="753"/>
        <v>3.2921262866077932</v>
      </c>
      <c r="D744">
        <f t="shared" ref="D744:M744" ca="1" si="774">C744+$D$6*($H$5-C744)*$H$7+(C743+$D$6*($H$5-C743)*$H$7-D743)</f>
        <v>3.1760497726978523</v>
      </c>
      <c r="E744">
        <f t="shared" ca="1" si="774"/>
        <v>3.0964287423234862</v>
      </c>
      <c r="F744">
        <f t="shared" ca="1" si="774"/>
        <v>2.9208162816244267</v>
      </c>
      <c r="G744">
        <f t="shared" ca="1" si="774"/>
        <v>2.8887517865814982</v>
      </c>
      <c r="H744">
        <f t="shared" ca="1" si="774"/>
        <v>2.7621056907025965</v>
      </c>
      <c r="I744">
        <f t="shared" ca="1" si="774"/>
        <v>2.8830954927866372</v>
      </c>
      <c r="J744">
        <f t="shared" ca="1" si="774"/>
        <v>2.9188884398910129</v>
      </c>
      <c r="K744">
        <f t="shared" ca="1" si="774"/>
        <v>2.9220408579897881</v>
      </c>
      <c r="L744">
        <f t="shared" ca="1" si="774"/>
        <v>2.8258693644018806</v>
      </c>
      <c r="M744">
        <f t="shared" ca="1" si="774"/>
        <v>2.8646838642852464</v>
      </c>
      <c r="N744">
        <f t="shared" ca="1" si="758"/>
        <v>17.543506198958003</v>
      </c>
      <c r="O744">
        <f t="shared" ca="1" si="759"/>
        <v>17.711136634584733</v>
      </c>
      <c r="P744" s="2">
        <f t="shared" ca="1" si="752"/>
        <v>0</v>
      </c>
      <c r="Q744" s="2">
        <f ca="1">AVERAGE(P743:P744)</f>
        <v>2.9073323276929948</v>
      </c>
    </row>
    <row r="745" spans="1:17" x14ac:dyDescent="0.2">
      <c r="A745">
        <v>363</v>
      </c>
      <c r="C745" s="3">
        <f t="shared" si="753"/>
        <v>3.2921262866077932</v>
      </c>
      <c r="D745">
        <f t="shared" ref="D745:M745" ca="1" si="775">C745+$D$6*($H$5-C745)*$H$7+$D$9*($H$7^0.5)*(NORMINV(RAND(),0,1))</f>
        <v>3.2906813432280475</v>
      </c>
      <c r="E745">
        <f t="shared" ca="1" si="775"/>
        <v>3.2883961432800621</v>
      </c>
      <c r="F745">
        <f t="shared" ca="1" si="775"/>
        <v>3.2340481190074715</v>
      </c>
      <c r="G745">
        <f t="shared" ca="1" si="775"/>
        <v>3.3341847857756504</v>
      </c>
      <c r="H745">
        <f t="shared" ca="1" si="775"/>
        <v>3.391750541943384</v>
      </c>
      <c r="I745">
        <f t="shared" ca="1" si="775"/>
        <v>3.3267480245671139</v>
      </c>
      <c r="J745">
        <f t="shared" ca="1" si="775"/>
        <v>3.3671724411639112</v>
      </c>
      <c r="K745">
        <f t="shared" ca="1" si="775"/>
        <v>3.3979142007543039</v>
      </c>
      <c r="L745">
        <f t="shared" ca="1" si="775"/>
        <v>3.5966965507324433</v>
      </c>
      <c r="M745">
        <f t="shared" ca="1" si="775"/>
        <v>3.6688996670258067</v>
      </c>
      <c r="N745">
        <f t="shared" ca="1" si="758"/>
        <v>39.208739447055663</v>
      </c>
      <c r="O745">
        <f t="shared" ca="1" si="759"/>
        <v>33.426457555851421</v>
      </c>
      <c r="P745" s="2">
        <f t="shared" ca="1" si="752"/>
        <v>9.7277073355335268</v>
      </c>
    </row>
    <row r="746" spans="1:17" x14ac:dyDescent="0.2">
      <c r="C746" s="3">
        <f t="shared" si="753"/>
        <v>3.2921262866077932</v>
      </c>
      <c r="D746">
        <f t="shared" ref="D746:M746" ca="1" si="776">C746+$D$6*($H$5-C746)*$H$7+(C745+$D$6*($H$5-C745)*$H$7-D745)</f>
        <v>3.269471669259651</v>
      </c>
      <c r="E746">
        <f t="shared" ca="1" si="776"/>
        <v>3.2482260581129268</v>
      </c>
      <c r="F746">
        <f t="shared" ca="1" si="776"/>
        <v>3.2795985984326426</v>
      </c>
      <c r="G746">
        <f t="shared" ca="1" si="776"/>
        <v>3.1570286691328771</v>
      </c>
      <c r="H746">
        <f t="shared" ca="1" si="776"/>
        <v>3.0775590754293018</v>
      </c>
      <c r="I746">
        <f t="shared" ca="1" si="776"/>
        <v>3.1211746858355767</v>
      </c>
      <c r="J746">
        <f t="shared" ca="1" si="776"/>
        <v>3.0598680932732756</v>
      </c>
      <c r="K746">
        <f t="shared" ca="1" si="776"/>
        <v>3.0087369770701655</v>
      </c>
      <c r="L746">
        <f t="shared" ca="1" si="776"/>
        <v>2.7900464592953687</v>
      </c>
      <c r="M746">
        <f t="shared" ca="1" si="776"/>
        <v>2.698405007965349</v>
      </c>
      <c r="N746">
        <f t="shared" ca="1" si="758"/>
        <v>14.856017588250824</v>
      </c>
      <c r="O746">
        <f t="shared" ca="1" si="759"/>
        <v>15.531493525950854</v>
      </c>
      <c r="P746" s="2">
        <f t="shared" ca="1" si="752"/>
        <v>0</v>
      </c>
      <c r="Q746" s="2">
        <f ca="1">AVERAGE(P745:P746)</f>
        <v>4.8638536677667634</v>
      </c>
    </row>
    <row r="747" spans="1:17" x14ac:dyDescent="0.2">
      <c r="A747">
        <v>364</v>
      </c>
      <c r="C747" s="3">
        <f t="shared" si="753"/>
        <v>3.2921262866077932</v>
      </c>
      <c r="D747">
        <f t="shared" ref="D747:M747" ca="1" si="777">C747+$D$6*($H$5-C747)*$H$7+$D$9*($H$7^0.5)*(NORMINV(RAND(),0,1))</f>
        <v>3.2808208365519311</v>
      </c>
      <c r="E747">
        <f t="shared" ca="1" si="777"/>
        <v>3.4313346011394099</v>
      </c>
      <c r="F747">
        <f t="shared" ca="1" si="777"/>
        <v>3.4370207521688321</v>
      </c>
      <c r="G747">
        <f t="shared" ca="1" si="777"/>
        <v>3.3326726617017961</v>
      </c>
      <c r="H747">
        <f t="shared" ca="1" si="777"/>
        <v>3.2500713358792988</v>
      </c>
      <c r="I747">
        <f t="shared" ca="1" si="777"/>
        <v>3.1605045450979548</v>
      </c>
      <c r="J747">
        <f t="shared" ca="1" si="777"/>
        <v>3.2058662940129645</v>
      </c>
      <c r="K747">
        <f t="shared" ca="1" si="777"/>
        <v>3.3480082326312752</v>
      </c>
      <c r="L747">
        <f t="shared" ca="1" si="777"/>
        <v>3.4743810669756661</v>
      </c>
      <c r="M747">
        <f t="shared" ca="1" si="777"/>
        <v>3.5511370161964426</v>
      </c>
      <c r="N747">
        <f t="shared" ca="1" si="758"/>
        <v>34.852923305398591</v>
      </c>
      <c r="O747">
        <f t="shared" ca="1" si="759"/>
        <v>30.457767838696512</v>
      </c>
      <c r="P747" s="2">
        <f t="shared" ca="1" si="752"/>
        <v>6.9038023243630748</v>
      </c>
    </row>
    <row r="748" spans="1:17" x14ac:dyDescent="0.2">
      <c r="C748" s="3">
        <f t="shared" si="753"/>
        <v>3.2921262866077932</v>
      </c>
      <c r="D748">
        <f t="shared" ref="D748:M748" ca="1" si="778">C748+$D$6*($H$5-C748)*$H$7+(C747+$D$6*($H$5-C747)*$H$7-D747)</f>
        <v>3.2793321759357674</v>
      </c>
      <c r="E748">
        <f t="shared" ca="1" si="778"/>
        <v>3.105287600253579</v>
      </c>
      <c r="F748">
        <f t="shared" ca="1" si="778"/>
        <v>3.0766259652712824</v>
      </c>
      <c r="G748">
        <f t="shared" ca="1" si="778"/>
        <v>3.1585407932067318</v>
      </c>
      <c r="H748">
        <f t="shared" ca="1" si="778"/>
        <v>3.219238281493388</v>
      </c>
      <c r="I748">
        <f t="shared" ca="1" si="778"/>
        <v>3.2874181653047363</v>
      </c>
      <c r="J748">
        <f t="shared" ca="1" si="778"/>
        <v>3.2211742404242227</v>
      </c>
      <c r="K748">
        <f t="shared" ca="1" si="778"/>
        <v>3.0586429451931942</v>
      </c>
      <c r="L748">
        <f t="shared" ca="1" si="778"/>
        <v>2.9123619430521459</v>
      </c>
      <c r="M748">
        <f t="shared" ca="1" si="778"/>
        <v>2.8161676587947131</v>
      </c>
      <c r="N748">
        <f t="shared" ca="1" si="758"/>
        <v>16.712679098237302</v>
      </c>
      <c r="O748">
        <f t="shared" ca="1" si="759"/>
        <v>17.045333455611363</v>
      </c>
      <c r="P748" s="2">
        <f t="shared" ca="1" si="752"/>
        <v>0</v>
      </c>
      <c r="Q748" s="2">
        <f ca="1">AVERAGE(P747:P748)</f>
        <v>3.4519011621815374</v>
      </c>
    </row>
    <row r="749" spans="1:17" x14ac:dyDescent="0.2">
      <c r="A749">
        <v>365</v>
      </c>
      <c r="C749" s="3">
        <f t="shared" si="753"/>
        <v>3.2921262866077932</v>
      </c>
      <c r="D749">
        <f t="shared" ref="D749:M749" ca="1" si="779">C749+$D$6*($H$5-C749)*$H$7+$D$9*($H$7^0.5)*(NORMINV(RAND(),0,1))</f>
        <v>3.3212448435702191</v>
      </c>
      <c r="E749">
        <f t="shared" ca="1" si="779"/>
        <v>3.4051978077815552</v>
      </c>
      <c r="F749">
        <f t="shared" ca="1" si="779"/>
        <v>3.4137136037568476</v>
      </c>
      <c r="G749">
        <f t="shared" ca="1" si="779"/>
        <v>3.3337767581583808</v>
      </c>
      <c r="H749">
        <f t="shared" ca="1" si="779"/>
        <v>3.3426127947463682</v>
      </c>
      <c r="I749">
        <f t="shared" ca="1" si="779"/>
        <v>3.3160575815068931</v>
      </c>
      <c r="J749">
        <f t="shared" ca="1" si="779"/>
        <v>3.3331678242032794</v>
      </c>
      <c r="K749">
        <f t="shared" ca="1" si="779"/>
        <v>3.2986728383547197</v>
      </c>
      <c r="L749">
        <f t="shared" ca="1" si="779"/>
        <v>3.2838485750492707</v>
      </c>
      <c r="M749">
        <f t="shared" ca="1" si="779"/>
        <v>3.4455033838741964</v>
      </c>
      <c r="N749">
        <f t="shared" ca="1" si="758"/>
        <v>31.359065121907964</v>
      </c>
      <c r="O749">
        <f t="shared" ca="1" si="759"/>
        <v>28.019863285816346</v>
      </c>
      <c r="P749" s="2">
        <f t="shared" ca="1" si="752"/>
        <v>4.5847957795392036</v>
      </c>
    </row>
    <row r="750" spans="1:17" x14ac:dyDescent="0.2">
      <c r="C750" s="3">
        <f t="shared" si="753"/>
        <v>3.2921262866077932</v>
      </c>
      <c r="D750">
        <f t="shared" ref="D750:M750" ca="1" si="780">C750+$D$6*($H$5-C750)*$H$7+(C749+$D$6*($H$5-C749)*$H$7-D749)</f>
        <v>3.2389081689174795</v>
      </c>
      <c r="E750">
        <f t="shared" ca="1" si="780"/>
        <v>3.1314243936114337</v>
      </c>
      <c r="F750">
        <f t="shared" ca="1" si="780"/>
        <v>3.0999331136832664</v>
      </c>
      <c r="G750">
        <f t="shared" ca="1" si="780"/>
        <v>3.1574366967501462</v>
      </c>
      <c r="H750">
        <f t="shared" ca="1" si="780"/>
        <v>3.1266968226263177</v>
      </c>
      <c r="I750">
        <f t="shared" ca="1" si="780"/>
        <v>3.131865128895797</v>
      </c>
      <c r="J750">
        <f t="shared" ca="1" si="780"/>
        <v>3.0938727102339074</v>
      </c>
      <c r="K750">
        <f t="shared" ca="1" si="780"/>
        <v>3.1079783394697493</v>
      </c>
      <c r="L750">
        <f t="shared" ca="1" si="780"/>
        <v>3.1028944349785408</v>
      </c>
      <c r="M750">
        <f t="shared" ca="1" si="780"/>
        <v>2.9218012911169589</v>
      </c>
      <c r="N750">
        <f t="shared" ca="1" si="758"/>
        <v>18.574715814205454</v>
      </c>
      <c r="O750">
        <f t="shared" ca="1" si="759"/>
        <v>18.52838480432478</v>
      </c>
      <c r="P750" s="2">
        <f t="shared" ca="1" si="752"/>
        <v>0</v>
      </c>
      <c r="Q750" s="2">
        <f ca="1">AVERAGE(P749:P750)</f>
        <v>2.2923978897696018</v>
      </c>
    </row>
    <row r="751" spans="1:17" x14ac:dyDescent="0.2">
      <c r="A751">
        <v>366</v>
      </c>
      <c r="C751" s="3">
        <f t="shared" si="753"/>
        <v>3.2921262866077932</v>
      </c>
      <c r="D751">
        <f t="shared" ref="D751:M751" ca="1" si="781">C751+$D$6*($H$5-C751)*$H$7+$D$9*($H$7^0.5)*(NORMINV(RAND(),0,1))</f>
        <v>3.3363512459148565</v>
      </c>
      <c r="E751">
        <f t="shared" ca="1" si="781"/>
        <v>3.2757800307875056</v>
      </c>
      <c r="F751">
        <f t="shared" ca="1" si="781"/>
        <v>3.2122950016496836</v>
      </c>
      <c r="G751">
        <f t="shared" ca="1" si="781"/>
        <v>3.1359458076847444</v>
      </c>
      <c r="H751">
        <f t="shared" ca="1" si="781"/>
        <v>3.1450893323420384</v>
      </c>
      <c r="I751">
        <f t="shared" ca="1" si="781"/>
        <v>2.9691705538159732</v>
      </c>
      <c r="J751">
        <f t="shared" ca="1" si="781"/>
        <v>2.9273445082875416</v>
      </c>
      <c r="K751">
        <f t="shared" ca="1" si="781"/>
        <v>2.8863961659125716</v>
      </c>
      <c r="L751">
        <f t="shared" ca="1" si="781"/>
        <v>2.9400100645905121</v>
      </c>
      <c r="M751">
        <f t="shared" ca="1" si="781"/>
        <v>2.9144622345269409</v>
      </c>
      <c r="N751">
        <f t="shared" ca="1" si="758"/>
        <v>18.43889393556141</v>
      </c>
      <c r="O751">
        <f t="shared" ca="1" si="759"/>
        <v>18.421300388999803</v>
      </c>
      <c r="P751" s="2">
        <f t="shared" ca="1" si="752"/>
        <v>0</v>
      </c>
    </row>
    <row r="752" spans="1:17" x14ac:dyDescent="0.2">
      <c r="C752" s="3">
        <f t="shared" si="753"/>
        <v>3.2921262866077932</v>
      </c>
      <c r="D752">
        <f t="shared" ref="D752:M752" ca="1" si="782">C752+$D$6*($H$5-C752)*$H$7+(C751+$D$6*($H$5-C751)*$H$7-D751)</f>
        <v>3.223801766572842</v>
      </c>
      <c r="E752">
        <f t="shared" ca="1" si="782"/>
        <v>3.2608421706054833</v>
      </c>
      <c r="F752">
        <f t="shared" ca="1" si="782"/>
        <v>3.3013517157904304</v>
      </c>
      <c r="G752">
        <f t="shared" ca="1" si="782"/>
        <v>3.355267647223783</v>
      </c>
      <c r="H752">
        <f t="shared" ca="1" si="782"/>
        <v>3.3242202850306479</v>
      </c>
      <c r="I752">
        <f t="shared" ca="1" si="782"/>
        <v>3.4787521565867179</v>
      </c>
      <c r="J752">
        <f t="shared" ca="1" si="782"/>
        <v>3.4996960261496461</v>
      </c>
      <c r="K752">
        <f t="shared" ca="1" si="782"/>
        <v>3.5202550119118987</v>
      </c>
      <c r="L752">
        <f t="shared" ca="1" si="782"/>
        <v>3.4467329454373008</v>
      </c>
      <c r="M752">
        <f t="shared" ca="1" si="782"/>
        <v>3.4528424404642157</v>
      </c>
      <c r="N752">
        <f t="shared" ca="1" si="758"/>
        <v>31.590057672343153</v>
      </c>
      <c r="O752">
        <f t="shared" ca="1" si="759"/>
        <v>28.182744874742585</v>
      </c>
      <c r="P752" s="2">
        <f t="shared" ca="1" si="752"/>
        <v>4.7397335396352727</v>
      </c>
      <c r="Q752" s="2">
        <f ca="1">AVERAGE(P751:P752)</f>
        <v>2.3698667698176363</v>
      </c>
    </row>
    <row r="753" spans="1:17" x14ac:dyDescent="0.2">
      <c r="A753">
        <v>367</v>
      </c>
      <c r="C753" s="3">
        <f t="shared" si="753"/>
        <v>3.2921262866077932</v>
      </c>
      <c r="D753">
        <f t="shared" ref="D753:M753" ca="1" si="783">C753+$D$6*($H$5-C753)*$H$7+$D$9*($H$7^0.5)*(NORMINV(RAND(),0,1))</f>
        <v>3.285765972159667</v>
      </c>
      <c r="E753">
        <f t="shared" ca="1" si="783"/>
        <v>3.2007167389994065</v>
      </c>
      <c r="F753">
        <f t="shared" ca="1" si="783"/>
        <v>3.2258380554341115</v>
      </c>
      <c r="G753">
        <f t="shared" ca="1" si="783"/>
        <v>3.168708183527424</v>
      </c>
      <c r="H753">
        <f t="shared" ca="1" si="783"/>
        <v>3.3098056787092602</v>
      </c>
      <c r="I753">
        <f t="shared" ca="1" si="783"/>
        <v>3.1587757236885987</v>
      </c>
      <c r="J753">
        <f t="shared" ca="1" si="783"/>
        <v>2.9588263396079131</v>
      </c>
      <c r="K753">
        <f t="shared" ca="1" si="783"/>
        <v>3.0093026256872908</v>
      </c>
      <c r="L753">
        <f t="shared" ca="1" si="783"/>
        <v>2.9990894983934937</v>
      </c>
      <c r="M753">
        <f t="shared" ca="1" si="783"/>
        <v>2.9439730934787636</v>
      </c>
      <c r="N753">
        <f t="shared" ca="1" si="758"/>
        <v>18.991150233583966</v>
      </c>
      <c r="O753">
        <f t="shared" ca="1" si="759"/>
        <v>18.85569011083528</v>
      </c>
      <c r="P753" s="2">
        <f t="shared" ca="1" si="752"/>
        <v>0</v>
      </c>
    </row>
    <row r="754" spans="1:17" x14ac:dyDescent="0.2">
      <c r="C754" s="3">
        <f t="shared" si="753"/>
        <v>3.2921262866077932</v>
      </c>
      <c r="D754">
        <f t="shared" ref="D754:M754" ca="1" si="784">C754+$D$6*($H$5-C754)*$H$7+(C753+$D$6*($H$5-C753)*$H$7-D753)</f>
        <v>3.2743870403280315</v>
      </c>
      <c r="E754">
        <f t="shared" ca="1" si="784"/>
        <v>3.3359054623935824</v>
      </c>
      <c r="F754">
        <f t="shared" ca="1" si="784"/>
        <v>3.2878086620060025</v>
      </c>
      <c r="G754">
        <f t="shared" ca="1" si="784"/>
        <v>3.322505271381103</v>
      </c>
      <c r="H754">
        <f t="shared" ca="1" si="784"/>
        <v>3.1595039386634256</v>
      </c>
      <c r="I754">
        <f t="shared" ca="1" si="784"/>
        <v>3.2891469867140914</v>
      </c>
      <c r="J754">
        <f t="shared" ca="1" si="784"/>
        <v>3.4682141948292737</v>
      </c>
      <c r="K754">
        <f t="shared" ca="1" si="784"/>
        <v>3.3973485521371787</v>
      </c>
      <c r="L754">
        <f t="shared" ca="1" si="784"/>
        <v>3.3876535116343183</v>
      </c>
      <c r="M754">
        <f t="shared" ca="1" si="784"/>
        <v>3.4233315815123921</v>
      </c>
      <c r="N754">
        <f t="shared" ca="1" si="758"/>
        <v>30.671429359161966</v>
      </c>
      <c r="O754">
        <f t="shared" ca="1" si="759"/>
        <v>27.533482257742691</v>
      </c>
      <c r="P754" s="2">
        <f t="shared" ca="1" si="752"/>
        <v>4.1221358341166354</v>
      </c>
      <c r="Q754" s="2">
        <f ca="1">AVERAGE(P753:P754)</f>
        <v>2.0610679170583177</v>
      </c>
    </row>
    <row r="755" spans="1:17" x14ac:dyDescent="0.2">
      <c r="A755">
        <v>368</v>
      </c>
      <c r="C755" s="3">
        <f t="shared" si="753"/>
        <v>3.2921262866077932</v>
      </c>
      <c r="D755">
        <f t="shared" ref="D755:M755" ca="1" si="785">C755+$D$6*($H$5-C755)*$H$7+$D$9*($H$7^0.5)*(NORMINV(RAND(),0,1))</f>
        <v>3.2423598598082863</v>
      </c>
      <c r="E755">
        <f t="shared" ca="1" si="785"/>
        <v>3.1901490986886936</v>
      </c>
      <c r="F755">
        <f t="shared" ca="1" si="785"/>
        <v>3.1701914688843629</v>
      </c>
      <c r="G755">
        <f t="shared" ca="1" si="785"/>
        <v>3.3124421831765658</v>
      </c>
      <c r="H755">
        <f t="shared" ca="1" si="785"/>
        <v>3.368382957408834</v>
      </c>
      <c r="I755">
        <f t="shared" ca="1" si="785"/>
        <v>3.401479651664018</v>
      </c>
      <c r="J755">
        <f t="shared" ca="1" si="785"/>
        <v>3.4094046155077011</v>
      </c>
      <c r="K755">
        <f t="shared" ca="1" si="785"/>
        <v>3.3517658539168997</v>
      </c>
      <c r="L755">
        <f t="shared" ca="1" si="785"/>
        <v>3.2195284851124253</v>
      </c>
      <c r="M755">
        <f t="shared" ca="1" si="785"/>
        <v>3.1844597941642689</v>
      </c>
      <c r="N755">
        <f t="shared" ca="1" si="758"/>
        <v>24.154236621256963</v>
      </c>
      <c r="O755">
        <f t="shared" ca="1" si="759"/>
        <v>22.799679515541722</v>
      </c>
      <c r="P755" s="2">
        <f t="shared" ca="1" si="752"/>
        <v>0</v>
      </c>
    </row>
    <row r="756" spans="1:17" x14ac:dyDescent="0.2">
      <c r="C756" s="3">
        <f t="shared" si="753"/>
        <v>3.2921262866077932</v>
      </c>
      <c r="D756">
        <f t="shared" ref="D756:M756" ca="1" si="786">C756+$D$6*($H$5-C756)*$H$7+(C755+$D$6*($H$5-C755)*$H$7-D755)</f>
        <v>3.3177931526794122</v>
      </c>
      <c r="E756">
        <f t="shared" ca="1" si="786"/>
        <v>3.3464731027042953</v>
      </c>
      <c r="F756">
        <f t="shared" ca="1" si="786"/>
        <v>3.3434552485557512</v>
      </c>
      <c r="G756">
        <f t="shared" ca="1" si="786"/>
        <v>3.1787712717319616</v>
      </c>
      <c r="H756">
        <f t="shared" ca="1" si="786"/>
        <v>3.1009266599638519</v>
      </c>
      <c r="I756">
        <f t="shared" ca="1" si="786"/>
        <v>3.0464430587386726</v>
      </c>
      <c r="J756">
        <f t="shared" ca="1" si="786"/>
        <v>3.0176359189294861</v>
      </c>
      <c r="K756">
        <f t="shared" ca="1" si="786"/>
        <v>3.0548853239075697</v>
      </c>
      <c r="L756">
        <f t="shared" ca="1" si="786"/>
        <v>3.1672145249153867</v>
      </c>
      <c r="M756">
        <f t="shared" ca="1" si="786"/>
        <v>3.1828448808268868</v>
      </c>
      <c r="N756">
        <f t="shared" ca="1" si="758"/>
        <v>24.115261101896536</v>
      </c>
      <c r="O756">
        <f t="shared" ca="1" si="759"/>
        <v>22.770618717262355</v>
      </c>
      <c r="P756" s="2">
        <f t="shared" ca="1" si="752"/>
        <v>0</v>
      </c>
      <c r="Q756" s="2">
        <f ca="1">AVERAGE(P755:P756)</f>
        <v>0</v>
      </c>
    </row>
    <row r="757" spans="1:17" x14ac:dyDescent="0.2">
      <c r="A757">
        <v>369</v>
      </c>
      <c r="C757" s="3">
        <f t="shared" si="753"/>
        <v>3.2921262866077932</v>
      </c>
      <c r="D757">
        <f t="shared" ref="D757:M757" ca="1" si="787">C757+$D$6*($H$5-C757)*$H$7+$D$9*($H$7^0.5)*(NORMINV(RAND(),0,1))</f>
        <v>3.3690691866124105</v>
      </c>
      <c r="E757">
        <f t="shared" ca="1" si="787"/>
        <v>3.4174143855781658</v>
      </c>
      <c r="F757">
        <f t="shared" ca="1" si="787"/>
        <v>3.3515734545329008</v>
      </c>
      <c r="G757">
        <f t="shared" ca="1" si="787"/>
        <v>3.1581258833549537</v>
      </c>
      <c r="H757">
        <f t="shared" ca="1" si="787"/>
        <v>3.1770945808785833</v>
      </c>
      <c r="I757">
        <f t="shared" ca="1" si="787"/>
        <v>3.1581634713247193</v>
      </c>
      <c r="J757">
        <f t="shared" ca="1" si="787"/>
        <v>3.0987186086161471</v>
      </c>
      <c r="K757">
        <f t="shared" ca="1" si="787"/>
        <v>3.0519472368576319</v>
      </c>
      <c r="L757">
        <f t="shared" ca="1" si="787"/>
        <v>3.0146234187386125</v>
      </c>
      <c r="M757">
        <f t="shared" ca="1" si="787"/>
        <v>3.2496168022141081</v>
      </c>
      <c r="N757">
        <f t="shared" ca="1" si="758"/>
        <v>25.780459009331313</v>
      </c>
      <c r="O757">
        <f t="shared" ca="1" si="759"/>
        <v>24.003657756468225</v>
      </c>
      <c r="P757" s="2">
        <f t="shared" ca="1" si="752"/>
        <v>0.76446290518080573</v>
      </c>
    </row>
    <row r="758" spans="1:17" x14ac:dyDescent="0.2">
      <c r="C758" s="3">
        <f t="shared" si="753"/>
        <v>3.2921262866077932</v>
      </c>
      <c r="D758">
        <f t="shared" ref="D758:M758" ca="1" si="788">C758+$D$6*($H$5-C758)*$H$7+(C757+$D$6*($H$5-C757)*$H$7-D757)</f>
        <v>3.191083825875288</v>
      </c>
      <c r="E758">
        <f t="shared" ca="1" si="788"/>
        <v>3.1192078158148231</v>
      </c>
      <c r="F758">
        <f t="shared" ca="1" si="788"/>
        <v>3.1620732629072137</v>
      </c>
      <c r="G758">
        <f t="shared" ca="1" si="788"/>
        <v>3.3330875715535742</v>
      </c>
      <c r="H758">
        <f t="shared" ca="1" si="788"/>
        <v>3.292215036494103</v>
      </c>
      <c r="I758">
        <f t="shared" ca="1" si="788"/>
        <v>3.2897592390779717</v>
      </c>
      <c r="J758">
        <f t="shared" ca="1" si="788"/>
        <v>3.3283219258210406</v>
      </c>
      <c r="K758">
        <f t="shared" ca="1" si="788"/>
        <v>3.354703940966838</v>
      </c>
      <c r="L758">
        <f t="shared" ca="1" si="788"/>
        <v>3.3721195912891999</v>
      </c>
      <c r="M758">
        <f t="shared" ca="1" si="788"/>
        <v>3.1176878727770481</v>
      </c>
      <c r="N758">
        <f t="shared" ca="1" si="758"/>
        <v>22.594078818680874</v>
      </c>
      <c r="O758">
        <f t="shared" ca="1" si="759"/>
        <v>21.628487391021892</v>
      </c>
      <c r="P758" s="2">
        <f t="shared" ca="1" si="752"/>
        <v>0</v>
      </c>
      <c r="Q758" s="2">
        <f ca="1">AVERAGE(P757:P758)</f>
        <v>0.38223145259040286</v>
      </c>
    </row>
    <row r="759" spans="1:17" x14ac:dyDescent="0.2">
      <c r="A759">
        <v>370</v>
      </c>
      <c r="C759" s="3">
        <f t="shared" si="753"/>
        <v>3.2921262866077932</v>
      </c>
      <c r="D759">
        <f t="shared" ref="D759:M759" ca="1" si="789">C759+$D$6*($H$5-C759)*$H$7+$D$9*($H$7^0.5)*(NORMINV(RAND(),0,1))</f>
        <v>3.2393508472338963</v>
      </c>
      <c r="E759">
        <f t="shared" ca="1" si="789"/>
        <v>3.2009895645131246</v>
      </c>
      <c r="F759">
        <f t="shared" ca="1" si="789"/>
        <v>3.2082539512095174</v>
      </c>
      <c r="G759">
        <f t="shared" ca="1" si="789"/>
        <v>3.2250405490462413</v>
      </c>
      <c r="H759">
        <f t="shared" ca="1" si="789"/>
        <v>3.1612557634376324</v>
      </c>
      <c r="I759">
        <f t="shared" ca="1" si="789"/>
        <v>3.1690998389805443</v>
      </c>
      <c r="J759">
        <f t="shared" ca="1" si="789"/>
        <v>3.16519663126489</v>
      </c>
      <c r="K759">
        <f t="shared" ca="1" si="789"/>
        <v>3.0563232739849497</v>
      </c>
      <c r="L759">
        <f t="shared" ca="1" si="789"/>
        <v>3.1185625294958337</v>
      </c>
      <c r="M759">
        <f t="shared" ca="1" si="789"/>
        <v>3.1920633585503482</v>
      </c>
      <c r="N759">
        <f t="shared" ca="1" si="758"/>
        <v>24.338594916477568</v>
      </c>
      <c r="O759">
        <f t="shared" ca="1" si="759"/>
        <v>22.93700689299995</v>
      </c>
      <c r="P759" s="2">
        <f t="shared" ca="1" si="752"/>
        <v>0</v>
      </c>
    </row>
    <row r="760" spans="1:17" x14ac:dyDescent="0.2">
      <c r="C760" s="3">
        <f t="shared" si="753"/>
        <v>3.2921262866077932</v>
      </c>
      <c r="D760">
        <f t="shared" ref="D760:M760" ca="1" si="790">C760+$D$6*($H$5-C760)*$H$7+(C759+$D$6*($H$5-C759)*$H$7-D759)</f>
        <v>3.3208021652538022</v>
      </c>
      <c r="E760">
        <f t="shared" ca="1" si="790"/>
        <v>3.3356326368798643</v>
      </c>
      <c r="F760">
        <f t="shared" ca="1" si="790"/>
        <v>3.3053927662305971</v>
      </c>
      <c r="G760">
        <f t="shared" ca="1" si="790"/>
        <v>3.2661729058622866</v>
      </c>
      <c r="H760">
        <f t="shared" ca="1" si="790"/>
        <v>3.3080538539350544</v>
      </c>
      <c r="I760">
        <f t="shared" ca="1" si="790"/>
        <v>3.2788228714221468</v>
      </c>
      <c r="J760">
        <f t="shared" ca="1" si="790"/>
        <v>3.2618439031722972</v>
      </c>
      <c r="K760">
        <f t="shared" ca="1" si="790"/>
        <v>3.3503279038395202</v>
      </c>
      <c r="L760">
        <f t="shared" ca="1" si="790"/>
        <v>3.2681804805319787</v>
      </c>
      <c r="M760">
        <f t="shared" ca="1" si="790"/>
        <v>3.1752413164408075</v>
      </c>
      <c r="N760">
        <f t="shared" ca="1" si="758"/>
        <v>23.93259450011438</v>
      </c>
      <c r="O760">
        <f t="shared" ca="1" si="759"/>
        <v>22.634287531326443</v>
      </c>
      <c r="P760" s="2">
        <f t="shared" ca="1" si="752"/>
        <v>0</v>
      </c>
      <c r="Q760" s="2">
        <f ca="1">AVERAGE(P759:P760)</f>
        <v>0</v>
      </c>
    </row>
    <row r="761" spans="1:17" x14ac:dyDescent="0.2">
      <c r="A761">
        <v>371</v>
      </c>
      <c r="C761" s="3">
        <f t="shared" si="753"/>
        <v>3.2921262866077932</v>
      </c>
      <c r="D761">
        <f t="shared" ref="D761:M761" ca="1" si="791">C761+$D$6*($H$5-C761)*$H$7+$D$9*($H$7^0.5)*(NORMINV(RAND(),0,1))</f>
        <v>3.3533947482590278</v>
      </c>
      <c r="E761">
        <f t="shared" ca="1" si="791"/>
        <v>3.3934961874260372</v>
      </c>
      <c r="F761">
        <f t="shared" ca="1" si="791"/>
        <v>3.2545798045394609</v>
      </c>
      <c r="G761">
        <f t="shared" ca="1" si="791"/>
        <v>3.1925651206458467</v>
      </c>
      <c r="H761">
        <f t="shared" ca="1" si="791"/>
        <v>3.2030949680892031</v>
      </c>
      <c r="I761">
        <f t="shared" ca="1" si="791"/>
        <v>3.3315440220289672</v>
      </c>
      <c r="J761">
        <f t="shared" ca="1" si="791"/>
        <v>3.4253269829651218</v>
      </c>
      <c r="K761">
        <f t="shared" ca="1" si="791"/>
        <v>3.3538528790591817</v>
      </c>
      <c r="L761">
        <f t="shared" ca="1" si="791"/>
        <v>3.3344784399904155</v>
      </c>
      <c r="M761">
        <f t="shared" ca="1" si="791"/>
        <v>3.4200198163301354</v>
      </c>
      <c r="N761">
        <f t="shared" ca="1" si="758"/>
        <v>30.570020800672459</v>
      </c>
      <c r="O761">
        <f t="shared" ca="1" si="759"/>
        <v>27.461560657758682</v>
      </c>
      <c r="P761" s="2">
        <f t="shared" ca="1" si="752"/>
        <v>4.0537218919546758</v>
      </c>
    </row>
    <row r="762" spans="1:17" x14ac:dyDescent="0.2">
      <c r="C762" s="3">
        <f t="shared" si="753"/>
        <v>3.2921262866077932</v>
      </c>
      <c r="D762">
        <f t="shared" ref="D762:M762" ca="1" si="792">C762+$D$6*($H$5-C762)*$H$7+(C761+$D$6*($H$5-C761)*$H$7-D761)</f>
        <v>3.2067582642286707</v>
      </c>
      <c r="E762">
        <f t="shared" ca="1" si="792"/>
        <v>3.1431260139669517</v>
      </c>
      <c r="F762">
        <f t="shared" ca="1" si="792"/>
        <v>3.2590669129006535</v>
      </c>
      <c r="G762">
        <f t="shared" ca="1" si="792"/>
        <v>3.2986483342626811</v>
      </c>
      <c r="H762">
        <f t="shared" ca="1" si="792"/>
        <v>3.2662146492834836</v>
      </c>
      <c r="I762">
        <f t="shared" ca="1" si="792"/>
        <v>3.1163786883737243</v>
      </c>
      <c r="J762">
        <f t="shared" ca="1" si="792"/>
        <v>3.0017135514720663</v>
      </c>
      <c r="K762">
        <f t="shared" ca="1" si="792"/>
        <v>3.0527982987652891</v>
      </c>
      <c r="L762">
        <f t="shared" ca="1" si="792"/>
        <v>3.0522645700373978</v>
      </c>
      <c r="M762">
        <f t="shared" ca="1" si="792"/>
        <v>2.9472848586610216</v>
      </c>
      <c r="N762">
        <f t="shared" ca="1" si="758"/>
        <v>19.054148724222998</v>
      </c>
      <c r="O762">
        <f t="shared" ca="1" si="759"/>
        <v>18.905073007112559</v>
      </c>
      <c r="P762" s="2">
        <f t="shared" ca="1" si="752"/>
        <v>0</v>
      </c>
      <c r="Q762" s="2">
        <f ca="1">AVERAGE(P761:P762)</f>
        <v>2.0268609459773379</v>
      </c>
    </row>
    <row r="763" spans="1:17" x14ac:dyDescent="0.2">
      <c r="A763">
        <v>372</v>
      </c>
      <c r="C763" s="3">
        <f t="shared" si="753"/>
        <v>3.2921262866077932</v>
      </c>
      <c r="D763">
        <f t="shared" ref="D763:M763" ca="1" si="793">C763+$D$6*($H$5-C763)*$H$7+$D$9*($H$7^0.5)*(NORMINV(RAND(),0,1))</f>
        <v>3.2925006427004044</v>
      </c>
      <c r="E763">
        <f t="shared" ca="1" si="793"/>
        <v>3.2346581651099622</v>
      </c>
      <c r="F763">
        <f t="shared" ca="1" si="793"/>
        <v>3.2687938916345884</v>
      </c>
      <c r="G763">
        <f t="shared" ca="1" si="793"/>
        <v>3.1243448409297621</v>
      </c>
      <c r="H763">
        <f t="shared" ca="1" si="793"/>
        <v>3.1406882825724622</v>
      </c>
      <c r="I763">
        <f t="shared" ca="1" si="793"/>
        <v>3.0481164160303891</v>
      </c>
      <c r="J763">
        <f t="shared" ca="1" si="793"/>
        <v>3.149910880586638</v>
      </c>
      <c r="K763">
        <f t="shared" ca="1" si="793"/>
        <v>3.2816532660531159</v>
      </c>
      <c r="L763">
        <f t="shared" ca="1" si="793"/>
        <v>3.2726745965583119</v>
      </c>
      <c r="M763">
        <f t="shared" ca="1" si="793"/>
        <v>3.1886312943071484</v>
      </c>
      <c r="N763">
        <f t="shared" ca="1" si="758"/>
        <v>24.255206474233603</v>
      </c>
      <c r="O763">
        <f t="shared" ca="1" si="759"/>
        <v>22.874918532165797</v>
      </c>
      <c r="P763" s="2">
        <f t="shared" ca="1" si="752"/>
        <v>0</v>
      </c>
    </row>
    <row r="764" spans="1:17" x14ac:dyDescent="0.2">
      <c r="C764" s="3">
        <f t="shared" si="753"/>
        <v>3.2921262866077932</v>
      </c>
      <c r="D764">
        <f t="shared" ref="D764:M764" ca="1" si="794">C764+$D$6*($H$5-C764)*$H$7+(C763+$D$6*($H$5-C763)*$H$7-D763)</f>
        <v>3.2676523697872941</v>
      </c>
      <c r="E764">
        <f t="shared" ca="1" si="794"/>
        <v>3.3019640362830267</v>
      </c>
      <c r="F764">
        <f t="shared" ca="1" si="794"/>
        <v>3.244852825805526</v>
      </c>
      <c r="G764">
        <f t="shared" ca="1" si="794"/>
        <v>3.3668686139787654</v>
      </c>
      <c r="H764">
        <f t="shared" ca="1" si="794"/>
        <v>3.328621334800224</v>
      </c>
      <c r="I764">
        <f t="shared" ca="1" si="794"/>
        <v>3.3998062943723015</v>
      </c>
      <c r="J764">
        <f t="shared" ca="1" si="794"/>
        <v>3.2771296538505492</v>
      </c>
      <c r="K764">
        <f t="shared" ca="1" si="794"/>
        <v>3.1249979117713536</v>
      </c>
      <c r="L764">
        <f t="shared" ca="1" si="794"/>
        <v>3.1140684134695</v>
      </c>
      <c r="M764">
        <f t="shared" ca="1" si="794"/>
        <v>3.1786733806840073</v>
      </c>
      <c r="N764">
        <f t="shared" ca="1" si="758"/>
        <v>24.014873815128293</v>
      </c>
      <c r="O764">
        <f t="shared" ca="1" si="759"/>
        <v>22.695722758275682</v>
      </c>
      <c r="P764" s="2">
        <f t="shared" ca="1" si="752"/>
        <v>0</v>
      </c>
      <c r="Q764" s="2">
        <f ca="1">AVERAGE(P763:P764)</f>
        <v>0</v>
      </c>
    </row>
    <row r="765" spans="1:17" x14ac:dyDescent="0.2">
      <c r="A765">
        <v>373</v>
      </c>
      <c r="C765" s="3">
        <f t="shared" si="753"/>
        <v>3.2921262866077932</v>
      </c>
      <c r="D765">
        <f t="shared" ref="D765:M765" ca="1" si="795">C765+$D$6*($H$5-C765)*$H$7+$D$9*($H$7^0.5)*(NORMINV(RAND(),0,1))</f>
        <v>3.280568785666035</v>
      </c>
      <c r="E765">
        <f t="shared" ca="1" si="795"/>
        <v>3.22535064762475</v>
      </c>
      <c r="F765">
        <f t="shared" ca="1" si="795"/>
        <v>3.1997830525391526</v>
      </c>
      <c r="G765">
        <f t="shared" ca="1" si="795"/>
        <v>3.1256922746709903</v>
      </c>
      <c r="H765">
        <f t="shared" ca="1" si="795"/>
        <v>3.1201300321423924</v>
      </c>
      <c r="I765">
        <f t="shared" ca="1" si="795"/>
        <v>3.1671484275130557</v>
      </c>
      <c r="J765">
        <f t="shared" ca="1" si="795"/>
        <v>2.9945873743510742</v>
      </c>
      <c r="K765">
        <f t="shared" ca="1" si="795"/>
        <v>2.8453146508601574</v>
      </c>
      <c r="L765">
        <f t="shared" ca="1" si="795"/>
        <v>2.8694543887271018</v>
      </c>
      <c r="M765">
        <f t="shared" ca="1" si="795"/>
        <v>2.9643771766505664</v>
      </c>
      <c r="N765">
        <f t="shared" ca="1" si="758"/>
        <v>19.38262752834563</v>
      </c>
      <c r="O765">
        <f t="shared" ca="1" si="759"/>
        <v>19.162006329519411</v>
      </c>
      <c r="P765" s="2">
        <f t="shared" ca="1" si="752"/>
        <v>0</v>
      </c>
    </row>
    <row r="766" spans="1:17" x14ac:dyDescent="0.2">
      <c r="C766" s="3">
        <f t="shared" si="753"/>
        <v>3.2921262866077932</v>
      </c>
      <c r="D766">
        <f t="shared" ref="D766:M766" ca="1" si="796">C766+$D$6*($H$5-C766)*$H$7+(C765+$D$6*($H$5-C765)*$H$7-D765)</f>
        <v>3.2795842268216635</v>
      </c>
      <c r="E766">
        <f t="shared" ca="1" si="796"/>
        <v>3.3112715537682389</v>
      </c>
      <c r="F766">
        <f t="shared" ca="1" si="796"/>
        <v>3.3138636649009618</v>
      </c>
      <c r="G766">
        <f t="shared" ca="1" si="796"/>
        <v>3.3655211802375375</v>
      </c>
      <c r="H766">
        <f t="shared" ca="1" si="796"/>
        <v>3.3491795852302944</v>
      </c>
      <c r="I766">
        <f t="shared" ca="1" si="796"/>
        <v>3.2807742828896358</v>
      </c>
      <c r="J766">
        <f t="shared" ca="1" si="796"/>
        <v>3.4324531600861139</v>
      </c>
      <c r="K766">
        <f t="shared" ca="1" si="796"/>
        <v>3.5613365269643129</v>
      </c>
      <c r="L766">
        <f t="shared" ca="1" si="796"/>
        <v>3.5172886213007111</v>
      </c>
      <c r="M766">
        <f t="shared" ca="1" si="796"/>
        <v>3.4029274983405897</v>
      </c>
      <c r="N766">
        <f t="shared" ca="1" si="758"/>
        <v>30.051948425813872</v>
      </c>
      <c r="O766">
        <f t="shared" ca="1" si="759"/>
        <v>27.093342951484068</v>
      </c>
      <c r="P766" s="2">
        <f t="shared" ca="1" si="752"/>
        <v>3.703462375124102</v>
      </c>
      <c r="Q766" s="2">
        <f ca="1">AVERAGE(P765:P766)</f>
        <v>1.851731187562051</v>
      </c>
    </row>
    <row r="767" spans="1:17" x14ac:dyDescent="0.2">
      <c r="A767">
        <v>374</v>
      </c>
      <c r="C767" s="3">
        <f t="shared" si="753"/>
        <v>3.2921262866077932</v>
      </c>
      <c r="D767">
        <f t="shared" ref="D767:M767" ca="1" si="797">C767+$D$6*($H$5-C767)*$H$7+$D$9*($H$7^0.5)*(NORMINV(RAND(),0,1))</f>
        <v>3.4267458900871</v>
      </c>
      <c r="E767">
        <f t="shared" ca="1" si="797"/>
        <v>3.3382521937993537</v>
      </c>
      <c r="F767">
        <f t="shared" ca="1" si="797"/>
        <v>3.4837089963567212</v>
      </c>
      <c r="G767">
        <f t="shared" ca="1" si="797"/>
        <v>3.4142711010437963</v>
      </c>
      <c r="H767">
        <f t="shared" ca="1" si="797"/>
        <v>3.4437588886822419</v>
      </c>
      <c r="I767">
        <f t="shared" ca="1" si="797"/>
        <v>3.5171216314289762</v>
      </c>
      <c r="J767">
        <f t="shared" ca="1" si="797"/>
        <v>3.585039936799399</v>
      </c>
      <c r="K767">
        <f t="shared" ca="1" si="797"/>
        <v>3.621558843343927</v>
      </c>
      <c r="L767">
        <f t="shared" ca="1" si="797"/>
        <v>3.5909834182075655</v>
      </c>
      <c r="M767">
        <f t="shared" ca="1" si="797"/>
        <v>3.461771570213668</v>
      </c>
      <c r="N767">
        <f t="shared" ca="1" si="758"/>
        <v>31.873392480217181</v>
      </c>
      <c r="O767">
        <f t="shared" ca="1" si="759"/>
        <v>28.382193551458222</v>
      </c>
      <c r="P767" s="2">
        <f t="shared" ca="1" si="752"/>
        <v>4.9294549896049169</v>
      </c>
    </row>
    <row r="768" spans="1:17" x14ac:dyDescent="0.2">
      <c r="C768" s="3">
        <f t="shared" si="753"/>
        <v>3.2921262866077932</v>
      </c>
      <c r="D768">
        <f t="shared" ref="D768:M768" ca="1" si="798">C768+$D$6*($H$5-C768)*$H$7+(C767+$D$6*($H$5-C767)*$H$7-D767)</f>
        <v>3.1334071224005986</v>
      </c>
      <c r="E768">
        <f t="shared" ca="1" si="798"/>
        <v>3.1983700075936352</v>
      </c>
      <c r="F768">
        <f t="shared" ca="1" si="798"/>
        <v>3.0299377210833929</v>
      </c>
      <c r="G768">
        <f t="shared" ca="1" si="798"/>
        <v>3.0769423538647311</v>
      </c>
      <c r="H768">
        <f t="shared" ca="1" si="798"/>
        <v>3.0255507286904444</v>
      </c>
      <c r="I768">
        <f t="shared" ca="1" si="798"/>
        <v>2.9308010789737144</v>
      </c>
      <c r="J768">
        <f t="shared" ca="1" si="798"/>
        <v>2.8420005976377882</v>
      </c>
      <c r="K768">
        <f t="shared" ca="1" si="798"/>
        <v>2.7850923344805425</v>
      </c>
      <c r="L768">
        <f t="shared" ca="1" si="798"/>
        <v>2.7957595918202465</v>
      </c>
      <c r="M768">
        <f t="shared" ca="1" si="798"/>
        <v>2.9055331047774877</v>
      </c>
      <c r="N768">
        <f t="shared" ca="1" si="758"/>
        <v>18.274983536820987</v>
      </c>
      <c r="O768">
        <f t="shared" ca="1" si="759"/>
        <v>18.291849366149638</v>
      </c>
      <c r="P768" s="2">
        <f t="shared" ca="1" si="752"/>
        <v>0</v>
      </c>
      <c r="Q768" s="2">
        <f ca="1">AVERAGE(P767:P768)</f>
        <v>2.4647274948024585</v>
      </c>
    </row>
    <row r="769" spans="1:17" x14ac:dyDescent="0.2">
      <c r="A769">
        <v>375</v>
      </c>
      <c r="C769" s="3">
        <f t="shared" si="753"/>
        <v>3.2921262866077932</v>
      </c>
      <c r="D769">
        <f t="shared" ref="D769:M769" ca="1" si="799">C769+$D$6*($H$5-C769)*$H$7+$D$9*($H$7^0.5)*(NORMINV(RAND(),0,1))</f>
        <v>3.2379917108434029</v>
      </c>
      <c r="E769">
        <f t="shared" ca="1" si="799"/>
        <v>3.4125561699603137</v>
      </c>
      <c r="F769">
        <f t="shared" ca="1" si="799"/>
        <v>3.4845926553278637</v>
      </c>
      <c r="G769">
        <f t="shared" ca="1" si="799"/>
        <v>3.6350044312982117</v>
      </c>
      <c r="H769">
        <f t="shared" ca="1" si="799"/>
        <v>3.615130250321247</v>
      </c>
      <c r="I769">
        <f t="shared" ca="1" si="799"/>
        <v>3.6652474459945683</v>
      </c>
      <c r="J769">
        <f t="shared" ca="1" si="799"/>
        <v>3.5450040384063577</v>
      </c>
      <c r="K769">
        <f t="shared" ca="1" si="799"/>
        <v>3.6004806027475755</v>
      </c>
      <c r="L769">
        <f t="shared" ca="1" si="799"/>
        <v>3.6110989152774624</v>
      </c>
      <c r="M769">
        <f t="shared" ca="1" si="799"/>
        <v>3.7230761812515425</v>
      </c>
      <c r="N769">
        <f t="shared" ca="1" si="758"/>
        <v>41.391526304709856</v>
      </c>
      <c r="O769">
        <f t="shared" ca="1" si="759"/>
        <v>34.887733532414607</v>
      </c>
      <c r="P769" s="2">
        <f t="shared" ca="1" si="752"/>
        <v>11.117716041756445</v>
      </c>
    </row>
    <row r="770" spans="1:17" x14ac:dyDescent="0.2">
      <c r="C770" s="3">
        <f t="shared" si="753"/>
        <v>3.2921262866077932</v>
      </c>
      <c r="D770">
        <f t="shared" ref="D770:M770" ca="1" si="800">C770+$D$6*($H$5-C770)*$H$7+(C769+$D$6*($H$5-C769)*$H$7-D769)</f>
        <v>3.3221613016442957</v>
      </c>
      <c r="E770">
        <f t="shared" ca="1" si="800"/>
        <v>3.1240660314326751</v>
      </c>
      <c r="F770">
        <f t="shared" ca="1" si="800"/>
        <v>3.0290540621122508</v>
      </c>
      <c r="G770">
        <f t="shared" ca="1" si="800"/>
        <v>2.8562090236103161</v>
      </c>
      <c r="H770">
        <f t="shared" ca="1" si="800"/>
        <v>2.8541793670514397</v>
      </c>
      <c r="I770">
        <f t="shared" ca="1" si="800"/>
        <v>2.7826752644081232</v>
      </c>
      <c r="J770">
        <f t="shared" ca="1" si="800"/>
        <v>2.8820364960308305</v>
      </c>
      <c r="K770">
        <f t="shared" ca="1" si="800"/>
        <v>2.8061705750768948</v>
      </c>
      <c r="L770">
        <f t="shared" ca="1" si="800"/>
        <v>2.7756440947503505</v>
      </c>
      <c r="M770">
        <f t="shared" ca="1" si="800"/>
        <v>2.6442284937396141</v>
      </c>
      <c r="N770">
        <f t="shared" ca="1" si="758"/>
        <v>14.072583807384834</v>
      </c>
      <c r="O770">
        <f t="shared" ca="1" si="759"/>
        <v>14.880955469400657</v>
      </c>
      <c r="P770" s="2">
        <f t="shared" ca="1" si="752"/>
        <v>0</v>
      </c>
      <c r="Q770" s="2">
        <f ca="1">AVERAGE(P769:P770)</f>
        <v>5.5588580208782226</v>
      </c>
    </row>
    <row r="771" spans="1:17" x14ac:dyDescent="0.2">
      <c r="A771">
        <v>376</v>
      </c>
      <c r="C771" s="3">
        <f t="shared" si="753"/>
        <v>3.2921262866077932</v>
      </c>
      <c r="D771">
        <f t="shared" ref="D771:M771" ca="1" si="801">C771+$D$6*($H$5-C771)*$H$7+$D$9*($H$7^0.5)*(NORMINV(RAND(),0,1))</f>
        <v>3.2390058158913537</v>
      </c>
      <c r="E771">
        <f t="shared" ca="1" si="801"/>
        <v>3.2848200408289929</v>
      </c>
      <c r="F771">
        <f t="shared" ca="1" si="801"/>
        <v>3.1738807819895438</v>
      </c>
      <c r="G771">
        <f t="shared" ca="1" si="801"/>
        <v>3.2198104242085361</v>
      </c>
      <c r="H771">
        <f t="shared" ca="1" si="801"/>
        <v>3.1708190779931518</v>
      </c>
      <c r="I771">
        <f t="shared" ca="1" si="801"/>
        <v>3.2328016607698253</v>
      </c>
      <c r="J771">
        <f t="shared" ca="1" si="801"/>
        <v>3.323233513110976</v>
      </c>
      <c r="K771">
        <f t="shared" ca="1" si="801"/>
        <v>3.1975394715762238</v>
      </c>
      <c r="L771">
        <f t="shared" ca="1" si="801"/>
        <v>3.2469494724407535</v>
      </c>
      <c r="M771">
        <f t="shared" ca="1" si="801"/>
        <v>3.1197156658945038</v>
      </c>
      <c r="N771">
        <f t="shared" ca="1" si="758"/>
        <v>22.639941420423355</v>
      </c>
      <c r="O771">
        <f t="shared" ca="1" si="759"/>
        <v>21.663153420735703</v>
      </c>
      <c r="P771" s="2">
        <f t="shared" ca="1" si="752"/>
        <v>0</v>
      </c>
    </row>
    <row r="772" spans="1:17" x14ac:dyDescent="0.2">
      <c r="C772" s="3">
        <f t="shared" si="753"/>
        <v>3.2921262866077932</v>
      </c>
      <c r="D772">
        <f t="shared" ref="D772:M772" ca="1" si="802">C772+$D$6*($H$5-C772)*$H$7+(C771+$D$6*($H$5-C771)*$H$7-D771)</f>
        <v>3.3211471965963448</v>
      </c>
      <c r="E772">
        <f t="shared" ca="1" si="802"/>
        <v>3.251802160563996</v>
      </c>
      <c r="F772">
        <f t="shared" ca="1" si="802"/>
        <v>3.3397659354505707</v>
      </c>
      <c r="G772">
        <f t="shared" ca="1" si="802"/>
        <v>3.2714030306999913</v>
      </c>
      <c r="H772">
        <f t="shared" ca="1" si="802"/>
        <v>3.2984905393795341</v>
      </c>
      <c r="I772">
        <f t="shared" ca="1" si="802"/>
        <v>3.2151210496328653</v>
      </c>
      <c r="J772">
        <f t="shared" ca="1" si="802"/>
        <v>3.1038070213262112</v>
      </c>
      <c r="K772">
        <f t="shared" ca="1" si="802"/>
        <v>3.2091117062482457</v>
      </c>
      <c r="L772">
        <f t="shared" ca="1" si="802"/>
        <v>3.1397935375870585</v>
      </c>
      <c r="M772">
        <f t="shared" ca="1" si="802"/>
        <v>3.2475890090966519</v>
      </c>
      <c r="N772">
        <f t="shared" ca="1" si="758"/>
        <v>25.728234540092316</v>
      </c>
      <c r="O772">
        <f t="shared" ca="1" si="759"/>
        <v>23.965246381315897</v>
      </c>
      <c r="P772" s="2">
        <f t="shared" ca="1" si="752"/>
        <v>0.72792487490037505</v>
      </c>
      <c r="Q772" s="2">
        <f ca="1">AVERAGE(P771:P772)</f>
        <v>0.36396243745018753</v>
      </c>
    </row>
    <row r="773" spans="1:17" x14ac:dyDescent="0.2">
      <c r="A773">
        <v>377</v>
      </c>
      <c r="C773" s="3">
        <f t="shared" si="753"/>
        <v>3.2921262866077932</v>
      </c>
      <c r="D773">
        <f t="shared" ref="D773:M773" ca="1" si="803">C773+$D$6*($H$5-C773)*$H$7+$D$9*($H$7^0.5)*(NORMINV(RAND(),0,1))</f>
        <v>3.1732385387595792</v>
      </c>
      <c r="E773">
        <f t="shared" ca="1" si="803"/>
        <v>3.3153542191454433</v>
      </c>
      <c r="F773">
        <f t="shared" ca="1" si="803"/>
        <v>3.3552523576525841</v>
      </c>
      <c r="G773">
        <f t="shared" ca="1" si="803"/>
        <v>3.2266555054641906</v>
      </c>
      <c r="H773">
        <f t="shared" ca="1" si="803"/>
        <v>3.15538912586194</v>
      </c>
      <c r="I773">
        <f t="shared" ca="1" si="803"/>
        <v>3.2542835850508727</v>
      </c>
      <c r="J773">
        <f t="shared" ca="1" si="803"/>
        <v>3.045175178252467</v>
      </c>
      <c r="K773">
        <f t="shared" ca="1" si="803"/>
        <v>3.0881545122771414</v>
      </c>
      <c r="L773">
        <f t="shared" ca="1" si="803"/>
        <v>3.0280734373350886</v>
      </c>
      <c r="M773">
        <f t="shared" ca="1" si="803"/>
        <v>3.0336984179163964</v>
      </c>
      <c r="N773">
        <f t="shared" ca="1" si="758"/>
        <v>20.773921331312231</v>
      </c>
      <c r="O773">
        <f t="shared" ca="1" si="759"/>
        <v>20.240348409710958</v>
      </c>
      <c r="P773" s="2">
        <f t="shared" ca="1" si="752"/>
        <v>0</v>
      </c>
    </row>
    <row r="774" spans="1:17" x14ac:dyDescent="0.2">
      <c r="C774" s="3">
        <f t="shared" si="753"/>
        <v>3.2921262866077932</v>
      </c>
      <c r="D774">
        <f t="shared" ref="D774:M774" ca="1" si="804">C774+$D$6*($H$5-C774)*$H$7+(C773+$D$6*($H$5-C773)*$H$7-D773)</f>
        <v>3.3869144737281194</v>
      </c>
      <c r="E774">
        <f t="shared" ca="1" si="804"/>
        <v>3.2212679822475456</v>
      </c>
      <c r="F774">
        <f t="shared" ca="1" si="804"/>
        <v>3.1583943597875299</v>
      </c>
      <c r="G774">
        <f t="shared" ca="1" si="804"/>
        <v>3.2645579494443369</v>
      </c>
      <c r="H774">
        <f t="shared" ca="1" si="804"/>
        <v>3.3139204915107459</v>
      </c>
      <c r="I774">
        <f t="shared" ca="1" si="804"/>
        <v>3.1936391253518179</v>
      </c>
      <c r="J774">
        <f t="shared" ca="1" si="804"/>
        <v>3.3818653561847203</v>
      </c>
      <c r="K774">
        <f t="shared" ca="1" si="804"/>
        <v>3.3184966655473285</v>
      </c>
      <c r="L774">
        <f t="shared" ca="1" si="804"/>
        <v>3.3586695726927238</v>
      </c>
      <c r="M774">
        <f t="shared" ca="1" si="804"/>
        <v>3.3336062570747598</v>
      </c>
      <c r="N774">
        <f t="shared" ca="1" si="758"/>
        <v>28.039276434566585</v>
      </c>
      <c r="O774">
        <f t="shared" ca="1" si="759"/>
        <v>25.649894883978003</v>
      </c>
      <c r="P774" s="2">
        <f t="shared" ca="1" si="752"/>
        <v>2.3304121005736405</v>
      </c>
      <c r="Q774" s="2">
        <f ca="1">AVERAGE(P773:P774)</f>
        <v>1.1652060502868202</v>
      </c>
    </row>
    <row r="775" spans="1:17" x14ac:dyDescent="0.2">
      <c r="A775">
        <v>378</v>
      </c>
      <c r="C775" s="3">
        <f t="shared" si="753"/>
        <v>3.2921262866077932</v>
      </c>
      <c r="D775">
        <f t="shared" ref="D775:M775" ca="1" si="805">C775+$D$6*($H$5-C775)*$H$7+$D$9*($H$7^0.5)*(NORMINV(RAND(),0,1))</f>
        <v>3.3993199700738517</v>
      </c>
      <c r="E775">
        <f t="shared" ca="1" si="805"/>
        <v>3.545767356100848</v>
      </c>
      <c r="F775">
        <f t="shared" ca="1" si="805"/>
        <v>3.4929439923984225</v>
      </c>
      <c r="G775">
        <f t="shared" ca="1" si="805"/>
        <v>3.3919077911096975</v>
      </c>
      <c r="H775">
        <f t="shared" ca="1" si="805"/>
        <v>3.3090577515624622</v>
      </c>
      <c r="I775">
        <f t="shared" ca="1" si="805"/>
        <v>3.1983127008060337</v>
      </c>
      <c r="J775">
        <f t="shared" ca="1" si="805"/>
        <v>3.2807261439049178</v>
      </c>
      <c r="K775">
        <f t="shared" ca="1" si="805"/>
        <v>3.3320470684890582</v>
      </c>
      <c r="L775">
        <f t="shared" ca="1" si="805"/>
        <v>3.3330691634712313</v>
      </c>
      <c r="M775">
        <f t="shared" ca="1" si="805"/>
        <v>3.3763066300568179</v>
      </c>
      <c r="N775">
        <f t="shared" ca="1" si="758"/>
        <v>29.262494066729918</v>
      </c>
      <c r="O775">
        <f t="shared" ca="1" si="759"/>
        <v>26.529661339260837</v>
      </c>
      <c r="P775" s="2">
        <f t="shared" ca="1" si="752"/>
        <v>3.1672718395273636</v>
      </c>
    </row>
    <row r="776" spans="1:17" x14ac:dyDescent="0.2">
      <c r="C776" s="3">
        <f t="shared" si="753"/>
        <v>3.2921262866077932</v>
      </c>
      <c r="D776">
        <f t="shared" ref="D776:M776" ca="1" si="806">C776+$D$6*($H$5-C776)*$H$7+(C775+$D$6*($H$5-C775)*$H$7-D775)</f>
        <v>3.1608330424138469</v>
      </c>
      <c r="E776">
        <f t="shared" ca="1" si="806"/>
        <v>2.9908548452921409</v>
      </c>
      <c r="F776">
        <f t="shared" ca="1" si="806"/>
        <v>3.020702725041692</v>
      </c>
      <c r="G776">
        <f t="shared" ca="1" si="806"/>
        <v>3.0993056637988303</v>
      </c>
      <c r="H776">
        <f t="shared" ca="1" si="806"/>
        <v>3.1602518658102245</v>
      </c>
      <c r="I776">
        <f t="shared" ca="1" si="806"/>
        <v>3.2496100095966578</v>
      </c>
      <c r="J776">
        <f t="shared" ca="1" si="806"/>
        <v>3.1463143905322699</v>
      </c>
      <c r="K776">
        <f t="shared" ca="1" si="806"/>
        <v>3.0746041093354117</v>
      </c>
      <c r="L776">
        <f t="shared" ca="1" si="806"/>
        <v>3.0536738465565811</v>
      </c>
      <c r="M776">
        <f t="shared" ca="1" si="806"/>
        <v>2.9909980449343383</v>
      </c>
      <c r="N776">
        <f t="shared" ca="1" si="758"/>
        <v>19.905539203538428</v>
      </c>
      <c r="O776">
        <f t="shared" ca="1" si="759"/>
        <v>19.569145737864218</v>
      </c>
      <c r="P776" s="2">
        <f t="shared" ca="1" si="752"/>
        <v>0</v>
      </c>
      <c r="Q776" s="2">
        <f ca="1">AVERAGE(P775:P776)</f>
        <v>1.5836359197636818</v>
      </c>
    </row>
    <row r="777" spans="1:17" x14ac:dyDescent="0.2">
      <c r="A777">
        <v>379</v>
      </c>
      <c r="C777" s="3">
        <f t="shared" si="753"/>
        <v>3.2921262866077932</v>
      </c>
      <c r="D777">
        <f t="shared" ref="D777:M777" ca="1" si="807">C777+$D$6*($H$5-C777)*$H$7+$D$9*($H$7^0.5)*(NORMINV(RAND(),0,1))</f>
        <v>3.3101712765631985</v>
      </c>
      <c r="E777">
        <f t="shared" ca="1" si="807"/>
        <v>3.0672878372217705</v>
      </c>
      <c r="F777">
        <f t="shared" ca="1" si="807"/>
        <v>3.0032070718323816</v>
      </c>
      <c r="G777">
        <f t="shared" ca="1" si="807"/>
        <v>2.8686401392267444</v>
      </c>
      <c r="H777">
        <f t="shared" ca="1" si="807"/>
        <v>2.8132370946816372</v>
      </c>
      <c r="I777">
        <f t="shared" ca="1" si="807"/>
        <v>2.8500280695817115</v>
      </c>
      <c r="J777">
        <f t="shared" ca="1" si="807"/>
        <v>2.7825513400191788</v>
      </c>
      <c r="K777">
        <f t="shared" ca="1" si="807"/>
        <v>2.7624290108042557</v>
      </c>
      <c r="L777">
        <f t="shared" ca="1" si="807"/>
        <v>2.8328624479311988</v>
      </c>
      <c r="M777">
        <f t="shared" ca="1" si="807"/>
        <v>2.9904536194640823</v>
      </c>
      <c r="N777">
        <f t="shared" ca="1" si="758"/>
        <v>19.894705070453444</v>
      </c>
      <c r="O777">
        <f t="shared" ca="1" si="759"/>
        <v>19.560733269580666</v>
      </c>
      <c r="P777" s="2">
        <f t="shared" ca="1" si="752"/>
        <v>0</v>
      </c>
    </row>
    <row r="778" spans="1:17" x14ac:dyDescent="0.2">
      <c r="C778" s="3">
        <f t="shared" si="753"/>
        <v>3.2921262866077932</v>
      </c>
      <c r="D778">
        <f t="shared" ref="D778:M778" ca="1" si="808">C778+$D$6*($H$5-C778)*$H$7+(C777+$D$6*($H$5-C777)*$H$7-D777)</f>
        <v>3.2499817359245</v>
      </c>
      <c r="E778">
        <f t="shared" ca="1" si="808"/>
        <v>3.4693343641712184</v>
      </c>
      <c r="F778">
        <f t="shared" ca="1" si="808"/>
        <v>3.5104396456077329</v>
      </c>
      <c r="G778">
        <f t="shared" ca="1" si="808"/>
        <v>3.6225733156817834</v>
      </c>
      <c r="H778">
        <f t="shared" ca="1" si="808"/>
        <v>3.6560725226910495</v>
      </c>
      <c r="I778">
        <f t="shared" ca="1" si="808"/>
        <v>3.59789464082098</v>
      </c>
      <c r="J778">
        <f t="shared" ca="1" si="808"/>
        <v>3.6444891944180093</v>
      </c>
      <c r="K778">
        <f t="shared" ca="1" si="808"/>
        <v>3.6442221670202146</v>
      </c>
      <c r="L778">
        <f t="shared" ca="1" si="808"/>
        <v>3.5538805620966141</v>
      </c>
      <c r="M778">
        <f t="shared" ca="1" si="808"/>
        <v>3.3768510555270743</v>
      </c>
      <c r="N778">
        <f t="shared" ca="1" si="758"/>
        <v>29.278429651298527</v>
      </c>
      <c r="O778">
        <f t="shared" ca="1" si="759"/>
        <v>26.541070928641492</v>
      </c>
      <c r="P778" s="2">
        <f t="shared" ca="1" si="752"/>
        <v>3.1781249766677133</v>
      </c>
      <c r="Q778" s="2">
        <f ca="1">AVERAGE(P777:P778)</f>
        <v>1.5890624883338567</v>
      </c>
    </row>
    <row r="779" spans="1:17" x14ac:dyDescent="0.2">
      <c r="A779">
        <v>380</v>
      </c>
      <c r="C779" s="3">
        <f t="shared" si="753"/>
        <v>3.2921262866077932</v>
      </c>
      <c r="D779">
        <f t="shared" ref="D779:M779" ca="1" si="809">C779+$D$6*($H$5-C779)*$H$7+$D$9*($H$7^0.5)*(NORMINV(RAND(),0,1))</f>
        <v>3.2514485341971566</v>
      </c>
      <c r="E779">
        <f t="shared" ca="1" si="809"/>
        <v>3.207422180260401</v>
      </c>
      <c r="F779">
        <f t="shared" ca="1" si="809"/>
        <v>3.2983798983904262</v>
      </c>
      <c r="G779">
        <f t="shared" ca="1" si="809"/>
        <v>3.1321324562403694</v>
      </c>
      <c r="H779">
        <f t="shared" ca="1" si="809"/>
        <v>3.3012740961478348</v>
      </c>
      <c r="I779">
        <f t="shared" ca="1" si="809"/>
        <v>3.3127390070377358</v>
      </c>
      <c r="J779">
        <f t="shared" ca="1" si="809"/>
        <v>3.3901521095188984</v>
      </c>
      <c r="K779">
        <f t="shared" ca="1" si="809"/>
        <v>3.3056358035924873</v>
      </c>
      <c r="L779">
        <f t="shared" ca="1" si="809"/>
        <v>3.2431693586761954</v>
      </c>
      <c r="M779">
        <f t="shared" ca="1" si="809"/>
        <v>3.1958386152999259</v>
      </c>
      <c r="N779">
        <f t="shared" ca="1" si="758"/>
        <v>24.430653023367288</v>
      </c>
      <c r="O779">
        <f t="shared" ca="1" si="759"/>
        <v>23.005498499443007</v>
      </c>
      <c r="P779" s="2">
        <f t="shared" ca="1" si="752"/>
        <v>0</v>
      </c>
    </row>
    <row r="780" spans="1:17" x14ac:dyDescent="0.2">
      <c r="C780" s="3">
        <f t="shared" si="753"/>
        <v>3.2921262866077932</v>
      </c>
      <c r="D780">
        <f t="shared" ref="D780:M780" ca="1" si="810">C780+$D$6*($H$5-C780)*$H$7+(C779+$D$6*($H$5-C779)*$H$7-D779)</f>
        <v>3.3087044782905419</v>
      </c>
      <c r="E780">
        <f t="shared" ca="1" si="810"/>
        <v>3.3292000211325878</v>
      </c>
      <c r="F780">
        <f t="shared" ca="1" si="810"/>
        <v>3.2152668190496883</v>
      </c>
      <c r="G780">
        <f t="shared" ca="1" si="810"/>
        <v>3.3590809986681585</v>
      </c>
      <c r="H780">
        <f t="shared" ca="1" si="810"/>
        <v>3.1680355212248519</v>
      </c>
      <c r="I780">
        <f t="shared" ca="1" si="810"/>
        <v>3.1351837033649557</v>
      </c>
      <c r="J780">
        <f t="shared" ca="1" si="810"/>
        <v>3.0368884249182897</v>
      </c>
      <c r="K780">
        <f t="shared" ca="1" si="810"/>
        <v>3.101015374231983</v>
      </c>
      <c r="L780">
        <f t="shared" ca="1" si="810"/>
        <v>3.1435736513516175</v>
      </c>
      <c r="M780">
        <f t="shared" ca="1" si="810"/>
        <v>3.1714660596912303</v>
      </c>
      <c r="N780">
        <f t="shared" ca="1" si="758"/>
        <v>23.842413147183194</v>
      </c>
      <c r="O780">
        <f t="shared" ca="1" si="759"/>
        <v>22.566901088309258</v>
      </c>
      <c r="P780" s="2">
        <f t="shared" ca="1" si="752"/>
        <v>0</v>
      </c>
      <c r="Q780" s="2">
        <f ca="1">AVERAGE(P779:P780)</f>
        <v>0</v>
      </c>
    </row>
    <row r="781" spans="1:17" x14ac:dyDescent="0.2">
      <c r="A781">
        <v>381</v>
      </c>
      <c r="C781" s="3">
        <f t="shared" si="753"/>
        <v>3.2921262866077932</v>
      </c>
      <c r="D781">
        <f t="shared" ref="D781:M781" ca="1" si="811">C781+$D$6*($H$5-C781)*$H$7+$D$9*($H$7^0.5)*(NORMINV(RAND(),0,1))</f>
        <v>3.2919925863085497</v>
      </c>
      <c r="E781">
        <f t="shared" ca="1" si="811"/>
        <v>3.2646182591647399</v>
      </c>
      <c r="F781">
        <f t="shared" ca="1" si="811"/>
        <v>3.2134019961069922</v>
      </c>
      <c r="G781">
        <f t="shared" ca="1" si="811"/>
        <v>3.1718267751772737</v>
      </c>
      <c r="H781">
        <f t="shared" ca="1" si="811"/>
        <v>3.1146516364027068</v>
      </c>
      <c r="I781">
        <f t="shared" ca="1" si="811"/>
        <v>3.1310473289250669</v>
      </c>
      <c r="J781">
        <f t="shared" ca="1" si="811"/>
        <v>3.0191683050968843</v>
      </c>
      <c r="K781">
        <f t="shared" ca="1" si="811"/>
        <v>2.8801599372665785</v>
      </c>
      <c r="L781">
        <f t="shared" ca="1" si="811"/>
        <v>3.0765095861237635</v>
      </c>
      <c r="M781">
        <f t="shared" ca="1" si="811"/>
        <v>2.9611500505249051</v>
      </c>
      <c r="N781">
        <f t="shared" ca="1" si="758"/>
        <v>19.320178164848596</v>
      </c>
      <c r="O781">
        <f t="shared" ca="1" si="759"/>
        <v>19.113229890558696</v>
      </c>
      <c r="P781" s="2">
        <f t="shared" ca="1" si="752"/>
        <v>0</v>
      </c>
    </row>
    <row r="782" spans="1:17" x14ac:dyDescent="0.2">
      <c r="C782" s="3">
        <f t="shared" si="753"/>
        <v>3.2921262866077932</v>
      </c>
      <c r="D782">
        <f t="shared" ref="D782:M782" ca="1" si="812">C782+$D$6*($H$5-C782)*$H$7+(C781+$D$6*($H$5-C781)*$H$7-D781)</f>
        <v>3.2681604261791488</v>
      </c>
      <c r="E782">
        <f t="shared" ca="1" si="812"/>
        <v>3.272003942228249</v>
      </c>
      <c r="F782">
        <f t="shared" ca="1" si="812"/>
        <v>3.3002447213331219</v>
      </c>
      <c r="G782">
        <f t="shared" ca="1" si="812"/>
        <v>3.3193866797312537</v>
      </c>
      <c r="H782">
        <f t="shared" ca="1" si="812"/>
        <v>3.3546579809699795</v>
      </c>
      <c r="I782">
        <f t="shared" ca="1" si="812"/>
        <v>3.3168753814776242</v>
      </c>
      <c r="J782">
        <f t="shared" ca="1" si="812"/>
        <v>3.407872229340303</v>
      </c>
      <c r="K782">
        <f t="shared" ca="1" si="812"/>
        <v>3.5264912405578914</v>
      </c>
      <c r="L782">
        <f t="shared" ca="1" si="812"/>
        <v>3.310233423904049</v>
      </c>
      <c r="M782">
        <f t="shared" ca="1" si="812"/>
        <v>3.4061546244662511</v>
      </c>
      <c r="N782">
        <f t="shared" ca="1" si="758"/>
        <v>30.149086507824542</v>
      </c>
      <c r="O782">
        <f t="shared" ca="1" si="759"/>
        <v>27.162484420313838</v>
      </c>
      <c r="P782" s="2">
        <f t="shared" ca="1" si="752"/>
        <v>3.7692317747281781</v>
      </c>
      <c r="Q782" s="2">
        <f ca="1">AVERAGE(P781:P782)</f>
        <v>1.884615887364089</v>
      </c>
    </row>
    <row r="783" spans="1:17" x14ac:dyDescent="0.2">
      <c r="A783">
        <v>382</v>
      </c>
      <c r="C783" s="3">
        <f t="shared" si="753"/>
        <v>3.2921262866077932</v>
      </c>
      <c r="D783">
        <f t="shared" ref="D783:M783" ca="1" si="813">C783+$D$6*($H$5-C783)*$H$7+$D$9*($H$7^0.5)*(NORMINV(RAND(),0,1))</f>
        <v>3.3558547293788537</v>
      </c>
      <c r="E783">
        <f t="shared" ca="1" si="813"/>
        <v>3.0868691346944956</v>
      </c>
      <c r="F783">
        <f t="shared" ca="1" si="813"/>
        <v>3.0285321783932262</v>
      </c>
      <c r="G783">
        <f t="shared" ca="1" si="813"/>
        <v>2.9443391894871893</v>
      </c>
      <c r="H783">
        <f t="shared" ca="1" si="813"/>
        <v>2.9604252244365115</v>
      </c>
      <c r="I783">
        <f t="shared" ca="1" si="813"/>
        <v>3.0764893430539053</v>
      </c>
      <c r="J783">
        <f t="shared" ca="1" si="813"/>
        <v>3.028142773625488</v>
      </c>
      <c r="K783">
        <f t="shared" ca="1" si="813"/>
        <v>3.0293029789080648</v>
      </c>
      <c r="L783">
        <f t="shared" ca="1" si="813"/>
        <v>3.0690111299092817</v>
      </c>
      <c r="M783">
        <f t="shared" ca="1" si="813"/>
        <v>3.0079758828322971</v>
      </c>
      <c r="N783">
        <f t="shared" ca="1" si="758"/>
        <v>20.246377381987177</v>
      </c>
      <c r="O783">
        <f t="shared" ca="1" si="759"/>
        <v>19.833310985387456</v>
      </c>
      <c r="P783" s="2">
        <f t="shared" ca="1" si="752"/>
        <v>0</v>
      </c>
    </row>
    <row r="784" spans="1:17" x14ac:dyDescent="0.2">
      <c r="C784" s="3">
        <f t="shared" si="753"/>
        <v>3.2921262866077932</v>
      </c>
      <c r="D784">
        <f t="shared" ref="D784:M784" ca="1" si="814">C784+$D$6*($H$5-C784)*$H$7+(C783+$D$6*($H$5-C783)*$H$7-D783)</f>
        <v>3.2042982831088449</v>
      </c>
      <c r="E784">
        <f t="shared" ca="1" si="814"/>
        <v>3.4497530666984932</v>
      </c>
      <c r="F784">
        <f t="shared" ca="1" si="814"/>
        <v>3.4851145390468883</v>
      </c>
      <c r="G784">
        <f t="shared" ca="1" si="814"/>
        <v>3.5468742654213385</v>
      </c>
      <c r="H784">
        <f t="shared" ca="1" si="814"/>
        <v>3.5088843929361753</v>
      </c>
      <c r="I784">
        <f t="shared" ca="1" si="814"/>
        <v>3.3714333673487862</v>
      </c>
      <c r="J784">
        <f t="shared" ca="1" si="814"/>
        <v>3.3988977608117001</v>
      </c>
      <c r="K784">
        <f t="shared" ca="1" si="814"/>
        <v>3.3773481989164056</v>
      </c>
      <c r="L784">
        <f t="shared" ca="1" si="814"/>
        <v>3.3177318801185312</v>
      </c>
      <c r="M784">
        <f t="shared" ca="1" si="814"/>
        <v>3.3593287921588595</v>
      </c>
      <c r="N784">
        <f t="shared" ca="1" si="758"/>
        <v>28.769873832186391</v>
      </c>
      <c r="O784">
        <f t="shared" ca="1" si="759"/>
        <v>26.176305585420419</v>
      </c>
      <c r="P784" s="2">
        <f t="shared" ca="1" si="752"/>
        <v>2.8311494491577265</v>
      </c>
      <c r="Q784" s="2">
        <f ca="1">AVERAGE(P783:P784)</f>
        <v>1.4155747245788632</v>
      </c>
    </row>
    <row r="785" spans="1:17" x14ac:dyDescent="0.2">
      <c r="A785">
        <v>383</v>
      </c>
      <c r="C785" s="3">
        <f t="shared" si="753"/>
        <v>3.2921262866077932</v>
      </c>
      <c r="D785">
        <f t="shared" ref="D785:M785" ca="1" si="815">C785+$D$6*($H$5-C785)*$H$7+$D$9*($H$7^0.5)*(NORMINV(RAND(),0,1))</f>
        <v>3.1463376822366986</v>
      </c>
      <c r="E785">
        <f t="shared" ca="1" si="815"/>
        <v>3.0592272729984513</v>
      </c>
      <c r="F785">
        <f t="shared" ca="1" si="815"/>
        <v>3.0992846996094658</v>
      </c>
      <c r="G785">
        <f t="shared" ca="1" si="815"/>
        <v>3.1415721590954373</v>
      </c>
      <c r="H785">
        <f t="shared" ca="1" si="815"/>
        <v>3.2498175963246365</v>
      </c>
      <c r="I785">
        <f t="shared" ca="1" si="815"/>
        <v>3.3096704913342547</v>
      </c>
      <c r="J785">
        <f t="shared" ca="1" si="815"/>
        <v>3.2294591945975903</v>
      </c>
      <c r="K785">
        <f t="shared" ca="1" si="815"/>
        <v>3.2266091226792031</v>
      </c>
      <c r="L785">
        <f t="shared" ca="1" si="815"/>
        <v>3.2356823020634016</v>
      </c>
      <c r="M785">
        <f t="shared" ca="1" si="815"/>
        <v>3.3106168189297045</v>
      </c>
      <c r="N785">
        <f t="shared" ca="1" si="758"/>
        <v>27.402022346306889</v>
      </c>
      <c r="O785">
        <f t="shared" ca="1" si="759"/>
        <v>25.188382078154067</v>
      </c>
      <c r="P785" s="2">
        <f t="shared" ca="1" si="752"/>
        <v>1.8914075398900276</v>
      </c>
    </row>
    <row r="786" spans="1:17" x14ac:dyDescent="0.2">
      <c r="C786" s="3">
        <f t="shared" si="753"/>
        <v>3.2921262866077932</v>
      </c>
      <c r="D786">
        <f t="shared" ref="D786:M786" ca="1" si="816">C786+$D$6*($H$5-C786)*$H$7+(C785+$D$6*($H$5-C785)*$H$7-D785)</f>
        <v>3.4138153302509999</v>
      </c>
      <c r="E786">
        <f t="shared" ca="1" si="816"/>
        <v>3.4773949283945376</v>
      </c>
      <c r="F786">
        <f t="shared" ca="1" si="816"/>
        <v>3.4143620178306486</v>
      </c>
      <c r="G786">
        <f t="shared" ca="1" si="816"/>
        <v>3.3496412958130906</v>
      </c>
      <c r="H786">
        <f t="shared" ca="1" si="816"/>
        <v>3.2194920210480502</v>
      </c>
      <c r="I786">
        <f t="shared" ca="1" si="816"/>
        <v>3.1382522190684363</v>
      </c>
      <c r="J786">
        <f t="shared" ca="1" si="816"/>
        <v>3.1975813398395969</v>
      </c>
      <c r="K786">
        <f t="shared" ca="1" si="816"/>
        <v>3.1800420551452664</v>
      </c>
      <c r="L786">
        <f t="shared" ca="1" si="816"/>
        <v>3.1510607079644104</v>
      </c>
      <c r="M786">
        <f t="shared" ca="1" si="816"/>
        <v>3.0566878560614512</v>
      </c>
      <c r="N786">
        <f t="shared" ca="1" si="758"/>
        <v>21.257034078621842</v>
      </c>
      <c r="O786">
        <f t="shared" ca="1" si="759"/>
        <v>20.611201128890624</v>
      </c>
      <c r="P786" s="2">
        <f t="shared" ca="1" si="752"/>
        <v>0</v>
      </c>
      <c r="Q786" s="2">
        <f ca="1">AVERAGE(P785:P786)</f>
        <v>0.94570376994501382</v>
      </c>
    </row>
    <row r="787" spans="1:17" x14ac:dyDescent="0.2">
      <c r="A787">
        <v>384</v>
      </c>
      <c r="C787" s="3">
        <f t="shared" si="753"/>
        <v>3.2921262866077932</v>
      </c>
      <c r="D787">
        <f t="shared" ref="D787:M787" ca="1" si="817">C787+$D$6*($H$5-C787)*$H$7+$D$9*($H$7^0.5)*(NORMINV(RAND(),0,1))</f>
        <v>3.3057338218008487</v>
      </c>
      <c r="E787">
        <f t="shared" ca="1" si="817"/>
        <v>3.259326094825854</v>
      </c>
      <c r="F787">
        <f t="shared" ca="1" si="817"/>
        <v>3.2923050825858673</v>
      </c>
      <c r="G787">
        <f t="shared" ca="1" si="817"/>
        <v>3.344855486881718</v>
      </c>
      <c r="H787">
        <f t="shared" ca="1" si="817"/>
        <v>3.235265289791887</v>
      </c>
      <c r="I787">
        <f t="shared" ca="1" si="817"/>
        <v>3.226578004144506</v>
      </c>
      <c r="J787">
        <f t="shared" ca="1" si="817"/>
        <v>3.2161759067976075</v>
      </c>
      <c r="K787">
        <f t="shared" ca="1" si="817"/>
        <v>3.3189854701030201</v>
      </c>
      <c r="L787">
        <f t="shared" ca="1" si="817"/>
        <v>3.3532152605216465</v>
      </c>
      <c r="M787">
        <f t="shared" ca="1" si="817"/>
        <v>3.4638299160206851</v>
      </c>
      <c r="N787">
        <f t="shared" ca="1" si="758"/>
        <v>31.939066510729674</v>
      </c>
      <c r="O787">
        <f t="shared" ca="1" si="759"/>
        <v>28.428370353228811</v>
      </c>
      <c r="P787" s="2">
        <f t="shared" ca="1" si="752"/>
        <v>4.9733797221784375</v>
      </c>
    </row>
    <row r="788" spans="1:17" x14ac:dyDescent="0.2">
      <c r="C788" s="3">
        <f t="shared" si="753"/>
        <v>3.2921262866077932</v>
      </c>
      <c r="D788">
        <f t="shared" ref="D788:M788" ca="1" si="818">C788+$D$6*($H$5-C788)*$H$7+(C787+$D$6*($H$5-C787)*$H$7-D787)</f>
        <v>3.2544191906868498</v>
      </c>
      <c r="E788">
        <f t="shared" ca="1" si="818"/>
        <v>3.2772961065671349</v>
      </c>
      <c r="F788">
        <f t="shared" ca="1" si="818"/>
        <v>3.2213416348542467</v>
      </c>
      <c r="G788">
        <f t="shared" ca="1" si="818"/>
        <v>3.1463579680268094</v>
      </c>
      <c r="H788">
        <f t="shared" ca="1" si="818"/>
        <v>3.2340443275807993</v>
      </c>
      <c r="I788">
        <f t="shared" ca="1" si="818"/>
        <v>3.221344706258185</v>
      </c>
      <c r="J788">
        <f t="shared" ca="1" si="818"/>
        <v>3.2108646276395802</v>
      </c>
      <c r="K788">
        <f t="shared" ca="1" si="818"/>
        <v>3.0876657077214498</v>
      </c>
      <c r="L788">
        <f t="shared" ca="1" si="818"/>
        <v>3.0335277495061659</v>
      </c>
      <c r="M788">
        <f t="shared" ca="1" si="818"/>
        <v>2.9034747589704706</v>
      </c>
      <c r="N788">
        <f t="shared" ca="1" si="758"/>
        <v>18.237405988146879</v>
      </c>
      <c r="O788">
        <f t="shared" ca="1" si="759"/>
        <v>18.262137529287269</v>
      </c>
      <c r="P788" s="2">
        <f t="shared" ca="1" si="752"/>
        <v>0</v>
      </c>
      <c r="Q788" s="2">
        <f ca="1">AVERAGE(P787:P788)</f>
        <v>2.4866898610892187</v>
      </c>
    </row>
    <row r="789" spans="1:17" x14ac:dyDescent="0.2">
      <c r="A789">
        <v>385</v>
      </c>
      <c r="C789" s="3">
        <f t="shared" si="753"/>
        <v>3.2921262866077932</v>
      </c>
      <c r="D789">
        <f t="shared" ref="D789:M789" ca="1" si="819">C789+$D$6*($H$5-C789)*$H$7+$D$9*($H$7^0.5)*(NORMINV(RAND(),0,1))</f>
        <v>3.2423139562175907</v>
      </c>
      <c r="E789">
        <f t="shared" ca="1" si="819"/>
        <v>3.0838368075713438</v>
      </c>
      <c r="F789">
        <f t="shared" ca="1" si="819"/>
        <v>3.0957431669117614</v>
      </c>
      <c r="G789">
        <f t="shared" ca="1" si="819"/>
        <v>2.995609905636234</v>
      </c>
      <c r="H789">
        <f t="shared" ca="1" si="819"/>
        <v>3.0891787992841144</v>
      </c>
      <c r="I789">
        <f t="shared" ca="1" si="819"/>
        <v>3.2420007527678201</v>
      </c>
      <c r="J789">
        <f t="shared" ca="1" si="819"/>
        <v>3.2848165775938809</v>
      </c>
      <c r="K789">
        <f t="shared" ca="1" si="819"/>
        <v>3.2916679478038477</v>
      </c>
      <c r="L789">
        <f t="shared" ca="1" si="819"/>
        <v>3.3070464819504002</v>
      </c>
      <c r="M789">
        <f t="shared" ca="1" si="819"/>
        <v>3.2466413457550649</v>
      </c>
      <c r="N789">
        <f t="shared" ca="1" si="758"/>
        <v>25.703864384550268</v>
      </c>
      <c r="O789">
        <f t="shared" ca="1" si="759"/>
        <v>23.947316394559699</v>
      </c>
      <c r="P789" s="2">
        <f t="shared" ref="P789:P852" ca="1" si="820">(MAX(O789-$D$5,0))*$H$8</f>
        <v>0.7108693439169721</v>
      </c>
    </row>
    <row r="790" spans="1:17" x14ac:dyDescent="0.2">
      <c r="C790" s="3">
        <f t="shared" ref="C790:C853" si="821">$H$6</f>
        <v>3.2921262866077932</v>
      </c>
      <c r="D790">
        <f t="shared" ref="D790:M790" ca="1" si="822">C790+$D$6*($H$5-C790)*$H$7+(C789+$D$6*($H$5-C789)*$H$7-D789)</f>
        <v>3.3178390562701079</v>
      </c>
      <c r="E790">
        <f t="shared" ca="1" si="822"/>
        <v>3.4527853938216451</v>
      </c>
      <c r="F790">
        <f t="shared" ca="1" si="822"/>
        <v>3.417903550528353</v>
      </c>
      <c r="G790">
        <f t="shared" ca="1" si="822"/>
        <v>3.4956035492722939</v>
      </c>
      <c r="H790">
        <f t="shared" ca="1" si="822"/>
        <v>3.3801308180885723</v>
      </c>
      <c r="I790">
        <f t="shared" ca="1" si="822"/>
        <v>3.2059219576348714</v>
      </c>
      <c r="J790">
        <f t="shared" ca="1" si="822"/>
        <v>3.1422239568433072</v>
      </c>
      <c r="K790">
        <f t="shared" ca="1" si="822"/>
        <v>3.1149832300206231</v>
      </c>
      <c r="L790">
        <f t="shared" ca="1" si="822"/>
        <v>3.0796965280774127</v>
      </c>
      <c r="M790">
        <f t="shared" ca="1" si="822"/>
        <v>3.1206633292360917</v>
      </c>
      <c r="N790">
        <f t="shared" ca="1" si="758"/>
        <v>22.661406632253943</v>
      </c>
      <c r="O790">
        <f t="shared" ca="1" si="759"/>
        <v>21.679373194489557</v>
      </c>
      <c r="P790" s="2">
        <f t="shared" ca="1" si="820"/>
        <v>0</v>
      </c>
      <c r="Q790" s="2">
        <f ca="1">AVERAGE(P789:P790)</f>
        <v>0.35543467195848605</v>
      </c>
    </row>
    <row r="791" spans="1:17" x14ac:dyDescent="0.2">
      <c r="A791">
        <v>386</v>
      </c>
      <c r="C791" s="3">
        <f t="shared" si="821"/>
        <v>3.2921262866077932</v>
      </c>
      <c r="D791">
        <f t="shared" ref="D791:M791" ca="1" si="823">C791+$D$6*($H$5-C791)*$H$7+$D$9*($H$7^0.5)*(NORMINV(RAND(),0,1))</f>
        <v>3.3707277016641579</v>
      </c>
      <c r="E791">
        <f t="shared" ca="1" si="823"/>
        <v>3.3861226649814453</v>
      </c>
      <c r="F791">
        <f t="shared" ca="1" si="823"/>
        <v>3.4109905072411832</v>
      </c>
      <c r="G791">
        <f t="shared" ca="1" si="823"/>
        <v>3.4045199554686576</v>
      </c>
      <c r="H791">
        <f t="shared" ca="1" si="823"/>
        <v>3.446690443682507</v>
      </c>
      <c r="I791">
        <f t="shared" ca="1" si="823"/>
        <v>3.5383689536048357</v>
      </c>
      <c r="J791">
        <f t="shared" ca="1" si="823"/>
        <v>3.5576826978422678</v>
      </c>
      <c r="K791">
        <f t="shared" ca="1" si="823"/>
        <v>3.547448080089576</v>
      </c>
      <c r="L791">
        <f t="shared" ca="1" si="823"/>
        <v>3.4000409214941549</v>
      </c>
      <c r="M791">
        <f t="shared" ca="1" si="823"/>
        <v>3.5229138613970097</v>
      </c>
      <c r="N791">
        <f t="shared" ca="1" si="758"/>
        <v>33.883015170014161</v>
      </c>
      <c r="O791">
        <f t="shared" ca="1" si="759"/>
        <v>29.78637162366601</v>
      </c>
      <c r="P791" s="2">
        <f t="shared" ca="1" si="820"/>
        <v>6.2651504891276533</v>
      </c>
    </row>
    <row r="792" spans="1:17" x14ac:dyDescent="0.2">
      <c r="C792" s="3">
        <f t="shared" si="821"/>
        <v>3.2921262866077932</v>
      </c>
      <c r="D792">
        <f t="shared" ref="D792:M792" ca="1" si="824">C792+$D$6*($H$5-C792)*$H$7+(C791+$D$6*($H$5-C791)*$H$7-D791)</f>
        <v>3.1894253108235406</v>
      </c>
      <c r="E792">
        <f t="shared" ca="1" si="824"/>
        <v>3.1504995364115436</v>
      </c>
      <c r="F792">
        <f t="shared" ca="1" si="824"/>
        <v>3.1026562101989308</v>
      </c>
      <c r="G792">
        <f t="shared" ca="1" si="824"/>
        <v>3.0866934994398698</v>
      </c>
      <c r="H792">
        <f t="shared" ca="1" si="824"/>
        <v>3.0226191736901793</v>
      </c>
      <c r="I792">
        <f t="shared" ca="1" si="824"/>
        <v>2.9095537567978553</v>
      </c>
      <c r="J792">
        <f t="shared" ca="1" si="824"/>
        <v>2.8693578365949199</v>
      </c>
      <c r="K792">
        <f t="shared" ca="1" si="824"/>
        <v>2.8592030977348939</v>
      </c>
      <c r="L792">
        <f t="shared" ca="1" si="824"/>
        <v>2.9867020885336575</v>
      </c>
      <c r="M792">
        <f t="shared" ca="1" si="824"/>
        <v>2.8443908135941465</v>
      </c>
      <c r="N792">
        <f t="shared" ca="1" si="758"/>
        <v>17.191082904395479</v>
      </c>
      <c r="O792">
        <f t="shared" ca="1" si="759"/>
        <v>17.429541794600109</v>
      </c>
      <c r="P792" s="2">
        <f t="shared" ca="1" si="820"/>
        <v>0</v>
      </c>
      <c r="Q792" s="2">
        <f ca="1">AVERAGE(P791:P792)</f>
        <v>3.1325752445638266</v>
      </c>
    </row>
    <row r="793" spans="1:17" x14ac:dyDescent="0.2">
      <c r="A793">
        <v>387</v>
      </c>
      <c r="C793" s="3">
        <f t="shared" si="821"/>
        <v>3.2921262866077932</v>
      </c>
      <c r="D793">
        <f t="shared" ref="D793:M793" ca="1" si="825">C793+$D$6*($H$5-C793)*$H$7+$D$9*($H$7^0.5)*(NORMINV(RAND(),0,1))</f>
        <v>3.1954918550050291</v>
      </c>
      <c r="E793">
        <f t="shared" ca="1" si="825"/>
        <v>3.1285451722941571</v>
      </c>
      <c r="F793">
        <f t="shared" ca="1" si="825"/>
        <v>3.1339481313956621</v>
      </c>
      <c r="G793">
        <f t="shared" ca="1" si="825"/>
        <v>3.0891565136938084</v>
      </c>
      <c r="H793">
        <f t="shared" ca="1" si="825"/>
        <v>2.9735717224761795</v>
      </c>
      <c r="I793">
        <f t="shared" ca="1" si="825"/>
        <v>2.9342576110027743</v>
      </c>
      <c r="J793">
        <f t="shared" ca="1" si="825"/>
        <v>2.8794701945802608</v>
      </c>
      <c r="K793">
        <f t="shared" ca="1" si="825"/>
        <v>2.8805977042498871</v>
      </c>
      <c r="L793">
        <f t="shared" ca="1" si="825"/>
        <v>3.1292796399434319</v>
      </c>
      <c r="M793">
        <f t="shared" ca="1" si="825"/>
        <v>3.0438508236820465</v>
      </c>
      <c r="N793">
        <f t="shared" ref="N793:N856" ca="1" si="826">EXP(M793)</f>
        <v>20.985900840257891</v>
      </c>
      <c r="O793">
        <f t="shared" ref="O793:O856" ca="1" si="827">EXP(($H$9*LN(N793))+(1-$H$9)*$H$5+(($D$9^2)/(4*$D$6))*(1-$H$9^2))</f>
        <v>20.403291422122184</v>
      </c>
      <c r="P793" s="2">
        <f t="shared" ca="1" si="820"/>
        <v>0</v>
      </c>
    </row>
    <row r="794" spans="1:17" x14ac:dyDescent="0.2">
      <c r="C794" s="3">
        <f t="shared" si="821"/>
        <v>3.2921262866077932</v>
      </c>
      <c r="D794">
        <f t="shared" ref="D794:M794" ca="1" si="828">C794+$D$6*($H$5-C794)*$H$7+(C793+$D$6*($H$5-C793)*$H$7-D793)</f>
        <v>3.3646611574826695</v>
      </c>
      <c r="E794">
        <f t="shared" ca="1" si="828"/>
        <v>3.4080770290988318</v>
      </c>
      <c r="F794">
        <f t="shared" ca="1" si="828"/>
        <v>3.3796985860444519</v>
      </c>
      <c r="G794">
        <f t="shared" ca="1" si="828"/>
        <v>3.402056941214719</v>
      </c>
      <c r="H794">
        <f t="shared" ca="1" si="828"/>
        <v>3.4957378948965068</v>
      </c>
      <c r="I794">
        <f t="shared" ca="1" si="828"/>
        <v>3.5136650993999168</v>
      </c>
      <c r="J794">
        <f t="shared" ca="1" si="828"/>
        <v>3.5475703398569265</v>
      </c>
      <c r="K794">
        <f t="shared" ca="1" si="828"/>
        <v>3.5260534735745828</v>
      </c>
      <c r="L794">
        <f t="shared" ca="1" si="828"/>
        <v>3.2574633700843805</v>
      </c>
      <c r="M794">
        <f t="shared" ca="1" si="828"/>
        <v>3.3234538513091096</v>
      </c>
      <c r="N794">
        <f t="shared" ca="1" si="826"/>
        <v>27.756050467998161</v>
      </c>
      <c r="O794">
        <f t="shared" ca="1" si="827"/>
        <v>25.445051897914752</v>
      </c>
      <c r="P794" s="2">
        <f t="shared" ca="1" si="820"/>
        <v>2.1355594248276857</v>
      </c>
      <c r="Q794" s="2">
        <f ca="1">AVERAGE(P793:P794)</f>
        <v>1.0677797124138428</v>
      </c>
    </row>
    <row r="795" spans="1:17" x14ac:dyDescent="0.2">
      <c r="A795">
        <v>388</v>
      </c>
      <c r="C795" s="3">
        <f t="shared" si="821"/>
        <v>3.2921262866077932</v>
      </c>
      <c r="D795">
        <f t="shared" ref="D795:M795" ca="1" si="829">C795+$D$6*($H$5-C795)*$H$7+$D$9*($H$7^0.5)*(NORMINV(RAND(),0,1))</f>
        <v>3.2302968193315382</v>
      </c>
      <c r="E795">
        <f t="shared" ca="1" si="829"/>
        <v>3.3152028055497511</v>
      </c>
      <c r="F795">
        <f t="shared" ca="1" si="829"/>
        <v>3.2969697963366338</v>
      </c>
      <c r="G795">
        <f t="shared" ca="1" si="829"/>
        <v>3.2636727395303269</v>
      </c>
      <c r="H795">
        <f t="shared" ca="1" si="829"/>
        <v>3.1599243488085049</v>
      </c>
      <c r="I795">
        <f t="shared" ca="1" si="829"/>
        <v>3.2366994311301913</v>
      </c>
      <c r="J795">
        <f t="shared" ca="1" si="829"/>
        <v>3.2999394431891398</v>
      </c>
      <c r="K795">
        <f t="shared" ca="1" si="829"/>
        <v>3.243631714890491</v>
      </c>
      <c r="L795">
        <f t="shared" ca="1" si="829"/>
        <v>3.2077451232142979</v>
      </c>
      <c r="M795">
        <f t="shared" ca="1" si="829"/>
        <v>3.3079174148555275</v>
      </c>
      <c r="N795">
        <f t="shared" ca="1" si="826"/>
        <v>27.328152962058816</v>
      </c>
      <c r="O795">
        <f t="shared" ca="1" si="827"/>
        <v>25.134739232083295</v>
      </c>
      <c r="P795" s="2">
        <f t="shared" ca="1" si="820"/>
        <v>1.8403808862935462</v>
      </c>
    </row>
    <row r="796" spans="1:17" x14ac:dyDescent="0.2">
      <c r="C796" s="3">
        <f t="shared" si="821"/>
        <v>3.2921262866077932</v>
      </c>
      <c r="D796">
        <f t="shared" ref="D796:M796" ca="1" si="830">C796+$D$6*($H$5-C796)*$H$7+(C795+$D$6*($H$5-C795)*$H$7-D795)</f>
        <v>3.3298561931561603</v>
      </c>
      <c r="E796">
        <f t="shared" ca="1" si="830"/>
        <v>3.2214193958432378</v>
      </c>
      <c r="F796">
        <f t="shared" ca="1" si="830"/>
        <v>3.2166769211034802</v>
      </c>
      <c r="G796">
        <f t="shared" ca="1" si="830"/>
        <v>3.2275407153782005</v>
      </c>
      <c r="H796">
        <f t="shared" ca="1" si="830"/>
        <v>3.3093852685641814</v>
      </c>
      <c r="I796">
        <f t="shared" ca="1" si="830"/>
        <v>3.2112232792724993</v>
      </c>
      <c r="J796">
        <f t="shared" ca="1" si="830"/>
        <v>3.1271010912480475</v>
      </c>
      <c r="K796">
        <f t="shared" ca="1" si="830"/>
        <v>3.163019462933979</v>
      </c>
      <c r="L796">
        <f t="shared" ca="1" si="830"/>
        <v>3.1789978868135145</v>
      </c>
      <c r="M796">
        <f t="shared" ca="1" si="830"/>
        <v>3.0593872601356287</v>
      </c>
      <c r="N796">
        <f t="shared" ca="1" si="826"/>
        <v>21.314492920443623</v>
      </c>
      <c r="O796">
        <f t="shared" ca="1" si="827"/>
        <v>20.655189788541385</v>
      </c>
      <c r="P796" s="2">
        <f t="shared" ca="1" si="820"/>
        <v>0</v>
      </c>
      <c r="Q796" s="2">
        <f ca="1">AVERAGE(P795:P796)</f>
        <v>0.92019044314677312</v>
      </c>
    </row>
    <row r="797" spans="1:17" x14ac:dyDescent="0.2">
      <c r="A797">
        <v>389</v>
      </c>
      <c r="C797" s="3">
        <f t="shared" si="821"/>
        <v>3.2921262866077932</v>
      </c>
      <c r="D797">
        <f t="shared" ref="D797:M797" ca="1" si="831">C797+$D$6*($H$5-C797)*$H$7+$D$9*($H$7^0.5)*(NORMINV(RAND(),0,1))</f>
        <v>3.130288495477684</v>
      </c>
      <c r="E797">
        <f t="shared" ca="1" si="831"/>
        <v>3.2479038179997874</v>
      </c>
      <c r="F797">
        <f t="shared" ca="1" si="831"/>
        <v>3.2024675114093815</v>
      </c>
      <c r="G797">
        <f t="shared" ca="1" si="831"/>
        <v>3.1915511380655444</v>
      </c>
      <c r="H797">
        <f t="shared" ca="1" si="831"/>
        <v>3.311478475472716</v>
      </c>
      <c r="I797">
        <f t="shared" ca="1" si="831"/>
        <v>3.2585305173480212</v>
      </c>
      <c r="J797">
        <f t="shared" ca="1" si="831"/>
        <v>3.2780014200497209</v>
      </c>
      <c r="K797">
        <f t="shared" ca="1" si="831"/>
        <v>3.2826459403016619</v>
      </c>
      <c r="L797">
        <f t="shared" ca="1" si="831"/>
        <v>3.2933053681379483</v>
      </c>
      <c r="M797">
        <f t="shared" ca="1" si="831"/>
        <v>3.327861997357823</v>
      </c>
      <c r="N797">
        <f t="shared" ca="1" si="826"/>
        <v>27.878673263227114</v>
      </c>
      <c r="O797">
        <f t="shared" ca="1" si="827"/>
        <v>25.533792430086031</v>
      </c>
      <c r="P797" s="2">
        <f t="shared" ca="1" si="820"/>
        <v>2.2199720301748584</v>
      </c>
    </row>
    <row r="798" spans="1:17" x14ac:dyDescent="0.2">
      <c r="C798" s="3">
        <f t="shared" si="821"/>
        <v>3.2921262866077932</v>
      </c>
      <c r="D798">
        <f t="shared" ref="D798:M798" ca="1" si="832">C798+$D$6*($H$5-C798)*$H$7+(C797+$D$6*($H$5-C797)*$H$7-D797)</f>
        <v>3.4298645170100146</v>
      </c>
      <c r="E798">
        <f t="shared" ca="1" si="832"/>
        <v>3.2887183833932014</v>
      </c>
      <c r="F798">
        <f t="shared" ca="1" si="832"/>
        <v>3.311179206030733</v>
      </c>
      <c r="G798">
        <f t="shared" ca="1" si="832"/>
        <v>3.2996623168429835</v>
      </c>
      <c r="H798">
        <f t="shared" ca="1" si="832"/>
        <v>3.1578311418999707</v>
      </c>
      <c r="I798">
        <f t="shared" ca="1" si="832"/>
        <v>3.1893921930546703</v>
      </c>
      <c r="J798">
        <f t="shared" ca="1" si="832"/>
        <v>3.1490391143874668</v>
      </c>
      <c r="K798">
        <f t="shared" ca="1" si="832"/>
        <v>3.1240052375228085</v>
      </c>
      <c r="L798">
        <f t="shared" ca="1" si="832"/>
        <v>3.0934376418898646</v>
      </c>
      <c r="M798">
        <f t="shared" ca="1" si="832"/>
        <v>3.0394426776333336</v>
      </c>
      <c r="N798">
        <f t="shared" ca="1" si="826"/>
        <v>20.893595521524375</v>
      </c>
      <c r="O798">
        <f t="shared" ca="1" si="827"/>
        <v>20.33238151150854</v>
      </c>
      <c r="P798" s="2">
        <f t="shared" ca="1" si="820"/>
        <v>0</v>
      </c>
      <c r="Q798" s="2">
        <f ca="1">AVERAGE(P797:P798)</f>
        <v>1.1099860150874292</v>
      </c>
    </row>
    <row r="799" spans="1:17" x14ac:dyDescent="0.2">
      <c r="A799">
        <v>390</v>
      </c>
      <c r="C799" s="3">
        <f t="shared" si="821"/>
        <v>3.2921262866077932</v>
      </c>
      <c r="D799">
        <f t="shared" ref="D799:M799" ca="1" si="833">C799+$D$6*($H$5-C799)*$H$7+$D$9*($H$7^0.5)*(NORMINV(RAND(),0,1))</f>
        <v>3.2709050847405674</v>
      </c>
      <c r="E799">
        <f t="shared" ca="1" si="833"/>
        <v>3.1247406713756307</v>
      </c>
      <c r="F799">
        <f t="shared" ca="1" si="833"/>
        <v>3.0633278236615449</v>
      </c>
      <c r="G799">
        <f t="shared" ca="1" si="833"/>
        <v>3.144283016252813</v>
      </c>
      <c r="H799">
        <f t="shared" ca="1" si="833"/>
        <v>3.0917329648862859</v>
      </c>
      <c r="I799">
        <f t="shared" ca="1" si="833"/>
        <v>3.0425580626926068</v>
      </c>
      <c r="J799">
        <f t="shared" ca="1" si="833"/>
        <v>3.1639558124007139</v>
      </c>
      <c r="K799">
        <f t="shared" ca="1" si="833"/>
        <v>3.0638479758298489</v>
      </c>
      <c r="L799">
        <f t="shared" ca="1" si="833"/>
        <v>3.093305779569766</v>
      </c>
      <c r="M799">
        <f t="shared" ca="1" si="833"/>
        <v>3.1705860051189076</v>
      </c>
      <c r="N799">
        <f t="shared" ca="1" si="826"/>
        <v>23.821439752697316</v>
      </c>
      <c r="O799">
        <f t="shared" ca="1" si="827"/>
        <v>22.551221411315719</v>
      </c>
      <c r="P799" s="2">
        <f t="shared" ca="1" si="820"/>
        <v>0</v>
      </c>
    </row>
    <row r="800" spans="1:17" x14ac:dyDescent="0.2">
      <c r="C800" s="3">
        <f t="shared" si="821"/>
        <v>3.2921262866077932</v>
      </c>
      <c r="D800">
        <f t="shared" ref="D800:M800" ca="1" si="834">C800+$D$6*($H$5-C800)*$H$7+(C799+$D$6*($H$5-C799)*$H$7-D799)</f>
        <v>3.2892479277471312</v>
      </c>
      <c r="E800">
        <f t="shared" ca="1" si="834"/>
        <v>3.4118815300173582</v>
      </c>
      <c r="F800">
        <f t="shared" ca="1" si="834"/>
        <v>3.4503188937785696</v>
      </c>
      <c r="G800">
        <f t="shared" ca="1" si="834"/>
        <v>3.3469304386557144</v>
      </c>
      <c r="H800">
        <f t="shared" ca="1" si="834"/>
        <v>3.3775766524864004</v>
      </c>
      <c r="I800">
        <f t="shared" ca="1" si="834"/>
        <v>3.4053646477100843</v>
      </c>
      <c r="J800">
        <f t="shared" ca="1" si="834"/>
        <v>3.2630847220364738</v>
      </c>
      <c r="K800">
        <f t="shared" ca="1" si="834"/>
        <v>3.342803201994621</v>
      </c>
      <c r="L800">
        <f t="shared" ca="1" si="834"/>
        <v>3.2934372304580464</v>
      </c>
      <c r="M800">
        <f t="shared" ca="1" si="834"/>
        <v>3.1967186698722485</v>
      </c>
      <c r="N800">
        <f t="shared" ca="1" si="826"/>
        <v>24.452162794763396</v>
      </c>
      <c r="O800">
        <f t="shared" ca="1" si="827"/>
        <v>23.021494031523858</v>
      </c>
      <c r="P800" s="2">
        <f t="shared" ca="1" si="820"/>
        <v>0</v>
      </c>
      <c r="Q800" s="2">
        <f ca="1">AVERAGE(P799:P800)</f>
        <v>0</v>
      </c>
    </row>
    <row r="801" spans="1:17" x14ac:dyDescent="0.2">
      <c r="A801">
        <v>391</v>
      </c>
      <c r="C801" s="3">
        <f t="shared" si="821"/>
        <v>3.2921262866077932</v>
      </c>
      <c r="D801">
        <f t="shared" ref="D801:M801" ca="1" si="835">C801+$D$6*($H$5-C801)*$H$7+$D$9*($H$7^0.5)*(NORMINV(RAND(),0,1))</f>
        <v>3.3107496787104136</v>
      </c>
      <c r="E801">
        <f t="shared" ca="1" si="835"/>
        <v>3.4608562829318212</v>
      </c>
      <c r="F801">
        <f t="shared" ca="1" si="835"/>
        <v>3.4542539832020895</v>
      </c>
      <c r="G801">
        <f t="shared" ca="1" si="835"/>
        <v>3.4077873721107839</v>
      </c>
      <c r="H801">
        <f t="shared" ca="1" si="835"/>
        <v>3.3514307920402073</v>
      </c>
      <c r="I801">
        <f t="shared" ca="1" si="835"/>
        <v>3.2019830408191492</v>
      </c>
      <c r="J801">
        <f t="shared" ca="1" si="835"/>
        <v>3.2180970012605896</v>
      </c>
      <c r="K801">
        <f t="shared" ca="1" si="835"/>
        <v>3.1822543096590712</v>
      </c>
      <c r="L801">
        <f t="shared" ca="1" si="835"/>
        <v>3.1537073044686164</v>
      </c>
      <c r="M801">
        <f t="shared" ca="1" si="835"/>
        <v>3.0553581587643128</v>
      </c>
      <c r="N801">
        <f t="shared" ca="1" si="826"/>
        <v>21.228787441762559</v>
      </c>
      <c r="O801">
        <f t="shared" ca="1" si="827"/>
        <v>20.589567241333803</v>
      </c>
      <c r="P801" s="2">
        <f t="shared" ca="1" si="820"/>
        <v>0</v>
      </c>
    </row>
    <row r="802" spans="1:17" x14ac:dyDescent="0.2">
      <c r="C802" s="3">
        <f t="shared" si="821"/>
        <v>3.2921262866077932</v>
      </c>
      <c r="D802">
        <f t="shared" ref="D802:M802" ca="1" si="836">C802+$D$6*($H$5-C802)*$H$7+(C801+$D$6*($H$5-C801)*$H$7-D801)</f>
        <v>3.249403333777285</v>
      </c>
      <c r="E802">
        <f t="shared" ca="1" si="836"/>
        <v>3.0757659184611676</v>
      </c>
      <c r="F802">
        <f t="shared" ca="1" si="836"/>
        <v>3.0593927342380249</v>
      </c>
      <c r="G802">
        <f t="shared" ca="1" si="836"/>
        <v>3.083426082797744</v>
      </c>
      <c r="H802">
        <f t="shared" ca="1" si="836"/>
        <v>3.1178788253324794</v>
      </c>
      <c r="I802">
        <f t="shared" ca="1" si="836"/>
        <v>3.2459396695835423</v>
      </c>
      <c r="J802">
        <f t="shared" ca="1" si="836"/>
        <v>3.2089435331765985</v>
      </c>
      <c r="K802">
        <f t="shared" ca="1" si="836"/>
        <v>3.2243968681653992</v>
      </c>
      <c r="L802">
        <f t="shared" ca="1" si="836"/>
        <v>3.2330357055591965</v>
      </c>
      <c r="M802">
        <f t="shared" ca="1" si="836"/>
        <v>3.3119465162268433</v>
      </c>
      <c r="N802">
        <f t="shared" ca="1" si="826"/>
        <v>27.438482976785657</v>
      </c>
      <c r="O802">
        <f t="shared" ca="1" si="827"/>
        <v>25.214848036337152</v>
      </c>
      <c r="P802" s="2">
        <f t="shared" ca="1" si="820"/>
        <v>1.9165827380613834</v>
      </c>
      <c r="Q802" s="2">
        <f ca="1">AVERAGE(P801:P802)</f>
        <v>0.95829136903069168</v>
      </c>
    </row>
    <row r="803" spans="1:17" x14ac:dyDescent="0.2">
      <c r="A803">
        <v>392</v>
      </c>
      <c r="C803" s="3">
        <f t="shared" si="821"/>
        <v>3.2921262866077932</v>
      </c>
      <c r="D803">
        <f t="shared" ref="D803:M803" ca="1" si="837">C803+$D$6*($H$5-C803)*$H$7+$D$9*($H$7^0.5)*(NORMINV(RAND(),0,1))</f>
        <v>3.2992796181420778</v>
      </c>
      <c r="E803">
        <f t="shared" ca="1" si="837"/>
        <v>3.1869490433520942</v>
      </c>
      <c r="F803">
        <f t="shared" ca="1" si="837"/>
        <v>3.2200410938870601</v>
      </c>
      <c r="G803">
        <f t="shared" ca="1" si="837"/>
        <v>3.2381429659639918</v>
      </c>
      <c r="H803">
        <f t="shared" ca="1" si="837"/>
        <v>3.2616515685720397</v>
      </c>
      <c r="I803">
        <f t="shared" ca="1" si="837"/>
        <v>3.3029557755141781</v>
      </c>
      <c r="J803">
        <f t="shared" ca="1" si="837"/>
        <v>3.1365280830480917</v>
      </c>
      <c r="K803">
        <f t="shared" ca="1" si="837"/>
        <v>3.0169714348365386</v>
      </c>
      <c r="L803">
        <f t="shared" ca="1" si="837"/>
        <v>3.063248346083153</v>
      </c>
      <c r="M803">
        <f t="shared" ca="1" si="837"/>
        <v>3.0133301036541371</v>
      </c>
      <c r="N803">
        <f t="shared" ca="1" si="826"/>
        <v>20.355071684313337</v>
      </c>
      <c r="O803">
        <f t="shared" ca="1" si="827"/>
        <v>19.917356892327071</v>
      </c>
      <c r="P803" s="2">
        <f t="shared" ca="1" si="820"/>
        <v>0</v>
      </c>
    </row>
    <row r="804" spans="1:17" x14ac:dyDescent="0.2">
      <c r="C804" s="3">
        <f t="shared" si="821"/>
        <v>3.2921262866077932</v>
      </c>
      <c r="D804">
        <f t="shared" ref="D804:M804" ca="1" si="838">C804+$D$6*($H$5-C804)*$H$7+(C803+$D$6*($H$5-C803)*$H$7-D803)</f>
        <v>3.2608733943456207</v>
      </c>
      <c r="E804">
        <f t="shared" ca="1" si="838"/>
        <v>3.3496731580408947</v>
      </c>
      <c r="F804">
        <f t="shared" ca="1" si="838"/>
        <v>3.2936056235530544</v>
      </c>
      <c r="G804">
        <f t="shared" ca="1" si="838"/>
        <v>3.2530704889445361</v>
      </c>
      <c r="H804">
        <f t="shared" ca="1" si="838"/>
        <v>3.207658048800647</v>
      </c>
      <c r="I804">
        <f t="shared" ca="1" si="838"/>
        <v>3.144966934888513</v>
      </c>
      <c r="J804">
        <f t="shared" ca="1" si="838"/>
        <v>3.290512451389096</v>
      </c>
      <c r="K804">
        <f t="shared" ca="1" si="838"/>
        <v>3.3896797429879317</v>
      </c>
      <c r="L804">
        <f t="shared" ca="1" si="838"/>
        <v>3.3234946639446599</v>
      </c>
      <c r="M804">
        <f t="shared" ca="1" si="838"/>
        <v>3.3539745713370195</v>
      </c>
      <c r="N804">
        <f t="shared" ca="1" si="826"/>
        <v>28.616245222437449</v>
      </c>
      <c r="O804">
        <f t="shared" ca="1" si="827"/>
        <v>26.065848592800926</v>
      </c>
      <c r="P804" s="2">
        <f t="shared" ca="1" si="820"/>
        <v>2.7260795076362063</v>
      </c>
      <c r="Q804" s="2">
        <f ca="1">AVERAGE(P803:P804)</f>
        <v>1.3630397538181032</v>
      </c>
    </row>
    <row r="805" spans="1:17" x14ac:dyDescent="0.2">
      <c r="A805">
        <v>393</v>
      </c>
      <c r="C805" s="3">
        <f t="shared" si="821"/>
        <v>3.2921262866077932</v>
      </c>
      <c r="D805">
        <f t="shared" ref="D805:M805" ca="1" si="839">C805+$D$6*($H$5-C805)*$H$7+$D$9*($H$7^0.5)*(NORMINV(RAND(),0,1))</f>
        <v>3.2875692410885367</v>
      </c>
      <c r="E805">
        <f t="shared" ca="1" si="839"/>
        <v>3.3398523653824803</v>
      </c>
      <c r="F805">
        <f t="shared" ca="1" si="839"/>
        <v>3.3987820440042751</v>
      </c>
      <c r="G805">
        <f t="shared" ca="1" si="839"/>
        <v>3.3441617511141755</v>
      </c>
      <c r="H805">
        <f t="shared" ca="1" si="839"/>
        <v>3.1061868397261287</v>
      </c>
      <c r="I805">
        <f t="shared" ca="1" si="839"/>
        <v>3.2772349078989857</v>
      </c>
      <c r="J805">
        <f t="shared" ca="1" si="839"/>
        <v>3.4148589756255028</v>
      </c>
      <c r="K805">
        <f t="shared" ca="1" si="839"/>
        <v>3.4465214222576286</v>
      </c>
      <c r="L805">
        <f t="shared" ca="1" si="839"/>
        <v>3.5371616792994089</v>
      </c>
      <c r="M805">
        <f t="shared" ca="1" si="839"/>
        <v>3.5219800071235157</v>
      </c>
      <c r="N805">
        <f t="shared" ca="1" si="826"/>
        <v>33.851388141315184</v>
      </c>
      <c r="O805">
        <f t="shared" ca="1" si="827"/>
        <v>29.764411080812216</v>
      </c>
      <c r="P805" s="2">
        <f t="shared" ca="1" si="820"/>
        <v>6.2442609745871156</v>
      </c>
    </row>
    <row r="806" spans="1:17" x14ac:dyDescent="0.2">
      <c r="C806" s="3">
        <f t="shared" si="821"/>
        <v>3.2921262866077932</v>
      </c>
      <c r="D806">
        <f t="shared" ref="D806:M806" ca="1" si="840">C806+$D$6*($H$5-C806)*$H$7+(C805+$D$6*($H$5-C805)*$H$7-D805)</f>
        <v>3.2725837713991619</v>
      </c>
      <c r="E806">
        <f t="shared" ca="1" si="840"/>
        <v>3.1967698360105086</v>
      </c>
      <c r="F806">
        <f t="shared" ca="1" si="840"/>
        <v>3.1148646734358394</v>
      </c>
      <c r="G806">
        <f t="shared" ca="1" si="840"/>
        <v>3.1470517037943524</v>
      </c>
      <c r="H806">
        <f t="shared" ca="1" si="840"/>
        <v>3.363122777646558</v>
      </c>
      <c r="I806">
        <f t="shared" ca="1" si="840"/>
        <v>3.1706878025037057</v>
      </c>
      <c r="J806">
        <f t="shared" ca="1" si="840"/>
        <v>3.0121815588116849</v>
      </c>
      <c r="K806">
        <f t="shared" ca="1" si="840"/>
        <v>2.9601297555668413</v>
      </c>
      <c r="L806">
        <f t="shared" ca="1" si="840"/>
        <v>2.8495813307284035</v>
      </c>
      <c r="M806">
        <f t="shared" ca="1" si="840"/>
        <v>2.8453246678676405</v>
      </c>
      <c r="N806">
        <f t="shared" ca="1" si="826"/>
        <v>17.207144368998172</v>
      </c>
      <c r="O806">
        <f t="shared" ca="1" si="827"/>
        <v>17.442401521556004</v>
      </c>
      <c r="P806" s="2">
        <f t="shared" ca="1" si="820"/>
        <v>0</v>
      </c>
      <c r="Q806" s="2">
        <f ca="1">AVERAGE(P805:P806)</f>
        <v>3.1221304872935578</v>
      </c>
    </row>
    <row r="807" spans="1:17" x14ac:dyDescent="0.2">
      <c r="A807">
        <v>394</v>
      </c>
      <c r="C807" s="3">
        <f t="shared" si="821"/>
        <v>3.2921262866077932</v>
      </c>
      <c r="D807">
        <f t="shared" ref="D807:M807" ca="1" si="841">C807+$D$6*($H$5-C807)*$H$7+$D$9*($H$7^0.5)*(NORMINV(RAND(),0,1))</f>
        <v>3.3384660019591013</v>
      </c>
      <c r="E807">
        <f t="shared" ca="1" si="841"/>
        <v>3.362574366193646</v>
      </c>
      <c r="F807">
        <f t="shared" ca="1" si="841"/>
        <v>3.4117759379803299</v>
      </c>
      <c r="G807">
        <f t="shared" ca="1" si="841"/>
        <v>3.3400668121398072</v>
      </c>
      <c r="H807">
        <f t="shared" ca="1" si="841"/>
        <v>3.3754072356086682</v>
      </c>
      <c r="I807">
        <f t="shared" ca="1" si="841"/>
        <v>3.356089957704564</v>
      </c>
      <c r="J807">
        <f t="shared" ca="1" si="841"/>
        <v>3.2945970359760404</v>
      </c>
      <c r="K807">
        <f t="shared" ca="1" si="841"/>
        <v>3.1337830089278169</v>
      </c>
      <c r="L807">
        <f t="shared" ca="1" si="841"/>
        <v>3.154224968182135</v>
      </c>
      <c r="M807">
        <f t="shared" ca="1" si="841"/>
        <v>3.0285018119349094</v>
      </c>
      <c r="N807">
        <f t="shared" ca="1" si="826"/>
        <v>20.666247459115546</v>
      </c>
      <c r="O807">
        <f t="shared" ca="1" si="827"/>
        <v>20.157448631465904</v>
      </c>
      <c r="P807" s="2">
        <f t="shared" ca="1" si="820"/>
        <v>0</v>
      </c>
    </row>
    <row r="808" spans="1:17" x14ac:dyDescent="0.2">
      <c r="C808" s="3">
        <f t="shared" si="821"/>
        <v>3.2921262866077932</v>
      </c>
      <c r="D808">
        <f t="shared" ref="D808:M808" ca="1" si="842">C808+$D$6*($H$5-C808)*$H$7+(C807+$D$6*($H$5-C807)*$H$7-D807)</f>
        <v>3.2216870105285973</v>
      </c>
      <c r="E808">
        <f t="shared" ca="1" si="842"/>
        <v>3.1740478351993429</v>
      </c>
      <c r="F808">
        <f t="shared" ca="1" si="842"/>
        <v>3.1018707794597846</v>
      </c>
      <c r="G808">
        <f t="shared" ca="1" si="842"/>
        <v>3.1511466427687207</v>
      </c>
      <c r="H808">
        <f t="shared" ca="1" si="842"/>
        <v>3.0939023817640181</v>
      </c>
      <c r="I808">
        <f t="shared" ca="1" si="842"/>
        <v>3.0918327526981271</v>
      </c>
      <c r="J808">
        <f t="shared" ca="1" si="842"/>
        <v>3.1324434984611469</v>
      </c>
      <c r="K808">
        <f t="shared" ca="1" si="842"/>
        <v>3.272868168896653</v>
      </c>
      <c r="L808">
        <f t="shared" ca="1" si="842"/>
        <v>3.2325180418456774</v>
      </c>
      <c r="M808">
        <f t="shared" ca="1" si="842"/>
        <v>3.3388028630562467</v>
      </c>
      <c r="N808">
        <f t="shared" ca="1" si="826"/>
        <v>28.185364759177801</v>
      </c>
      <c r="O808">
        <f t="shared" ca="1" si="827"/>
        <v>25.755382966163733</v>
      </c>
      <c r="P808" s="2">
        <f t="shared" ca="1" si="820"/>
        <v>2.430755468282856</v>
      </c>
      <c r="Q808" s="2">
        <f ca="1">AVERAGE(P807:P808)</f>
        <v>1.215377734141428</v>
      </c>
    </row>
    <row r="809" spans="1:17" x14ac:dyDescent="0.2">
      <c r="A809">
        <v>395</v>
      </c>
      <c r="C809" s="3">
        <f t="shared" si="821"/>
        <v>3.2921262866077932</v>
      </c>
      <c r="D809">
        <f t="shared" ref="D809:M809" ca="1" si="843">C809+$D$6*($H$5-C809)*$H$7+$D$9*($H$7^0.5)*(NORMINV(RAND(),0,1))</f>
        <v>3.1839305879306035</v>
      </c>
      <c r="E809">
        <f t="shared" ca="1" si="843"/>
        <v>3.0998542569099627</v>
      </c>
      <c r="F809">
        <f t="shared" ca="1" si="843"/>
        <v>3.1222798271108494</v>
      </c>
      <c r="G809">
        <f t="shared" ca="1" si="843"/>
        <v>2.9817792235506921</v>
      </c>
      <c r="H809">
        <f t="shared" ca="1" si="843"/>
        <v>3.0395482142749457</v>
      </c>
      <c r="I809">
        <f t="shared" ca="1" si="843"/>
        <v>2.93770525396108</v>
      </c>
      <c r="J809">
        <f t="shared" ca="1" si="843"/>
        <v>2.9485549276189293</v>
      </c>
      <c r="K809">
        <f t="shared" ca="1" si="843"/>
        <v>2.9286841171599662</v>
      </c>
      <c r="L809">
        <f t="shared" ca="1" si="843"/>
        <v>2.9963511014272806</v>
      </c>
      <c r="M809">
        <f t="shared" ca="1" si="843"/>
        <v>2.8020284240908739</v>
      </c>
      <c r="N809">
        <f t="shared" ca="1" si="826"/>
        <v>16.478037342444317</v>
      </c>
      <c r="O809">
        <f t="shared" ca="1" si="827"/>
        <v>16.856048845964303</v>
      </c>
      <c r="P809" s="2">
        <f t="shared" ca="1" si="820"/>
        <v>0</v>
      </c>
    </row>
    <row r="810" spans="1:17" x14ac:dyDescent="0.2">
      <c r="C810" s="3">
        <f t="shared" si="821"/>
        <v>3.2921262866077932</v>
      </c>
      <c r="D810">
        <f t="shared" ref="D810:M810" ca="1" si="844">C810+$D$6*($H$5-C810)*$H$7+(C809+$D$6*($H$5-C809)*$H$7-D809)</f>
        <v>3.3762224245570951</v>
      </c>
      <c r="E810">
        <f t="shared" ca="1" si="844"/>
        <v>3.4367679444830261</v>
      </c>
      <c r="F810">
        <f t="shared" ca="1" si="844"/>
        <v>3.3913668903292651</v>
      </c>
      <c r="G810">
        <f t="shared" ca="1" si="844"/>
        <v>3.5094342313578353</v>
      </c>
      <c r="H810">
        <f t="shared" ca="1" si="844"/>
        <v>3.4297614030977406</v>
      </c>
      <c r="I810">
        <f t="shared" ca="1" si="844"/>
        <v>3.5102174564416111</v>
      </c>
      <c r="J810">
        <f t="shared" ca="1" si="844"/>
        <v>3.4784856068182584</v>
      </c>
      <c r="K810">
        <f t="shared" ca="1" si="844"/>
        <v>3.4779670606645041</v>
      </c>
      <c r="L810">
        <f t="shared" ca="1" si="844"/>
        <v>3.3903919086005323</v>
      </c>
      <c r="M810">
        <f t="shared" ca="1" si="844"/>
        <v>3.5652762509002827</v>
      </c>
      <c r="N810">
        <f t="shared" ca="1" si="826"/>
        <v>35.349217308679719</v>
      </c>
      <c r="O810">
        <f t="shared" ca="1" si="827"/>
        <v>30.79979263636724</v>
      </c>
      <c r="P810" s="2">
        <f t="shared" ca="1" si="820"/>
        <v>7.2291463758163745</v>
      </c>
      <c r="Q810" s="2">
        <f ca="1">AVERAGE(P809:P810)</f>
        <v>3.6145731879081873</v>
      </c>
    </row>
    <row r="811" spans="1:17" x14ac:dyDescent="0.2">
      <c r="A811">
        <v>396</v>
      </c>
      <c r="C811" s="3">
        <f t="shared" si="821"/>
        <v>3.2921262866077932</v>
      </c>
      <c r="D811">
        <f t="shared" ref="D811:M811" ca="1" si="845">C811+$D$6*($H$5-C811)*$H$7+$D$9*($H$7^0.5)*(NORMINV(RAND(),0,1))</f>
        <v>3.3300723698816994</v>
      </c>
      <c r="E811">
        <f t="shared" ca="1" si="845"/>
        <v>3.3770168189364598</v>
      </c>
      <c r="F811">
        <f t="shared" ca="1" si="845"/>
        <v>3.3598861129060609</v>
      </c>
      <c r="G811">
        <f t="shared" ca="1" si="845"/>
        <v>3.3933859233182329</v>
      </c>
      <c r="H811">
        <f t="shared" ca="1" si="845"/>
        <v>3.2777023257647833</v>
      </c>
      <c r="I811">
        <f t="shared" ca="1" si="845"/>
        <v>3.2754932597967539</v>
      </c>
      <c r="J811">
        <f t="shared" ca="1" si="845"/>
        <v>3.1940452736302585</v>
      </c>
      <c r="K811">
        <f t="shared" ca="1" si="845"/>
        <v>3.0449632460578742</v>
      </c>
      <c r="L811">
        <f t="shared" ca="1" si="845"/>
        <v>3.0726086703741284</v>
      </c>
      <c r="M811">
        <f t="shared" ca="1" si="845"/>
        <v>3.0037443670704085</v>
      </c>
      <c r="N811">
        <f t="shared" ca="1" si="826"/>
        <v>20.16088552461126</v>
      </c>
      <c r="O811">
        <f t="shared" ca="1" si="827"/>
        <v>19.767139301024127</v>
      </c>
      <c r="P811" s="2">
        <f t="shared" ca="1" si="820"/>
        <v>0</v>
      </c>
    </row>
    <row r="812" spans="1:17" x14ac:dyDescent="0.2">
      <c r="C812" s="3">
        <f t="shared" si="821"/>
        <v>3.2921262866077932</v>
      </c>
      <c r="D812">
        <f t="shared" ref="D812:M812" ca="1" si="846">C812+$D$6*($H$5-C812)*$H$7+(C811+$D$6*($H$5-C811)*$H$7-D811)</f>
        <v>3.2300806426059991</v>
      </c>
      <c r="E812">
        <f t="shared" ca="1" si="846"/>
        <v>3.1596053824565291</v>
      </c>
      <c r="F812">
        <f t="shared" ca="1" si="846"/>
        <v>3.1537606045340532</v>
      </c>
      <c r="G812">
        <f t="shared" ca="1" si="846"/>
        <v>3.0978275315902946</v>
      </c>
      <c r="H812">
        <f t="shared" ca="1" si="846"/>
        <v>3.191607291607903</v>
      </c>
      <c r="I812">
        <f t="shared" ca="1" si="846"/>
        <v>3.1724294506059372</v>
      </c>
      <c r="J812">
        <f t="shared" ca="1" si="846"/>
        <v>3.2329952608069288</v>
      </c>
      <c r="K812">
        <f t="shared" ca="1" si="846"/>
        <v>3.3616879317665953</v>
      </c>
      <c r="L812">
        <f t="shared" ca="1" si="846"/>
        <v>3.3141343396536835</v>
      </c>
      <c r="M812">
        <f t="shared" ca="1" si="846"/>
        <v>3.3635603079207472</v>
      </c>
      <c r="N812">
        <f t="shared" ca="1" si="826"/>
        <v>28.891871943200979</v>
      </c>
      <c r="O812">
        <f t="shared" ca="1" si="827"/>
        <v>26.263932338316643</v>
      </c>
      <c r="P812" s="2">
        <f t="shared" ca="1" si="820"/>
        <v>2.9145025948860677</v>
      </c>
      <c r="Q812" s="2">
        <f ca="1">AVERAGE(P811:P812)</f>
        <v>1.4572512974430338</v>
      </c>
    </row>
    <row r="813" spans="1:17" x14ac:dyDescent="0.2">
      <c r="A813">
        <v>397</v>
      </c>
      <c r="C813" s="3">
        <f t="shared" si="821"/>
        <v>3.2921262866077932</v>
      </c>
      <c r="D813">
        <f t="shared" ref="D813:M813" ca="1" si="847">C813+$D$6*($H$5-C813)*$H$7+$D$9*($H$7^0.5)*(NORMINV(RAND(),0,1))</f>
        <v>3.2071337049825304</v>
      </c>
      <c r="E813">
        <f t="shared" ca="1" si="847"/>
        <v>3.1016717239217511</v>
      </c>
      <c r="F813">
        <f t="shared" ca="1" si="847"/>
        <v>2.943014583205636</v>
      </c>
      <c r="G813">
        <f t="shared" ca="1" si="847"/>
        <v>3.0064923507659604</v>
      </c>
      <c r="H813">
        <f t="shared" ca="1" si="847"/>
        <v>2.8994778321788801</v>
      </c>
      <c r="I813">
        <f t="shared" ca="1" si="847"/>
        <v>2.9741856789222036</v>
      </c>
      <c r="J813">
        <f t="shared" ca="1" si="847"/>
        <v>2.9022277485504295</v>
      </c>
      <c r="K813">
        <f t="shared" ca="1" si="847"/>
        <v>2.8191517361688048</v>
      </c>
      <c r="L813">
        <f t="shared" ca="1" si="847"/>
        <v>2.7795350532464584</v>
      </c>
      <c r="M813">
        <f t="shared" ca="1" si="847"/>
        <v>2.8391977231200922</v>
      </c>
      <c r="N813">
        <f t="shared" ca="1" si="826"/>
        <v>17.10203946096652</v>
      </c>
      <c r="O813">
        <f t="shared" ca="1" si="827"/>
        <v>17.358202623736915</v>
      </c>
      <c r="P813" s="2">
        <f t="shared" ca="1" si="820"/>
        <v>0</v>
      </c>
    </row>
    <row r="814" spans="1:17" x14ac:dyDescent="0.2">
      <c r="C814" s="3">
        <f t="shared" si="821"/>
        <v>3.2921262866077932</v>
      </c>
      <c r="D814">
        <f t="shared" ref="D814:M814" ca="1" si="848">C814+$D$6*($H$5-C814)*$H$7+(C813+$D$6*($H$5-C813)*$H$7-D813)</f>
        <v>3.3530193075051682</v>
      </c>
      <c r="E814">
        <f t="shared" ca="1" si="848"/>
        <v>3.4349504774712378</v>
      </c>
      <c r="F814">
        <f t="shared" ca="1" si="848"/>
        <v>3.5706321342344784</v>
      </c>
      <c r="G814">
        <f t="shared" ca="1" si="848"/>
        <v>3.4847211041425674</v>
      </c>
      <c r="H814">
        <f t="shared" ca="1" si="848"/>
        <v>3.5698317851938062</v>
      </c>
      <c r="I814">
        <f t="shared" ca="1" si="848"/>
        <v>3.4737370314804874</v>
      </c>
      <c r="J814">
        <f t="shared" ca="1" si="848"/>
        <v>3.5248127858867577</v>
      </c>
      <c r="K814">
        <f t="shared" ca="1" si="848"/>
        <v>3.5874994416556651</v>
      </c>
      <c r="L814">
        <f t="shared" ca="1" si="848"/>
        <v>3.607207956781354</v>
      </c>
      <c r="M814">
        <f t="shared" ca="1" si="848"/>
        <v>3.5281069518710639</v>
      </c>
      <c r="N814">
        <f t="shared" ca="1" si="826"/>
        <v>34.059430407002701</v>
      </c>
      <c r="O814">
        <f t="shared" ca="1" si="827"/>
        <v>29.908788391157216</v>
      </c>
      <c r="P814" s="2">
        <f t="shared" ca="1" si="820"/>
        <v>6.3815969204175502</v>
      </c>
      <c r="Q814" s="2">
        <f ca="1">AVERAGE(P813:P814)</f>
        <v>3.1907984602087751</v>
      </c>
    </row>
    <row r="815" spans="1:17" x14ac:dyDescent="0.2">
      <c r="A815">
        <v>398</v>
      </c>
      <c r="C815" s="3">
        <f t="shared" si="821"/>
        <v>3.2921262866077932</v>
      </c>
      <c r="D815">
        <f t="shared" ref="D815:M815" ca="1" si="849">C815+$D$6*($H$5-C815)*$H$7+$D$9*($H$7^0.5)*(NORMINV(RAND(),0,1))</f>
        <v>3.4277324184995543</v>
      </c>
      <c r="E815">
        <f t="shared" ca="1" si="849"/>
        <v>3.6154699085299136</v>
      </c>
      <c r="F815">
        <f t="shared" ca="1" si="849"/>
        <v>3.5982057430015697</v>
      </c>
      <c r="G815">
        <f t="shared" ca="1" si="849"/>
        <v>3.5985072126805995</v>
      </c>
      <c r="H815">
        <f t="shared" ca="1" si="849"/>
        <v>3.5013846510333528</v>
      </c>
      <c r="I815">
        <f t="shared" ca="1" si="849"/>
        <v>3.3917439175129287</v>
      </c>
      <c r="J815">
        <f t="shared" ca="1" si="849"/>
        <v>3.3445972299455566</v>
      </c>
      <c r="K815">
        <f t="shared" ca="1" si="849"/>
        <v>3.1887944503599099</v>
      </c>
      <c r="L815">
        <f t="shared" ca="1" si="849"/>
        <v>3.1298366249918281</v>
      </c>
      <c r="M815">
        <f t="shared" ca="1" si="849"/>
        <v>2.9216017105996013</v>
      </c>
      <c r="N815">
        <f t="shared" ca="1" si="826"/>
        <v>18.571009032726472</v>
      </c>
      <c r="O815">
        <f t="shared" ca="1" si="827"/>
        <v>18.525464500880084</v>
      </c>
      <c r="P815" s="2">
        <f t="shared" ca="1" si="820"/>
        <v>0</v>
      </c>
    </row>
    <row r="816" spans="1:17" x14ac:dyDescent="0.2">
      <c r="C816" s="3">
        <f t="shared" si="821"/>
        <v>3.2921262866077932</v>
      </c>
      <c r="D816">
        <f t="shared" ref="D816:M816" ca="1" si="850">C816+$D$6*($H$5-C816)*$H$7+(C815+$D$6*($H$5-C815)*$H$7-D815)</f>
        <v>3.1324205939881442</v>
      </c>
      <c r="E816">
        <f t="shared" ca="1" si="850"/>
        <v>2.9211522928630753</v>
      </c>
      <c r="F816">
        <f t="shared" ca="1" si="850"/>
        <v>2.9154409744385448</v>
      </c>
      <c r="G816">
        <f t="shared" ca="1" si="850"/>
        <v>2.8927062422279284</v>
      </c>
      <c r="H816">
        <f t="shared" ca="1" si="850"/>
        <v>2.9679249663393339</v>
      </c>
      <c r="I816">
        <f t="shared" ca="1" si="850"/>
        <v>3.0561787928897628</v>
      </c>
      <c r="J816">
        <f t="shared" ca="1" si="850"/>
        <v>3.0824433044916315</v>
      </c>
      <c r="K816">
        <f t="shared" ca="1" si="850"/>
        <v>3.2178567274645604</v>
      </c>
      <c r="L816">
        <f t="shared" ca="1" si="850"/>
        <v>3.2569063850359847</v>
      </c>
      <c r="M816">
        <f t="shared" ca="1" si="850"/>
        <v>3.4457029643915553</v>
      </c>
      <c r="N816">
        <f t="shared" ca="1" si="826"/>
        <v>31.365324404943582</v>
      </c>
      <c r="O816">
        <f t="shared" ca="1" si="827"/>
        <v>28.02428026026088</v>
      </c>
      <c r="P816" s="2">
        <f t="shared" ca="1" si="820"/>
        <v>4.5889973355981128</v>
      </c>
      <c r="Q816" s="2">
        <f ca="1">AVERAGE(P815:P816)</f>
        <v>2.2944986677990564</v>
      </c>
    </row>
    <row r="817" spans="1:17" x14ac:dyDescent="0.2">
      <c r="A817">
        <v>399</v>
      </c>
      <c r="C817" s="3">
        <f t="shared" si="821"/>
        <v>3.2921262866077932</v>
      </c>
      <c r="D817">
        <f t="shared" ref="D817:M817" ca="1" si="851">C817+$D$6*($H$5-C817)*$H$7+$D$9*($H$7^0.5)*(NORMINV(RAND(),0,1))</f>
        <v>3.2604408534162022</v>
      </c>
      <c r="E817">
        <f t="shared" ca="1" si="851"/>
        <v>3.172931759856799</v>
      </c>
      <c r="F817">
        <f t="shared" ca="1" si="851"/>
        <v>3.1268816592691766</v>
      </c>
      <c r="G817">
        <f t="shared" ca="1" si="851"/>
        <v>3.3135444964327201</v>
      </c>
      <c r="H817">
        <f t="shared" ca="1" si="851"/>
        <v>3.3662142472989833</v>
      </c>
      <c r="I817">
        <f t="shared" ca="1" si="851"/>
        <v>3.297779663760116</v>
      </c>
      <c r="J817">
        <f t="shared" ca="1" si="851"/>
        <v>3.3107910604421429</v>
      </c>
      <c r="K817">
        <f t="shared" ca="1" si="851"/>
        <v>3.4764031944351248</v>
      </c>
      <c r="L817">
        <f t="shared" ca="1" si="851"/>
        <v>3.4282432892244339</v>
      </c>
      <c r="M817">
        <f t="shared" ca="1" si="851"/>
        <v>3.3567558444033283</v>
      </c>
      <c r="N817">
        <f t="shared" ca="1" si="826"/>
        <v>28.695945597409931</v>
      </c>
      <c r="O817">
        <f t="shared" ca="1" si="827"/>
        <v>26.123167654527577</v>
      </c>
      <c r="P817" s="2">
        <f t="shared" ca="1" si="820"/>
        <v>2.7806030857353701</v>
      </c>
    </row>
    <row r="818" spans="1:17" x14ac:dyDescent="0.2">
      <c r="C818" s="3">
        <f t="shared" si="821"/>
        <v>3.2921262866077932</v>
      </c>
      <c r="D818">
        <f t="shared" ref="D818:M818" ca="1" si="852">C818+$D$6*($H$5-C818)*$H$7+(C817+$D$6*($H$5-C817)*$H$7-D817)</f>
        <v>3.2997121590714964</v>
      </c>
      <c r="E818">
        <f t="shared" ca="1" si="852"/>
        <v>3.3636904415361899</v>
      </c>
      <c r="F818">
        <f t="shared" ca="1" si="852"/>
        <v>3.3867650581709374</v>
      </c>
      <c r="G818">
        <f t="shared" ca="1" si="852"/>
        <v>3.1776689584758073</v>
      </c>
      <c r="H818">
        <f t="shared" ca="1" si="852"/>
        <v>3.1030953700737025</v>
      </c>
      <c r="I818">
        <f t="shared" ca="1" si="852"/>
        <v>3.1501430466425742</v>
      </c>
      <c r="J818">
        <f t="shared" ca="1" si="852"/>
        <v>3.1162494739950435</v>
      </c>
      <c r="K818">
        <f t="shared" ca="1" si="852"/>
        <v>2.9302479833893438</v>
      </c>
      <c r="L818">
        <f t="shared" ca="1" si="852"/>
        <v>2.9584997208033772</v>
      </c>
      <c r="M818">
        <f t="shared" ca="1" si="852"/>
        <v>3.0105488305878261</v>
      </c>
      <c r="N818">
        <f t="shared" ca="1" si="826"/>
        <v>20.29853732686114</v>
      </c>
      <c r="O818">
        <f t="shared" ca="1" si="827"/>
        <v>19.873654527275406</v>
      </c>
      <c r="P818" s="2">
        <f t="shared" ca="1" si="820"/>
        <v>0</v>
      </c>
      <c r="Q818" s="2">
        <f ca="1">AVERAGE(P817:P818)</f>
        <v>1.390301542867685</v>
      </c>
    </row>
    <row r="819" spans="1:17" x14ac:dyDescent="0.2">
      <c r="A819">
        <v>400</v>
      </c>
      <c r="C819" s="3">
        <f t="shared" si="821"/>
        <v>3.2921262866077932</v>
      </c>
      <c r="D819">
        <f t="shared" ref="D819:M819" ca="1" si="853">C819+$D$6*($H$5-C819)*$H$7+$D$9*($H$7^0.5)*(NORMINV(RAND(),0,1))</f>
        <v>3.2749443722984131</v>
      </c>
      <c r="E819">
        <f t="shared" ca="1" si="853"/>
        <v>3.2180237805988372</v>
      </c>
      <c r="F819">
        <f t="shared" ca="1" si="853"/>
        <v>3.1205484708635502</v>
      </c>
      <c r="G819">
        <f t="shared" ca="1" si="853"/>
        <v>3.1647102771022548</v>
      </c>
      <c r="H819">
        <f t="shared" ca="1" si="853"/>
        <v>3.3994160120725789</v>
      </c>
      <c r="I819">
        <f t="shared" ca="1" si="853"/>
        <v>3.5123427284612676</v>
      </c>
      <c r="J819">
        <f t="shared" ca="1" si="853"/>
        <v>3.5860114650398001</v>
      </c>
      <c r="K819">
        <f t="shared" ca="1" si="853"/>
        <v>3.5870383534349264</v>
      </c>
      <c r="L819">
        <f t="shared" ca="1" si="853"/>
        <v>3.6240143493604484</v>
      </c>
      <c r="M819">
        <f t="shared" ca="1" si="853"/>
        <v>3.4089102037282055</v>
      </c>
      <c r="N819">
        <f t="shared" ca="1" si="826"/>
        <v>30.232279274862449</v>
      </c>
      <c r="O819">
        <f t="shared" ca="1" si="827"/>
        <v>27.221662594812535</v>
      </c>
      <c r="P819" s="2">
        <f t="shared" ca="1" si="820"/>
        <v>3.8255237955995769</v>
      </c>
    </row>
    <row r="820" spans="1:17" x14ac:dyDescent="0.2">
      <c r="C820" s="3">
        <f t="shared" si="821"/>
        <v>3.2921262866077932</v>
      </c>
      <c r="D820">
        <f t="shared" ref="D820:M820" ca="1" si="854">C820+$D$6*($H$5-C820)*$H$7+(C819+$D$6*($H$5-C819)*$H$7-D819)</f>
        <v>3.2852086401892855</v>
      </c>
      <c r="E820">
        <f t="shared" ca="1" si="854"/>
        <v>3.3185984207941517</v>
      </c>
      <c r="F820">
        <f t="shared" ca="1" si="854"/>
        <v>3.3930982465765642</v>
      </c>
      <c r="G820">
        <f t="shared" ca="1" si="854"/>
        <v>3.326503177806273</v>
      </c>
      <c r="H820">
        <f t="shared" ca="1" si="854"/>
        <v>3.0698936053001078</v>
      </c>
      <c r="I820">
        <f t="shared" ca="1" si="854"/>
        <v>2.9355799819414239</v>
      </c>
      <c r="J820">
        <f t="shared" ca="1" si="854"/>
        <v>2.8410290693973876</v>
      </c>
      <c r="K820">
        <f t="shared" ca="1" si="854"/>
        <v>2.8196128243895435</v>
      </c>
      <c r="L820">
        <f t="shared" ca="1" si="854"/>
        <v>2.762728660667364</v>
      </c>
      <c r="M820">
        <f t="shared" ca="1" si="854"/>
        <v>2.9583944712629502</v>
      </c>
      <c r="N820">
        <f t="shared" ca="1" si="826"/>
        <v>19.267013166384988</v>
      </c>
      <c r="O820">
        <f t="shared" ca="1" si="827"/>
        <v>19.071678936433187</v>
      </c>
      <c r="P820" s="2">
        <f t="shared" ca="1" si="820"/>
        <v>0</v>
      </c>
      <c r="Q820" s="2">
        <f ca="1">AVERAGE(P819:P820)</f>
        <v>1.9127618977997884</v>
      </c>
    </row>
    <row r="821" spans="1:17" x14ac:dyDescent="0.2">
      <c r="A821">
        <v>401</v>
      </c>
      <c r="C821" s="3">
        <f t="shared" si="821"/>
        <v>3.2921262866077932</v>
      </c>
      <c r="D821">
        <f t="shared" ref="D821:M821" ca="1" si="855">C821+$D$6*($H$5-C821)*$H$7+$D$9*($H$7^0.5)*(NORMINV(RAND(),0,1))</f>
        <v>3.4202537221784923</v>
      </c>
      <c r="E821">
        <f t="shared" ca="1" si="855"/>
        <v>3.4260402237655629</v>
      </c>
      <c r="F821">
        <f t="shared" ca="1" si="855"/>
        <v>3.478994005189803</v>
      </c>
      <c r="G821">
        <f t="shared" ca="1" si="855"/>
        <v>3.6268194469923345</v>
      </c>
      <c r="H821">
        <f t="shared" ca="1" si="855"/>
        <v>3.6361222771307489</v>
      </c>
      <c r="I821">
        <f t="shared" ca="1" si="855"/>
        <v>3.6084797401474233</v>
      </c>
      <c r="J821">
        <f t="shared" ca="1" si="855"/>
        <v>3.5585647048382354</v>
      </c>
      <c r="K821">
        <f t="shared" ca="1" si="855"/>
        <v>3.550564103947444</v>
      </c>
      <c r="L821">
        <f t="shared" ca="1" si="855"/>
        <v>3.4122426388424314</v>
      </c>
      <c r="M821">
        <f t="shared" ca="1" si="855"/>
        <v>3.5011425400790848</v>
      </c>
      <c r="N821">
        <f t="shared" ca="1" si="826"/>
        <v>33.153309312445856</v>
      </c>
      <c r="O821">
        <f t="shared" ca="1" si="827"/>
        <v>29.27858589576638</v>
      </c>
      <c r="P821" s="2">
        <f t="shared" ca="1" si="820"/>
        <v>5.7821297634080118</v>
      </c>
    </row>
    <row r="822" spans="1:17" x14ac:dyDescent="0.2">
      <c r="C822" s="3">
        <f t="shared" si="821"/>
        <v>3.2921262866077932</v>
      </c>
      <c r="D822">
        <f t="shared" ref="D822:M822" ca="1" si="856">C822+$D$6*($H$5-C822)*$H$7+(C821+$D$6*($H$5-C821)*$H$7-D821)</f>
        <v>3.1398992903092062</v>
      </c>
      <c r="E822">
        <f t="shared" ca="1" si="856"/>
        <v>3.1105819776274259</v>
      </c>
      <c r="F822">
        <f t="shared" ca="1" si="856"/>
        <v>3.0346527122503111</v>
      </c>
      <c r="G822">
        <f t="shared" ca="1" si="856"/>
        <v>2.8643940079161925</v>
      </c>
      <c r="H822">
        <f t="shared" ca="1" si="856"/>
        <v>2.833187340241937</v>
      </c>
      <c r="I822">
        <f t="shared" ca="1" si="856"/>
        <v>2.8394429702552673</v>
      </c>
      <c r="J822">
        <f t="shared" ca="1" si="856"/>
        <v>2.8684758295989514</v>
      </c>
      <c r="K822">
        <f t="shared" ca="1" si="856"/>
        <v>2.856087073877025</v>
      </c>
      <c r="L822">
        <f t="shared" ca="1" si="856"/>
        <v>2.9745003711853801</v>
      </c>
      <c r="M822">
        <f t="shared" ca="1" si="856"/>
        <v>2.8661621349120705</v>
      </c>
      <c r="N822">
        <f t="shared" ca="1" si="826"/>
        <v>17.569459427084571</v>
      </c>
      <c r="O822">
        <f t="shared" ca="1" si="827"/>
        <v>17.731826631669623</v>
      </c>
      <c r="P822" s="2">
        <f t="shared" ca="1" si="820"/>
        <v>0</v>
      </c>
      <c r="Q822" s="2">
        <f ca="1">AVERAGE(P821:P822)</f>
        <v>2.8910648817040059</v>
      </c>
    </row>
    <row r="823" spans="1:17" x14ac:dyDescent="0.2">
      <c r="A823">
        <v>402</v>
      </c>
      <c r="C823" s="3">
        <f t="shared" si="821"/>
        <v>3.2921262866077932</v>
      </c>
      <c r="D823">
        <f t="shared" ref="D823:M823" ca="1" si="857">C823+$D$6*($H$5-C823)*$H$7+$D$9*($H$7^0.5)*(NORMINV(RAND(),0,1))</f>
        <v>3.3084664328966138</v>
      </c>
      <c r="E823">
        <f t="shared" ca="1" si="857"/>
        <v>3.2766364721325489</v>
      </c>
      <c r="F823">
        <f t="shared" ca="1" si="857"/>
        <v>3.2919330237839608</v>
      </c>
      <c r="G823">
        <f t="shared" ca="1" si="857"/>
        <v>3.2480768399361493</v>
      </c>
      <c r="H823">
        <f t="shared" ca="1" si="857"/>
        <v>3.1406137390817568</v>
      </c>
      <c r="I823">
        <f t="shared" ca="1" si="857"/>
        <v>3.1574361271419877</v>
      </c>
      <c r="J823">
        <f t="shared" ca="1" si="857"/>
        <v>3.2350133908584202</v>
      </c>
      <c r="K823">
        <f t="shared" ca="1" si="857"/>
        <v>3.2993148077374013</v>
      </c>
      <c r="L823">
        <f t="shared" ca="1" si="857"/>
        <v>3.2139952120718545</v>
      </c>
      <c r="M823">
        <f t="shared" ca="1" si="857"/>
        <v>3.2592656891288621</v>
      </c>
      <c r="N823">
        <f t="shared" ca="1" si="826"/>
        <v>26.030415705605186</v>
      </c>
      <c r="O823">
        <f t="shared" ca="1" si="827"/>
        <v>24.187276481321756</v>
      </c>
      <c r="P823" s="2">
        <f t="shared" ca="1" si="820"/>
        <v>0.93912643915078498</v>
      </c>
    </row>
    <row r="824" spans="1:17" x14ac:dyDescent="0.2">
      <c r="C824" s="3">
        <f t="shared" si="821"/>
        <v>3.2921262866077932</v>
      </c>
      <c r="D824">
        <f t="shared" ref="D824:M824" ca="1" si="858">C824+$D$6*($H$5-C824)*$H$7+(C823+$D$6*($H$5-C823)*$H$7-D823)</f>
        <v>3.2516865795910848</v>
      </c>
      <c r="E824">
        <f t="shared" ca="1" si="858"/>
        <v>3.2599857292604399</v>
      </c>
      <c r="F824">
        <f t="shared" ca="1" si="858"/>
        <v>3.2217136936561537</v>
      </c>
      <c r="G824">
        <f t="shared" ca="1" si="858"/>
        <v>3.2431366149723782</v>
      </c>
      <c r="H824">
        <f t="shared" ca="1" si="858"/>
        <v>3.3286958782909295</v>
      </c>
      <c r="I824">
        <f t="shared" ca="1" si="858"/>
        <v>3.2904865832607029</v>
      </c>
      <c r="J824">
        <f t="shared" ca="1" si="858"/>
        <v>3.192027143578767</v>
      </c>
      <c r="K824">
        <f t="shared" ca="1" si="858"/>
        <v>3.1073363700870682</v>
      </c>
      <c r="L824">
        <f t="shared" ca="1" si="858"/>
        <v>3.1727477979559575</v>
      </c>
      <c r="M824">
        <f t="shared" ca="1" si="858"/>
        <v>3.1080389858622937</v>
      </c>
      <c r="N824">
        <f t="shared" ca="1" si="826"/>
        <v>22.377119498447922</v>
      </c>
      <c r="O824">
        <f t="shared" ca="1" si="827"/>
        <v>21.46429382097206</v>
      </c>
      <c r="P824" s="2">
        <f t="shared" ca="1" si="820"/>
        <v>0</v>
      </c>
      <c r="Q824" s="2">
        <f ca="1">AVERAGE(P823:P824)</f>
        <v>0.46956321957539249</v>
      </c>
    </row>
    <row r="825" spans="1:17" x14ac:dyDescent="0.2">
      <c r="A825">
        <v>403</v>
      </c>
      <c r="C825" s="3">
        <f t="shared" si="821"/>
        <v>3.2921262866077932</v>
      </c>
      <c r="D825">
        <f t="shared" ref="D825:M825" ca="1" si="859">C825+$D$6*($H$5-C825)*$H$7+$D$9*($H$7^0.5)*(NORMINV(RAND(),0,1))</f>
        <v>3.2809929775842606</v>
      </c>
      <c r="E825">
        <f t="shared" ca="1" si="859"/>
        <v>3.3848044529939969</v>
      </c>
      <c r="F825">
        <f t="shared" ca="1" si="859"/>
        <v>3.3849772549442276</v>
      </c>
      <c r="G825">
        <f t="shared" ca="1" si="859"/>
        <v>3.3071707174134821</v>
      </c>
      <c r="H825">
        <f t="shared" ca="1" si="859"/>
        <v>3.2583417918613145</v>
      </c>
      <c r="I825">
        <f t="shared" ca="1" si="859"/>
        <v>3.2357284333237963</v>
      </c>
      <c r="J825">
        <f t="shared" ca="1" si="859"/>
        <v>3.2341360961628847</v>
      </c>
      <c r="K825">
        <f t="shared" ca="1" si="859"/>
        <v>3.2607328589850222</v>
      </c>
      <c r="L825">
        <f t="shared" ca="1" si="859"/>
        <v>3.2580971524361488</v>
      </c>
      <c r="M825">
        <f t="shared" ca="1" si="859"/>
        <v>3.2933063962453204</v>
      </c>
      <c r="N825">
        <f t="shared" ca="1" si="826"/>
        <v>26.931763687880238</v>
      </c>
      <c r="O825">
        <f t="shared" ca="1" si="827"/>
        <v>24.846363958827055</v>
      </c>
      <c r="P825" s="2">
        <f t="shared" ca="1" si="820"/>
        <v>1.5660698410737777</v>
      </c>
    </row>
    <row r="826" spans="1:17" x14ac:dyDescent="0.2">
      <c r="C826" s="3">
        <f t="shared" si="821"/>
        <v>3.2921262866077932</v>
      </c>
      <c r="D826">
        <f t="shared" ref="D826:M826" ca="1" si="860">C826+$D$6*($H$5-C826)*$H$7+(C825+$D$6*($H$5-C825)*$H$7-D825)</f>
        <v>3.279160034903438</v>
      </c>
      <c r="E826">
        <f t="shared" ca="1" si="860"/>
        <v>3.151817748398992</v>
      </c>
      <c r="F826">
        <f t="shared" ca="1" si="860"/>
        <v>3.1286694624958868</v>
      </c>
      <c r="G826">
        <f t="shared" ca="1" si="860"/>
        <v>3.1840427374950457</v>
      </c>
      <c r="H826">
        <f t="shared" ca="1" si="860"/>
        <v>3.2109678255113723</v>
      </c>
      <c r="I826">
        <f t="shared" ca="1" si="860"/>
        <v>3.2121942770788947</v>
      </c>
      <c r="J826">
        <f t="shared" ca="1" si="860"/>
        <v>3.192904438274303</v>
      </c>
      <c r="K826">
        <f t="shared" ca="1" si="860"/>
        <v>3.1459183188394477</v>
      </c>
      <c r="L826">
        <f t="shared" ca="1" si="860"/>
        <v>3.1286458575916636</v>
      </c>
      <c r="M826">
        <f t="shared" ca="1" si="860"/>
        <v>3.0739982787458358</v>
      </c>
      <c r="N826">
        <f t="shared" ca="1" si="826"/>
        <v>21.628205623263053</v>
      </c>
      <c r="O826">
        <f t="shared" ca="1" si="827"/>
        <v>20.894920881964172</v>
      </c>
      <c r="P826" s="2">
        <f t="shared" ca="1" si="820"/>
        <v>0</v>
      </c>
      <c r="Q826" s="2">
        <f ca="1">AVERAGE(P825:P826)</f>
        <v>0.78303492053688883</v>
      </c>
    </row>
    <row r="827" spans="1:17" x14ac:dyDescent="0.2">
      <c r="A827">
        <v>404</v>
      </c>
      <c r="C827" s="3">
        <f t="shared" si="821"/>
        <v>3.2921262866077932</v>
      </c>
      <c r="D827">
        <f t="shared" ref="D827:M827" ca="1" si="861">C827+$D$6*($H$5-C827)*$H$7+$D$9*($H$7^0.5)*(NORMINV(RAND(),0,1))</f>
        <v>3.1782485505693829</v>
      </c>
      <c r="E827">
        <f t="shared" ca="1" si="861"/>
        <v>3.1301932806616106</v>
      </c>
      <c r="F827">
        <f t="shared" ca="1" si="861"/>
        <v>3.2224271557246387</v>
      </c>
      <c r="G827">
        <f t="shared" ca="1" si="861"/>
        <v>3.297403672201952</v>
      </c>
      <c r="H827">
        <f t="shared" ca="1" si="861"/>
        <v>3.4532044119895615</v>
      </c>
      <c r="I827">
        <f t="shared" ca="1" si="861"/>
        <v>3.4476354433431595</v>
      </c>
      <c r="J827">
        <f t="shared" ca="1" si="861"/>
        <v>3.4625218166811926</v>
      </c>
      <c r="K827">
        <f t="shared" ca="1" si="861"/>
        <v>3.4551044843614958</v>
      </c>
      <c r="L827">
        <f t="shared" ca="1" si="861"/>
        <v>3.4662066641164544</v>
      </c>
      <c r="M827">
        <f t="shared" ca="1" si="861"/>
        <v>3.3567842207960514</v>
      </c>
      <c r="N827">
        <f t="shared" ca="1" si="826"/>
        <v>28.696759896385142</v>
      </c>
      <c r="O827">
        <f t="shared" ca="1" si="827"/>
        <v>26.123753110704602</v>
      </c>
      <c r="P827" s="2">
        <f t="shared" ca="1" si="820"/>
        <v>2.7811599888777114</v>
      </c>
    </row>
    <row r="828" spans="1:17" x14ac:dyDescent="0.2">
      <c r="C828" s="3">
        <f t="shared" si="821"/>
        <v>3.2921262866077932</v>
      </c>
      <c r="D828">
        <f t="shared" ref="D828:M828" ca="1" si="862">C828+$D$6*($H$5-C828)*$H$7+(C827+$D$6*($H$5-C827)*$H$7-D827)</f>
        <v>3.3819044619183156</v>
      </c>
      <c r="E828">
        <f t="shared" ca="1" si="862"/>
        <v>3.4064289207313783</v>
      </c>
      <c r="F828">
        <f t="shared" ca="1" si="862"/>
        <v>3.2912195617154758</v>
      </c>
      <c r="G828">
        <f t="shared" ca="1" si="862"/>
        <v>3.1938097827065759</v>
      </c>
      <c r="H828">
        <f t="shared" ca="1" si="862"/>
        <v>3.0161052053831252</v>
      </c>
      <c r="I828">
        <f t="shared" ca="1" si="862"/>
        <v>3.000287267059532</v>
      </c>
      <c r="J828">
        <f t="shared" ca="1" si="862"/>
        <v>2.9645187177559955</v>
      </c>
      <c r="K828">
        <f t="shared" ca="1" si="862"/>
        <v>2.951546693462975</v>
      </c>
      <c r="L828">
        <f t="shared" ca="1" si="862"/>
        <v>2.9205363459113589</v>
      </c>
      <c r="M828">
        <f t="shared" ca="1" si="862"/>
        <v>3.0105204541951056</v>
      </c>
      <c r="N828">
        <f t="shared" ca="1" si="826"/>
        <v>20.297961335766615</v>
      </c>
      <c r="O828">
        <f t="shared" ca="1" si="827"/>
        <v>19.873209141279286</v>
      </c>
      <c r="P828" s="2">
        <f t="shared" ca="1" si="820"/>
        <v>0</v>
      </c>
      <c r="Q828" s="2">
        <f ca="1">AVERAGE(P827:P828)</f>
        <v>1.3905799944388557</v>
      </c>
    </row>
    <row r="829" spans="1:17" x14ac:dyDescent="0.2">
      <c r="A829">
        <v>405</v>
      </c>
      <c r="C829" s="3">
        <f t="shared" si="821"/>
        <v>3.2921262866077932</v>
      </c>
      <c r="D829">
        <f t="shared" ref="D829:M829" ca="1" si="863">C829+$D$6*($H$5-C829)*$H$7+$D$9*($H$7^0.5)*(NORMINV(RAND(),0,1))</f>
        <v>3.2241811932930005</v>
      </c>
      <c r="E829">
        <f t="shared" ca="1" si="863"/>
        <v>3.2802370746935803</v>
      </c>
      <c r="F829">
        <f t="shared" ca="1" si="863"/>
        <v>3.1789837883566459</v>
      </c>
      <c r="G829">
        <f t="shared" ca="1" si="863"/>
        <v>3.1960095900698797</v>
      </c>
      <c r="H829">
        <f t="shared" ca="1" si="863"/>
        <v>3.1920014804974244</v>
      </c>
      <c r="I829">
        <f t="shared" ca="1" si="863"/>
        <v>3.3603637331317397</v>
      </c>
      <c r="J829">
        <f t="shared" ca="1" si="863"/>
        <v>3.2756397057302986</v>
      </c>
      <c r="K829">
        <f t="shared" ca="1" si="863"/>
        <v>3.1953540755249064</v>
      </c>
      <c r="L829">
        <f t="shared" ca="1" si="863"/>
        <v>3.2986342753274185</v>
      </c>
      <c r="M829">
        <f t="shared" ca="1" si="863"/>
        <v>3.4221211831092995</v>
      </c>
      <c r="N829">
        <f t="shared" ca="1" si="826"/>
        <v>30.634327168790811</v>
      </c>
      <c r="O829">
        <f t="shared" ca="1" si="827"/>
        <v>27.50717422215072</v>
      </c>
      <c r="P829" s="2">
        <f t="shared" ca="1" si="820"/>
        <v>4.0971108565607404</v>
      </c>
    </row>
    <row r="830" spans="1:17" x14ac:dyDescent="0.2">
      <c r="C830" s="3">
        <f t="shared" si="821"/>
        <v>3.2921262866077932</v>
      </c>
      <c r="D830">
        <f t="shared" ref="D830:M830" ca="1" si="864">C830+$D$6*($H$5-C830)*$H$7+(C829+$D$6*($H$5-C829)*$H$7-D829)</f>
        <v>3.3359718191946981</v>
      </c>
      <c r="E830">
        <f t="shared" ca="1" si="864"/>
        <v>3.2563851266994086</v>
      </c>
      <c r="F830">
        <f t="shared" ca="1" si="864"/>
        <v>3.3346629290834686</v>
      </c>
      <c r="G830">
        <f t="shared" ca="1" si="864"/>
        <v>3.2952038648386481</v>
      </c>
      <c r="H830">
        <f t="shared" ca="1" si="864"/>
        <v>3.2773081368752619</v>
      </c>
      <c r="I830">
        <f t="shared" ca="1" si="864"/>
        <v>3.0875589772709509</v>
      </c>
      <c r="J830">
        <f t="shared" ca="1" si="864"/>
        <v>3.1514008287068886</v>
      </c>
      <c r="K830">
        <f t="shared" ca="1" si="864"/>
        <v>3.2112971022995636</v>
      </c>
      <c r="L830">
        <f t="shared" ca="1" si="864"/>
        <v>3.0881087347003939</v>
      </c>
      <c r="M830">
        <f t="shared" ca="1" si="864"/>
        <v>2.9451834918818567</v>
      </c>
      <c r="N830">
        <f t="shared" ca="1" si="826"/>
        <v>19.014151008742221</v>
      </c>
      <c r="O830">
        <f t="shared" ca="1" si="827"/>
        <v>18.873723812244982</v>
      </c>
      <c r="P830" s="2">
        <f t="shared" ca="1" si="820"/>
        <v>0</v>
      </c>
      <c r="Q830" s="2">
        <f ca="1">AVERAGE(P829:P830)</f>
        <v>2.0485554282803702</v>
      </c>
    </row>
    <row r="831" spans="1:17" x14ac:dyDescent="0.2">
      <c r="A831">
        <v>406</v>
      </c>
      <c r="C831" s="3">
        <f t="shared" si="821"/>
        <v>3.2921262866077932</v>
      </c>
      <c r="D831">
        <f t="shared" ref="D831:M831" ca="1" si="865">C831+$D$6*($H$5-C831)*$H$7+$D$9*($H$7^0.5)*(NORMINV(RAND(),0,1))</f>
        <v>3.3799310951084589</v>
      </c>
      <c r="E831">
        <f t="shared" ca="1" si="865"/>
        <v>3.4201833000746107</v>
      </c>
      <c r="F831">
        <f t="shared" ca="1" si="865"/>
        <v>3.4662407391370613</v>
      </c>
      <c r="G831">
        <f t="shared" ca="1" si="865"/>
        <v>3.504175514969285</v>
      </c>
      <c r="H831">
        <f t="shared" ca="1" si="865"/>
        <v>3.4897302279663016</v>
      </c>
      <c r="I831">
        <f t="shared" ca="1" si="865"/>
        <v>3.3311433438005711</v>
      </c>
      <c r="J831">
        <f t="shared" ca="1" si="865"/>
        <v>3.2004287237590749</v>
      </c>
      <c r="K831">
        <f t="shared" ca="1" si="865"/>
        <v>3.0675406106381269</v>
      </c>
      <c r="L831">
        <f t="shared" ca="1" si="865"/>
        <v>3.0578179274545239</v>
      </c>
      <c r="M831">
        <f t="shared" ca="1" si="865"/>
        <v>3.0009550107908698</v>
      </c>
      <c r="N831">
        <f t="shared" ca="1" si="826"/>
        <v>20.104727990069112</v>
      </c>
      <c r="O831">
        <f t="shared" ca="1" si="827"/>
        <v>19.723640625707898</v>
      </c>
      <c r="P831" s="2">
        <f t="shared" ca="1" si="820"/>
        <v>0</v>
      </c>
    </row>
    <row r="832" spans="1:17" x14ac:dyDescent="0.2">
      <c r="C832" s="3">
        <f t="shared" si="821"/>
        <v>3.2921262866077932</v>
      </c>
      <c r="D832">
        <f t="shared" ref="D832:M832" ca="1" si="866">C832+$D$6*($H$5-C832)*$H$7+(C831+$D$6*($H$5-C831)*$H$7-D831)</f>
        <v>3.1802219173792396</v>
      </c>
      <c r="E832">
        <f t="shared" ca="1" si="866"/>
        <v>3.1164389013183782</v>
      </c>
      <c r="F832">
        <f t="shared" ca="1" si="866"/>
        <v>3.0474059783030532</v>
      </c>
      <c r="G832">
        <f t="shared" ca="1" si="866"/>
        <v>2.9870379399392424</v>
      </c>
      <c r="H832">
        <f t="shared" ca="1" si="866"/>
        <v>2.9795793894063842</v>
      </c>
      <c r="I832">
        <f t="shared" ca="1" si="866"/>
        <v>3.1167793666021191</v>
      </c>
      <c r="J832">
        <f t="shared" ca="1" si="866"/>
        <v>3.2266118106781119</v>
      </c>
      <c r="K832">
        <f t="shared" ca="1" si="866"/>
        <v>3.3391105671863421</v>
      </c>
      <c r="L832">
        <f t="shared" ca="1" si="866"/>
        <v>3.3289250825732877</v>
      </c>
      <c r="M832">
        <f t="shared" ca="1" si="866"/>
        <v>3.3663496642002855</v>
      </c>
      <c r="N832">
        <f t="shared" ca="1" si="826"/>
        <v>28.97257416893807</v>
      </c>
      <c r="O832">
        <f t="shared" ca="1" si="827"/>
        <v>26.321855025461062</v>
      </c>
      <c r="P832" s="2">
        <f t="shared" ca="1" si="820"/>
        <v>2.9696003592439886</v>
      </c>
      <c r="Q832" s="2">
        <f ca="1">AVERAGE(P831:P832)</f>
        <v>1.4848001796219943</v>
      </c>
    </row>
    <row r="833" spans="1:17" x14ac:dyDescent="0.2">
      <c r="A833">
        <v>407</v>
      </c>
      <c r="C833" s="3">
        <f t="shared" si="821"/>
        <v>3.2921262866077932</v>
      </c>
      <c r="D833">
        <f t="shared" ref="D833:M833" ca="1" si="867">C833+$D$6*($H$5-C833)*$H$7+$D$9*($H$7^0.5)*(NORMINV(RAND(),0,1))</f>
        <v>3.45297275252479</v>
      </c>
      <c r="E833">
        <f t="shared" ca="1" si="867"/>
        <v>3.5675310083054632</v>
      </c>
      <c r="F833">
        <f t="shared" ca="1" si="867"/>
        <v>3.3604470462555707</v>
      </c>
      <c r="G833">
        <f t="shared" ca="1" si="867"/>
        <v>3.3514323835502053</v>
      </c>
      <c r="H833">
        <f t="shared" ca="1" si="867"/>
        <v>3.29768821001838</v>
      </c>
      <c r="I833">
        <f t="shared" ca="1" si="867"/>
        <v>3.2874345931407625</v>
      </c>
      <c r="J833">
        <f t="shared" ca="1" si="867"/>
        <v>3.2845022042558769</v>
      </c>
      <c r="K833">
        <f t="shared" ca="1" si="867"/>
        <v>3.2112869191965143</v>
      </c>
      <c r="L833">
        <f t="shared" ca="1" si="867"/>
        <v>3.2761646355497631</v>
      </c>
      <c r="M833">
        <f t="shared" ca="1" si="867"/>
        <v>3.257243118441925</v>
      </c>
      <c r="N833">
        <f t="shared" ca="1" si="826"/>
        <v>25.97782055646336</v>
      </c>
      <c r="O833">
        <f t="shared" ca="1" si="827"/>
        <v>24.148670876754224</v>
      </c>
      <c r="P833" s="2">
        <f t="shared" ca="1" si="820"/>
        <v>0.90240365213550888</v>
      </c>
    </row>
    <row r="834" spans="1:17" x14ac:dyDescent="0.2">
      <c r="C834" s="3">
        <f t="shared" si="821"/>
        <v>3.2921262866077932</v>
      </c>
      <c r="D834">
        <f t="shared" ref="D834:M834" ca="1" si="868">C834+$D$6*($H$5-C834)*$H$7+(C833+$D$6*($H$5-C833)*$H$7-D833)</f>
        <v>3.1071802599629086</v>
      </c>
      <c r="E834">
        <f t="shared" ca="1" si="868"/>
        <v>2.9690911930875257</v>
      </c>
      <c r="F834">
        <f t="shared" ca="1" si="868"/>
        <v>3.1531996711845434</v>
      </c>
      <c r="G834">
        <f t="shared" ca="1" si="868"/>
        <v>3.1397810713583216</v>
      </c>
      <c r="H834">
        <f t="shared" ca="1" si="868"/>
        <v>3.1716214073543054</v>
      </c>
      <c r="I834">
        <f t="shared" ca="1" si="868"/>
        <v>3.1604881172619272</v>
      </c>
      <c r="J834">
        <f t="shared" ca="1" si="868"/>
        <v>3.142538330181309</v>
      </c>
      <c r="K834">
        <f t="shared" ca="1" si="868"/>
        <v>3.1953642586279543</v>
      </c>
      <c r="L834">
        <f t="shared" ca="1" si="868"/>
        <v>3.110578374478048</v>
      </c>
      <c r="M834">
        <f t="shared" ca="1" si="868"/>
        <v>3.1100615565492293</v>
      </c>
      <c r="N834">
        <f t="shared" ca="1" si="826"/>
        <v>22.422424605349651</v>
      </c>
      <c r="O834">
        <f t="shared" ca="1" si="827"/>
        <v>21.498608009268484</v>
      </c>
      <c r="P834" s="2">
        <f t="shared" ca="1" si="820"/>
        <v>0</v>
      </c>
      <c r="Q834" s="2">
        <f ca="1">AVERAGE(P833:P834)</f>
        <v>0.45120182606775444</v>
      </c>
    </row>
    <row r="835" spans="1:17" x14ac:dyDescent="0.2">
      <c r="A835">
        <v>408</v>
      </c>
      <c r="C835" s="3">
        <f t="shared" si="821"/>
        <v>3.2921262866077932</v>
      </c>
      <c r="D835">
        <f t="shared" ref="D835:M835" ca="1" si="869">C835+$D$6*($H$5-C835)*$H$7+$D$9*($H$7^0.5)*(NORMINV(RAND(),0,1))</f>
        <v>3.2601780110367273</v>
      </c>
      <c r="E835">
        <f t="shared" ca="1" si="869"/>
        <v>3.2597576402921686</v>
      </c>
      <c r="F835">
        <f t="shared" ca="1" si="869"/>
        <v>3.139592671745258</v>
      </c>
      <c r="G835">
        <f t="shared" ca="1" si="869"/>
        <v>3.3362463384615602</v>
      </c>
      <c r="H835">
        <f t="shared" ca="1" si="869"/>
        <v>3.3672046538002949</v>
      </c>
      <c r="I835">
        <f t="shared" ca="1" si="869"/>
        <v>3.2805408709789861</v>
      </c>
      <c r="J835">
        <f t="shared" ca="1" si="869"/>
        <v>3.1987768880265417</v>
      </c>
      <c r="K835">
        <f t="shared" ca="1" si="869"/>
        <v>3.2960986544979423</v>
      </c>
      <c r="L835">
        <f t="shared" ca="1" si="869"/>
        <v>3.1842037898315887</v>
      </c>
      <c r="M835">
        <f t="shared" ca="1" si="869"/>
        <v>3.2128913818317124</v>
      </c>
      <c r="N835">
        <f t="shared" ca="1" si="826"/>
        <v>24.850835701885458</v>
      </c>
      <c r="O835">
        <f t="shared" ca="1" si="827"/>
        <v>23.317431128969563</v>
      </c>
      <c r="P835" s="2">
        <f t="shared" ca="1" si="820"/>
        <v>0.11170394522818726</v>
      </c>
    </row>
    <row r="836" spans="1:17" x14ac:dyDescent="0.2">
      <c r="C836" s="3">
        <f t="shared" si="821"/>
        <v>3.2921262866077932</v>
      </c>
      <c r="D836">
        <f t="shared" ref="D836:M836" ca="1" si="870">C836+$D$6*($H$5-C836)*$H$7+(C835+$D$6*($H$5-C835)*$H$7-D835)</f>
        <v>3.2999750014509712</v>
      </c>
      <c r="E836">
        <f t="shared" ca="1" si="870"/>
        <v>3.2768645611008203</v>
      </c>
      <c r="F836">
        <f t="shared" ca="1" si="870"/>
        <v>3.374054045694856</v>
      </c>
      <c r="G836">
        <f t="shared" ca="1" si="870"/>
        <v>3.1549671164469673</v>
      </c>
      <c r="H836">
        <f t="shared" ca="1" si="870"/>
        <v>3.102104963572391</v>
      </c>
      <c r="I836">
        <f t="shared" ca="1" si="870"/>
        <v>3.1673818394237041</v>
      </c>
      <c r="J836">
        <f t="shared" ca="1" si="870"/>
        <v>3.2282636464106451</v>
      </c>
      <c r="K836">
        <f t="shared" ca="1" si="870"/>
        <v>3.1105525233265268</v>
      </c>
      <c r="L836">
        <f t="shared" ca="1" si="870"/>
        <v>3.2025392201962228</v>
      </c>
      <c r="M836">
        <f t="shared" ca="1" si="870"/>
        <v>3.1544132931594429</v>
      </c>
      <c r="N836">
        <f t="shared" ca="1" si="826"/>
        <v>23.439281069908198</v>
      </c>
      <c r="O836">
        <f t="shared" ca="1" si="827"/>
        <v>22.265008793321567</v>
      </c>
      <c r="P836" s="2">
        <f t="shared" ca="1" si="820"/>
        <v>0</v>
      </c>
      <c r="Q836" s="2">
        <f ca="1">AVERAGE(P835:P836)</f>
        <v>5.585197261409363E-2</v>
      </c>
    </row>
    <row r="837" spans="1:17" x14ac:dyDescent="0.2">
      <c r="A837">
        <v>409</v>
      </c>
      <c r="C837" s="3">
        <f t="shared" si="821"/>
        <v>3.2921262866077932</v>
      </c>
      <c r="D837">
        <f t="shared" ref="D837:M837" ca="1" si="871">C837+$D$6*($H$5-C837)*$H$7+$D$9*($H$7^0.5)*(NORMINV(RAND(),0,1))</f>
        <v>3.2561331774567792</v>
      </c>
      <c r="E837">
        <f t="shared" ca="1" si="871"/>
        <v>3.217398900565561</v>
      </c>
      <c r="F837">
        <f t="shared" ca="1" si="871"/>
        <v>3.1707237887321016</v>
      </c>
      <c r="G837">
        <f t="shared" ca="1" si="871"/>
        <v>3.1387939629353454</v>
      </c>
      <c r="H837">
        <f t="shared" ca="1" si="871"/>
        <v>3.1254261167224731</v>
      </c>
      <c r="I837">
        <f t="shared" ca="1" si="871"/>
        <v>3.2550870833290162</v>
      </c>
      <c r="J837">
        <f t="shared" ca="1" si="871"/>
        <v>3.3961755569902481</v>
      </c>
      <c r="K837">
        <f t="shared" ca="1" si="871"/>
        <v>3.402710633147279</v>
      </c>
      <c r="L837">
        <f t="shared" ca="1" si="871"/>
        <v>3.3544154605825716</v>
      </c>
      <c r="M837">
        <f t="shared" ca="1" si="871"/>
        <v>3.3126343145024002</v>
      </c>
      <c r="N837">
        <f t="shared" ca="1" si="826"/>
        <v>27.457361609662318</v>
      </c>
      <c r="O837">
        <f t="shared" ca="1" si="827"/>
        <v>25.228548709365818</v>
      </c>
      <c r="P837" s="2">
        <f t="shared" ca="1" si="820"/>
        <v>1.9296152213817135</v>
      </c>
    </row>
    <row r="838" spans="1:17" x14ac:dyDescent="0.2">
      <c r="C838" s="3">
        <f t="shared" si="821"/>
        <v>3.2921262866077932</v>
      </c>
      <c r="D838">
        <f t="shared" ref="D838:M838" ca="1" si="872">C838+$D$6*($H$5-C838)*$H$7+(C837+$D$6*($H$5-C837)*$H$7-D837)</f>
        <v>3.3040198350309193</v>
      </c>
      <c r="E838">
        <f t="shared" ca="1" si="872"/>
        <v>3.3192233008274279</v>
      </c>
      <c r="F838">
        <f t="shared" ca="1" si="872"/>
        <v>3.3429229287080129</v>
      </c>
      <c r="G838">
        <f t="shared" ca="1" si="872"/>
        <v>3.3524194919731825</v>
      </c>
      <c r="H838">
        <f t="shared" ca="1" si="872"/>
        <v>3.3438835006502137</v>
      </c>
      <c r="I838">
        <f t="shared" ca="1" si="872"/>
        <v>3.1928356270736753</v>
      </c>
      <c r="J838">
        <f t="shared" ca="1" si="872"/>
        <v>3.0308649774469401</v>
      </c>
      <c r="K838">
        <f t="shared" ca="1" si="872"/>
        <v>3.0039405446771914</v>
      </c>
      <c r="L838">
        <f t="shared" ca="1" si="872"/>
        <v>3.0323275494452413</v>
      </c>
      <c r="M838">
        <f t="shared" ca="1" si="872"/>
        <v>3.0546703604887564</v>
      </c>
      <c r="N838">
        <f t="shared" ca="1" si="826"/>
        <v>21.214191338530686</v>
      </c>
      <c r="O838">
        <f t="shared" ca="1" si="827"/>
        <v>20.578385824129647</v>
      </c>
      <c r="P838" s="2">
        <f t="shared" ca="1" si="820"/>
        <v>0</v>
      </c>
      <c r="Q838" s="2">
        <f ca="1">AVERAGE(P837:P838)</f>
        <v>0.96480761069085674</v>
      </c>
    </row>
    <row r="839" spans="1:17" x14ac:dyDescent="0.2">
      <c r="A839">
        <v>410</v>
      </c>
      <c r="C839" s="3">
        <f t="shared" si="821"/>
        <v>3.2921262866077932</v>
      </c>
      <c r="D839">
        <f t="shared" ref="D839:M839" ca="1" si="873">C839+$D$6*($H$5-C839)*$H$7+$D$9*($H$7^0.5)*(NORMINV(RAND(),0,1))</f>
        <v>3.3349663555401503</v>
      </c>
      <c r="E839">
        <f t="shared" ca="1" si="873"/>
        <v>3.2425387295436137</v>
      </c>
      <c r="F839">
        <f t="shared" ca="1" si="873"/>
        <v>3.2629206026206776</v>
      </c>
      <c r="G839">
        <f t="shared" ca="1" si="873"/>
        <v>3.2405387106694978</v>
      </c>
      <c r="H839">
        <f t="shared" ca="1" si="873"/>
        <v>3.253688008175728</v>
      </c>
      <c r="I839">
        <f t="shared" ca="1" si="873"/>
        <v>3.3810807705046462</v>
      </c>
      <c r="J839">
        <f t="shared" ca="1" si="873"/>
        <v>3.2187964321595888</v>
      </c>
      <c r="K839">
        <f t="shared" ca="1" si="873"/>
        <v>3.4291301175735009</v>
      </c>
      <c r="L839">
        <f t="shared" ca="1" si="873"/>
        <v>3.3847105338840713</v>
      </c>
      <c r="M839">
        <f t="shared" ca="1" si="873"/>
        <v>3.3960123448223096</v>
      </c>
      <c r="N839">
        <f t="shared" ca="1" si="826"/>
        <v>29.844851467824238</v>
      </c>
      <c r="O839">
        <f t="shared" ca="1" si="827"/>
        <v>26.945777217401083</v>
      </c>
      <c r="P839" s="2">
        <f t="shared" ca="1" si="820"/>
        <v>3.5630935068163194</v>
      </c>
    </row>
    <row r="840" spans="1:17" x14ac:dyDescent="0.2">
      <c r="C840" s="3">
        <f t="shared" si="821"/>
        <v>3.2921262866077932</v>
      </c>
      <c r="D840">
        <f t="shared" ref="D840:M840" ca="1" si="874">C840+$D$6*($H$5-C840)*$H$7+(C839+$D$6*($H$5-C839)*$H$7-D839)</f>
        <v>3.2251866569475482</v>
      </c>
      <c r="E840">
        <f t="shared" ca="1" si="874"/>
        <v>3.2940834718493752</v>
      </c>
      <c r="F840">
        <f t="shared" ca="1" si="874"/>
        <v>3.2507261148194369</v>
      </c>
      <c r="G840">
        <f t="shared" ca="1" si="874"/>
        <v>3.2506747442390296</v>
      </c>
      <c r="H840">
        <f t="shared" ca="1" si="874"/>
        <v>3.2156216091969578</v>
      </c>
      <c r="I840">
        <f t="shared" ca="1" si="874"/>
        <v>3.066841939898044</v>
      </c>
      <c r="J840">
        <f t="shared" ca="1" si="874"/>
        <v>3.2082441022775976</v>
      </c>
      <c r="K840">
        <f t="shared" ca="1" si="874"/>
        <v>2.9775210602509676</v>
      </c>
      <c r="L840">
        <f t="shared" ca="1" si="874"/>
        <v>3.0020324761437398</v>
      </c>
      <c r="M840">
        <f t="shared" ca="1" si="874"/>
        <v>2.9712923301688452</v>
      </c>
      <c r="N840">
        <f t="shared" ca="1" si="826"/>
        <v>19.517125875683472</v>
      </c>
      <c r="O840">
        <f t="shared" ca="1" si="827"/>
        <v>19.266945055454226</v>
      </c>
      <c r="P840" s="2">
        <f t="shared" ca="1" si="820"/>
        <v>0</v>
      </c>
      <c r="Q840" s="2">
        <f ca="1">AVERAGE(P839:P840)</f>
        <v>1.7815467534081597</v>
      </c>
    </row>
    <row r="841" spans="1:17" x14ac:dyDescent="0.2">
      <c r="A841">
        <v>411</v>
      </c>
      <c r="C841" s="3">
        <f t="shared" si="821"/>
        <v>3.2921262866077932</v>
      </c>
      <c r="D841">
        <f t="shared" ref="D841:M841" ca="1" si="875">C841+$D$6*($H$5-C841)*$H$7+$D$9*($H$7^0.5)*(NORMINV(RAND(),0,1))</f>
        <v>3.1786648799198409</v>
      </c>
      <c r="E841">
        <f t="shared" ca="1" si="875"/>
        <v>3.1898848589675239</v>
      </c>
      <c r="F841">
        <f t="shared" ca="1" si="875"/>
        <v>3.2356430957263784</v>
      </c>
      <c r="G841">
        <f t="shared" ca="1" si="875"/>
        <v>3.1881624765971881</v>
      </c>
      <c r="H841">
        <f t="shared" ca="1" si="875"/>
        <v>3.1520217501583541</v>
      </c>
      <c r="I841">
        <f t="shared" ca="1" si="875"/>
        <v>3.1528640979432718</v>
      </c>
      <c r="J841">
        <f t="shared" ca="1" si="875"/>
        <v>3.1628373869359936</v>
      </c>
      <c r="K841">
        <f t="shared" ca="1" si="875"/>
        <v>3.1598308684233283</v>
      </c>
      <c r="L841">
        <f t="shared" ca="1" si="875"/>
        <v>3.0303886815729837</v>
      </c>
      <c r="M841">
        <f t="shared" ca="1" si="875"/>
        <v>2.979904316506953</v>
      </c>
      <c r="N841">
        <f t="shared" ca="1" si="826"/>
        <v>19.685932935816723</v>
      </c>
      <c r="O841">
        <f t="shared" ca="1" si="827"/>
        <v>19.398437401772593</v>
      </c>
      <c r="P841" s="2">
        <f t="shared" ca="1" si="820"/>
        <v>0</v>
      </c>
    </row>
    <row r="842" spans="1:17" x14ac:dyDescent="0.2">
      <c r="C842" s="3">
        <f t="shared" si="821"/>
        <v>3.2921262866077932</v>
      </c>
      <c r="D842">
        <f t="shared" ref="D842:M842" ca="1" si="876">C842+$D$6*($H$5-C842)*$H$7+(C841+$D$6*($H$5-C841)*$H$7-D841)</f>
        <v>3.3814881325678576</v>
      </c>
      <c r="E842">
        <f t="shared" ca="1" si="876"/>
        <v>3.3467373424254649</v>
      </c>
      <c r="F842">
        <f t="shared" ca="1" si="876"/>
        <v>3.278003621713736</v>
      </c>
      <c r="G842">
        <f t="shared" ca="1" si="876"/>
        <v>3.3030509783113398</v>
      </c>
      <c r="H842">
        <f t="shared" ca="1" si="876"/>
        <v>3.3172878672143327</v>
      </c>
      <c r="I842">
        <f t="shared" ca="1" si="876"/>
        <v>3.2950586124594197</v>
      </c>
      <c r="J842">
        <f t="shared" ca="1" si="876"/>
        <v>3.2642031475011946</v>
      </c>
      <c r="K842">
        <f t="shared" ca="1" si="876"/>
        <v>3.2468203094011425</v>
      </c>
      <c r="L842">
        <f t="shared" ca="1" si="876"/>
        <v>3.3563543284548296</v>
      </c>
      <c r="M842">
        <f t="shared" ca="1" si="876"/>
        <v>3.3874003584842041</v>
      </c>
      <c r="N842">
        <f t="shared" ca="1" si="826"/>
        <v>29.588931585702248</v>
      </c>
      <c r="O842">
        <f t="shared" ca="1" si="827"/>
        <v>26.763125213205974</v>
      </c>
      <c r="P842" s="2">
        <f t="shared" ca="1" si="820"/>
        <v>3.3893495459819034</v>
      </c>
      <c r="Q842" s="2">
        <f ca="1">AVERAGE(P841:P842)</f>
        <v>1.6946747729909517</v>
      </c>
    </row>
    <row r="843" spans="1:17" x14ac:dyDescent="0.2">
      <c r="A843">
        <v>412</v>
      </c>
      <c r="C843" s="3">
        <f t="shared" si="821"/>
        <v>3.2921262866077932</v>
      </c>
      <c r="D843">
        <f t="shared" ref="D843:M843" ca="1" si="877">C843+$D$6*($H$5-C843)*$H$7+$D$9*($H$7^0.5)*(NORMINV(RAND(),0,1))</f>
        <v>3.199051575095107</v>
      </c>
      <c r="E843">
        <f t="shared" ca="1" si="877"/>
        <v>3.0046956651888328</v>
      </c>
      <c r="F843">
        <f t="shared" ca="1" si="877"/>
        <v>2.8656827807354861</v>
      </c>
      <c r="G843">
        <f t="shared" ca="1" si="877"/>
        <v>2.8410173027778698</v>
      </c>
      <c r="H843">
        <f t="shared" ca="1" si="877"/>
        <v>2.8520146331152616</v>
      </c>
      <c r="I843">
        <f t="shared" ca="1" si="877"/>
        <v>2.9459830388161135</v>
      </c>
      <c r="J843">
        <f t="shared" ca="1" si="877"/>
        <v>2.9481033824565617</v>
      </c>
      <c r="K843">
        <f t="shared" ca="1" si="877"/>
        <v>2.7380518113028596</v>
      </c>
      <c r="L843">
        <f t="shared" ca="1" si="877"/>
        <v>2.7504613694235096</v>
      </c>
      <c r="M843">
        <f t="shared" ca="1" si="877"/>
        <v>2.5986933910625347</v>
      </c>
      <c r="N843">
        <f t="shared" ca="1" si="826"/>
        <v>13.446157682377535</v>
      </c>
      <c r="O843">
        <f t="shared" ca="1" si="827"/>
        <v>14.35530406141053</v>
      </c>
      <c r="P843" s="2">
        <f t="shared" ca="1" si="820"/>
        <v>0</v>
      </c>
    </row>
    <row r="844" spans="1:17" x14ac:dyDescent="0.2">
      <c r="C844" s="3">
        <f t="shared" si="821"/>
        <v>3.2921262866077932</v>
      </c>
      <c r="D844">
        <f t="shared" ref="D844:M844" ca="1" si="878">C844+$D$6*($H$5-C844)*$H$7+(C843+$D$6*($H$5-C843)*$H$7-D843)</f>
        <v>3.3611014373925916</v>
      </c>
      <c r="E844">
        <f t="shared" ca="1" si="878"/>
        <v>3.5319265362041556</v>
      </c>
      <c r="F844">
        <f t="shared" ca="1" si="878"/>
        <v>3.6479639367046279</v>
      </c>
      <c r="G844">
        <f t="shared" ca="1" si="878"/>
        <v>3.6501961521306576</v>
      </c>
      <c r="H844">
        <f t="shared" ca="1" si="878"/>
        <v>3.6172949842574247</v>
      </c>
      <c r="I844">
        <f t="shared" ca="1" si="878"/>
        <v>3.5019396715865772</v>
      </c>
      <c r="J844">
        <f t="shared" ca="1" si="878"/>
        <v>3.4789371519806256</v>
      </c>
      <c r="K844">
        <f t="shared" ca="1" si="878"/>
        <v>3.6685993665216099</v>
      </c>
      <c r="L844">
        <f t="shared" ca="1" si="878"/>
        <v>3.6362816406043024</v>
      </c>
      <c r="M844">
        <f t="shared" ca="1" si="878"/>
        <v>3.7686112839286205</v>
      </c>
      <c r="N844">
        <f t="shared" ca="1" si="826"/>
        <v>43.319864053208697</v>
      </c>
      <c r="O844">
        <f t="shared" ca="1" si="827"/>
        <v>36.165225543342842</v>
      </c>
      <c r="P844" s="2">
        <f t="shared" ca="1" si="820"/>
        <v>12.33290403211597</v>
      </c>
      <c r="Q844" s="2">
        <f ca="1">AVERAGE(P843:P844)</f>
        <v>6.1664520160579848</v>
      </c>
    </row>
    <row r="845" spans="1:17" x14ac:dyDescent="0.2">
      <c r="A845">
        <v>413</v>
      </c>
      <c r="C845" s="3">
        <f t="shared" si="821"/>
        <v>3.2921262866077932</v>
      </c>
      <c r="D845">
        <f t="shared" ref="D845:M845" ca="1" si="879">C845+$D$6*($H$5-C845)*$H$7+$D$9*($H$7^0.5)*(NORMINV(RAND(),0,1))</f>
        <v>3.3379184039055612</v>
      </c>
      <c r="E845">
        <f t="shared" ca="1" si="879"/>
        <v>3.3594030464469107</v>
      </c>
      <c r="F845">
        <f t="shared" ca="1" si="879"/>
        <v>3.2991487540583546</v>
      </c>
      <c r="G845">
        <f t="shared" ca="1" si="879"/>
        <v>3.258446553388529</v>
      </c>
      <c r="H845">
        <f t="shared" ca="1" si="879"/>
        <v>3.2526638691098722</v>
      </c>
      <c r="I845">
        <f t="shared" ca="1" si="879"/>
        <v>3.2915788162135922</v>
      </c>
      <c r="J845">
        <f t="shared" ca="1" si="879"/>
        <v>3.314069357342655</v>
      </c>
      <c r="K845">
        <f t="shared" ca="1" si="879"/>
        <v>3.2991862683650917</v>
      </c>
      <c r="L845">
        <f t="shared" ca="1" si="879"/>
        <v>3.2279671928964504</v>
      </c>
      <c r="M845">
        <f t="shared" ca="1" si="879"/>
        <v>3.2208521828801087</v>
      </c>
      <c r="N845">
        <f t="shared" ca="1" si="826"/>
        <v>25.049457807366139</v>
      </c>
      <c r="O845">
        <f t="shared" ca="1" si="827"/>
        <v>23.464496342446399</v>
      </c>
      <c r="P845" s="2">
        <f t="shared" ca="1" si="820"/>
        <v>0.25159670360783237</v>
      </c>
    </row>
    <row r="846" spans="1:17" x14ac:dyDescent="0.2">
      <c r="C846" s="3">
        <f t="shared" si="821"/>
        <v>3.2921262866077932</v>
      </c>
      <c r="D846">
        <f t="shared" ref="D846:M846" ca="1" si="880">C846+$D$6*($H$5-C846)*$H$7+(C845+$D$6*($H$5-C845)*$H$7-D845)</f>
        <v>3.2222346085821374</v>
      </c>
      <c r="E846">
        <f t="shared" ca="1" si="880"/>
        <v>3.1772191549460782</v>
      </c>
      <c r="F846">
        <f t="shared" ca="1" si="880"/>
        <v>3.2144979633817599</v>
      </c>
      <c r="G846">
        <f t="shared" ca="1" si="880"/>
        <v>3.2327669015199989</v>
      </c>
      <c r="H846">
        <f t="shared" ca="1" si="880"/>
        <v>3.2166457482628141</v>
      </c>
      <c r="I846">
        <f t="shared" ca="1" si="880"/>
        <v>3.1563438941890984</v>
      </c>
      <c r="J846">
        <f t="shared" ca="1" si="880"/>
        <v>3.1129711770945323</v>
      </c>
      <c r="K846">
        <f t="shared" ca="1" si="880"/>
        <v>3.1074649094593778</v>
      </c>
      <c r="L846">
        <f t="shared" ca="1" si="880"/>
        <v>3.1587758171313616</v>
      </c>
      <c r="M846">
        <f t="shared" ca="1" si="880"/>
        <v>3.1464524921110471</v>
      </c>
      <c r="N846">
        <f t="shared" ca="1" si="826"/>
        <v>23.253426374255287</v>
      </c>
      <c r="O846">
        <f t="shared" ca="1" si="827"/>
        <v>22.125461443850863</v>
      </c>
      <c r="P846" s="2">
        <f t="shared" ca="1" si="820"/>
        <v>0</v>
      </c>
      <c r="Q846" s="2">
        <f ca="1">AVERAGE(P845:P846)</f>
        <v>0.12579835180391619</v>
      </c>
    </row>
    <row r="847" spans="1:17" x14ac:dyDescent="0.2">
      <c r="A847">
        <v>414</v>
      </c>
      <c r="C847" s="3">
        <f t="shared" si="821"/>
        <v>3.2921262866077932</v>
      </c>
      <c r="D847">
        <f t="shared" ref="D847:M847" ca="1" si="881">C847+$D$6*($H$5-C847)*$H$7+$D$9*($H$7^0.5)*(NORMINV(RAND(),0,1))</f>
        <v>3.1602421220148131</v>
      </c>
      <c r="E847">
        <f t="shared" ca="1" si="881"/>
        <v>3.1010585155824932</v>
      </c>
      <c r="F847">
        <f t="shared" ca="1" si="881"/>
        <v>3.1055464495251508</v>
      </c>
      <c r="G847">
        <f t="shared" ca="1" si="881"/>
        <v>3.1276468795199119</v>
      </c>
      <c r="H847">
        <f t="shared" ca="1" si="881"/>
        <v>3.208779387779507</v>
      </c>
      <c r="I847">
        <f t="shared" ca="1" si="881"/>
        <v>3.2946662390304766</v>
      </c>
      <c r="J847">
        <f t="shared" ca="1" si="881"/>
        <v>3.1071513703963136</v>
      </c>
      <c r="K847">
        <f t="shared" ca="1" si="881"/>
        <v>3.1242882930204265</v>
      </c>
      <c r="L847">
        <f t="shared" ca="1" si="881"/>
        <v>2.9674112746283572</v>
      </c>
      <c r="M847">
        <f t="shared" ca="1" si="881"/>
        <v>2.9939007101396826</v>
      </c>
      <c r="N847">
        <f t="shared" ca="1" si="826"/>
        <v>19.963402257487921</v>
      </c>
      <c r="O847">
        <f t="shared" ca="1" si="827"/>
        <v>19.614058856811177</v>
      </c>
      <c r="P847" s="2">
        <f t="shared" ca="1" si="820"/>
        <v>0</v>
      </c>
    </row>
    <row r="848" spans="1:17" x14ac:dyDescent="0.2">
      <c r="C848" s="3">
        <f t="shared" si="821"/>
        <v>3.2921262866077932</v>
      </c>
      <c r="D848">
        <f t="shared" ref="D848:M848" ca="1" si="882">C848+$D$6*($H$5-C848)*$H$7+(C847+$D$6*($H$5-C847)*$H$7-D847)</f>
        <v>3.3999108904728854</v>
      </c>
      <c r="E848">
        <f t="shared" ca="1" si="882"/>
        <v>3.4355636858104956</v>
      </c>
      <c r="F848">
        <f t="shared" ca="1" si="882"/>
        <v>3.4081002679149637</v>
      </c>
      <c r="G848">
        <f t="shared" ca="1" si="882"/>
        <v>3.3635665753886159</v>
      </c>
      <c r="H848">
        <f t="shared" ca="1" si="882"/>
        <v>3.2605302295931797</v>
      </c>
      <c r="I848">
        <f t="shared" ca="1" si="882"/>
        <v>3.1532564713722144</v>
      </c>
      <c r="J848">
        <f t="shared" ca="1" si="882"/>
        <v>3.3198891640408741</v>
      </c>
      <c r="K848">
        <f t="shared" ca="1" si="882"/>
        <v>3.2823628848040434</v>
      </c>
      <c r="L848">
        <f t="shared" ca="1" si="882"/>
        <v>3.4193317353994552</v>
      </c>
      <c r="M848">
        <f t="shared" ca="1" si="882"/>
        <v>3.3734039648514735</v>
      </c>
      <c r="N848">
        <f t="shared" ca="1" si="826"/>
        <v>29.177677999256009</v>
      </c>
      <c r="O848">
        <f t="shared" ca="1" si="827"/>
        <v>26.468912575119219</v>
      </c>
      <c r="P848" s="2">
        <f t="shared" ca="1" si="820"/>
        <v>3.1094858275738027</v>
      </c>
      <c r="Q848" s="2">
        <f ca="1">AVERAGE(P847:P848)</f>
        <v>1.5547429137869013</v>
      </c>
    </row>
    <row r="849" spans="1:17" x14ac:dyDescent="0.2">
      <c r="A849">
        <v>415</v>
      </c>
      <c r="C849" s="3">
        <f t="shared" si="821"/>
        <v>3.2921262866077932</v>
      </c>
      <c r="D849">
        <f t="shared" ref="D849:M849" ca="1" si="883">C849+$D$6*($H$5-C849)*$H$7+$D$9*($H$7^0.5)*(NORMINV(RAND(),0,1))</f>
        <v>3.2353493042010588</v>
      </c>
      <c r="E849">
        <f t="shared" ca="1" si="883"/>
        <v>3.1769268050805888</v>
      </c>
      <c r="F849">
        <f t="shared" ca="1" si="883"/>
        <v>3.1293904026610728</v>
      </c>
      <c r="G849">
        <f t="shared" ca="1" si="883"/>
        <v>3.0736149619295934</v>
      </c>
      <c r="H849">
        <f t="shared" ca="1" si="883"/>
        <v>3.0266988184932986</v>
      </c>
      <c r="I849">
        <f t="shared" ca="1" si="883"/>
        <v>2.9383348484294136</v>
      </c>
      <c r="J849">
        <f t="shared" ca="1" si="883"/>
        <v>2.8633300407999696</v>
      </c>
      <c r="K849">
        <f t="shared" ca="1" si="883"/>
        <v>2.9049241916983406</v>
      </c>
      <c r="L849">
        <f t="shared" ca="1" si="883"/>
        <v>2.9334612888281741</v>
      </c>
      <c r="M849">
        <f t="shared" ca="1" si="883"/>
        <v>2.943250275310509</v>
      </c>
      <c r="N849">
        <f t="shared" ca="1" si="826"/>
        <v>18.977428045080107</v>
      </c>
      <c r="O849">
        <f t="shared" ca="1" si="827"/>
        <v>18.844929075982559</v>
      </c>
      <c r="P849" s="2">
        <f t="shared" ca="1" si="820"/>
        <v>0</v>
      </c>
    </row>
    <row r="850" spans="1:17" x14ac:dyDescent="0.2">
      <c r="C850" s="3">
        <f t="shared" si="821"/>
        <v>3.2921262866077932</v>
      </c>
      <c r="D850">
        <f t="shared" ref="D850:M850" ca="1" si="884">C850+$D$6*($H$5-C850)*$H$7+(C849+$D$6*($H$5-C849)*$H$7-D849)</f>
        <v>3.3248037082866397</v>
      </c>
      <c r="E850">
        <f t="shared" ca="1" si="884"/>
        <v>3.3596953963124001</v>
      </c>
      <c r="F850">
        <f t="shared" ca="1" si="884"/>
        <v>3.3842563147790412</v>
      </c>
      <c r="G850">
        <f t="shared" ca="1" si="884"/>
        <v>3.417598492978934</v>
      </c>
      <c r="H850">
        <f t="shared" ca="1" si="884"/>
        <v>3.4426107988793877</v>
      </c>
      <c r="I850">
        <f t="shared" ca="1" si="884"/>
        <v>3.5095878619732774</v>
      </c>
      <c r="J850">
        <f t="shared" ca="1" si="884"/>
        <v>3.5637104936372181</v>
      </c>
      <c r="K850">
        <f t="shared" ca="1" si="884"/>
        <v>3.5017269861261293</v>
      </c>
      <c r="L850">
        <f t="shared" ca="1" si="884"/>
        <v>3.4532817211996383</v>
      </c>
      <c r="M850">
        <f t="shared" ca="1" si="884"/>
        <v>3.4240543996806467</v>
      </c>
      <c r="N850">
        <f t="shared" ca="1" si="826"/>
        <v>30.69360723987106</v>
      </c>
      <c r="O850">
        <f t="shared" ca="1" si="827"/>
        <v>27.54920472403575</v>
      </c>
      <c r="P850" s="2">
        <f t="shared" ca="1" si="820"/>
        <v>4.1370915066803136</v>
      </c>
      <c r="Q850" s="2">
        <f ca="1">AVERAGE(P849:P850)</f>
        <v>2.0685457533401568</v>
      </c>
    </row>
    <row r="851" spans="1:17" x14ac:dyDescent="0.2">
      <c r="A851">
        <v>416</v>
      </c>
      <c r="C851" s="3">
        <f t="shared" si="821"/>
        <v>3.2921262866077932</v>
      </c>
      <c r="D851">
        <f t="shared" ref="D851:M851" ca="1" si="885">C851+$D$6*($H$5-C851)*$H$7+$D$9*($H$7^0.5)*(NORMINV(RAND(),0,1))</f>
        <v>3.1416030648216093</v>
      </c>
      <c r="E851">
        <f t="shared" ca="1" si="885"/>
        <v>3.1886623035385253</v>
      </c>
      <c r="F851">
        <f t="shared" ca="1" si="885"/>
        <v>3.1182673828260628</v>
      </c>
      <c r="G851">
        <f t="shared" ca="1" si="885"/>
        <v>3.1248100088890984</v>
      </c>
      <c r="H851">
        <f t="shared" ca="1" si="885"/>
        <v>3.0592714951467603</v>
      </c>
      <c r="I851">
        <f t="shared" ca="1" si="885"/>
        <v>3.0855792099281225</v>
      </c>
      <c r="J851">
        <f t="shared" ca="1" si="885"/>
        <v>2.97351514644583</v>
      </c>
      <c r="K851">
        <f t="shared" ca="1" si="885"/>
        <v>3.0173438892200131</v>
      </c>
      <c r="L851">
        <f t="shared" ca="1" si="885"/>
        <v>3.0913356301541421</v>
      </c>
      <c r="M851">
        <f t="shared" ca="1" si="885"/>
        <v>2.993018752202893</v>
      </c>
      <c r="N851">
        <f t="shared" ca="1" si="826"/>
        <v>19.945803138403775</v>
      </c>
      <c r="O851">
        <f t="shared" ca="1" si="827"/>
        <v>19.600401375861253</v>
      </c>
      <c r="P851" s="2">
        <f t="shared" ca="1" si="820"/>
        <v>0</v>
      </c>
    </row>
    <row r="852" spans="1:17" x14ac:dyDescent="0.2">
      <c r="C852" s="3">
        <f t="shared" si="821"/>
        <v>3.2921262866077932</v>
      </c>
      <c r="D852">
        <f t="shared" ref="D852:M852" ca="1" si="886">C852+$D$6*($H$5-C852)*$H$7+(C851+$D$6*($H$5-C851)*$H$7-D851)</f>
        <v>3.4185499476660892</v>
      </c>
      <c r="E852">
        <f t="shared" ca="1" si="886"/>
        <v>3.3479598978544636</v>
      </c>
      <c r="F852">
        <f t="shared" ca="1" si="886"/>
        <v>3.3953793346140517</v>
      </c>
      <c r="G852">
        <f t="shared" ca="1" si="886"/>
        <v>3.3664034460194294</v>
      </c>
      <c r="H852">
        <f t="shared" ca="1" si="886"/>
        <v>3.4100381222259264</v>
      </c>
      <c r="I852">
        <f t="shared" ca="1" si="886"/>
        <v>3.362343500474569</v>
      </c>
      <c r="J852">
        <f t="shared" ca="1" si="886"/>
        <v>3.4535253879913577</v>
      </c>
      <c r="K852">
        <f t="shared" ca="1" si="886"/>
        <v>3.3893072886044568</v>
      </c>
      <c r="L852">
        <f t="shared" ca="1" si="886"/>
        <v>3.2954073798736703</v>
      </c>
      <c r="M852">
        <f t="shared" ca="1" si="886"/>
        <v>3.3742859227882631</v>
      </c>
      <c r="N852">
        <f t="shared" ca="1" si="826"/>
        <v>29.203422835206943</v>
      </c>
      <c r="O852">
        <f t="shared" ca="1" si="827"/>
        <v>26.487356007084067</v>
      </c>
      <c r="P852" s="2">
        <f t="shared" ca="1" si="820"/>
        <v>3.1270297627475427</v>
      </c>
      <c r="Q852" s="2">
        <f ca="1">AVERAGE(P851:P852)</f>
        <v>1.5635148813737714</v>
      </c>
    </row>
    <row r="853" spans="1:17" x14ac:dyDescent="0.2">
      <c r="A853">
        <v>417</v>
      </c>
      <c r="C853" s="3">
        <f t="shared" si="821"/>
        <v>3.2921262866077932</v>
      </c>
      <c r="D853">
        <f t="shared" ref="D853:M853" ca="1" si="887">C853+$D$6*($H$5-C853)*$H$7+$D$9*($H$7^0.5)*(NORMINV(RAND(),0,1))</f>
        <v>3.2362976914063837</v>
      </c>
      <c r="E853">
        <f t="shared" ca="1" si="887"/>
        <v>3.3012619154411897</v>
      </c>
      <c r="F853">
        <f t="shared" ca="1" si="887"/>
        <v>3.2109164508419896</v>
      </c>
      <c r="G853">
        <f t="shared" ca="1" si="887"/>
        <v>3.3481651582727654</v>
      </c>
      <c r="H853">
        <f t="shared" ca="1" si="887"/>
        <v>3.2878621866691651</v>
      </c>
      <c r="I853">
        <f t="shared" ca="1" si="887"/>
        <v>3.1478730175934224</v>
      </c>
      <c r="J853">
        <f t="shared" ca="1" si="887"/>
        <v>3.2233718872677146</v>
      </c>
      <c r="K853">
        <f t="shared" ca="1" si="887"/>
        <v>3.3320364485906699</v>
      </c>
      <c r="L853">
        <f t="shared" ca="1" si="887"/>
        <v>3.3761663783010674</v>
      </c>
      <c r="M853">
        <f t="shared" ca="1" si="887"/>
        <v>3.3326799736715684</v>
      </c>
      <c r="N853">
        <f t="shared" ca="1" si="826"/>
        <v>28.013316143317375</v>
      </c>
      <c r="O853">
        <f t="shared" ca="1" si="827"/>
        <v>25.631137290137445</v>
      </c>
      <c r="P853" s="2">
        <f t="shared" ref="P853:P916" ca="1" si="888">(MAX(O853-$D$5,0))*$H$8</f>
        <v>2.3125693253796684</v>
      </c>
    </row>
    <row r="854" spans="1:17" x14ac:dyDescent="0.2">
      <c r="C854" s="3">
        <f t="shared" ref="C854:C917" si="889">$H$6</f>
        <v>3.2921262866077932</v>
      </c>
      <c r="D854">
        <f t="shared" ref="D854:M854" ca="1" si="890">C854+$D$6*($H$5-C854)*$H$7+(C853+$D$6*($H$5-C853)*$H$7-D853)</f>
        <v>3.3238553210813149</v>
      </c>
      <c r="E854">
        <f t="shared" ca="1" si="890"/>
        <v>3.2353602859517991</v>
      </c>
      <c r="F854">
        <f t="shared" ca="1" si="890"/>
        <v>3.3027302665981244</v>
      </c>
      <c r="G854">
        <f t="shared" ca="1" si="890"/>
        <v>3.1430482966357616</v>
      </c>
      <c r="H854">
        <f t="shared" ca="1" si="890"/>
        <v>3.1814474307035208</v>
      </c>
      <c r="I854">
        <f t="shared" ca="1" si="890"/>
        <v>3.3000496928092682</v>
      </c>
      <c r="J854">
        <f t="shared" ca="1" si="890"/>
        <v>3.2036686471694726</v>
      </c>
      <c r="K854">
        <f t="shared" ca="1" si="890"/>
        <v>3.0746147292337995</v>
      </c>
      <c r="L854">
        <f t="shared" ca="1" si="890"/>
        <v>3.0105766317267446</v>
      </c>
      <c r="M854">
        <f t="shared" ca="1" si="890"/>
        <v>3.0346247013195873</v>
      </c>
      <c r="N854">
        <f t="shared" ca="1" si="826"/>
        <v>20.793172784634987</v>
      </c>
      <c r="O854">
        <f t="shared" ca="1" si="827"/>
        <v>20.255160871224586</v>
      </c>
      <c r="P854" s="2">
        <f t="shared" ca="1" si="888"/>
        <v>0</v>
      </c>
      <c r="Q854" s="2">
        <f ca="1">AVERAGE(P853:P854)</f>
        <v>1.1562846626898342</v>
      </c>
    </row>
    <row r="855" spans="1:17" x14ac:dyDescent="0.2">
      <c r="A855">
        <v>418</v>
      </c>
      <c r="C855" s="3">
        <f t="shared" si="889"/>
        <v>3.2921262866077932</v>
      </c>
      <c r="D855">
        <f t="shared" ref="D855:M855" ca="1" si="891">C855+$D$6*($H$5-C855)*$H$7+$D$9*($H$7^0.5)*(NORMINV(RAND(),0,1))</f>
        <v>3.341036310103938</v>
      </c>
      <c r="E855">
        <f t="shared" ca="1" si="891"/>
        <v>3.3619432615003473</v>
      </c>
      <c r="F855">
        <f t="shared" ca="1" si="891"/>
        <v>3.3313714835047326</v>
      </c>
      <c r="G855">
        <f t="shared" ca="1" si="891"/>
        <v>3.4304415486070292</v>
      </c>
      <c r="H855">
        <f t="shared" ca="1" si="891"/>
        <v>3.453843240685023</v>
      </c>
      <c r="I855">
        <f t="shared" ca="1" si="891"/>
        <v>3.3167539058500051</v>
      </c>
      <c r="J855">
        <f t="shared" ca="1" si="891"/>
        <v>3.165647053532894</v>
      </c>
      <c r="K855">
        <f t="shared" ca="1" si="891"/>
        <v>3.3107985712166679</v>
      </c>
      <c r="L855">
        <f t="shared" ca="1" si="891"/>
        <v>3.3608945484758999</v>
      </c>
      <c r="M855">
        <f t="shared" ca="1" si="891"/>
        <v>3.3289002620003605</v>
      </c>
      <c r="N855">
        <f t="shared" ca="1" si="826"/>
        <v>27.907633735672867</v>
      </c>
      <c r="O855">
        <f t="shared" ca="1" si="827"/>
        <v>25.554738761162614</v>
      </c>
      <c r="P855" s="2">
        <f t="shared" ca="1" si="888"/>
        <v>2.2398967966302386</v>
      </c>
    </row>
    <row r="856" spans="1:17" x14ac:dyDescent="0.2">
      <c r="C856" s="3">
        <f t="shared" si="889"/>
        <v>3.2921262866077932</v>
      </c>
      <c r="D856">
        <f t="shared" ref="D856:M856" ca="1" si="892">C856+$D$6*($H$5-C856)*$H$7+(C855+$D$6*($H$5-C855)*$H$7-D855)</f>
        <v>3.2191167023837606</v>
      </c>
      <c r="E856">
        <f t="shared" ca="1" si="892"/>
        <v>3.1746789398926416</v>
      </c>
      <c r="F856">
        <f t="shared" ca="1" si="892"/>
        <v>3.1822752339353819</v>
      </c>
      <c r="G856">
        <f t="shared" ca="1" si="892"/>
        <v>3.0607719063014982</v>
      </c>
      <c r="H856">
        <f t="shared" ca="1" si="892"/>
        <v>3.0154663766876633</v>
      </c>
      <c r="I856">
        <f t="shared" ca="1" si="892"/>
        <v>3.131168804552686</v>
      </c>
      <c r="J856">
        <f t="shared" ca="1" si="892"/>
        <v>3.2613934809042933</v>
      </c>
      <c r="K856">
        <f t="shared" ca="1" si="892"/>
        <v>3.0958526066078016</v>
      </c>
      <c r="L856">
        <f t="shared" ca="1" si="892"/>
        <v>3.0258484615519121</v>
      </c>
      <c r="M856">
        <f t="shared" ca="1" si="892"/>
        <v>3.0384044129907948</v>
      </c>
      <c r="N856">
        <f t="shared" ca="1" si="826"/>
        <v>20.871913697722125</v>
      </c>
      <c r="O856">
        <f t="shared" ca="1" si="827"/>
        <v>20.315715765139682</v>
      </c>
      <c r="P856" s="2">
        <f t="shared" ca="1" si="888"/>
        <v>0</v>
      </c>
      <c r="Q856" s="2">
        <f ca="1">AVERAGE(P855:P856)</f>
        <v>1.1199483983151193</v>
      </c>
    </row>
    <row r="857" spans="1:17" x14ac:dyDescent="0.2">
      <c r="A857">
        <v>419</v>
      </c>
      <c r="C857" s="3">
        <f t="shared" si="889"/>
        <v>3.2921262866077932</v>
      </c>
      <c r="D857">
        <f t="shared" ref="D857:M857" ca="1" si="893">C857+$D$6*($H$5-C857)*$H$7+$D$9*($H$7^0.5)*(NORMINV(RAND(),0,1))</f>
        <v>3.3075196868904317</v>
      </c>
      <c r="E857">
        <f t="shared" ca="1" si="893"/>
        <v>3.2951544062049005</v>
      </c>
      <c r="F857">
        <f t="shared" ca="1" si="893"/>
        <v>3.3791238126275687</v>
      </c>
      <c r="G857">
        <f t="shared" ca="1" si="893"/>
        <v>3.5499480372012413</v>
      </c>
      <c r="H857">
        <f t="shared" ca="1" si="893"/>
        <v>3.5337081864282962</v>
      </c>
      <c r="I857">
        <f t="shared" ca="1" si="893"/>
        <v>3.5085996304577671</v>
      </c>
      <c r="J857">
        <f t="shared" ca="1" si="893"/>
        <v>3.5951109446702438</v>
      </c>
      <c r="K857">
        <f t="shared" ca="1" si="893"/>
        <v>3.5235691603179187</v>
      </c>
      <c r="L857">
        <f t="shared" ca="1" si="893"/>
        <v>3.571059308591173</v>
      </c>
      <c r="M857">
        <f t="shared" ca="1" si="893"/>
        <v>3.5768849106588325</v>
      </c>
      <c r="N857">
        <f t="shared" ref="N857:N920" ca="1" si="894">EXP(M857)</f>
        <v>35.761965436251884</v>
      </c>
      <c r="O857">
        <f t="shared" ref="O857:O920" ca="1" si="895">EXP(($H$9*LN(N857))+(1-$H$9)*$H$5+(($D$9^2)/(4*$D$6))*(1-$H$9^2))</f>
        <v>31.083472669136388</v>
      </c>
      <c r="P857" s="2">
        <f t="shared" ca="1" si="888"/>
        <v>7.4989911701297149</v>
      </c>
    </row>
    <row r="858" spans="1:17" x14ac:dyDescent="0.2">
      <c r="C858" s="3">
        <f t="shared" si="889"/>
        <v>3.2921262866077932</v>
      </c>
      <c r="D858">
        <f t="shared" ref="D858:M858" ca="1" si="896">C858+$D$6*($H$5-C858)*$H$7+(C857+$D$6*($H$5-C857)*$H$7-D857)</f>
        <v>3.2526333255972668</v>
      </c>
      <c r="E858">
        <f t="shared" ca="1" si="896"/>
        <v>3.2414677951880884</v>
      </c>
      <c r="F858">
        <f t="shared" ca="1" si="896"/>
        <v>3.1345229048125458</v>
      </c>
      <c r="G858">
        <f t="shared" ca="1" si="896"/>
        <v>2.9412654177072866</v>
      </c>
      <c r="H858">
        <f t="shared" ca="1" si="896"/>
        <v>2.9356014309443905</v>
      </c>
      <c r="I858">
        <f t="shared" ca="1" si="896"/>
        <v>2.9393230799449239</v>
      </c>
      <c r="J858">
        <f t="shared" ca="1" si="896"/>
        <v>2.8319295897669439</v>
      </c>
      <c r="K858">
        <f t="shared" ca="1" si="896"/>
        <v>2.8830820175065512</v>
      </c>
      <c r="L858">
        <f t="shared" ca="1" si="896"/>
        <v>2.8156837014366394</v>
      </c>
      <c r="M858">
        <f t="shared" ca="1" si="896"/>
        <v>2.7904197643323236</v>
      </c>
      <c r="N858">
        <f t="shared" ca="1" si="894"/>
        <v>16.28785542777069</v>
      </c>
      <c r="O858">
        <f t="shared" ca="1" si="895"/>
        <v>16.702213895156845</v>
      </c>
      <c r="P858" s="2">
        <f t="shared" ca="1" si="888"/>
        <v>0</v>
      </c>
      <c r="Q858" s="2">
        <f ca="1">AVERAGE(P857:P858)</f>
        <v>3.7494955850648575</v>
      </c>
    </row>
    <row r="859" spans="1:17" x14ac:dyDescent="0.2">
      <c r="A859">
        <v>420</v>
      </c>
      <c r="C859" s="3">
        <f t="shared" si="889"/>
        <v>3.2921262866077932</v>
      </c>
      <c r="D859">
        <f t="shared" ref="D859:M859" ca="1" si="897">C859+$D$6*($H$5-C859)*$H$7+$D$9*($H$7^0.5)*(NORMINV(RAND(),0,1))</f>
        <v>3.488530098077161</v>
      </c>
      <c r="E859">
        <f t="shared" ca="1" si="897"/>
        <v>3.5270868364675549</v>
      </c>
      <c r="F859">
        <f t="shared" ca="1" si="897"/>
        <v>3.461514262383603</v>
      </c>
      <c r="G859">
        <f t="shared" ca="1" si="897"/>
        <v>3.45699686283319</v>
      </c>
      <c r="H859">
        <f t="shared" ca="1" si="897"/>
        <v>3.3445794183836584</v>
      </c>
      <c r="I859">
        <f t="shared" ca="1" si="897"/>
        <v>3.3148139464839397</v>
      </c>
      <c r="J859">
        <f t="shared" ca="1" si="897"/>
        <v>3.348373034021479</v>
      </c>
      <c r="K859">
        <f t="shared" ca="1" si="897"/>
        <v>3.3082256020082856</v>
      </c>
      <c r="L859">
        <f t="shared" ca="1" si="897"/>
        <v>3.1784684731212933</v>
      </c>
      <c r="M859">
        <f t="shared" ca="1" si="897"/>
        <v>3.1739811954760033</v>
      </c>
      <c r="N859">
        <f t="shared" ca="1" si="894"/>
        <v>23.902455529405202</v>
      </c>
      <c r="O859">
        <f t="shared" ca="1" si="895"/>
        <v>22.611772659615028</v>
      </c>
      <c r="P859" s="2">
        <f t="shared" ca="1" si="888"/>
        <v>0</v>
      </c>
    </row>
    <row r="860" spans="1:17" x14ac:dyDescent="0.2">
      <c r="C860" s="3">
        <f t="shared" si="889"/>
        <v>3.2921262866077932</v>
      </c>
      <c r="D860">
        <f t="shared" ref="D860:M860" ca="1" si="898">C860+$D$6*($H$5-C860)*$H$7+(C859+$D$6*($H$5-C859)*$H$7-D859)</f>
        <v>3.0716229144105376</v>
      </c>
      <c r="E860">
        <f t="shared" ca="1" si="898"/>
        <v>3.0095353649254339</v>
      </c>
      <c r="F860">
        <f t="shared" ca="1" si="898"/>
        <v>3.0521324550565114</v>
      </c>
      <c r="G860">
        <f t="shared" ca="1" si="898"/>
        <v>3.0342165920753379</v>
      </c>
      <c r="H860">
        <f t="shared" ca="1" si="898"/>
        <v>3.1247301989890284</v>
      </c>
      <c r="I860">
        <f t="shared" ca="1" si="898"/>
        <v>3.1331087639187518</v>
      </c>
      <c r="J860">
        <f t="shared" ca="1" si="898"/>
        <v>3.0786675004157087</v>
      </c>
      <c r="K860">
        <f t="shared" ca="1" si="898"/>
        <v>3.0984255758161847</v>
      </c>
      <c r="L860">
        <f t="shared" ca="1" si="898"/>
        <v>3.2082745369065195</v>
      </c>
      <c r="M860">
        <f t="shared" ca="1" si="898"/>
        <v>3.1933234795151528</v>
      </c>
      <c r="N860">
        <f t="shared" ca="1" si="894"/>
        <v>24.369283821991399</v>
      </c>
      <c r="O860">
        <f t="shared" ca="1" si="895"/>
        <v>22.9598456051794</v>
      </c>
      <c r="P860" s="2">
        <f t="shared" ca="1" si="888"/>
        <v>0</v>
      </c>
      <c r="Q860" s="2">
        <f ca="1">AVERAGE(P859:P860)</f>
        <v>0</v>
      </c>
    </row>
    <row r="861" spans="1:17" x14ac:dyDescent="0.2">
      <c r="A861">
        <v>421</v>
      </c>
      <c r="C861" s="3">
        <f t="shared" si="889"/>
        <v>3.2921262866077932</v>
      </c>
      <c r="D861">
        <f t="shared" ref="D861:M861" ca="1" si="899">C861+$D$6*($H$5-C861)*$H$7+$D$9*($H$7^0.5)*(NORMINV(RAND(),0,1))</f>
        <v>3.452902872326808</v>
      </c>
      <c r="E861">
        <f t="shared" ca="1" si="899"/>
        <v>3.3955443631875122</v>
      </c>
      <c r="F861">
        <f t="shared" ca="1" si="899"/>
        <v>3.4118153036351857</v>
      </c>
      <c r="G861">
        <f t="shared" ca="1" si="899"/>
        <v>3.314829948031301</v>
      </c>
      <c r="H861">
        <f t="shared" ca="1" si="899"/>
        <v>3.2702892575625158</v>
      </c>
      <c r="I861">
        <f t="shared" ca="1" si="899"/>
        <v>3.1829980666053692</v>
      </c>
      <c r="J861">
        <f t="shared" ca="1" si="899"/>
        <v>3.2970504691665856</v>
      </c>
      <c r="K861">
        <f t="shared" ca="1" si="899"/>
        <v>3.3023724750753627</v>
      </c>
      <c r="L861">
        <f t="shared" ca="1" si="899"/>
        <v>3.4522691130074303</v>
      </c>
      <c r="M861">
        <f t="shared" ca="1" si="899"/>
        <v>3.4647935944255011</v>
      </c>
      <c r="N861">
        <f t="shared" ca="1" si="894"/>
        <v>31.969860334684494</v>
      </c>
      <c r="O861">
        <f t="shared" ca="1" si="895"/>
        <v>28.450015267691874</v>
      </c>
      <c r="P861" s="2">
        <f t="shared" ca="1" si="888"/>
        <v>4.9939690017065042</v>
      </c>
    </row>
    <row r="862" spans="1:17" x14ac:dyDescent="0.2">
      <c r="C862" s="3">
        <f t="shared" si="889"/>
        <v>3.2921262866077932</v>
      </c>
      <c r="D862">
        <f t="shared" ref="D862:M862" ca="1" si="900">C862+$D$6*($H$5-C862)*$H$7+(C861+$D$6*($H$5-C861)*$H$7-D861)</f>
        <v>3.1072501401608905</v>
      </c>
      <c r="E862">
        <f t="shared" ca="1" si="900"/>
        <v>3.1410778382054767</v>
      </c>
      <c r="F862">
        <f t="shared" ca="1" si="900"/>
        <v>3.1018314138049288</v>
      </c>
      <c r="G862">
        <f t="shared" ca="1" si="900"/>
        <v>3.1763835068772268</v>
      </c>
      <c r="H862">
        <f t="shared" ca="1" si="900"/>
        <v>3.199020359810171</v>
      </c>
      <c r="I862">
        <f t="shared" ca="1" si="900"/>
        <v>3.2649246437973223</v>
      </c>
      <c r="J862">
        <f t="shared" ca="1" si="900"/>
        <v>3.1299900652706021</v>
      </c>
      <c r="K862">
        <f t="shared" ca="1" si="900"/>
        <v>3.1042787027491077</v>
      </c>
      <c r="L862">
        <f t="shared" ca="1" si="900"/>
        <v>2.9344738970203825</v>
      </c>
      <c r="M862">
        <f t="shared" ca="1" si="900"/>
        <v>2.9025110805656551</v>
      </c>
      <c r="N862">
        <f t="shared" ca="1" si="894"/>
        <v>18.2198394594379</v>
      </c>
      <c r="O862">
        <f t="shared" ca="1" si="895"/>
        <v>18.248243603360873</v>
      </c>
      <c r="P862" s="2">
        <f t="shared" ca="1" si="888"/>
        <v>0</v>
      </c>
      <c r="Q862" s="2">
        <f ca="1">AVERAGE(P861:P862)</f>
        <v>2.4969845008532521</v>
      </c>
    </row>
    <row r="863" spans="1:17" x14ac:dyDescent="0.2">
      <c r="A863">
        <v>422</v>
      </c>
      <c r="C863" s="3">
        <f t="shared" si="889"/>
        <v>3.2921262866077932</v>
      </c>
      <c r="D863">
        <f t="shared" ref="D863:M863" ca="1" si="901">C863+$D$6*($H$5-C863)*$H$7+$D$9*($H$7^0.5)*(NORMINV(RAND(),0,1))</f>
        <v>3.2925433082077489</v>
      </c>
      <c r="E863">
        <f t="shared" ca="1" si="901"/>
        <v>3.2762502857773401</v>
      </c>
      <c r="F863">
        <f t="shared" ca="1" si="901"/>
        <v>3.256598718904129</v>
      </c>
      <c r="G863">
        <f t="shared" ca="1" si="901"/>
        <v>3.1943782345591569</v>
      </c>
      <c r="H863">
        <f t="shared" ca="1" si="901"/>
        <v>3.1096531608811038</v>
      </c>
      <c r="I863">
        <f t="shared" ca="1" si="901"/>
        <v>3.1082527105954187</v>
      </c>
      <c r="J863">
        <f t="shared" ca="1" si="901"/>
        <v>3.080963632456168</v>
      </c>
      <c r="K863">
        <f t="shared" ca="1" si="901"/>
        <v>2.9945092109544817</v>
      </c>
      <c r="L863">
        <f t="shared" ca="1" si="901"/>
        <v>3.0895030464477617</v>
      </c>
      <c r="M863">
        <f t="shared" ca="1" si="901"/>
        <v>2.9880861594945407</v>
      </c>
      <c r="N863">
        <f t="shared" ca="1" si="894"/>
        <v>19.847660862206265</v>
      </c>
      <c r="O863">
        <f t="shared" ca="1" si="895"/>
        <v>19.52419328794609</v>
      </c>
      <c r="P863" s="2">
        <f t="shared" ca="1" si="888"/>
        <v>0</v>
      </c>
    </row>
    <row r="864" spans="1:17" x14ac:dyDescent="0.2">
      <c r="C864" s="3">
        <f t="shared" si="889"/>
        <v>3.2921262866077932</v>
      </c>
      <c r="D864">
        <f t="shared" ref="D864:M864" ca="1" si="902">C864+$D$6*($H$5-C864)*$H$7+(C863+$D$6*($H$5-C863)*$H$7-D863)</f>
        <v>3.2676097042799497</v>
      </c>
      <c r="E864">
        <f t="shared" ca="1" si="902"/>
        <v>3.2603719156156488</v>
      </c>
      <c r="F864">
        <f t="shared" ca="1" si="902"/>
        <v>3.2570479985359855</v>
      </c>
      <c r="G864">
        <f t="shared" ca="1" si="902"/>
        <v>3.2968352203493709</v>
      </c>
      <c r="H864">
        <f t="shared" ca="1" si="902"/>
        <v>3.359656456491583</v>
      </c>
      <c r="I864">
        <f t="shared" ca="1" si="902"/>
        <v>3.3396699998072727</v>
      </c>
      <c r="J864">
        <f t="shared" ca="1" si="902"/>
        <v>3.3460769019810201</v>
      </c>
      <c r="K864">
        <f t="shared" ca="1" si="902"/>
        <v>3.4121419668699886</v>
      </c>
      <c r="L864">
        <f t="shared" ca="1" si="902"/>
        <v>3.2972399635800511</v>
      </c>
      <c r="M864">
        <f t="shared" ca="1" si="902"/>
        <v>3.3792185154966159</v>
      </c>
      <c r="N864">
        <f t="shared" ca="1" si="894"/>
        <v>29.347827277105857</v>
      </c>
      <c r="O864">
        <f t="shared" ca="1" si="895"/>
        <v>26.590743159908186</v>
      </c>
      <c r="P864" s="2">
        <f t="shared" ca="1" si="888"/>
        <v>3.225374664629197</v>
      </c>
      <c r="Q864" s="2">
        <f ca="1">AVERAGE(P863:P864)</f>
        <v>1.6126873323145985</v>
      </c>
    </row>
    <row r="865" spans="1:17" x14ac:dyDescent="0.2">
      <c r="A865">
        <v>423</v>
      </c>
      <c r="C865" s="3">
        <f t="shared" si="889"/>
        <v>3.2921262866077932</v>
      </c>
      <c r="D865">
        <f t="shared" ref="D865:M865" ca="1" si="903">C865+$D$6*($H$5-C865)*$H$7+$D$9*($H$7^0.5)*(NORMINV(RAND(),0,1))</f>
        <v>3.3787277709061856</v>
      </c>
      <c r="E865">
        <f t="shared" ca="1" si="903"/>
        <v>3.2860049654003136</v>
      </c>
      <c r="F865">
        <f t="shared" ca="1" si="903"/>
        <v>3.2541449382309562</v>
      </c>
      <c r="G865">
        <f t="shared" ca="1" si="903"/>
        <v>3.3706926625940477</v>
      </c>
      <c r="H865">
        <f t="shared" ca="1" si="903"/>
        <v>3.3586335729194383</v>
      </c>
      <c r="I865">
        <f t="shared" ca="1" si="903"/>
        <v>3.3782658839986026</v>
      </c>
      <c r="J865">
        <f t="shared" ca="1" si="903"/>
        <v>3.3458235125843463</v>
      </c>
      <c r="K865">
        <f t="shared" ca="1" si="903"/>
        <v>3.3856893032403566</v>
      </c>
      <c r="L865">
        <f t="shared" ca="1" si="903"/>
        <v>3.3557538593747021</v>
      </c>
      <c r="M865">
        <f t="shared" ca="1" si="903"/>
        <v>3.3582541526448235</v>
      </c>
      <c r="N865">
        <f t="shared" ca="1" si="894"/>
        <v>28.738973195448917</v>
      </c>
      <c r="O865">
        <f t="shared" ca="1" si="895"/>
        <v>26.154098407432034</v>
      </c>
      <c r="P865" s="2">
        <f t="shared" ca="1" si="888"/>
        <v>2.8100253280200502</v>
      </c>
    </row>
    <row r="866" spans="1:17" x14ac:dyDescent="0.2">
      <c r="C866" s="3">
        <f t="shared" si="889"/>
        <v>3.2921262866077932</v>
      </c>
      <c r="D866">
        <f t="shared" ref="D866:M866" ca="1" si="904">C866+$D$6*($H$5-C866)*$H$7+(C865+$D$6*($H$5-C865)*$H$7-D865)</f>
        <v>3.181425241581513</v>
      </c>
      <c r="E866">
        <f t="shared" ca="1" si="904"/>
        <v>3.2506172359926753</v>
      </c>
      <c r="F866">
        <f t="shared" ca="1" si="904"/>
        <v>3.2595017792091578</v>
      </c>
      <c r="G866">
        <f t="shared" ca="1" si="904"/>
        <v>3.1205207923144798</v>
      </c>
      <c r="H866">
        <f t="shared" ca="1" si="904"/>
        <v>3.1106760444532475</v>
      </c>
      <c r="I866">
        <f t="shared" ca="1" si="904"/>
        <v>3.0696568264040875</v>
      </c>
      <c r="J866">
        <f t="shared" ca="1" si="904"/>
        <v>3.0812170218528405</v>
      </c>
      <c r="K866">
        <f t="shared" ca="1" si="904"/>
        <v>3.0209618745841129</v>
      </c>
      <c r="L866">
        <f t="shared" ca="1" si="904"/>
        <v>3.0309891506531099</v>
      </c>
      <c r="M866">
        <f t="shared" ca="1" si="904"/>
        <v>3.0090505223463322</v>
      </c>
      <c r="N866">
        <f t="shared" ca="1" si="894"/>
        <v>20.268146634092162</v>
      </c>
      <c r="O866">
        <f t="shared" ca="1" si="895"/>
        <v>19.850151247295543</v>
      </c>
      <c r="P866" s="2">
        <f t="shared" ca="1" si="888"/>
        <v>0</v>
      </c>
      <c r="Q866" s="2">
        <f ca="1">AVERAGE(P865:P866)</f>
        <v>1.4050126640100251</v>
      </c>
    </row>
    <row r="867" spans="1:17" x14ac:dyDescent="0.2">
      <c r="A867">
        <v>424</v>
      </c>
      <c r="C867" s="3">
        <f t="shared" si="889"/>
        <v>3.2921262866077932</v>
      </c>
      <c r="D867">
        <f t="shared" ref="D867:M867" ca="1" si="905">C867+$D$6*($H$5-C867)*$H$7+$D$9*($H$7^0.5)*(NORMINV(RAND(),0,1))</f>
        <v>3.3132232588496398</v>
      </c>
      <c r="E867">
        <f t="shared" ca="1" si="905"/>
        <v>3.4619726899640497</v>
      </c>
      <c r="F867">
        <f t="shared" ca="1" si="905"/>
        <v>3.5362830355102606</v>
      </c>
      <c r="G867">
        <f t="shared" ca="1" si="905"/>
        <v>3.6076709331754966</v>
      </c>
      <c r="H867">
        <f t="shared" ca="1" si="905"/>
        <v>3.6244577127267141</v>
      </c>
      <c r="I867">
        <f t="shared" ca="1" si="905"/>
        <v>3.5179455957098464</v>
      </c>
      <c r="J867">
        <f t="shared" ca="1" si="905"/>
        <v>3.575834387644774</v>
      </c>
      <c r="K867">
        <f t="shared" ca="1" si="905"/>
        <v>3.5378174006785255</v>
      </c>
      <c r="L867">
        <f t="shared" ca="1" si="905"/>
        <v>3.4312790662679853</v>
      </c>
      <c r="M867">
        <f t="shared" ca="1" si="905"/>
        <v>3.4609032122415533</v>
      </c>
      <c r="N867">
        <f t="shared" ca="1" si="894"/>
        <v>31.845726979276211</v>
      </c>
      <c r="O867">
        <f t="shared" ca="1" si="895"/>
        <v>28.362735365853169</v>
      </c>
      <c r="P867" s="2">
        <f t="shared" ca="1" si="888"/>
        <v>4.9109457909099934</v>
      </c>
    </row>
    <row r="868" spans="1:17" x14ac:dyDescent="0.2">
      <c r="C868" s="3">
        <f t="shared" si="889"/>
        <v>3.2921262866077932</v>
      </c>
      <c r="D868">
        <f t="shared" ref="D868:M868" ca="1" si="906">C868+$D$6*($H$5-C868)*$H$7+(C867+$D$6*($H$5-C867)*$H$7-D867)</f>
        <v>3.2469297536380588</v>
      </c>
      <c r="E868">
        <f t="shared" ca="1" si="906"/>
        <v>3.0746495114289392</v>
      </c>
      <c r="F868">
        <f t="shared" ca="1" si="906"/>
        <v>2.9773636819298539</v>
      </c>
      <c r="G868">
        <f t="shared" ca="1" si="906"/>
        <v>2.8835425217330313</v>
      </c>
      <c r="H868">
        <f t="shared" ca="1" si="906"/>
        <v>2.8448519046459722</v>
      </c>
      <c r="I868">
        <f t="shared" ca="1" si="906"/>
        <v>2.9299771146928442</v>
      </c>
      <c r="J868">
        <f t="shared" ca="1" si="906"/>
        <v>2.8512061467924132</v>
      </c>
      <c r="K868">
        <f t="shared" ca="1" si="906"/>
        <v>2.8688337771459445</v>
      </c>
      <c r="L868">
        <f t="shared" ca="1" si="906"/>
        <v>2.9554639437598271</v>
      </c>
      <c r="M868">
        <f t="shared" ca="1" si="906"/>
        <v>2.9064014627496024</v>
      </c>
      <c r="N868">
        <f t="shared" ca="1" si="894"/>
        <v>18.290859656545404</v>
      </c>
      <c r="O868">
        <f t="shared" ca="1" si="895"/>
        <v>18.304398444912145</v>
      </c>
      <c r="P868" s="2">
        <f t="shared" ca="1" si="888"/>
        <v>0</v>
      </c>
      <c r="Q868" s="2">
        <f ca="1">AVERAGE(P867:P868)</f>
        <v>2.4554728954549967</v>
      </c>
    </row>
    <row r="869" spans="1:17" x14ac:dyDescent="0.2">
      <c r="A869">
        <v>425</v>
      </c>
      <c r="C869" s="3">
        <f t="shared" si="889"/>
        <v>3.2921262866077932</v>
      </c>
      <c r="D869">
        <f t="shared" ref="D869:M869" ca="1" si="907">C869+$D$6*($H$5-C869)*$H$7+$D$9*($H$7^0.5)*(NORMINV(RAND(),0,1))</f>
        <v>3.2204579480339182</v>
      </c>
      <c r="E869">
        <f t="shared" ca="1" si="907"/>
        <v>3.2925674220480197</v>
      </c>
      <c r="F869">
        <f t="shared" ca="1" si="907"/>
        <v>3.2214597603533925</v>
      </c>
      <c r="G869">
        <f t="shared" ca="1" si="907"/>
        <v>3.2486087378059301</v>
      </c>
      <c r="H869">
        <f t="shared" ca="1" si="907"/>
        <v>3.2234057380954386</v>
      </c>
      <c r="I869">
        <f t="shared" ca="1" si="907"/>
        <v>3.2396121778297151</v>
      </c>
      <c r="J869">
        <f t="shared" ca="1" si="907"/>
        <v>3.3548863580227266</v>
      </c>
      <c r="K869">
        <f t="shared" ca="1" si="907"/>
        <v>3.3443897289388316</v>
      </c>
      <c r="L869">
        <f t="shared" ca="1" si="907"/>
        <v>3.3470045262666686</v>
      </c>
      <c r="M869">
        <f t="shared" ca="1" si="907"/>
        <v>3.2852278800785237</v>
      </c>
      <c r="N869">
        <f t="shared" ca="1" si="894"/>
        <v>26.715071453872259</v>
      </c>
      <c r="O869">
        <f t="shared" ca="1" si="895"/>
        <v>24.688342442443396</v>
      </c>
      <c r="P869" s="2">
        <f t="shared" ca="1" si="888"/>
        <v>1.4157551249854194</v>
      </c>
    </row>
    <row r="870" spans="1:17" x14ac:dyDescent="0.2">
      <c r="C870" s="3">
        <f t="shared" si="889"/>
        <v>3.2921262866077932</v>
      </c>
      <c r="D870">
        <f t="shared" ref="D870:M870" ca="1" si="908">C870+$D$6*($H$5-C870)*$H$7+(C869+$D$6*($H$5-C869)*$H$7-D869)</f>
        <v>3.3396950644537804</v>
      </c>
      <c r="E870">
        <f t="shared" ca="1" si="908"/>
        <v>3.2440547793449692</v>
      </c>
      <c r="F870">
        <f t="shared" ca="1" si="908"/>
        <v>3.2921869570867219</v>
      </c>
      <c r="G870">
        <f t="shared" ca="1" si="908"/>
        <v>3.2426047171025978</v>
      </c>
      <c r="H870">
        <f t="shared" ca="1" si="908"/>
        <v>3.2459038792772481</v>
      </c>
      <c r="I870">
        <f t="shared" ca="1" si="908"/>
        <v>3.2083105325729764</v>
      </c>
      <c r="J870">
        <f t="shared" ca="1" si="908"/>
        <v>3.0721541764144615</v>
      </c>
      <c r="K870">
        <f t="shared" ca="1" si="908"/>
        <v>3.0622614488856388</v>
      </c>
      <c r="L870">
        <f t="shared" ca="1" si="908"/>
        <v>3.0397384837611443</v>
      </c>
      <c r="M870">
        <f t="shared" ca="1" si="908"/>
        <v>3.0820767949126329</v>
      </c>
      <c r="N870">
        <f t="shared" ca="1" si="894"/>
        <v>21.803637090934078</v>
      </c>
      <c r="O870">
        <f t="shared" ca="1" si="895"/>
        <v>21.028662022754919</v>
      </c>
      <c r="P870" s="2">
        <f t="shared" ca="1" si="888"/>
        <v>0</v>
      </c>
      <c r="Q870" s="2">
        <f ca="1">AVERAGE(P869:P870)</f>
        <v>0.70787756249270972</v>
      </c>
    </row>
    <row r="871" spans="1:17" x14ac:dyDescent="0.2">
      <c r="A871">
        <v>426</v>
      </c>
      <c r="C871" s="3">
        <f t="shared" si="889"/>
        <v>3.2921262866077932</v>
      </c>
      <c r="D871">
        <f t="shared" ref="D871:M871" ca="1" si="909">C871+$D$6*($H$5-C871)*$H$7+$D$9*($H$7^0.5)*(NORMINV(RAND(),0,1))</f>
        <v>3.2134591689533365</v>
      </c>
      <c r="E871">
        <f t="shared" ca="1" si="909"/>
        <v>3.2562721082809793</v>
      </c>
      <c r="F871">
        <f t="shared" ca="1" si="909"/>
        <v>3.2329755076369873</v>
      </c>
      <c r="G871">
        <f t="shared" ca="1" si="909"/>
        <v>3.1583895091242571</v>
      </c>
      <c r="H871">
        <f t="shared" ca="1" si="909"/>
        <v>3.1697589209996049</v>
      </c>
      <c r="I871">
        <f t="shared" ca="1" si="909"/>
        <v>3.1935428088628415</v>
      </c>
      <c r="J871">
        <f t="shared" ca="1" si="909"/>
        <v>3.0863730268569198</v>
      </c>
      <c r="K871">
        <f t="shared" ca="1" si="909"/>
        <v>3.0241401507151173</v>
      </c>
      <c r="L871">
        <f t="shared" ca="1" si="909"/>
        <v>2.8733231279390377</v>
      </c>
      <c r="M871">
        <f t="shared" ca="1" si="909"/>
        <v>2.7965874333618466</v>
      </c>
      <c r="N871">
        <f t="shared" ca="1" si="894"/>
        <v>16.388623963300525</v>
      </c>
      <c r="O871">
        <f t="shared" ca="1" si="895"/>
        <v>16.783770620636826</v>
      </c>
      <c r="P871" s="2">
        <f t="shared" ca="1" si="888"/>
        <v>0</v>
      </c>
    </row>
    <row r="872" spans="1:17" x14ac:dyDescent="0.2">
      <c r="C872" s="3">
        <f t="shared" si="889"/>
        <v>3.2921262866077932</v>
      </c>
      <c r="D872">
        <f t="shared" ref="D872:M872" ca="1" si="910">C872+$D$6*($H$5-C872)*$H$7+(C871+$D$6*($H$5-C871)*$H$7-D871)</f>
        <v>3.3466938435343621</v>
      </c>
      <c r="E872">
        <f t="shared" ca="1" si="910"/>
        <v>3.2803500931120095</v>
      </c>
      <c r="F872">
        <f t="shared" ca="1" si="910"/>
        <v>3.2806712098031268</v>
      </c>
      <c r="G872">
        <f t="shared" ca="1" si="910"/>
        <v>3.3328239457842703</v>
      </c>
      <c r="H872">
        <f t="shared" ca="1" si="910"/>
        <v>3.2995506963730814</v>
      </c>
      <c r="I872">
        <f t="shared" ca="1" si="910"/>
        <v>3.2543799015398496</v>
      </c>
      <c r="J872">
        <f t="shared" ca="1" si="910"/>
        <v>3.3406675075802679</v>
      </c>
      <c r="K872">
        <f t="shared" ca="1" si="910"/>
        <v>3.382511027109353</v>
      </c>
      <c r="L872">
        <f t="shared" ca="1" si="910"/>
        <v>3.5134198820887752</v>
      </c>
      <c r="M872">
        <f t="shared" ca="1" si="910"/>
        <v>3.57071724162931</v>
      </c>
      <c r="N872">
        <f t="shared" ca="1" si="894"/>
        <v>35.542076268451751</v>
      </c>
      <c r="O872">
        <f t="shared" ca="1" si="895"/>
        <v>30.932429956223945</v>
      </c>
      <c r="P872" s="2">
        <f t="shared" ca="1" si="888"/>
        <v>7.3553148972509854</v>
      </c>
      <c r="Q872" s="2">
        <f ca="1">AVERAGE(P871:P872)</f>
        <v>3.6776574486254927</v>
      </c>
    </row>
    <row r="873" spans="1:17" x14ac:dyDescent="0.2">
      <c r="A873">
        <v>427</v>
      </c>
      <c r="C873" s="3">
        <f t="shared" si="889"/>
        <v>3.2921262866077932</v>
      </c>
      <c r="D873">
        <f t="shared" ref="D873:M873" ca="1" si="911">C873+$D$6*($H$5-C873)*$H$7+$D$9*($H$7^0.5)*(NORMINV(RAND(),0,1))</f>
        <v>3.2889668504481055</v>
      </c>
      <c r="E873">
        <f t="shared" ca="1" si="911"/>
        <v>3.3009427484613507</v>
      </c>
      <c r="F873">
        <f t="shared" ca="1" si="911"/>
        <v>3.3682183821127474</v>
      </c>
      <c r="G873">
        <f t="shared" ca="1" si="911"/>
        <v>3.1488517436986214</v>
      </c>
      <c r="H873">
        <f t="shared" ca="1" si="911"/>
        <v>3.2046347230468379</v>
      </c>
      <c r="I873">
        <f t="shared" ca="1" si="911"/>
        <v>3.2184751758466148</v>
      </c>
      <c r="J873">
        <f t="shared" ca="1" si="911"/>
        <v>3.2086125259924825</v>
      </c>
      <c r="K873">
        <f t="shared" ca="1" si="911"/>
        <v>3.1205294985946539</v>
      </c>
      <c r="L873">
        <f t="shared" ca="1" si="911"/>
        <v>3.1015159462113577</v>
      </c>
      <c r="M873">
        <f t="shared" ca="1" si="911"/>
        <v>3.0251901479240897</v>
      </c>
      <c r="N873">
        <f t="shared" ca="1" si="894"/>
        <v>20.597920990764973</v>
      </c>
      <c r="O873">
        <f t="shared" ca="1" si="895"/>
        <v>20.104795947989228</v>
      </c>
      <c r="P873" s="2">
        <f t="shared" ca="1" si="888"/>
        <v>0</v>
      </c>
    </row>
    <row r="874" spans="1:17" x14ac:dyDescent="0.2">
      <c r="C874" s="3">
        <f t="shared" si="889"/>
        <v>3.2921262866077932</v>
      </c>
      <c r="D874">
        <f t="shared" ref="D874:M874" ca="1" si="912">C874+$D$6*($H$5-C874)*$H$7+(C873+$D$6*($H$5-C873)*$H$7-D873)</f>
        <v>3.271186162039593</v>
      </c>
      <c r="E874">
        <f t="shared" ca="1" si="912"/>
        <v>3.2356794529316382</v>
      </c>
      <c r="F874">
        <f t="shared" ca="1" si="912"/>
        <v>3.1454283353273671</v>
      </c>
      <c r="G874">
        <f t="shared" ca="1" si="912"/>
        <v>3.3423617112099064</v>
      </c>
      <c r="H874">
        <f t="shared" ca="1" si="912"/>
        <v>3.2646748943258488</v>
      </c>
      <c r="I874">
        <f t="shared" ca="1" si="912"/>
        <v>3.2294475345560767</v>
      </c>
      <c r="J874">
        <f t="shared" ca="1" si="912"/>
        <v>3.2184280084447057</v>
      </c>
      <c r="K874">
        <f t="shared" ca="1" si="912"/>
        <v>3.2861216792298169</v>
      </c>
      <c r="L874">
        <f t="shared" ca="1" si="912"/>
        <v>3.2852270638164556</v>
      </c>
      <c r="M874">
        <f t="shared" ca="1" si="912"/>
        <v>3.3421145270670674</v>
      </c>
      <c r="N874">
        <f t="shared" ca="1" si="894"/>
        <v>28.278859944154544</v>
      </c>
      <c r="O874">
        <f t="shared" ca="1" si="895"/>
        <v>25.8228340375721</v>
      </c>
      <c r="P874" s="2">
        <f t="shared" ca="1" si="888"/>
        <v>2.4949169121205936</v>
      </c>
      <c r="Q874" s="2">
        <f ca="1">AVERAGE(P873:P874)</f>
        <v>1.2474584560602968</v>
      </c>
    </row>
    <row r="875" spans="1:17" x14ac:dyDescent="0.2">
      <c r="A875">
        <v>428</v>
      </c>
      <c r="C875" s="3">
        <f t="shared" si="889"/>
        <v>3.2921262866077932</v>
      </c>
      <c r="D875">
        <f t="shared" ref="D875:M875" ca="1" si="913">C875+$D$6*($H$5-C875)*$H$7+$D$9*($H$7^0.5)*(NORMINV(RAND(),0,1))</f>
        <v>3.3436175930331906</v>
      </c>
      <c r="E875">
        <f t="shared" ca="1" si="913"/>
        <v>3.272435564540539</v>
      </c>
      <c r="F875">
        <f t="shared" ca="1" si="913"/>
        <v>3.3236558613313369</v>
      </c>
      <c r="G875">
        <f t="shared" ca="1" si="913"/>
        <v>3.3933716922801329</v>
      </c>
      <c r="H875">
        <f t="shared" ca="1" si="913"/>
        <v>3.3872859738622285</v>
      </c>
      <c r="I875">
        <f t="shared" ca="1" si="913"/>
        <v>3.2337755260136136</v>
      </c>
      <c r="J875">
        <f t="shared" ca="1" si="913"/>
        <v>3.195211928259396</v>
      </c>
      <c r="K875">
        <f t="shared" ca="1" si="913"/>
        <v>3.1955594414081721</v>
      </c>
      <c r="L875">
        <f t="shared" ca="1" si="913"/>
        <v>3.0707881262651999</v>
      </c>
      <c r="M875">
        <f t="shared" ca="1" si="913"/>
        <v>3.1127734202366129</v>
      </c>
      <c r="N875">
        <f t="shared" ca="1" si="894"/>
        <v>22.483313688550947</v>
      </c>
      <c r="O875">
        <f t="shared" ca="1" si="895"/>
        <v>21.544702589390205</v>
      </c>
      <c r="P875" s="2">
        <f t="shared" ca="1" si="888"/>
        <v>0</v>
      </c>
    </row>
    <row r="876" spans="1:17" x14ac:dyDescent="0.2">
      <c r="C876" s="3">
        <f t="shared" si="889"/>
        <v>3.2921262866077932</v>
      </c>
      <c r="D876">
        <f t="shared" ref="D876:M876" ca="1" si="914">C876+$D$6*($H$5-C876)*$H$7+(C875+$D$6*($H$5-C875)*$H$7-D875)</f>
        <v>3.2165354194545079</v>
      </c>
      <c r="E876">
        <f t="shared" ca="1" si="914"/>
        <v>3.2641866368524499</v>
      </c>
      <c r="F876">
        <f t="shared" ca="1" si="914"/>
        <v>3.1899908561087775</v>
      </c>
      <c r="G876">
        <f t="shared" ca="1" si="914"/>
        <v>3.0978417626283949</v>
      </c>
      <c r="H876">
        <f t="shared" ca="1" si="914"/>
        <v>3.0820236435104582</v>
      </c>
      <c r="I876">
        <f t="shared" ca="1" si="914"/>
        <v>3.2141471843890779</v>
      </c>
      <c r="J876">
        <f t="shared" ca="1" si="914"/>
        <v>3.2318286061777921</v>
      </c>
      <c r="K876">
        <f t="shared" ca="1" si="914"/>
        <v>3.2110917364162983</v>
      </c>
      <c r="L876">
        <f t="shared" ca="1" si="914"/>
        <v>3.3159548837626129</v>
      </c>
      <c r="M876">
        <f t="shared" ca="1" si="914"/>
        <v>3.2545312547545437</v>
      </c>
      <c r="N876">
        <f t="shared" ca="1" si="894"/>
        <v>25.907467685033428</v>
      </c>
      <c r="O876">
        <f t="shared" ca="1" si="895"/>
        <v>24.097005144078512</v>
      </c>
      <c r="P876" s="2">
        <f t="shared" ca="1" si="888"/>
        <v>0.8532576869759837</v>
      </c>
      <c r="Q876" s="2">
        <f ca="1">AVERAGE(P875:P876)</f>
        <v>0.42662884348799185</v>
      </c>
    </row>
    <row r="877" spans="1:17" x14ac:dyDescent="0.2">
      <c r="A877">
        <v>429</v>
      </c>
      <c r="C877" s="3">
        <f t="shared" si="889"/>
        <v>3.2921262866077932</v>
      </c>
      <c r="D877">
        <f t="shared" ref="D877:M877" ca="1" si="915">C877+$D$6*($H$5-C877)*$H$7+$D$9*($H$7^0.5)*(NORMINV(RAND(),0,1))</f>
        <v>3.3737955315994794</v>
      </c>
      <c r="E877">
        <f t="shared" ca="1" si="915"/>
        <v>3.3720574778779713</v>
      </c>
      <c r="F877">
        <f t="shared" ca="1" si="915"/>
        <v>3.2775322379580083</v>
      </c>
      <c r="G877">
        <f t="shared" ca="1" si="915"/>
        <v>3.2444224159162003</v>
      </c>
      <c r="H877">
        <f t="shared" ca="1" si="915"/>
        <v>3.2793371058465688</v>
      </c>
      <c r="I877">
        <f t="shared" ca="1" si="915"/>
        <v>3.2193147681972669</v>
      </c>
      <c r="J877">
        <f t="shared" ca="1" si="915"/>
        <v>3.2166123210353303</v>
      </c>
      <c r="K877">
        <f t="shared" ca="1" si="915"/>
        <v>3.2642221898468713</v>
      </c>
      <c r="L877">
        <f t="shared" ca="1" si="915"/>
        <v>3.2926368756600639</v>
      </c>
      <c r="M877">
        <f t="shared" ca="1" si="915"/>
        <v>3.274765490686566</v>
      </c>
      <c r="N877">
        <f t="shared" ca="1" si="894"/>
        <v>26.437025024971071</v>
      </c>
      <c r="O877">
        <f t="shared" ca="1" si="895"/>
        <v>24.485183350017238</v>
      </c>
      <c r="P877" s="2">
        <f t="shared" ca="1" si="888"/>
        <v>1.2225042184147972</v>
      </c>
    </row>
    <row r="878" spans="1:17" x14ac:dyDescent="0.2">
      <c r="C878" s="3">
        <f t="shared" si="889"/>
        <v>3.2921262866077932</v>
      </c>
      <c r="D878">
        <f t="shared" ref="D878:M878" ca="1" si="916">C878+$D$6*($H$5-C878)*$H$7+(C877+$D$6*($H$5-C877)*$H$7-D877)</f>
        <v>3.1863574808882191</v>
      </c>
      <c r="E878">
        <f t="shared" ca="1" si="916"/>
        <v>3.1645647235150176</v>
      </c>
      <c r="F878">
        <f t="shared" ca="1" si="916"/>
        <v>3.2361144794821062</v>
      </c>
      <c r="G878">
        <f t="shared" ca="1" si="916"/>
        <v>3.2467910389923276</v>
      </c>
      <c r="H878">
        <f t="shared" ca="1" si="916"/>
        <v>3.1899725115261175</v>
      </c>
      <c r="I878">
        <f t="shared" ca="1" si="916"/>
        <v>3.2286079422054237</v>
      </c>
      <c r="J878">
        <f t="shared" ca="1" si="916"/>
        <v>3.2104282134018569</v>
      </c>
      <c r="K878">
        <f t="shared" ca="1" si="916"/>
        <v>3.1424289879775982</v>
      </c>
      <c r="L878">
        <f t="shared" ca="1" si="916"/>
        <v>3.0941061343677481</v>
      </c>
      <c r="M878">
        <f t="shared" ca="1" si="916"/>
        <v>3.0925391843045893</v>
      </c>
      <c r="N878">
        <f t="shared" ca="1" si="894"/>
        <v>22.032952735355664</v>
      </c>
      <c r="O878">
        <f t="shared" ca="1" si="895"/>
        <v>21.203141577610932</v>
      </c>
      <c r="P878" s="2">
        <f t="shared" ca="1" si="888"/>
        <v>0</v>
      </c>
      <c r="Q878" s="2">
        <f ca="1">AVERAGE(P877:P878)</f>
        <v>0.61125210920739859</v>
      </c>
    </row>
    <row r="879" spans="1:17" x14ac:dyDescent="0.2">
      <c r="A879">
        <v>430</v>
      </c>
      <c r="C879" s="3">
        <f t="shared" si="889"/>
        <v>3.2921262866077932</v>
      </c>
      <c r="D879">
        <f t="shared" ref="D879:M879" ca="1" si="917">C879+$D$6*($H$5-C879)*$H$7+$D$9*($H$7^0.5)*(NORMINV(RAND(),0,1))</f>
        <v>3.1522520254347595</v>
      </c>
      <c r="E879">
        <f t="shared" ca="1" si="917"/>
        <v>3.1728613400342227</v>
      </c>
      <c r="F879">
        <f t="shared" ca="1" si="917"/>
        <v>3.1401383913025276</v>
      </c>
      <c r="G879">
        <f t="shared" ca="1" si="917"/>
        <v>3.1206273615590794</v>
      </c>
      <c r="H879">
        <f t="shared" ca="1" si="917"/>
        <v>3.0160378532109462</v>
      </c>
      <c r="I879">
        <f t="shared" ca="1" si="917"/>
        <v>3.0386334445100736</v>
      </c>
      <c r="J879">
        <f t="shared" ca="1" si="917"/>
        <v>3.1649796254044054</v>
      </c>
      <c r="K879">
        <f t="shared" ca="1" si="917"/>
        <v>3.2476254129331221</v>
      </c>
      <c r="L879">
        <f t="shared" ca="1" si="917"/>
        <v>3.2331586227189724</v>
      </c>
      <c r="M879">
        <f t="shared" ca="1" si="917"/>
        <v>3.2158413824748959</v>
      </c>
      <c r="N879">
        <f t="shared" ca="1" si="894"/>
        <v>24.924253921844198</v>
      </c>
      <c r="O879">
        <f t="shared" ca="1" si="895"/>
        <v>23.371820662624273</v>
      </c>
      <c r="P879" s="2">
        <f t="shared" ca="1" si="888"/>
        <v>0.16344087002541949</v>
      </c>
    </row>
    <row r="880" spans="1:17" x14ac:dyDescent="0.2">
      <c r="C880" s="3">
        <f t="shared" si="889"/>
        <v>3.2921262866077932</v>
      </c>
      <c r="D880">
        <f t="shared" ref="D880:M880" ca="1" si="918">C880+$D$6*($H$5-C880)*$H$7+(C879+$D$6*($H$5-C879)*$H$7-D879)</f>
        <v>3.4079009870529391</v>
      </c>
      <c r="E880">
        <f t="shared" ca="1" si="918"/>
        <v>3.3637608613587662</v>
      </c>
      <c r="F880">
        <f t="shared" ca="1" si="918"/>
        <v>3.3735083261375869</v>
      </c>
      <c r="G880">
        <f t="shared" ca="1" si="918"/>
        <v>3.3705860933494485</v>
      </c>
      <c r="H880">
        <f t="shared" ca="1" si="918"/>
        <v>3.4532717641617405</v>
      </c>
      <c r="I880">
        <f t="shared" ca="1" si="918"/>
        <v>3.4092892658926179</v>
      </c>
      <c r="J880">
        <f t="shared" ca="1" si="918"/>
        <v>3.2620609090327828</v>
      </c>
      <c r="K880">
        <f t="shared" ca="1" si="918"/>
        <v>3.1590257648913482</v>
      </c>
      <c r="L880">
        <f t="shared" ca="1" si="918"/>
        <v>3.1535843873088405</v>
      </c>
      <c r="M880">
        <f t="shared" ca="1" si="918"/>
        <v>3.1514632925162607</v>
      </c>
      <c r="N880">
        <f t="shared" ca="1" si="894"/>
        <v>23.370237065675987</v>
      </c>
      <c r="O880">
        <f t="shared" ca="1" si="895"/>
        <v>22.213194967493983</v>
      </c>
      <c r="P880" s="2">
        <f t="shared" ca="1" si="888"/>
        <v>0</v>
      </c>
      <c r="Q880" s="2">
        <f ca="1">AVERAGE(P879:P880)</f>
        <v>8.1720435012709744E-2</v>
      </c>
    </row>
    <row r="881" spans="1:17" x14ac:dyDescent="0.2">
      <c r="A881">
        <v>431</v>
      </c>
      <c r="C881" s="3">
        <f t="shared" si="889"/>
        <v>3.2921262866077932</v>
      </c>
      <c r="D881">
        <f t="shared" ref="D881:M881" ca="1" si="919">C881+$D$6*($H$5-C881)*$H$7+$D$9*($H$7^0.5)*(NORMINV(RAND(),0,1))</f>
        <v>3.2627370200009009</v>
      </c>
      <c r="E881">
        <f t="shared" ca="1" si="919"/>
        <v>3.3113615229316982</v>
      </c>
      <c r="F881">
        <f t="shared" ca="1" si="919"/>
        <v>3.4776813614460762</v>
      </c>
      <c r="G881">
        <f t="shared" ca="1" si="919"/>
        <v>3.5190294299128451</v>
      </c>
      <c r="H881">
        <f t="shared" ca="1" si="919"/>
        <v>3.5047583079010418</v>
      </c>
      <c r="I881">
        <f t="shared" ca="1" si="919"/>
        <v>3.4985955908247668</v>
      </c>
      <c r="J881">
        <f t="shared" ca="1" si="919"/>
        <v>3.4742180648622369</v>
      </c>
      <c r="K881">
        <f t="shared" ca="1" si="919"/>
        <v>3.4726765778036013</v>
      </c>
      <c r="L881">
        <f t="shared" ca="1" si="919"/>
        <v>3.5431403972650899</v>
      </c>
      <c r="M881">
        <f t="shared" ca="1" si="919"/>
        <v>3.3730448874773211</v>
      </c>
      <c r="N881">
        <f t="shared" ca="1" si="894"/>
        <v>29.167202836065773</v>
      </c>
      <c r="O881">
        <f t="shared" ca="1" si="895"/>
        <v>26.461407257731778</v>
      </c>
      <c r="P881" s="2">
        <f t="shared" ca="1" si="888"/>
        <v>3.1023465488346522</v>
      </c>
    </row>
    <row r="882" spans="1:17" x14ac:dyDescent="0.2">
      <c r="C882" s="3">
        <f t="shared" si="889"/>
        <v>3.2921262866077932</v>
      </c>
      <c r="D882">
        <f t="shared" ref="D882:M882" ca="1" si="920">C882+$D$6*($H$5-C882)*$H$7+(C881+$D$6*($H$5-C881)*$H$7-D881)</f>
        <v>3.2974159924867976</v>
      </c>
      <c r="E882">
        <f t="shared" ca="1" si="920"/>
        <v>3.2252606784612907</v>
      </c>
      <c r="F882">
        <f t="shared" ca="1" si="920"/>
        <v>3.0359653559940378</v>
      </c>
      <c r="G882">
        <f t="shared" ca="1" si="920"/>
        <v>2.9721840249956823</v>
      </c>
      <c r="H882">
        <f t="shared" ca="1" si="920"/>
        <v>2.9645513094716445</v>
      </c>
      <c r="I882">
        <f t="shared" ca="1" si="920"/>
        <v>2.9493271195779243</v>
      </c>
      <c r="J882">
        <f t="shared" ca="1" si="920"/>
        <v>2.9528224695749508</v>
      </c>
      <c r="K882">
        <f t="shared" ca="1" si="920"/>
        <v>2.9339746000208686</v>
      </c>
      <c r="L882">
        <f t="shared" ca="1" si="920"/>
        <v>2.8436026127627225</v>
      </c>
      <c r="M882">
        <f t="shared" ca="1" si="920"/>
        <v>2.994259787513835</v>
      </c>
      <c r="N882">
        <f t="shared" ca="1" si="894"/>
        <v>19.97057195070996</v>
      </c>
      <c r="O882">
        <f t="shared" ca="1" si="895"/>
        <v>19.619622043059817</v>
      </c>
      <c r="P882" s="2">
        <f t="shared" ca="1" si="888"/>
        <v>0</v>
      </c>
      <c r="Q882" s="2">
        <f ca="1">AVERAGE(P881:P882)</f>
        <v>1.5511732744173261</v>
      </c>
    </row>
    <row r="883" spans="1:17" x14ac:dyDescent="0.2">
      <c r="A883">
        <v>432</v>
      </c>
      <c r="C883" s="3">
        <f t="shared" si="889"/>
        <v>3.2921262866077932</v>
      </c>
      <c r="D883">
        <f t="shared" ref="D883:M883" ca="1" si="921">C883+$D$6*($H$5-C883)*$H$7+$D$9*($H$7^0.5)*(NORMINV(RAND(),0,1))</f>
        <v>3.3115703934385432</v>
      </c>
      <c r="E883">
        <f t="shared" ca="1" si="921"/>
        <v>3.4054820463132551</v>
      </c>
      <c r="F883">
        <f t="shared" ca="1" si="921"/>
        <v>3.4746344582530635</v>
      </c>
      <c r="G883">
        <f t="shared" ca="1" si="921"/>
        <v>3.6264536401345917</v>
      </c>
      <c r="H883">
        <f t="shared" ca="1" si="921"/>
        <v>3.4158859759745597</v>
      </c>
      <c r="I883">
        <f t="shared" ca="1" si="921"/>
        <v>3.3773637638536633</v>
      </c>
      <c r="J883">
        <f t="shared" ca="1" si="921"/>
        <v>3.2684452348354562</v>
      </c>
      <c r="K883">
        <f t="shared" ca="1" si="921"/>
        <v>3.2061369703571003</v>
      </c>
      <c r="L883">
        <f t="shared" ca="1" si="921"/>
        <v>3.0912614733048671</v>
      </c>
      <c r="M883">
        <f t="shared" ca="1" si="921"/>
        <v>3.0218287499900756</v>
      </c>
      <c r="N883">
        <f t="shared" ca="1" si="894"/>
        <v>20.528799419339006</v>
      </c>
      <c r="O883">
        <f t="shared" ca="1" si="895"/>
        <v>20.051493181160058</v>
      </c>
      <c r="P883" s="2">
        <f t="shared" ca="1" si="888"/>
        <v>0</v>
      </c>
    </row>
    <row r="884" spans="1:17" x14ac:dyDescent="0.2">
      <c r="C884" s="3">
        <f t="shared" si="889"/>
        <v>3.2921262866077932</v>
      </c>
      <c r="D884">
        <f t="shared" ref="D884:M884" ca="1" si="922">C884+$D$6*($H$5-C884)*$H$7+(C883+$D$6*($H$5-C883)*$H$7-D883)</f>
        <v>3.2485826190491554</v>
      </c>
      <c r="E884">
        <f t="shared" ca="1" si="922"/>
        <v>3.1311401550797338</v>
      </c>
      <c r="F884">
        <f t="shared" ca="1" si="922"/>
        <v>3.039012259187051</v>
      </c>
      <c r="G884">
        <f t="shared" ca="1" si="922"/>
        <v>2.8647598147739362</v>
      </c>
      <c r="H884">
        <f t="shared" ca="1" si="922"/>
        <v>3.0534236413981271</v>
      </c>
      <c r="I884">
        <f t="shared" ca="1" si="922"/>
        <v>3.0705589465490277</v>
      </c>
      <c r="J884">
        <f t="shared" ca="1" si="922"/>
        <v>3.158595299601731</v>
      </c>
      <c r="K884">
        <f t="shared" ca="1" si="922"/>
        <v>3.2005142074673691</v>
      </c>
      <c r="L884">
        <f t="shared" ca="1" si="922"/>
        <v>3.2954815367229449</v>
      </c>
      <c r="M884">
        <f t="shared" ca="1" si="922"/>
        <v>3.3454759250010802</v>
      </c>
      <c r="N884">
        <f t="shared" ca="1" si="894"/>
        <v>28.374076386068459</v>
      </c>
      <c r="O884">
        <f t="shared" ca="1" si="895"/>
        <v>25.891478725981933</v>
      </c>
      <c r="P884" s="2">
        <f t="shared" ca="1" si="888"/>
        <v>2.56021375957171</v>
      </c>
      <c r="Q884" s="2">
        <f ca="1">AVERAGE(P883:P884)</f>
        <v>1.280106879785855</v>
      </c>
    </row>
    <row r="885" spans="1:17" x14ac:dyDescent="0.2">
      <c r="A885">
        <v>433</v>
      </c>
      <c r="C885" s="3">
        <f t="shared" si="889"/>
        <v>3.2921262866077932</v>
      </c>
      <c r="D885">
        <f t="shared" ref="D885:M885" ca="1" si="923">C885+$D$6*($H$5-C885)*$H$7+$D$9*($H$7^0.5)*(NORMINV(RAND(),0,1))</f>
        <v>3.1722305226376046</v>
      </c>
      <c r="E885">
        <f t="shared" ca="1" si="923"/>
        <v>3.038895899908753</v>
      </c>
      <c r="F885">
        <f t="shared" ca="1" si="923"/>
        <v>3.0724174580578594</v>
      </c>
      <c r="G885">
        <f t="shared" ca="1" si="923"/>
        <v>3.0433866971074806</v>
      </c>
      <c r="H885">
        <f t="shared" ca="1" si="923"/>
        <v>2.8003406570640164</v>
      </c>
      <c r="I885">
        <f t="shared" ca="1" si="923"/>
        <v>2.774315598146893</v>
      </c>
      <c r="J885">
        <f t="shared" ca="1" si="923"/>
        <v>2.8398191007730755</v>
      </c>
      <c r="K885">
        <f t="shared" ca="1" si="923"/>
        <v>2.8296920609592</v>
      </c>
      <c r="L885">
        <f t="shared" ca="1" si="923"/>
        <v>2.7899373438531136</v>
      </c>
      <c r="M885">
        <f t="shared" ca="1" si="923"/>
        <v>2.8057451934829811</v>
      </c>
      <c r="N885">
        <f t="shared" ca="1" si="894"/>
        <v>16.539396365313415</v>
      </c>
      <c r="O885">
        <f t="shared" ca="1" si="895"/>
        <v>16.905601335265114</v>
      </c>
      <c r="P885" s="2">
        <f t="shared" ca="1" si="888"/>
        <v>0</v>
      </c>
    </row>
    <row r="886" spans="1:17" x14ac:dyDescent="0.2">
      <c r="C886" s="3">
        <f t="shared" si="889"/>
        <v>3.2921262866077932</v>
      </c>
      <c r="D886">
        <f t="shared" ref="D886:M886" ca="1" si="924">C886+$D$6*($H$5-C886)*$H$7+(C885+$D$6*($H$5-C885)*$H$7-D885)</f>
        <v>3.3879224898500939</v>
      </c>
      <c r="E886">
        <f t="shared" ca="1" si="924"/>
        <v>3.4977263014842359</v>
      </c>
      <c r="F886">
        <f t="shared" ca="1" si="924"/>
        <v>3.4412292593822551</v>
      </c>
      <c r="G886">
        <f t="shared" ca="1" si="924"/>
        <v>3.4478267578010473</v>
      </c>
      <c r="H886">
        <f t="shared" ca="1" si="924"/>
        <v>3.6689689603086704</v>
      </c>
      <c r="I886">
        <f t="shared" ca="1" si="924"/>
        <v>3.6736071122557981</v>
      </c>
      <c r="J886">
        <f t="shared" ca="1" si="924"/>
        <v>3.5872214336641117</v>
      </c>
      <c r="K886">
        <f t="shared" ca="1" si="924"/>
        <v>3.5769591168652695</v>
      </c>
      <c r="L886">
        <f t="shared" ca="1" si="924"/>
        <v>3.5968056661746983</v>
      </c>
      <c r="M886">
        <f t="shared" ca="1" si="924"/>
        <v>3.5615594815081746</v>
      </c>
      <c r="N886">
        <f t="shared" ca="1" si="894"/>
        <v>35.218076281199572</v>
      </c>
      <c r="O886">
        <f t="shared" ca="1" si="895"/>
        <v>30.709514487438131</v>
      </c>
      <c r="P886" s="2">
        <f t="shared" ca="1" si="888"/>
        <v>7.1432711441655483</v>
      </c>
      <c r="Q886" s="2">
        <f ca="1">AVERAGE(P885:P886)</f>
        <v>3.5716355720827742</v>
      </c>
    </row>
    <row r="887" spans="1:17" x14ac:dyDescent="0.2">
      <c r="A887">
        <v>434</v>
      </c>
      <c r="C887" s="3">
        <f t="shared" si="889"/>
        <v>3.2921262866077932</v>
      </c>
      <c r="D887">
        <f t="shared" ref="D887:M887" ca="1" si="925">C887+$D$6*($H$5-C887)*$H$7+$D$9*($H$7^0.5)*(NORMINV(RAND(),0,1))</f>
        <v>3.2529209134095507</v>
      </c>
      <c r="E887">
        <f t="shared" ca="1" si="925"/>
        <v>3.2743780119728654</v>
      </c>
      <c r="F887">
        <f t="shared" ca="1" si="925"/>
        <v>3.187384800512711</v>
      </c>
      <c r="G887">
        <f t="shared" ca="1" si="925"/>
        <v>3.1972033722362623</v>
      </c>
      <c r="H887">
        <f t="shared" ca="1" si="925"/>
        <v>3.1830816925317191</v>
      </c>
      <c r="I887">
        <f t="shared" ca="1" si="925"/>
        <v>3.1854887078680334</v>
      </c>
      <c r="J887">
        <f t="shared" ca="1" si="925"/>
        <v>3.1888586012112969</v>
      </c>
      <c r="K887">
        <f t="shared" ca="1" si="925"/>
        <v>3.1188839273374662</v>
      </c>
      <c r="L887">
        <f t="shared" ca="1" si="925"/>
        <v>3.1603359970206002</v>
      </c>
      <c r="M887">
        <f t="shared" ca="1" si="925"/>
        <v>3.214121927989503</v>
      </c>
      <c r="N887">
        <f t="shared" ca="1" si="894"/>
        <v>24.881434625108813</v>
      </c>
      <c r="O887">
        <f t="shared" ca="1" si="895"/>
        <v>23.340103459682631</v>
      </c>
      <c r="P887" s="2">
        <f t="shared" ca="1" si="888"/>
        <v>0.13327053332446845</v>
      </c>
    </row>
    <row r="888" spans="1:17" x14ac:dyDescent="0.2">
      <c r="C888" s="3">
        <f t="shared" si="889"/>
        <v>3.2921262866077932</v>
      </c>
      <c r="D888">
        <f t="shared" ref="D888:M888" ca="1" si="926">C888+$D$6*($H$5-C888)*$H$7+(C887+$D$6*($H$5-C887)*$H$7-D887)</f>
        <v>3.3072320990781479</v>
      </c>
      <c r="E888">
        <f t="shared" ca="1" si="926"/>
        <v>3.2622441894201235</v>
      </c>
      <c r="F888">
        <f t="shared" ca="1" si="926"/>
        <v>3.326261916927403</v>
      </c>
      <c r="G888">
        <f t="shared" ca="1" si="926"/>
        <v>3.2940100826722651</v>
      </c>
      <c r="H888">
        <f t="shared" ca="1" si="926"/>
        <v>3.2862279248409672</v>
      </c>
      <c r="I888">
        <f t="shared" ca="1" si="926"/>
        <v>3.2624340025346577</v>
      </c>
      <c r="J888">
        <f t="shared" ca="1" si="926"/>
        <v>3.2381819332258908</v>
      </c>
      <c r="K888">
        <f t="shared" ca="1" si="926"/>
        <v>3.2877672504870041</v>
      </c>
      <c r="L888">
        <f t="shared" ca="1" si="926"/>
        <v>3.2264070130072127</v>
      </c>
      <c r="M888">
        <f t="shared" ca="1" si="926"/>
        <v>3.1531827470016536</v>
      </c>
      <c r="N888">
        <f t="shared" ca="1" si="894"/>
        <v>23.410455691762827</v>
      </c>
      <c r="O888">
        <f t="shared" ca="1" si="895"/>
        <v>22.243380798245923</v>
      </c>
      <c r="P888" s="2">
        <f t="shared" ca="1" si="888"/>
        <v>0</v>
      </c>
      <c r="Q888" s="2">
        <f ca="1">AVERAGE(P887:P888)</f>
        <v>6.6635266662234224E-2</v>
      </c>
    </row>
    <row r="889" spans="1:17" x14ac:dyDescent="0.2">
      <c r="A889">
        <v>435</v>
      </c>
      <c r="C889" s="3">
        <f t="shared" si="889"/>
        <v>3.2921262866077932</v>
      </c>
      <c r="D889">
        <f t="shared" ref="D889:M889" ca="1" si="927">C889+$D$6*($H$5-C889)*$H$7+$D$9*($H$7^0.5)*(NORMINV(RAND(),0,1))</f>
        <v>3.3139475987656266</v>
      </c>
      <c r="E889">
        <f t="shared" ca="1" si="927"/>
        <v>3.5578787866370729</v>
      </c>
      <c r="F889">
        <f t="shared" ca="1" si="927"/>
        <v>3.5328060546112168</v>
      </c>
      <c r="G889">
        <f t="shared" ca="1" si="927"/>
        <v>3.460521447405116</v>
      </c>
      <c r="H889">
        <f t="shared" ca="1" si="927"/>
        <v>3.4665891883372058</v>
      </c>
      <c r="I889">
        <f t="shared" ca="1" si="927"/>
        <v>3.4700697978372941</v>
      </c>
      <c r="J889">
        <f t="shared" ca="1" si="927"/>
        <v>3.3009940236638924</v>
      </c>
      <c r="K889">
        <f t="shared" ca="1" si="927"/>
        <v>3.3774676044826397</v>
      </c>
      <c r="L889">
        <f t="shared" ca="1" si="927"/>
        <v>3.4227807743203118</v>
      </c>
      <c r="M889">
        <f t="shared" ca="1" si="927"/>
        <v>3.3025692325639482</v>
      </c>
      <c r="N889">
        <f t="shared" ca="1" si="894"/>
        <v>27.182387156820141</v>
      </c>
      <c r="O889">
        <f t="shared" ca="1" si="895"/>
        <v>25.028796735180201</v>
      </c>
      <c r="P889" s="2">
        <f t="shared" ca="1" si="888"/>
        <v>1.739605265934248</v>
      </c>
    </row>
    <row r="890" spans="1:17" x14ac:dyDescent="0.2">
      <c r="C890" s="3">
        <f t="shared" si="889"/>
        <v>3.2921262866077932</v>
      </c>
      <c r="D890">
        <f t="shared" ref="D890:M890" ca="1" si="928">C890+$D$6*($H$5-C890)*$H$7+(C889+$D$6*($H$5-C889)*$H$7-D889)</f>
        <v>3.2462054137220719</v>
      </c>
      <c r="E890">
        <f t="shared" ca="1" si="928"/>
        <v>2.978743414755916</v>
      </c>
      <c r="F890">
        <f t="shared" ca="1" si="928"/>
        <v>2.9808406628288977</v>
      </c>
      <c r="G890">
        <f t="shared" ca="1" si="928"/>
        <v>3.0306920075034118</v>
      </c>
      <c r="H890">
        <f t="shared" ca="1" si="928"/>
        <v>3.002720429035481</v>
      </c>
      <c r="I890">
        <f t="shared" ca="1" si="928"/>
        <v>2.9778529125653974</v>
      </c>
      <c r="J890">
        <f t="shared" ca="1" si="928"/>
        <v>3.1260465107732958</v>
      </c>
      <c r="K890">
        <f t="shared" ca="1" si="928"/>
        <v>3.0291835733418311</v>
      </c>
      <c r="L890">
        <f t="shared" ca="1" si="928"/>
        <v>2.9639622357075015</v>
      </c>
      <c r="M890">
        <f t="shared" ca="1" si="928"/>
        <v>3.0647354424272089</v>
      </c>
      <c r="N890">
        <f t="shared" ca="1" si="894"/>
        <v>21.428792087984672</v>
      </c>
      <c r="O890">
        <f t="shared" ca="1" si="895"/>
        <v>20.742619576052125</v>
      </c>
      <c r="P890" s="2">
        <f t="shared" ca="1" si="888"/>
        <v>0</v>
      </c>
      <c r="Q890" s="2">
        <f ca="1">AVERAGE(P889:P890)</f>
        <v>0.86980263296712401</v>
      </c>
    </row>
    <row r="891" spans="1:17" x14ac:dyDescent="0.2">
      <c r="A891">
        <v>436</v>
      </c>
      <c r="C891" s="3">
        <f t="shared" si="889"/>
        <v>3.2921262866077932</v>
      </c>
      <c r="D891">
        <f t="shared" ref="D891:M891" ca="1" si="929">C891+$D$6*($H$5-C891)*$H$7+$D$9*($H$7^0.5)*(NORMINV(RAND(),0,1))</f>
        <v>3.2961703117408825</v>
      </c>
      <c r="E891">
        <f t="shared" ca="1" si="929"/>
        <v>3.2368940582159946</v>
      </c>
      <c r="F891">
        <f t="shared" ca="1" si="929"/>
        <v>3.1461178995268408</v>
      </c>
      <c r="G891">
        <f t="shared" ca="1" si="929"/>
        <v>3.1510051574183291</v>
      </c>
      <c r="H891">
        <f t="shared" ca="1" si="929"/>
        <v>3.0978942567114585</v>
      </c>
      <c r="I891">
        <f t="shared" ca="1" si="929"/>
        <v>3.1380410452399747</v>
      </c>
      <c r="J891">
        <f t="shared" ca="1" si="929"/>
        <v>3.152377997236294</v>
      </c>
      <c r="K891">
        <f t="shared" ca="1" si="929"/>
        <v>3.176508429444846</v>
      </c>
      <c r="L891">
        <f t="shared" ca="1" si="929"/>
        <v>3.210785956074687</v>
      </c>
      <c r="M891">
        <f t="shared" ca="1" si="929"/>
        <v>3.1784439071219555</v>
      </c>
      <c r="N891">
        <f t="shared" ca="1" si="894"/>
        <v>24.009363668732352</v>
      </c>
      <c r="O891">
        <f t="shared" ca="1" si="895"/>
        <v>22.691609899254285</v>
      </c>
      <c r="P891" s="2">
        <f t="shared" ca="1" si="888"/>
        <v>0</v>
      </c>
    </row>
    <row r="892" spans="1:17" x14ac:dyDescent="0.2">
      <c r="C892" s="3">
        <f t="shared" si="889"/>
        <v>3.2921262866077932</v>
      </c>
      <c r="D892">
        <f t="shared" ref="D892:M892" ca="1" si="930">C892+$D$6*($H$5-C892)*$H$7+(C891+$D$6*($H$5-C891)*$H$7-D891)</f>
        <v>3.2639827007468161</v>
      </c>
      <c r="E892">
        <f t="shared" ca="1" si="930"/>
        <v>3.2997281431769943</v>
      </c>
      <c r="F892">
        <f t="shared" ca="1" si="930"/>
        <v>3.3675288179132736</v>
      </c>
      <c r="G892">
        <f t="shared" ca="1" si="930"/>
        <v>3.3402082974901988</v>
      </c>
      <c r="H892">
        <f t="shared" ca="1" si="930"/>
        <v>3.3714153606612283</v>
      </c>
      <c r="I892">
        <f t="shared" ca="1" si="930"/>
        <v>3.3098816651627168</v>
      </c>
      <c r="J892">
        <f t="shared" ca="1" si="930"/>
        <v>3.2746625372008937</v>
      </c>
      <c r="K892">
        <f t="shared" ca="1" si="930"/>
        <v>3.2301427483796239</v>
      </c>
      <c r="L892">
        <f t="shared" ca="1" si="930"/>
        <v>3.1759570539531254</v>
      </c>
      <c r="M892">
        <f t="shared" ca="1" si="930"/>
        <v>3.1888607678692007</v>
      </c>
      <c r="N892">
        <f t="shared" ca="1" si="894"/>
        <v>24.260773041527145</v>
      </c>
      <c r="O892">
        <f t="shared" ca="1" si="895"/>
        <v>22.879064615915095</v>
      </c>
      <c r="P892" s="2">
        <f t="shared" ca="1" si="888"/>
        <v>0</v>
      </c>
      <c r="Q892" s="2">
        <f ca="1">AVERAGE(P891:P892)</f>
        <v>0</v>
      </c>
    </row>
    <row r="893" spans="1:17" x14ac:dyDescent="0.2">
      <c r="A893">
        <v>437</v>
      </c>
      <c r="C893" s="3">
        <f t="shared" si="889"/>
        <v>3.2921262866077932</v>
      </c>
      <c r="D893">
        <f t="shared" ref="D893:M893" ca="1" si="931">C893+$D$6*($H$5-C893)*$H$7+$D$9*($H$7^0.5)*(NORMINV(RAND(),0,1))</f>
        <v>3.2657858809678926</v>
      </c>
      <c r="E893">
        <f t="shared" ca="1" si="931"/>
        <v>3.1710057704682297</v>
      </c>
      <c r="F893">
        <f t="shared" ca="1" si="931"/>
        <v>3.1831828306373957</v>
      </c>
      <c r="G893">
        <f t="shared" ca="1" si="931"/>
        <v>3.2073707038001733</v>
      </c>
      <c r="H893">
        <f t="shared" ca="1" si="931"/>
        <v>3.3101868476210092</v>
      </c>
      <c r="I893">
        <f t="shared" ca="1" si="931"/>
        <v>3.2576021338472549</v>
      </c>
      <c r="J893">
        <f t="shared" ca="1" si="931"/>
        <v>3.3078303143791574</v>
      </c>
      <c r="K893">
        <f t="shared" ca="1" si="931"/>
        <v>3.304741381080893</v>
      </c>
      <c r="L893">
        <f t="shared" ca="1" si="931"/>
        <v>3.2497197028435396</v>
      </c>
      <c r="M893">
        <f t="shared" ca="1" si="931"/>
        <v>3.1963047071005373</v>
      </c>
      <c r="N893">
        <f t="shared" ca="1" si="894"/>
        <v>24.442042604514064</v>
      </c>
      <c r="O893">
        <f t="shared" ca="1" si="895"/>
        <v>23.013968619187995</v>
      </c>
      <c r="P893" s="2">
        <f t="shared" ca="1" si="888"/>
        <v>0</v>
      </c>
    </row>
    <row r="894" spans="1:17" x14ac:dyDescent="0.2">
      <c r="C894" s="3">
        <f t="shared" si="889"/>
        <v>3.2921262866077932</v>
      </c>
      <c r="D894">
        <f t="shared" ref="D894:M894" ca="1" si="932">C894+$D$6*($H$5-C894)*$H$7+(C893+$D$6*($H$5-C893)*$H$7-D893)</f>
        <v>3.294367131519806</v>
      </c>
      <c r="E894">
        <f t="shared" ca="1" si="932"/>
        <v>3.3656164309247592</v>
      </c>
      <c r="F894">
        <f t="shared" ca="1" si="932"/>
        <v>3.3304638868027188</v>
      </c>
      <c r="G894">
        <f t="shared" ca="1" si="932"/>
        <v>3.2838427511083546</v>
      </c>
      <c r="H894">
        <f t="shared" ca="1" si="932"/>
        <v>3.1591227697516775</v>
      </c>
      <c r="I894">
        <f t="shared" ca="1" si="932"/>
        <v>3.1903205765554365</v>
      </c>
      <c r="J894">
        <f t="shared" ca="1" si="932"/>
        <v>3.1192102200580307</v>
      </c>
      <c r="K894">
        <f t="shared" ca="1" si="932"/>
        <v>3.1019097967435778</v>
      </c>
      <c r="L894">
        <f t="shared" ca="1" si="932"/>
        <v>3.1370233071842737</v>
      </c>
      <c r="M894">
        <f t="shared" ca="1" si="932"/>
        <v>3.1709999678906198</v>
      </c>
      <c r="N894">
        <f t="shared" ca="1" si="894"/>
        <v>23.831302983287802</v>
      </c>
      <c r="O894">
        <f t="shared" ca="1" si="895"/>
        <v>22.558595508439325</v>
      </c>
      <c r="P894" s="2">
        <f t="shared" ca="1" si="888"/>
        <v>0</v>
      </c>
      <c r="Q894" s="2">
        <f ca="1">AVERAGE(P893:P894)</f>
        <v>0</v>
      </c>
    </row>
    <row r="895" spans="1:17" x14ac:dyDescent="0.2">
      <c r="A895">
        <v>438</v>
      </c>
      <c r="C895" s="3">
        <f t="shared" si="889"/>
        <v>3.2921262866077932</v>
      </c>
      <c r="D895">
        <f t="shared" ref="D895:M895" ca="1" si="933">C895+$D$6*($H$5-C895)*$H$7+$D$9*($H$7^0.5)*(NORMINV(RAND(),0,1))</f>
        <v>3.1342940015528176</v>
      </c>
      <c r="E895">
        <f t="shared" ca="1" si="933"/>
        <v>3.0029037094216355</v>
      </c>
      <c r="F895">
        <f t="shared" ca="1" si="933"/>
        <v>3.0271298234201742</v>
      </c>
      <c r="G895">
        <f t="shared" ca="1" si="933"/>
        <v>3.1472094319250936</v>
      </c>
      <c r="H895">
        <f t="shared" ca="1" si="933"/>
        <v>3.1001693426716779</v>
      </c>
      <c r="I895">
        <f t="shared" ca="1" si="933"/>
        <v>2.9688603307494734</v>
      </c>
      <c r="J895">
        <f t="shared" ca="1" si="933"/>
        <v>3.0388728086076688</v>
      </c>
      <c r="K895">
        <f t="shared" ca="1" si="933"/>
        <v>2.8952935529318</v>
      </c>
      <c r="L895">
        <f t="shared" ca="1" si="933"/>
        <v>2.9748228261080571</v>
      </c>
      <c r="M895">
        <f t="shared" ca="1" si="933"/>
        <v>3.0492866192839374</v>
      </c>
      <c r="N895">
        <f t="shared" ca="1" si="894"/>
        <v>21.100286514665697</v>
      </c>
      <c r="O895">
        <f t="shared" ca="1" si="895"/>
        <v>20.491072804988274</v>
      </c>
      <c r="P895" s="2">
        <f t="shared" ca="1" si="888"/>
        <v>0</v>
      </c>
    </row>
    <row r="896" spans="1:17" x14ac:dyDescent="0.2">
      <c r="C896" s="3">
        <f t="shared" si="889"/>
        <v>3.2921262866077932</v>
      </c>
      <c r="D896">
        <f t="shared" ref="D896:M896" ca="1" si="934">C896+$D$6*($H$5-C896)*$H$7+(C895+$D$6*($H$5-C895)*$H$7-D895)</f>
        <v>3.425859010934881</v>
      </c>
      <c r="E896">
        <f t="shared" ca="1" si="934"/>
        <v>3.5337184919713533</v>
      </c>
      <c r="F896">
        <f t="shared" ca="1" si="934"/>
        <v>3.4865168940199402</v>
      </c>
      <c r="G896">
        <f t="shared" ca="1" si="934"/>
        <v>3.3440040229834342</v>
      </c>
      <c r="H896">
        <f t="shared" ca="1" si="934"/>
        <v>3.3691402747010089</v>
      </c>
      <c r="I896">
        <f t="shared" ca="1" si="934"/>
        <v>3.4790623796532181</v>
      </c>
      <c r="J896">
        <f t="shared" ca="1" si="934"/>
        <v>3.3881677258295193</v>
      </c>
      <c r="K896">
        <f t="shared" ca="1" si="934"/>
        <v>3.5113576248926703</v>
      </c>
      <c r="L896">
        <f t="shared" ca="1" si="934"/>
        <v>3.4119201839197557</v>
      </c>
      <c r="M896">
        <f t="shared" ca="1" si="934"/>
        <v>3.3180180557072192</v>
      </c>
      <c r="N896">
        <f t="shared" ca="1" si="894"/>
        <v>27.605583575073645</v>
      </c>
      <c r="O896">
        <f t="shared" ca="1" si="895"/>
        <v>25.336048242325056</v>
      </c>
      <c r="P896" s="2">
        <f t="shared" ca="1" si="888"/>
        <v>2.0318719402526253</v>
      </c>
      <c r="Q896" s="2">
        <f ca="1">AVERAGE(P895:P896)</f>
        <v>1.0159359701263126</v>
      </c>
    </row>
    <row r="897" spans="1:17" x14ac:dyDescent="0.2">
      <c r="A897">
        <v>439</v>
      </c>
      <c r="C897" s="3">
        <f t="shared" si="889"/>
        <v>3.2921262866077932</v>
      </c>
      <c r="D897">
        <f t="shared" ref="D897:M897" ca="1" si="935">C897+$D$6*($H$5-C897)*$H$7+$D$9*($H$7^0.5)*(NORMINV(RAND(),0,1))</f>
        <v>3.2301755596010393</v>
      </c>
      <c r="E897">
        <f t="shared" ca="1" si="935"/>
        <v>3.140085318199064</v>
      </c>
      <c r="F897">
        <f t="shared" ca="1" si="935"/>
        <v>3.1203908725857747</v>
      </c>
      <c r="G897">
        <f t="shared" ca="1" si="935"/>
        <v>3.1907024816586009</v>
      </c>
      <c r="H897">
        <f t="shared" ca="1" si="935"/>
        <v>3.282776335885409</v>
      </c>
      <c r="I897">
        <f t="shared" ca="1" si="935"/>
        <v>3.0614693758776181</v>
      </c>
      <c r="J897">
        <f t="shared" ca="1" si="935"/>
        <v>3.1608565338887913</v>
      </c>
      <c r="K897">
        <f t="shared" ca="1" si="935"/>
        <v>3.1827629368596244</v>
      </c>
      <c r="L897">
        <f t="shared" ca="1" si="935"/>
        <v>3.1280175010953588</v>
      </c>
      <c r="M897">
        <f t="shared" ca="1" si="935"/>
        <v>3.0692700946824329</v>
      </c>
      <c r="N897">
        <f t="shared" ca="1" si="894"/>
        <v>21.526184862644651</v>
      </c>
      <c r="O897">
        <f t="shared" ca="1" si="895"/>
        <v>20.817039978114973</v>
      </c>
      <c r="P897" s="2">
        <f t="shared" ca="1" si="888"/>
        <v>0</v>
      </c>
    </row>
    <row r="898" spans="1:17" x14ac:dyDescent="0.2">
      <c r="C898" s="3">
        <f t="shared" si="889"/>
        <v>3.2921262866077932</v>
      </c>
      <c r="D898">
        <f t="shared" ref="D898:M898" ca="1" si="936">C898+$D$6*($H$5-C898)*$H$7+(C897+$D$6*($H$5-C897)*$H$7-D897)</f>
        <v>3.3299774528866593</v>
      </c>
      <c r="E898">
        <f t="shared" ca="1" si="936"/>
        <v>3.3965368831939249</v>
      </c>
      <c r="F898">
        <f t="shared" ca="1" si="936"/>
        <v>3.3932558448543397</v>
      </c>
      <c r="G898">
        <f t="shared" ca="1" si="936"/>
        <v>3.3005109732499269</v>
      </c>
      <c r="H898">
        <f t="shared" ca="1" si="936"/>
        <v>3.1865332814872778</v>
      </c>
      <c r="I898">
        <f t="shared" ca="1" si="936"/>
        <v>3.3864533345250729</v>
      </c>
      <c r="J898">
        <f t="shared" ca="1" si="936"/>
        <v>3.2661840005483964</v>
      </c>
      <c r="K898">
        <f t="shared" ca="1" si="936"/>
        <v>3.2238882409648459</v>
      </c>
      <c r="L898">
        <f t="shared" ca="1" si="936"/>
        <v>3.2587255089324541</v>
      </c>
      <c r="M898">
        <f t="shared" ca="1" si="936"/>
        <v>3.2980345803087237</v>
      </c>
      <c r="N898">
        <f t="shared" ca="1" si="894"/>
        <v>27.059403538311926</v>
      </c>
      <c r="O898">
        <f t="shared" ca="1" si="895"/>
        <v>24.939319407080717</v>
      </c>
      <c r="P898" s="2">
        <f t="shared" ca="1" si="888"/>
        <v>1.6544917986203143</v>
      </c>
      <c r="Q898" s="2">
        <f ca="1">AVERAGE(P897:P898)</f>
        <v>0.82724589931015713</v>
      </c>
    </row>
    <row r="899" spans="1:17" x14ac:dyDescent="0.2">
      <c r="A899">
        <v>440</v>
      </c>
      <c r="C899" s="3">
        <f t="shared" si="889"/>
        <v>3.2921262866077932</v>
      </c>
      <c r="D899">
        <f t="shared" ref="D899:M899" ca="1" si="937">C899+$D$6*($H$5-C899)*$H$7+$D$9*($H$7^0.5)*(NORMINV(RAND(),0,1))</f>
        <v>3.2123854861145782</v>
      </c>
      <c r="E899">
        <f t="shared" ca="1" si="937"/>
        <v>3.3266743319123044</v>
      </c>
      <c r="F899">
        <f t="shared" ca="1" si="937"/>
        <v>3.3522853660030463</v>
      </c>
      <c r="G899">
        <f t="shared" ca="1" si="937"/>
        <v>3.2273209580892441</v>
      </c>
      <c r="H899">
        <f t="shared" ca="1" si="937"/>
        <v>3.1724048151060584</v>
      </c>
      <c r="I899">
        <f t="shared" ca="1" si="937"/>
        <v>3.1941165561494822</v>
      </c>
      <c r="J899">
        <f t="shared" ca="1" si="937"/>
        <v>3.226421681017674</v>
      </c>
      <c r="K899">
        <f t="shared" ca="1" si="937"/>
        <v>3.1310117592948208</v>
      </c>
      <c r="L899">
        <f t="shared" ca="1" si="937"/>
        <v>3.0114205447750462</v>
      </c>
      <c r="M899">
        <f t="shared" ca="1" si="937"/>
        <v>2.9896804239022812</v>
      </c>
      <c r="N899">
        <f t="shared" ca="1" si="894"/>
        <v>19.879328518096695</v>
      </c>
      <c r="O899">
        <f t="shared" ca="1" si="895"/>
        <v>19.548792058080402</v>
      </c>
      <c r="P899" s="2">
        <f t="shared" ca="1" si="888"/>
        <v>0</v>
      </c>
    </row>
    <row r="900" spans="1:17" x14ac:dyDescent="0.2">
      <c r="C900" s="3">
        <f t="shared" si="889"/>
        <v>3.2921262866077932</v>
      </c>
      <c r="D900">
        <f t="shared" ref="D900:M900" ca="1" si="938">C900+$D$6*($H$5-C900)*$H$7+(C899+$D$6*($H$5-C899)*$H$7-D899)</f>
        <v>3.3477675263731204</v>
      </c>
      <c r="E900">
        <f t="shared" ca="1" si="938"/>
        <v>3.2099478694806844</v>
      </c>
      <c r="F900">
        <f t="shared" ca="1" si="938"/>
        <v>3.1613613514370682</v>
      </c>
      <c r="G900">
        <f t="shared" ca="1" si="938"/>
        <v>3.2638924968192833</v>
      </c>
      <c r="H900">
        <f t="shared" ca="1" si="938"/>
        <v>3.2969048022666274</v>
      </c>
      <c r="I900">
        <f t="shared" ca="1" si="938"/>
        <v>3.2538061542532084</v>
      </c>
      <c r="J900">
        <f t="shared" ca="1" si="938"/>
        <v>3.2006188534195132</v>
      </c>
      <c r="K900">
        <f t="shared" ca="1" si="938"/>
        <v>3.2756394185296491</v>
      </c>
      <c r="L900">
        <f t="shared" ca="1" si="938"/>
        <v>3.3753224652527662</v>
      </c>
      <c r="M900">
        <f t="shared" ca="1" si="938"/>
        <v>3.377624251088875</v>
      </c>
      <c r="N900">
        <f t="shared" ca="1" si="894"/>
        <v>29.30107635719941</v>
      </c>
      <c r="O900">
        <f t="shared" ca="1" si="895"/>
        <v>26.557283313553093</v>
      </c>
      <c r="P900" s="2">
        <f t="shared" ca="1" si="888"/>
        <v>3.1935466742369591</v>
      </c>
      <c r="Q900" s="2">
        <f ca="1">AVERAGE(P899:P900)</f>
        <v>1.5967733371184796</v>
      </c>
    </row>
    <row r="901" spans="1:17" x14ac:dyDescent="0.2">
      <c r="A901">
        <v>441</v>
      </c>
      <c r="C901" s="3">
        <f t="shared" si="889"/>
        <v>3.2921262866077932</v>
      </c>
      <c r="D901">
        <f t="shared" ref="D901:M901" ca="1" si="939">C901+$D$6*($H$5-C901)*$H$7+$D$9*($H$7^0.5)*(NORMINV(RAND(),0,1))</f>
        <v>3.3243177683887013</v>
      </c>
      <c r="E901">
        <f t="shared" ca="1" si="939"/>
        <v>3.3689042388168668</v>
      </c>
      <c r="F901">
        <f t="shared" ca="1" si="939"/>
        <v>3.1877768375094622</v>
      </c>
      <c r="G901">
        <f t="shared" ca="1" si="939"/>
        <v>3.2565903669734211</v>
      </c>
      <c r="H901">
        <f t="shared" ca="1" si="939"/>
        <v>3.2010839642308442</v>
      </c>
      <c r="I901">
        <f t="shared" ca="1" si="939"/>
        <v>3.2881504139850359</v>
      </c>
      <c r="J901">
        <f t="shared" ca="1" si="939"/>
        <v>3.3194870478137739</v>
      </c>
      <c r="K901">
        <f t="shared" ca="1" si="939"/>
        <v>3.3380856633845979</v>
      </c>
      <c r="L901">
        <f t="shared" ca="1" si="939"/>
        <v>3.3131498840891087</v>
      </c>
      <c r="M901">
        <f t="shared" ca="1" si="939"/>
        <v>3.3054200168921426</v>
      </c>
      <c r="N901">
        <f t="shared" ca="1" si="894"/>
        <v>27.259988840405875</v>
      </c>
      <c r="O901">
        <f t="shared" ca="1" si="895"/>
        <v>25.085212416028092</v>
      </c>
      <c r="P901" s="2">
        <f t="shared" ca="1" si="888"/>
        <v>1.7932695215600036</v>
      </c>
    </row>
    <row r="902" spans="1:17" x14ac:dyDescent="0.2">
      <c r="C902" s="3">
        <f t="shared" si="889"/>
        <v>3.2921262866077932</v>
      </c>
      <c r="D902">
        <f t="shared" ref="D902:M902" ca="1" si="940">C902+$D$6*($H$5-C902)*$H$7+(C901+$D$6*($H$5-C901)*$H$7-D901)</f>
        <v>3.2358352440989973</v>
      </c>
      <c r="E902">
        <f t="shared" ca="1" si="940"/>
        <v>3.167717962576122</v>
      </c>
      <c r="F902">
        <f t="shared" ca="1" si="940"/>
        <v>3.3258698799306523</v>
      </c>
      <c r="G902">
        <f t="shared" ca="1" si="940"/>
        <v>3.2346230879351068</v>
      </c>
      <c r="H902">
        <f t="shared" ca="1" si="940"/>
        <v>3.2682256531418425</v>
      </c>
      <c r="I902">
        <f t="shared" ca="1" si="940"/>
        <v>3.1597722964176556</v>
      </c>
      <c r="J902">
        <f t="shared" ca="1" si="940"/>
        <v>3.1075534866234138</v>
      </c>
      <c r="K902">
        <f t="shared" ca="1" si="940"/>
        <v>3.068565514439872</v>
      </c>
      <c r="L902">
        <f t="shared" ca="1" si="940"/>
        <v>3.0735931259387037</v>
      </c>
      <c r="M902">
        <f t="shared" ca="1" si="940"/>
        <v>3.0618846580990131</v>
      </c>
      <c r="N902">
        <f t="shared" ca="1" si="894"/>
        <v>21.367790216231437</v>
      </c>
      <c r="O902">
        <f t="shared" ca="1" si="895"/>
        <v>20.695970219987473</v>
      </c>
      <c r="P902" s="2">
        <f t="shared" ca="1" si="888"/>
        <v>0</v>
      </c>
      <c r="Q902" s="2">
        <f ca="1">AVERAGE(P901:P902)</f>
        <v>0.89663476078000182</v>
      </c>
    </row>
    <row r="903" spans="1:17" x14ac:dyDescent="0.2">
      <c r="A903">
        <v>442</v>
      </c>
      <c r="C903" s="3">
        <f t="shared" si="889"/>
        <v>3.2921262866077932</v>
      </c>
      <c r="D903">
        <f t="shared" ref="D903:M903" ca="1" si="941">C903+$D$6*($H$5-C903)*$H$7+$D$9*($H$7^0.5)*(NORMINV(RAND(),0,1))</f>
        <v>3.3152256983229065</v>
      </c>
      <c r="E903">
        <f t="shared" ca="1" si="941"/>
        <v>3.3604287557195924</v>
      </c>
      <c r="F903">
        <f t="shared" ca="1" si="941"/>
        <v>3.3708522762944471</v>
      </c>
      <c r="G903">
        <f t="shared" ca="1" si="941"/>
        <v>3.2743247285786059</v>
      </c>
      <c r="H903">
        <f t="shared" ca="1" si="941"/>
        <v>3.3647499416433746</v>
      </c>
      <c r="I903">
        <f t="shared" ca="1" si="941"/>
        <v>3.3548026636192985</v>
      </c>
      <c r="J903">
        <f t="shared" ca="1" si="941"/>
        <v>3.3465463181165376</v>
      </c>
      <c r="K903">
        <f t="shared" ca="1" si="941"/>
        <v>3.4840484344429807</v>
      </c>
      <c r="L903">
        <f t="shared" ca="1" si="941"/>
        <v>3.5118964972041113</v>
      </c>
      <c r="M903">
        <f t="shared" ca="1" si="941"/>
        <v>3.4336717732495621</v>
      </c>
      <c r="N903">
        <f t="shared" ca="1" si="894"/>
        <v>30.990223173736148</v>
      </c>
      <c r="O903">
        <f t="shared" ca="1" si="895"/>
        <v>27.759254617398</v>
      </c>
      <c r="P903" s="2">
        <f t="shared" ca="1" si="888"/>
        <v>4.336897145859723</v>
      </c>
    </row>
    <row r="904" spans="1:17" x14ac:dyDescent="0.2">
      <c r="C904" s="3">
        <f t="shared" si="889"/>
        <v>3.2921262866077932</v>
      </c>
      <c r="D904">
        <f t="shared" ref="D904:M904" ca="1" si="942">C904+$D$6*($H$5-C904)*$H$7+(C903+$D$6*($H$5-C903)*$H$7-D903)</f>
        <v>3.2449273141647921</v>
      </c>
      <c r="E904">
        <f t="shared" ca="1" si="942"/>
        <v>3.1761934456733965</v>
      </c>
      <c r="F904">
        <f t="shared" ca="1" si="942"/>
        <v>3.142794441145667</v>
      </c>
      <c r="G904">
        <f t="shared" ca="1" si="942"/>
        <v>3.2168887263299215</v>
      </c>
      <c r="H904">
        <f t="shared" ca="1" si="942"/>
        <v>3.1045596757293117</v>
      </c>
      <c r="I904">
        <f t="shared" ca="1" si="942"/>
        <v>3.0931200467833926</v>
      </c>
      <c r="J904">
        <f t="shared" ca="1" si="942"/>
        <v>3.0804942163206497</v>
      </c>
      <c r="K904">
        <f t="shared" ca="1" si="942"/>
        <v>2.9226027433814892</v>
      </c>
      <c r="L904">
        <f t="shared" ca="1" si="942"/>
        <v>2.8748465128237015</v>
      </c>
      <c r="M904">
        <f t="shared" ca="1" si="942"/>
        <v>2.9336329017415945</v>
      </c>
      <c r="N904">
        <f t="shared" ca="1" si="894"/>
        <v>18.79578987131184</v>
      </c>
      <c r="O904">
        <f t="shared" ca="1" si="895"/>
        <v>18.702332475411449</v>
      </c>
      <c r="P904" s="2">
        <f t="shared" ca="1" si="888"/>
        <v>0</v>
      </c>
      <c r="Q904" s="2">
        <f ca="1">AVERAGE(P903:P904)</f>
        <v>2.1684485729298615</v>
      </c>
    </row>
    <row r="905" spans="1:17" x14ac:dyDescent="0.2">
      <c r="A905">
        <v>443</v>
      </c>
      <c r="C905" s="3">
        <f t="shared" si="889"/>
        <v>3.2921262866077932</v>
      </c>
      <c r="D905">
        <f t="shared" ref="D905:M905" ca="1" si="943">C905+$D$6*($H$5-C905)*$H$7+$D$9*($H$7^0.5)*(NORMINV(RAND(),0,1))</f>
        <v>3.438076333270863</v>
      </c>
      <c r="E905">
        <f t="shared" ca="1" si="943"/>
        <v>3.4125247138854866</v>
      </c>
      <c r="F905">
        <f t="shared" ca="1" si="943"/>
        <v>3.4013900397440482</v>
      </c>
      <c r="G905">
        <f t="shared" ca="1" si="943"/>
        <v>3.3380541177659269</v>
      </c>
      <c r="H905">
        <f t="shared" ca="1" si="943"/>
        <v>3.292356920902328</v>
      </c>
      <c r="I905">
        <f t="shared" ca="1" si="943"/>
        <v>3.3045392835901786</v>
      </c>
      <c r="J905">
        <f t="shared" ca="1" si="943"/>
        <v>3.3166082724603574</v>
      </c>
      <c r="K905">
        <f t="shared" ca="1" si="943"/>
        <v>3.333507602265172</v>
      </c>
      <c r="L905">
        <f t="shared" ca="1" si="943"/>
        <v>3.2558846085095272</v>
      </c>
      <c r="M905">
        <f t="shared" ca="1" si="943"/>
        <v>3.2151014150594239</v>
      </c>
      <c r="N905">
        <f t="shared" ca="1" si="894"/>
        <v>24.905817608064048</v>
      </c>
      <c r="O905">
        <f t="shared" ca="1" si="895"/>
        <v>23.358165881404101</v>
      </c>
      <c r="P905" s="2">
        <f t="shared" ca="1" si="888"/>
        <v>0.15045204034367216</v>
      </c>
    </row>
    <row r="906" spans="1:17" x14ac:dyDescent="0.2">
      <c r="C906" s="3">
        <f t="shared" si="889"/>
        <v>3.2921262866077932</v>
      </c>
      <c r="D906">
        <f t="shared" ref="D906:M906" ca="1" si="944">C906+$D$6*($H$5-C906)*$H$7+(C905+$D$6*($H$5-C905)*$H$7-D905)</f>
        <v>3.1220766792168355</v>
      </c>
      <c r="E906">
        <f t="shared" ca="1" si="944"/>
        <v>3.1240974875075023</v>
      </c>
      <c r="F906">
        <f t="shared" ca="1" si="944"/>
        <v>3.1122566776960663</v>
      </c>
      <c r="G906">
        <f t="shared" ca="1" si="944"/>
        <v>3.1531593371426005</v>
      </c>
      <c r="H906">
        <f t="shared" ca="1" si="944"/>
        <v>3.1769526964703578</v>
      </c>
      <c r="I906">
        <f t="shared" ca="1" si="944"/>
        <v>3.1433834268125116</v>
      </c>
      <c r="J906">
        <f t="shared" ca="1" si="944"/>
        <v>3.1104322619768294</v>
      </c>
      <c r="K906">
        <f t="shared" ca="1" si="944"/>
        <v>3.0731435755592975</v>
      </c>
      <c r="L906">
        <f t="shared" ca="1" si="944"/>
        <v>3.1308584015182848</v>
      </c>
      <c r="M906">
        <f t="shared" ca="1" si="944"/>
        <v>3.1522032599317318</v>
      </c>
      <c r="N906">
        <f t="shared" ca="1" si="894"/>
        <v>23.387536679382276</v>
      </c>
      <c r="O906">
        <f t="shared" ca="1" si="895"/>
        <v>22.226180418450287</v>
      </c>
      <c r="P906" s="2">
        <f t="shared" ca="1" si="888"/>
        <v>0</v>
      </c>
      <c r="Q906" s="2">
        <f ca="1">AVERAGE(P905:P906)</f>
        <v>7.5226020171836078E-2</v>
      </c>
    </row>
    <row r="907" spans="1:17" x14ac:dyDescent="0.2">
      <c r="A907">
        <v>444</v>
      </c>
      <c r="C907" s="3">
        <f t="shared" si="889"/>
        <v>3.2921262866077932</v>
      </c>
      <c r="D907">
        <f t="shared" ref="D907:M907" ca="1" si="945">C907+$D$6*($H$5-C907)*$H$7+$D$9*($H$7^0.5)*(NORMINV(RAND(),0,1))</f>
        <v>3.3474710173328446</v>
      </c>
      <c r="E907">
        <f t="shared" ca="1" si="945"/>
        <v>3.3464265059926728</v>
      </c>
      <c r="F907">
        <f t="shared" ca="1" si="945"/>
        <v>3.1867928795944098</v>
      </c>
      <c r="G907">
        <f t="shared" ca="1" si="945"/>
        <v>3.201838952002237</v>
      </c>
      <c r="H907">
        <f t="shared" ca="1" si="945"/>
        <v>3.0935029955583082</v>
      </c>
      <c r="I907">
        <f t="shared" ca="1" si="945"/>
        <v>3.1303496783119442</v>
      </c>
      <c r="J907">
        <f t="shared" ca="1" si="945"/>
        <v>3.0320883435020973</v>
      </c>
      <c r="K907">
        <f t="shared" ca="1" si="945"/>
        <v>3.0317757301669119</v>
      </c>
      <c r="L907">
        <f t="shared" ca="1" si="945"/>
        <v>2.9677638895646785</v>
      </c>
      <c r="M907">
        <f t="shared" ca="1" si="945"/>
        <v>2.9402928532909676</v>
      </c>
      <c r="N907">
        <f t="shared" ca="1" si="894"/>
        <v>18.921386691318546</v>
      </c>
      <c r="O907">
        <f t="shared" ca="1" si="895"/>
        <v>18.800964061923587</v>
      </c>
      <c r="P907" s="2">
        <f t="shared" ca="1" si="888"/>
        <v>0</v>
      </c>
    </row>
    <row r="908" spans="1:17" x14ac:dyDescent="0.2">
      <c r="C908" s="3">
        <f t="shared" si="889"/>
        <v>3.2921262866077932</v>
      </c>
      <c r="D908">
        <f t="shared" ref="D908:M908" ca="1" si="946">C908+$D$6*($H$5-C908)*$H$7+(C907+$D$6*($H$5-C907)*$H$7-D907)</f>
        <v>3.212681995154854</v>
      </c>
      <c r="E908">
        <f t="shared" ca="1" si="946"/>
        <v>3.1901956954003161</v>
      </c>
      <c r="F908">
        <f t="shared" ca="1" si="946"/>
        <v>3.3268538378457047</v>
      </c>
      <c r="G908">
        <f t="shared" ca="1" si="946"/>
        <v>3.2893745029062909</v>
      </c>
      <c r="H908">
        <f t="shared" ca="1" si="946"/>
        <v>3.3758066218143785</v>
      </c>
      <c r="I908">
        <f t="shared" ca="1" si="946"/>
        <v>3.3175730320907468</v>
      </c>
      <c r="J908">
        <f t="shared" ca="1" si="946"/>
        <v>3.3949521909350904</v>
      </c>
      <c r="K908">
        <f t="shared" ca="1" si="946"/>
        <v>3.374875447657558</v>
      </c>
      <c r="L908">
        <f t="shared" ca="1" si="946"/>
        <v>3.4189791204631339</v>
      </c>
      <c r="M908">
        <f t="shared" ca="1" si="946"/>
        <v>3.4270118217001886</v>
      </c>
      <c r="N908">
        <f t="shared" ca="1" si="894"/>
        <v>30.784515550641828</v>
      </c>
      <c r="O908">
        <f t="shared" ca="1" si="895"/>
        <v>27.613627014776611</v>
      </c>
      <c r="P908" s="2">
        <f t="shared" ca="1" si="888"/>
        <v>4.1983718852267611</v>
      </c>
      <c r="Q908" s="2">
        <f ca="1">AVERAGE(P907:P908)</f>
        <v>2.0991859426133805</v>
      </c>
    </row>
    <row r="909" spans="1:17" x14ac:dyDescent="0.2">
      <c r="A909">
        <v>445</v>
      </c>
      <c r="C909" s="3">
        <f t="shared" si="889"/>
        <v>3.2921262866077932</v>
      </c>
      <c r="D909">
        <f t="shared" ref="D909:M909" ca="1" si="947">C909+$D$6*($H$5-C909)*$H$7+$D$9*($H$7^0.5)*(NORMINV(RAND(),0,1))</f>
        <v>3.3142822784764117</v>
      </c>
      <c r="E909">
        <f t="shared" ca="1" si="947"/>
        <v>3.3515655785326195</v>
      </c>
      <c r="F909">
        <f t="shared" ca="1" si="947"/>
        <v>3.3623266717157514</v>
      </c>
      <c r="G909">
        <f t="shared" ca="1" si="947"/>
        <v>3.350028360021664</v>
      </c>
      <c r="H909">
        <f t="shared" ca="1" si="947"/>
        <v>3.2835473220181211</v>
      </c>
      <c r="I909">
        <f t="shared" ca="1" si="947"/>
        <v>3.1938610841139936</v>
      </c>
      <c r="J909">
        <f t="shared" ca="1" si="947"/>
        <v>3.2590307982813065</v>
      </c>
      <c r="K909">
        <f t="shared" ca="1" si="947"/>
        <v>3.2085146653398602</v>
      </c>
      <c r="L909">
        <f t="shared" ca="1" si="947"/>
        <v>3.3187163704015656</v>
      </c>
      <c r="M909">
        <f t="shared" ca="1" si="947"/>
        <v>3.3487645012989034</v>
      </c>
      <c r="N909">
        <f t="shared" ca="1" si="894"/>
        <v>28.467540298515633</v>
      </c>
      <c r="O909">
        <f t="shared" ca="1" si="895"/>
        <v>25.958812876887578</v>
      </c>
      <c r="P909" s="2">
        <f t="shared" ca="1" si="888"/>
        <v>2.6242639851869303</v>
      </c>
    </row>
    <row r="910" spans="1:17" x14ac:dyDescent="0.2">
      <c r="C910" s="3">
        <f t="shared" si="889"/>
        <v>3.2921262866077932</v>
      </c>
      <c r="D910">
        <f t="shared" ref="D910:M910" ca="1" si="948">C910+$D$6*($H$5-C910)*$H$7+(C909+$D$6*($H$5-C909)*$H$7-D909)</f>
        <v>3.2458707340112869</v>
      </c>
      <c r="E910">
        <f t="shared" ca="1" si="948"/>
        <v>3.1850566228603694</v>
      </c>
      <c r="F910">
        <f t="shared" ca="1" si="948"/>
        <v>3.1513200457243631</v>
      </c>
      <c r="G910">
        <f t="shared" ca="1" si="948"/>
        <v>3.1411850948868638</v>
      </c>
      <c r="H910">
        <f t="shared" ca="1" si="948"/>
        <v>3.1857622953545657</v>
      </c>
      <c r="I910">
        <f t="shared" ca="1" si="948"/>
        <v>3.2540616262886974</v>
      </c>
      <c r="J910">
        <f t="shared" ca="1" si="948"/>
        <v>3.1680097361558812</v>
      </c>
      <c r="K910">
        <f t="shared" ca="1" si="948"/>
        <v>3.1981365124846102</v>
      </c>
      <c r="L910">
        <f t="shared" ca="1" si="948"/>
        <v>3.0680266396262472</v>
      </c>
      <c r="M910">
        <f t="shared" ca="1" si="948"/>
        <v>3.0185401736922528</v>
      </c>
      <c r="N910">
        <f t="shared" ca="1" si="894"/>
        <v>20.461399781314274</v>
      </c>
      <c r="O910">
        <f t="shared" ca="1" si="895"/>
        <v>19.999481932643146</v>
      </c>
      <c r="P910" s="2">
        <f t="shared" ca="1" si="888"/>
        <v>0</v>
      </c>
      <c r="Q910" s="2">
        <f ca="1">AVERAGE(P909:P910)</f>
        <v>1.3121319925934651</v>
      </c>
    </row>
    <row r="911" spans="1:17" x14ac:dyDescent="0.2">
      <c r="A911">
        <v>446</v>
      </c>
      <c r="C911" s="3">
        <f t="shared" si="889"/>
        <v>3.2921262866077932</v>
      </c>
      <c r="D911">
        <f t="shared" ref="D911:M911" ca="1" si="949">C911+$D$6*($H$5-C911)*$H$7+$D$9*($H$7^0.5)*(NORMINV(RAND(),0,1))</f>
        <v>3.1549500104829038</v>
      </c>
      <c r="E911">
        <f t="shared" ca="1" si="949"/>
        <v>3.230162622721632</v>
      </c>
      <c r="F911">
        <f t="shared" ca="1" si="949"/>
        <v>3.1748546765476124</v>
      </c>
      <c r="G911">
        <f t="shared" ca="1" si="949"/>
        <v>3.0899238710638284</v>
      </c>
      <c r="H911">
        <f t="shared" ca="1" si="949"/>
        <v>3.0670974394959201</v>
      </c>
      <c r="I911">
        <f t="shared" ca="1" si="949"/>
        <v>3.1961564137492546</v>
      </c>
      <c r="J911">
        <f t="shared" ca="1" si="949"/>
        <v>3.1304585910887188</v>
      </c>
      <c r="K911">
        <f t="shared" ca="1" si="949"/>
        <v>3.1793039070363216</v>
      </c>
      <c r="L911">
        <f t="shared" ca="1" si="949"/>
        <v>3.1854870376790196</v>
      </c>
      <c r="M911">
        <f t="shared" ca="1" si="949"/>
        <v>3.2216933817513418</v>
      </c>
      <c r="N911">
        <f t="shared" ca="1" si="894"/>
        <v>25.070538248177133</v>
      </c>
      <c r="O911">
        <f t="shared" ca="1" si="895"/>
        <v>23.480090456011897</v>
      </c>
      <c r="P911" s="2">
        <f t="shared" ca="1" si="888"/>
        <v>0.26643028328034024</v>
      </c>
    </row>
    <row r="912" spans="1:17" x14ac:dyDescent="0.2">
      <c r="C912" s="3">
        <f t="shared" si="889"/>
        <v>3.2921262866077932</v>
      </c>
      <c r="D912">
        <f t="shared" ref="D912:M912" ca="1" si="950">C912+$D$6*($H$5-C912)*$H$7+(C911+$D$6*($H$5-C911)*$H$7-D911)</f>
        <v>3.4052030020047948</v>
      </c>
      <c r="E912">
        <f t="shared" ca="1" si="950"/>
        <v>3.3064595786713569</v>
      </c>
      <c r="F912">
        <f t="shared" ca="1" si="950"/>
        <v>3.338792040892502</v>
      </c>
      <c r="G912">
        <f t="shared" ca="1" si="950"/>
        <v>3.4012895838446995</v>
      </c>
      <c r="H912">
        <f t="shared" ca="1" si="950"/>
        <v>3.4022121778767667</v>
      </c>
      <c r="I912">
        <f t="shared" ca="1" si="950"/>
        <v>3.2517662966534369</v>
      </c>
      <c r="J912">
        <f t="shared" ca="1" si="950"/>
        <v>3.2965819433484689</v>
      </c>
      <c r="K912">
        <f t="shared" ca="1" si="950"/>
        <v>3.2273472707881483</v>
      </c>
      <c r="L912">
        <f t="shared" ca="1" si="950"/>
        <v>3.2012559723487928</v>
      </c>
      <c r="M912">
        <f t="shared" ca="1" si="950"/>
        <v>3.1456112932398144</v>
      </c>
      <c r="N912">
        <f t="shared" ca="1" si="894"/>
        <v>23.233873843173484</v>
      </c>
      <c r="O912">
        <f t="shared" ca="1" si="895"/>
        <v>22.110766996268119</v>
      </c>
      <c r="P912" s="2">
        <f t="shared" ca="1" si="888"/>
        <v>0</v>
      </c>
      <c r="Q912" s="2">
        <f ca="1">AVERAGE(P911:P912)</f>
        <v>0.13321514164017012</v>
      </c>
    </row>
    <row r="913" spans="1:17" x14ac:dyDescent="0.2">
      <c r="A913">
        <v>447</v>
      </c>
      <c r="C913" s="3">
        <f t="shared" si="889"/>
        <v>3.2921262866077932</v>
      </c>
      <c r="D913">
        <f t="shared" ref="D913:M913" ca="1" si="951">C913+$D$6*($H$5-C913)*$H$7+$D$9*($H$7^0.5)*(NORMINV(RAND(),0,1))</f>
        <v>3.2860410261263224</v>
      </c>
      <c r="E913">
        <f t="shared" ca="1" si="951"/>
        <v>3.2953871339477061</v>
      </c>
      <c r="F913">
        <f t="shared" ca="1" si="951"/>
        <v>3.3091437731499127</v>
      </c>
      <c r="G913">
        <f t="shared" ca="1" si="951"/>
        <v>3.2964265604503429</v>
      </c>
      <c r="H913">
        <f t="shared" ca="1" si="951"/>
        <v>3.3796316546169938</v>
      </c>
      <c r="I913">
        <f t="shared" ca="1" si="951"/>
        <v>3.2410840347791918</v>
      </c>
      <c r="J913">
        <f t="shared" ca="1" si="951"/>
        <v>3.3696383547251418</v>
      </c>
      <c r="K913">
        <f t="shared" ca="1" si="951"/>
        <v>3.2627741023909285</v>
      </c>
      <c r="L913">
        <f t="shared" ca="1" si="951"/>
        <v>3.2067999596525634</v>
      </c>
      <c r="M913">
        <f t="shared" ca="1" si="951"/>
        <v>3.256489151640964</v>
      </c>
      <c r="N913">
        <f t="shared" ca="1" si="894"/>
        <v>25.958241524100163</v>
      </c>
      <c r="O913">
        <f t="shared" ca="1" si="895"/>
        <v>24.134295386647302</v>
      </c>
      <c r="P913" s="2">
        <f t="shared" ca="1" si="888"/>
        <v>0.88872926295418631</v>
      </c>
    </row>
    <row r="914" spans="1:17" x14ac:dyDescent="0.2">
      <c r="C914" s="3">
        <f t="shared" si="889"/>
        <v>3.2921262866077932</v>
      </c>
      <c r="D914">
        <f t="shared" ref="D914:M914" ca="1" si="952">C914+$D$6*($H$5-C914)*$H$7+(C913+$D$6*($H$5-C913)*$H$7-D913)</f>
        <v>3.2741119863613761</v>
      </c>
      <c r="E914">
        <f t="shared" ca="1" si="952"/>
        <v>3.2412350674452828</v>
      </c>
      <c r="F914">
        <f t="shared" ca="1" si="952"/>
        <v>3.2045029442902018</v>
      </c>
      <c r="G914">
        <f t="shared" ca="1" si="952"/>
        <v>3.1947868944581845</v>
      </c>
      <c r="H914">
        <f t="shared" ca="1" si="952"/>
        <v>3.0896779627556925</v>
      </c>
      <c r="I914">
        <f t="shared" ca="1" si="952"/>
        <v>3.2068386756234992</v>
      </c>
      <c r="J914">
        <f t="shared" ca="1" si="952"/>
        <v>3.0574021797120459</v>
      </c>
      <c r="K914">
        <f t="shared" ca="1" si="952"/>
        <v>3.1438770754335419</v>
      </c>
      <c r="L914">
        <f t="shared" ca="1" si="952"/>
        <v>3.1799430503752495</v>
      </c>
      <c r="M914">
        <f t="shared" ca="1" si="952"/>
        <v>3.1108155233501922</v>
      </c>
      <c r="N914">
        <f t="shared" ca="1" si="894"/>
        <v>22.439336743893513</v>
      </c>
      <c r="O914">
        <f t="shared" ca="1" si="895"/>
        <v>21.511413563431098</v>
      </c>
      <c r="P914" s="2">
        <f t="shared" ca="1" si="888"/>
        <v>0</v>
      </c>
      <c r="Q914" s="2">
        <f ca="1">AVERAGE(P913:P914)</f>
        <v>0.44436463147709315</v>
      </c>
    </row>
    <row r="915" spans="1:17" x14ac:dyDescent="0.2">
      <c r="A915">
        <v>448</v>
      </c>
      <c r="C915" s="3">
        <f t="shared" si="889"/>
        <v>3.2921262866077932</v>
      </c>
      <c r="D915">
        <f t="shared" ref="D915:M915" ca="1" si="953">C915+$D$6*($H$5-C915)*$H$7+$D$9*($H$7^0.5)*(NORMINV(RAND(),0,1))</f>
        <v>3.2194242160634752</v>
      </c>
      <c r="E915">
        <f t="shared" ca="1" si="953"/>
        <v>3.2752347552152101</v>
      </c>
      <c r="F915">
        <f t="shared" ca="1" si="953"/>
        <v>3.2296970811648307</v>
      </c>
      <c r="G915">
        <f t="shared" ca="1" si="953"/>
        <v>3.0861797188086513</v>
      </c>
      <c r="H915">
        <f t="shared" ca="1" si="953"/>
        <v>3.0090771523072899</v>
      </c>
      <c r="I915">
        <f t="shared" ca="1" si="953"/>
        <v>3.0123620934200757</v>
      </c>
      <c r="J915">
        <f t="shared" ca="1" si="953"/>
        <v>2.9844988455838428</v>
      </c>
      <c r="K915">
        <f t="shared" ca="1" si="953"/>
        <v>3.0083389388400281</v>
      </c>
      <c r="L915">
        <f t="shared" ca="1" si="953"/>
        <v>2.903821048508902</v>
      </c>
      <c r="M915">
        <f t="shared" ca="1" si="953"/>
        <v>2.9979241192484518</v>
      </c>
      <c r="N915">
        <f t="shared" ca="1" si="894"/>
        <v>20.043884990884067</v>
      </c>
      <c r="O915">
        <f t="shared" ca="1" si="895"/>
        <v>19.676483829837867</v>
      </c>
      <c r="P915" s="2">
        <f t="shared" ca="1" si="888"/>
        <v>0</v>
      </c>
    </row>
    <row r="916" spans="1:17" x14ac:dyDescent="0.2">
      <c r="C916" s="3">
        <f t="shared" si="889"/>
        <v>3.2921262866077932</v>
      </c>
      <c r="D916">
        <f t="shared" ref="D916:M916" ca="1" si="954">C916+$D$6*($H$5-C916)*$H$7+(C915+$D$6*($H$5-C915)*$H$7-D915)</f>
        <v>3.3407287964242234</v>
      </c>
      <c r="E916">
        <f t="shared" ca="1" si="954"/>
        <v>3.2613874461777788</v>
      </c>
      <c r="F916">
        <f t="shared" ca="1" si="954"/>
        <v>3.2839496362752838</v>
      </c>
      <c r="G916">
        <f t="shared" ca="1" si="954"/>
        <v>3.4050337360998761</v>
      </c>
      <c r="H916">
        <f t="shared" ca="1" si="954"/>
        <v>3.4602324650653964</v>
      </c>
      <c r="I916">
        <f t="shared" ca="1" si="954"/>
        <v>3.4355606169826154</v>
      </c>
      <c r="J916">
        <f t="shared" ca="1" si="954"/>
        <v>3.4425416888533444</v>
      </c>
      <c r="K916">
        <f t="shared" ca="1" si="954"/>
        <v>3.3983122389844418</v>
      </c>
      <c r="L916">
        <f t="shared" ca="1" si="954"/>
        <v>3.4829219615189104</v>
      </c>
      <c r="M916">
        <f t="shared" ca="1" si="954"/>
        <v>3.3693805557427039</v>
      </c>
      <c r="N916">
        <f t="shared" ca="1" si="894"/>
        <v>29.060520108926816</v>
      </c>
      <c r="O916">
        <f t="shared" ca="1" si="895"/>
        <v>26.384938163438893</v>
      </c>
      <c r="P916" s="2">
        <f t="shared" ca="1" si="888"/>
        <v>3.0296068962783393</v>
      </c>
      <c r="Q916" s="2">
        <f ca="1">AVERAGE(P915:P916)</f>
        <v>1.5148034481391697</v>
      </c>
    </row>
    <row r="917" spans="1:17" x14ac:dyDescent="0.2">
      <c r="A917">
        <v>449</v>
      </c>
      <c r="C917" s="3">
        <f t="shared" si="889"/>
        <v>3.2921262866077932</v>
      </c>
      <c r="D917">
        <f t="shared" ref="D917:M917" ca="1" si="955">C917+$D$6*($H$5-C917)*$H$7+$D$9*($H$7^0.5)*(NORMINV(RAND(),0,1))</f>
        <v>3.2697262333065877</v>
      </c>
      <c r="E917">
        <f t="shared" ca="1" si="955"/>
        <v>3.2201762212906409</v>
      </c>
      <c r="F917">
        <f t="shared" ca="1" si="955"/>
        <v>3.054170972763953</v>
      </c>
      <c r="G917">
        <f t="shared" ca="1" si="955"/>
        <v>3.0961420852205288</v>
      </c>
      <c r="H917">
        <f t="shared" ca="1" si="955"/>
        <v>2.9896976940241058</v>
      </c>
      <c r="I917">
        <f t="shared" ca="1" si="955"/>
        <v>3.0206949975697568</v>
      </c>
      <c r="J917">
        <f t="shared" ca="1" si="955"/>
        <v>2.9579404898617381</v>
      </c>
      <c r="K917">
        <f t="shared" ca="1" si="955"/>
        <v>2.9280089206339941</v>
      </c>
      <c r="L917">
        <f t="shared" ca="1" si="955"/>
        <v>2.9460060935837262</v>
      </c>
      <c r="M917">
        <f t="shared" ca="1" si="955"/>
        <v>3.0285741814123002</v>
      </c>
      <c r="N917">
        <f t="shared" ca="1" si="894"/>
        <v>20.667743118763191</v>
      </c>
      <c r="O917">
        <f t="shared" ca="1" si="895"/>
        <v>20.158600783820614</v>
      </c>
      <c r="P917" s="2">
        <f t="shared" ref="P917:P980" ca="1" si="956">(MAX(O917-$D$5,0))*$H$8</f>
        <v>0</v>
      </c>
    </row>
    <row r="918" spans="1:17" x14ac:dyDescent="0.2">
      <c r="C918" s="3">
        <f t="shared" ref="C918:C981" si="957">$H$6</f>
        <v>3.2921262866077932</v>
      </c>
      <c r="D918">
        <f t="shared" ref="D918:M918" ca="1" si="958">C918+$D$6*($H$5-C918)*$H$7+(C917+$D$6*($H$5-C917)*$H$7-D917)</f>
        <v>3.2904267791811108</v>
      </c>
      <c r="E918">
        <f t="shared" ca="1" si="958"/>
        <v>3.316445980102348</v>
      </c>
      <c r="F918">
        <f t="shared" ca="1" si="958"/>
        <v>3.4594757446761615</v>
      </c>
      <c r="G918">
        <f t="shared" ca="1" si="958"/>
        <v>3.3950713696879991</v>
      </c>
      <c r="H918">
        <f t="shared" ca="1" si="958"/>
        <v>3.4796119233485809</v>
      </c>
      <c r="I918">
        <f t="shared" ca="1" si="958"/>
        <v>3.4272277128329347</v>
      </c>
      <c r="J918">
        <f t="shared" ca="1" si="958"/>
        <v>3.4691000445754501</v>
      </c>
      <c r="K918">
        <f t="shared" ca="1" si="958"/>
        <v>3.4786422571904763</v>
      </c>
      <c r="L918">
        <f t="shared" ca="1" si="958"/>
        <v>3.4407369164440866</v>
      </c>
      <c r="M918">
        <f t="shared" ca="1" si="958"/>
        <v>3.338730493578856</v>
      </c>
      <c r="N918">
        <f t="shared" ca="1" si="894"/>
        <v>28.183325072866516</v>
      </c>
      <c r="O918">
        <f t="shared" ca="1" si="895"/>
        <v>25.753910933186411</v>
      </c>
      <c r="P918" s="2">
        <f t="shared" ca="1" si="956"/>
        <v>2.429355227200992</v>
      </c>
      <c r="Q918" s="2">
        <f ca="1">AVERAGE(P917:P918)</f>
        <v>1.214677613600496</v>
      </c>
    </row>
    <row r="919" spans="1:17" x14ac:dyDescent="0.2">
      <c r="A919">
        <v>450</v>
      </c>
      <c r="C919" s="3">
        <f t="shared" si="957"/>
        <v>3.2921262866077932</v>
      </c>
      <c r="D919">
        <f t="shared" ref="D919:M919" ca="1" si="959">C919+$D$6*($H$5-C919)*$H$7+$D$9*($H$7^0.5)*(NORMINV(RAND(),0,1))</f>
        <v>3.2776267985487162</v>
      </c>
      <c r="E919">
        <f t="shared" ca="1" si="959"/>
        <v>3.3164016369522273</v>
      </c>
      <c r="F919">
        <f t="shared" ca="1" si="959"/>
        <v>3.3439066827188624</v>
      </c>
      <c r="G919">
        <f t="shared" ca="1" si="959"/>
        <v>3.3142290469098947</v>
      </c>
      <c r="H919">
        <f t="shared" ca="1" si="959"/>
        <v>3.3142108556023779</v>
      </c>
      <c r="I919">
        <f t="shared" ca="1" si="959"/>
        <v>3.2921633269156523</v>
      </c>
      <c r="J919">
        <f t="shared" ca="1" si="959"/>
        <v>3.2492441702325596</v>
      </c>
      <c r="K919">
        <f t="shared" ca="1" si="959"/>
        <v>3.2397673174406645</v>
      </c>
      <c r="L919">
        <f t="shared" ca="1" si="959"/>
        <v>3.3586310909761181</v>
      </c>
      <c r="M919">
        <f t="shared" ca="1" si="959"/>
        <v>3.3365899790977287</v>
      </c>
      <c r="N919">
        <f t="shared" ca="1" si="894"/>
        <v>28.123062776589812</v>
      </c>
      <c r="O919">
        <f t="shared" ca="1" si="895"/>
        <v>25.710409775163615</v>
      </c>
      <c r="P919" s="2">
        <f t="shared" ca="1" si="956"/>
        <v>2.3879756456898535</v>
      </c>
    </row>
    <row r="920" spans="1:17" x14ac:dyDescent="0.2">
      <c r="C920" s="3">
        <f t="shared" si="957"/>
        <v>3.2921262866077932</v>
      </c>
      <c r="D920">
        <f t="shared" ref="D920:M920" ca="1" si="960">C920+$D$6*($H$5-C920)*$H$7+(C919+$D$6*($H$5-C919)*$H$7-D919)</f>
        <v>3.2825262139389824</v>
      </c>
      <c r="E920">
        <f t="shared" ca="1" si="960"/>
        <v>3.2202205644407615</v>
      </c>
      <c r="F920">
        <f t="shared" ca="1" si="960"/>
        <v>3.1697400347212517</v>
      </c>
      <c r="G920">
        <f t="shared" ca="1" si="960"/>
        <v>3.1769844079986327</v>
      </c>
      <c r="H920">
        <f t="shared" ca="1" si="960"/>
        <v>3.1550987617703083</v>
      </c>
      <c r="I920">
        <f t="shared" ca="1" si="960"/>
        <v>3.1557593834870388</v>
      </c>
      <c r="J920">
        <f t="shared" ca="1" si="960"/>
        <v>3.1777963642046276</v>
      </c>
      <c r="K920">
        <f t="shared" ca="1" si="960"/>
        <v>3.1668838603838054</v>
      </c>
      <c r="L920">
        <f t="shared" ca="1" si="960"/>
        <v>3.0281119190516943</v>
      </c>
      <c r="M920">
        <f t="shared" ca="1" si="960"/>
        <v>3.0307146958934275</v>
      </c>
      <c r="N920">
        <f t="shared" ca="1" si="894"/>
        <v>20.712030103757961</v>
      </c>
      <c r="O920">
        <f t="shared" ca="1" si="895"/>
        <v>20.192708465723921</v>
      </c>
      <c r="P920" s="2">
        <f t="shared" ca="1" si="956"/>
        <v>0</v>
      </c>
      <c r="Q920" s="2">
        <f ca="1">AVERAGE(P919:P920)</f>
        <v>1.1939878228449268</v>
      </c>
    </row>
    <row r="921" spans="1:17" x14ac:dyDescent="0.2">
      <c r="A921">
        <v>451</v>
      </c>
      <c r="C921" s="3">
        <f t="shared" si="957"/>
        <v>3.2921262866077932</v>
      </c>
      <c r="D921">
        <f t="shared" ref="D921:M921" ca="1" si="961">C921+$D$6*($H$5-C921)*$H$7+$D$9*($H$7^0.5)*(NORMINV(RAND(),0,1))</f>
        <v>3.337845754704905</v>
      </c>
      <c r="E921">
        <f t="shared" ca="1" si="961"/>
        <v>3.1692961468941943</v>
      </c>
      <c r="F921">
        <f t="shared" ca="1" si="961"/>
        <v>3.1569576106827011</v>
      </c>
      <c r="G921">
        <f t="shared" ca="1" si="961"/>
        <v>3.2347933332472865</v>
      </c>
      <c r="H921">
        <f t="shared" ca="1" si="961"/>
        <v>3.1553972181512879</v>
      </c>
      <c r="I921">
        <f t="shared" ca="1" si="961"/>
        <v>3.2105552694512367</v>
      </c>
      <c r="J921">
        <f t="shared" ca="1" si="961"/>
        <v>3.1412293847142991</v>
      </c>
      <c r="K921">
        <f t="shared" ca="1" si="961"/>
        <v>3.1701076405622266</v>
      </c>
      <c r="L921">
        <f t="shared" ca="1" si="961"/>
        <v>3.1589641827033113</v>
      </c>
      <c r="M921">
        <f t="shared" ca="1" si="961"/>
        <v>3.1627029165602432</v>
      </c>
      <c r="N921">
        <f t="shared" ref="N921:N984" ca="1" si="962">EXP(M921)</f>
        <v>23.634391461300318</v>
      </c>
      <c r="O921">
        <f t="shared" ref="O921:O984" ca="1" si="963">EXP(($H$9*LN(N921))+(1-$H$9)*$H$5+(($D$9^2)/(4*$D$6))*(1-$H$9^2))</f>
        <v>22.411255673216662</v>
      </c>
      <c r="P921" s="2">
        <f t="shared" ca="1" si="956"/>
        <v>0</v>
      </c>
    </row>
    <row r="922" spans="1:17" x14ac:dyDescent="0.2">
      <c r="C922" s="3">
        <f t="shared" si="957"/>
        <v>3.2921262866077932</v>
      </c>
      <c r="D922">
        <f t="shared" ref="D922:M922" ca="1" si="964">C922+$D$6*($H$5-C922)*$H$7+(C921+$D$6*($H$5-C921)*$H$7-D921)</f>
        <v>3.2223072577827936</v>
      </c>
      <c r="E922">
        <f t="shared" ca="1" si="964"/>
        <v>3.3673260544987946</v>
      </c>
      <c r="F922">
        <f t="shared" ca="1" si="964"/>
        <v>3.3566891067574129</v>
      </c>
      <c r="G922">
        <f t="shared" ca="1" si="964"/>
        <v>3.256420121661241</v>
      </c>
      <c r="H922">
        <f t="shared" ca="1" si="964"/>
        <v>3.3139123992213984</v>
      </c>
      <c r="I922">
        <f t="shared" ca="1" si="964"/>
        <v>3.2373674409514543</v>
      </c>
      <c r="J922">
        <f t="shared" ca="1" si="964"/>
        <v>3.2858111497228886</v>
      </c>
      <c r="K922">
        <f t="shared" ca="1" si="964"/>
        <v>3.2365435372622433</v>
      </c>
      <c r="L922">
        <f t="shared" ca="1" si="964"/>
        <v>3.2277788273245012</v>
      </c>
      <c r="M922">
        <f t="shared" ca="1" si="964"/>
        <v>3.2046017584309126</v>
      </c>
      <c r="N922">
        <f t="shared" ca="1" si="962"/>
        <v>24.645683126319668</v>
      </c>
      <c r="O922">
        <f t="shared" ca="1" si="963"/>
        <v>23.165270910929848</v>
      </c>
      <c r="P922" s="2">
        <f t="shared" ca="1" si="956"/>
        <v>0</v>
      </c>
      <c r="Q922" s="2">
        <f ca="1">AVERAGE(P921:P922)</f>
        <v>0</v>
      </c>
    </row>
    <row r="923" spans="1:17" x14ac:dyDescent="0.2">
      <c r="A923">
        <v>452</v>
      </c>
      <c r="C923" s="3">
        <f t="shared" si="957"/>
        <v>3.2921262866077932</v>
      </c>
      <c r="D923">
        <f t="shared" ref="D923:M923" ca="1" si="965">C923+$D$6*($H$5-C923)*$H$7+$D$9*($H$7^0.5)*(NORMINV(RAND(),0,1))</f>
        <v>3.1530707408791931</v>
      </c>
      <c r="E923">
        <f t="shared" ca="1" si="965"/>
        <v>3.1524914585643713</v>
      </c>
      <c r="F923">
        <f t="shared" ca="1" si="965"/>
        <v>3.0756400776268413</v>
      </c>
      <c r="G923">
        <f t="shared" ca="1" si="965"/>
        <v>2.9618398887904256</v>
      </c>
      <c r="H923">
        <f t="shared" ca="1" si="965"/>
        <v>2.877113830039923</v>
      </c>
      <c r="I923">
        <f t="shared" ca="1" si="965"/>
        <v>2.7100036825237206</v>
      </c>
      <c r="J923">
        <f t="shared" ca="1" si="965"/>
        <v>2.762636553087511</v>
      </c>
      <c r="K923">
        <f t="shared" ca="1" si="965"/>
        <v>2.7506604334362397</v>
      </c>
      <c r="L923">
        <f t="shared" ca="1" si="965"/>
        <v>2.6635456231564447</v>
      </c>
      <c r="M923">
        <f t="shared" ca="1" si="965"/>
        <v>2.6987129931295608</v>
      </c>
      <c r="N923">
        <f t="shared" ca="1" si="962"/>
        <v>14.860593725922358</v>
      </c>
      <c r="O923">
        <f t="shared" ca="1" si="963"/>
        <v>15.535271877288526</v>
      </c>
      <c r="P923" s="2">
        <f t="shared" ca="1" si="956"/>
        <v>0</v>
      </c>
    </row>
    <row r="924" spans="1:17" x14ac:dyDescent="0.2">
      <c r="C924" s="3">
        <f t="shared" si="957"/>
        <v>3.2921262866077932</v>
      </c>
      <c r="D924">
        <f t="shared" ref="D924:M924" ca="1" si="966">C924+$D$6*($H$5-C924)*$H$7+(C923+$D$6*($H$5-C923)*$H$7-D923)</f>
        <v>3.4070822716085054</v>
      </c>
      <c r="E924">
        <f t="shared" ca="1" si="966"/>
        <v>3.3841307428286176</v>
      </c>
      <c r="F924">
        <f t="shared" ca="1" si="966"/>
        <v>3.4380066398132731</v>
      </c>
      <c r="G924">
        <f t="shared" ca="1" si="966"/>
        <v>3.5293735661181023</v>
      </c>
      <c r="H924">
        <f t="shared" ca="1" si="966"/>
        <v>3.5921957873327637</v>
      </c>
      <c r="I924">
        <f t="shared" ca="1" si="966"/>
        <v>3.7379190278789705</v>
      </c>
      <c r="J924">
        <f t="shared" ca="1" si="966"/>
        <v>3.6644039813496763</v>
      </c>
      <c r="K924">
        <f t="shared" ca="1" si="966"/>
        <v>3.6559907443882302</v>
      </c>
      <c r="L924">
        <f t="shared" ca="1" si="966"/>
        <v>3.7231973868713677</v>
      </c>
      <c r="M924">
        <f t="shared" ca="1" si="966"/>
        <v>3.6685916818615953</v>
      </c>
      <c r="N924">
        <f t="shared" ca="1" si="962"/>
        <v>39.196665596377422</v>
      </c>
      <c r="O924">
        <f t="shared" ca="1" si="963"/>
        <v>33.418327868671376</v>
      </c>
      <c r="P924" s="2">
        <f t="shared" ca="1" si="956"/>
        <v>9.7199741378758819</v>
      </c>
      <c r="Q924" s="2">
        <f ca="1">AVERAGE(P923:P924)</f>
        <v>4.859987068937941</v>
      </c>
    </row>
    <row r="925" spans="1:17" x14ac:dyDescent="0.2">
      <c r="A925">
        <v>453</v>
      </c>
      <c r="C925" s="3">
        <f t="shared" si="957"/>
        <v>3.2921262866077932</v>
      </c>
      <c r="D925">
        <f t="shared" ref="D925:M925" ca="1" si="967">C925+$D$6*($H$5-C925)*$H$7+$D$9*($H$7^0.5)*(NORMINV(RAND(),0,1))</f>
        <v>3.4092732425984091</v>
      </c>
      <c r="E925">
        <f t="shared" ca="1" si="967"/>
        <v>3.4259575411930894</v>
      </c>
      <c r="F925">
        <f t="shared" ca="1" si="967"/>
        <v>3.4689590948884046</v>
      </c>
      <c r="G925">
        <f t="shared" ca="1" si="967"/>
        <v>3.5346350753692795</v>
      </c>
      <c r="H925">
        <f t="shared" ca="1" si="967"/>
        <v>3.5262817837809655</v>
      </c>
      <c r="I925">
        <f t="shared" ca="1" si="967"/>
        <v>3.7037285794444568</v>
      </c>
      <c r="J925">
        <f t="shared" ca="1" si="967"/>
        <v>3.5515226808394171</v>
      </c>
      <c r="K925">
        <f t="shared" ca="1" si="967"/>
        <v>3.5636281968268846</v>
      </c>
      <c r="L925">
        <f t="shared" ca="1" si="967"/>
        <v>3.5861662227731319</v>
      </c>
      <c r="M925">
        <f t="shared" ca="1" si="967"/>
        <v>3.6643736985017976</v>
      </c>
      <c r="N925">
        <f t="shared" ca="1" si="962"/>
        <v>39.031682904861867</v>
      </c>
      <c r="O925">
        <f t="shared" ca="1" si="963"/>
        <v>33.307187226420567</v>
      </c>
      <c r="P925" s="2">
        <f t="shared" ca="1" si="956"/>
        <v>9.6142538887090048</v>
      </c>
    </row>
    <row r="926" spans="1:17" x14ac:dyDescent="0.2">
      <c r="C926" s="3">
        <f t="shared" si="957"/>
        <v>3.2921262866077932</v>
      </c>
      <c r="D926">
        <f t="shared" ref="D926:M926" ca="1" si="968">C926+$D$6*($H$5-C926)*$H$7+(C925+$D$6*($H$5-C925)*$H$7-D925)</f>
        <v>3.1508797698892894</v>
      </c>
      <c r="E926">
        <f t="shared" ca="1" si="968"/>
        <v>3.1106646601998995</v>
      </c>
      <c r="F926">
        <f t="shared" ca="1" si="968"/>
        <v>3.0446876225517099</v>
      </c>
      <c r="G926">
        <f t="shared" ca="1" si="968"/>
        <v>2.9565783795392484</v>
      </c>
      <c r="H926">
        <f t="shared" ca="1" si="968"/>
        <v>2.9430278335917208</v>
      </c>
      <c r="I926">
        <f t="shared" ca="1" si="968"/>
        <v>2.7441941309582343</v>
      </c>
      <c r="J926">
        <f t="shared" ca="1" si="968"/>
        <v>2.8755178535977701</v>
      </c>
      <c r="K926">
        <f t="shared" ca="1" si="968"/>
        <v>2.8430229809975849</v>
      </c>
      <c r="L926">
        <f t="shared" ca="1" si="968"/>
        <v>2.8005767872546801</v>
      </c>
      <c r="M926">
        <f t="shared" ca="1" si="968"/>
        <v>2.7029309764893581</v>
      </c>
      <c r="N926">
        <f t="shared" ca="1" si="962"/>
        <v>14.923407844298898</v>
      </c>
      <c r="O926">
        <f t="shared" ca="1" si="963"/>
        <v>15.587110541485687</v>
      </c>
      <c r="P926" s="2">
        <f t="shared" ca="1" si="956"/>
        <v>0</v>
      </c>
      <c r="Q926" s="2">
        <f ca="1">AVERAGE(P925:P926)</f>
        <v>4.8071269443545024</v>
      </c>
    </row>
    <row r="927" spans="1:17" x14ac:dyDescent="0.2">
      <c r="A927">
        <v>454</v>
      </c>
      <c r="C927" s="3">
        <f t="shared" si="957"/>
        <v>3.2921262866077932</v>
      </c>
      <c r="D927">
        <f t="shared" ref="D927:M927" ca="1" si="969">C927+$D$6*($H$5-C927)*$H$7+$D$9*($H$7^0.5)*(NORMINV(RAND(),0,1))</f>
        <v>3.2578358236213028</v>
      </c>
      <c r="E927">
        <f t="shared" ca="1" si="969"/>
        <v>3.2631334442789783</v>
      </c>
      <c r="F927">
        <f t="shared" ca="1" si="969"/>
        <v>3.3807062744555969</v>
      </c>
      <c r="G927">
        <f t="shared" ca="1" si="969"/>
        <v>3.2109917105129684</v>
      </c>
      <c r="H927">
        <f t="shared" ca="1" si="969"/>
        <v>3.2834095064257176</v>
      </c>
      <c r="I927">
        <f t="shared" ca="1" si="969"/>
        <v>3.309346439593678</v>
      </c>
      <c r="J927">
        <f t="shared" ca="1" si="969"/>
        <v>3.4326423967427599</v>
      </c>
      <c r="K927">
        <f t="shared" ca="1" si="969"/>
        <v>3.3274090841508674</v>
      </c>
      <c r="L927">
        <f t="shared" ca="1" si="969"/>
        <v>3.3360884707435519</v>
      </c>
      <c r="M927">
        <f t="shared" ca="1" si="969"/>
        <v>3.3598955532124588</v>
      </c>
      <c r="N927">
        <f t="shared" ca="1" si="962"/>
        <v>28.786184097766498</v>
      </c>
      <c r="O927">
        <f t="shared" ca="1" si="963"/>
        <v>26.188025165628932</v>
      </c>
      <c r="P927" s="2">
        <f t="shared" ca="1" si="956"/>
        <v>2.8422974586948606</v>
      </c>
    </row>
    <row r="928" spans="1:17" x14ac:dyDescent="0.2">
      <c r="C928" s="3">
        <f t="shared" si="957"/>
        <v>3.2921262866077932</v>
      </c>
      <c r="D928">
        <f t="shared" ref="D928:M928" ca="1" si="970">C928+$D$6*($H$5-C928)*$H$7+(C927+$D$6*($H$5-C927)*$H$7-D927)</f>
        <v>3.3023171888663958</v>
      </c>
      <c r="E928">
        <f t="shared" ca="1" si="970"/>
        <v>3.2734887571140105</v>
      </c>
      <c r="F928">
        <f t="shared" ca="1" si="970"/>
        <v>3.1329404429845176</v>
      </c>
      <c r="G928">
        <f t="shared" ca="1" si="970"/>
        <v>3.280221744395559</v>
      </c>
      <c r="H928">
        <f t="shared" ca="1" si="970"/>
        <v>3.1859001109469687</v>
      </c>
      <c r="I928">
        <f t="shared" ca="1" si="970"/>
        <v>3.1385762708090126</v>
      </c>
      <c r="J928">
        <f t="shared" ca="1" si="970"/>
        <v>2.9943981376944273</v>
      </c>
      <c r="K928">
        <f t="shared" ca="1" si="970"/>
        <v>3.079242093673602</v>
      </c>
      <c r="L928">
        <f t="shared" ca="1" si="970"/>
        <v>3.0506545392842606</v>
      </c>
      <c r="M928">
        <f t="shared" ca="1" si="970"/>
        <v>3.0074091217786973</v>
      </c>
      <c r="N928">
        <f t="shared" ca="1" si="962"/>
        <v>20.234905774947705</v>
      </c>
      <c r="O928">
        <f t="shared" ca="1" si="963"/>
        <v>19.824435246288232</v>
      </c>
      <c r="P928" s="2">
        <f t="shared" ca="1" si="956"/>
        <v>0</v>
      </c>
      <c r="Q928" s="2">
        <f ca="1">AVERAGE(P927:P928)</f>
        <v>1.4211487293474303</v>
      </c>
    </row>
    <row r="929" spans="1:17" x14ac:dyDescent="0.2">
      <c r="A929">
        <v>455</v>
      </c>
      <c r="C929" s="3">
        <f t="shared" si="957"/>
        <v>3.2921262866077932</v>
      </c>
      <c r="D929">
        <f t="shared" ref="D929:M929" ca="1" si="971">C929+$D$6*($H$5-C929)*$H$7+$D$9*($H$7^0.5)*(NORMINV(RAND(),0,1))</f>
        <v>3.1915997190419012</v>
      </c>
      <c r="E929">
        <f t="shared" ca="1" si="971"/>
        <v>3.1217365622595472</v>
      </c>
      <c r="F929">
        <f t="shared" ca="1" si="971"/>
        <v>3.1152977778529065</v>
      </c>
      <c r="G929">
        <f t="shared" ca="1" si="971"/>
        <v>3.0322212750178048</v>
      </c>
      <c r="H929">
        <f t="shared" ca="1" si="971"/>
        <v>3.1142449274995583</v>
      </c>
      <c r="I929">
        <f t="shared" ca="1" si="971"/>
        <v>3.0652313464607523</v>
      </c>
      <c r="J929">
        <f t="shared" ca="1" si="971"/>
        <v>3.1051089894937829</v>
      </c>
      <c r="K929">
        <f t="shared" ca="1" si="971"/>
        <v>3.052306991230656</v>
      </c>
      <c r="L929">
        <f t="shared" ca="1" si="971"/>
        <v>3.1718729023816228</v>
      </c>
      <c r="M929">
        <f t="shared" ca="1" si="971"/>
        <v>3.1530733201861456</v>
      </c>
      <c r="N929">
        <f t="shared" ca="1" si="962"/>
        <v>23.40789410030284</v>
      </c>
      <c r="O929">
        <f t="shared" ca="1" si="963"/>
        <v>22.241458537517357</v>
      </c>
      <c r="P929" s="2">
        <f t="shared" ca="1" si="956"/>
        <v>0</v>
      </c>
    </row>
    <row r="930" spans="1:17" x14ac:dyDescent="0.2">
      <c r="C930" s="3">
        <f t="shared" si="957"/>
        <v>3.2921262866077932</v>
      </c>
      <c r="D930">
        <f t="shared" ref="D930:M930" ca="1" si="972">C930+$D$6*($H$5-C930)*$H$7+(C929+$D$6*($H$5-C929)*$H$7-D929)</f>
        <v>3.3685532934457973</v>
      </c>
      <c r="E930">
        <f t="shared" ca="1" si="972"/>
        <v>3.4148856391334417</v>
      </c>
      <c r="F930">
        <f t="shared" ca="1" si="972"/>
        <v>3.398348939587208</v>
      </c>
      <c r="G930">
        <f t="shared" ca="1" si="972"/>
        <v>3.4589921798907226</v>
      </c>
      <c r="H930">
        <f t="shared" ca="1" si="972"/>
        <v>3.355064689873128</v>
      </c>
      <c r="I930">
        <f t="shared" ca="1" si="972"/>
        <v>3.3826913639419387</v>
      </c>
      <c r="J930">
        <f t="shared" ca="1" si="972"/>
        <v>3.3219315449434048</v>
      </c>
      <c r="K930">
        <f t="shared" ca="1" si="972"/>
        <v>3.3543441865938139</v>
      </c>
      <c r="L930">
        <f t="shared" ca="1" si="972"/>
        <v>3.2148701076461896</v>
      </c>
      <c r="M930">
        <f t="shared" ca="1" si="972"/>
        <v>3.2142313548050105</v>
      </c>
      <c r="N930">
        <f t="shared" ca="1" si="962"/>
        <v>24.884157470238517</v>
      </c>
      <c r="O930">
        <f t="shared" ca="1" si="963"/>
        <v>23.342120672906532</v>
      </c>
      <c r="P930" s="2">
        <f t="shared" ca="1" si="956"/>
        <v>0.13518936589853514</v>
      </c>
      <c r="Q930" s="2">
        <f ca="1">AVERAGE(P929:P930)</f>
        <v>6.759468294926757E-2</v>
      </c>
    </row>
    <row r="931" spans="1:17" x14ac:dyDescent="0.2">
      <c r="A931">
        <v>456</v>
      </c>
      <c r="C931" s="3">
        <f t="shared" si="957"/>
        <v>3.2921262866077932</v>
      </c>
      <c r="D931">
        <f t="shared" ref="D931:M931" ca="1" si="973">C931+$D$6*($H$5-C931)*$H$7+$D$9*($H$7^0.5)*(NORMINV(RAND(),0,1))</f>
        <v>3.2531557871553538</v>
      </c>
      <c r="E931">
        <f t="shared" ca="1" si="973"/>
        <v>3.4708108577260757</v>
      </c>
      <c r="F931">
        <f t="shared" ca="1" si="973"/>
        <v>3.4902893436635645</v>
      </c>
      <c r="G931">
        <f t="shared" ca="1" si="973"/>
        <v>3.5555247068921094</v>
      </c>
      <c r="H931">
        <f t="shared" ca="1" si="973"/>
        <v>3.4873787069201838</v>
      </c>
      <c r="I931">
        <f t="shared" ca="1" si="973"/>
        <v>3.4635794936741964</v>
      </c>
      <c r="J931">
        <f t="shared" ca="1" si="973"/>
        <v>3.5094379989789499</v>
      </c>
      <c r="K931">
        <f t="shared" ca="1" si="973"/>
        <v>3.5078982071524862</v>
      </c>
      <c r="L931">
        <f t="shared" ca="1" si="973"/>
        <v>3.3326733067463543</v>
      </c>
      <c r="M931">
        <f t="shared" ca="1" si="973"/>
        <v>3.2073121933732418</v>
      </c>
      <c r="N931">
        <f t="shared" ca="1" si="962"/>
        <v>24.712574258122235</v>
      </c>
      <c r="O931">
        <f t="shared" ca="1" si="963"/>
        <v>23.214912741991625</v>
      </c>
      <c r="P931" s="2">
        <f t="shared" ca="1" si="956"/>
        <v>1.4185438982422201E-2</v>
      </c>
    </row>
    <row r="932" spans="1:17" x14ac:dyDescent="0.2">
      <c r="C932" s="3">
        <f t="shared" si="957"/>
        <v>3.2921262866077932</v>
      </c>
      <c r="D932">
        <f t="shared" ref="D932:M932" ca="1" si="974">C932+$D$6*($H$5-C932)*$H$7+(C931+$D$6*($H$5-C931)*$H$7-D931)</f>
        <v>3.3069972253323447</v>
      </c>
      <c r="E932">
        <f t="shared" ca="1" si="974"/>
        <v>3.0658113436669132</v>
      </c>
      <c r="F932">
        <f t="shared" ca="1" si="974"/>
        <v>3.02335737377655</v>
      </c>
      <c r="G932">
        <f t="shared" ca="1" si="974"/>
        <v>2.9356887480164184</v>
      </c>
      <c r="H932">
        <f t="shared" ca="1" si="974"/>
        <v>2.9819309104525025</v>
      </c>
      <c r="I932">
        <f t="shared" ca="1" si="974"/>
        <v>2.9843432167284947</v>
      </c>
      <c r="J932">
        <f t="shared" ca="1" si="974"/>
        <v>2.9176025354582373</v>
      </c>
      <c r="K932">
        <f t="shared" ca="1" si="974"/>
        <v>2.8987529706719837</v>
      </c>
      <c r="L932">
        <f t="shared" ca="1" si="974"/>
        <v>3.0540697032814581</v>
      </c>
      <c r="M932">
        <f t="shared" ca="1" si="974"/>
        <v>3.1599924816179144</v>
      </c>
      <c r="N932">
        <f t="shared" ca="1" si="962"/>
        <v>23.570418716988119</v>
      </c>
      <c r="O932">
        <f t="shared" ca="1" si="963"/>
        <v>22.363332349946987</v>
      </c>
      <c r="P932" s="2">
        <f t="shared" ca="1" si="956"/>
        <v>0</v>
      </c>
      <c r="Q932" s="2">
        <f ca="1">AVERAGE(P931:P932)</f>
        <v>7.0927194912111004E-3</v>
      </c>
    </row>
    <row r="933" spans="1:17" x14ac:dyDescent="0.2">
      <c r="A933">
        <v>457</v>
      </c>
      <c r="C933" s="3">
        <f t="shared" si="957"/>
        <v>3.2921262866077932</v>
      </c>
      <c r="D933">
        <f t="shared" ref="D933:M933" ca="1" si="975">C933+$D$6*($H$5-C933)*$H$7+$D$9*($H$7^0.5)*(NORMINV(RAND(),0,1))</f>
        <v>3.3288537005456291</v>
      </c>
      <c r="E933">
        <f t="shared" ca="1" si="975"/>
        <v>3.2547355286540416</v>
      </c>
      <c r="F933">
        <f t="shared" ca="1" si="975"/>
        <v>3.3338492603363075</v>
      </c>
      <c r="G933">
        <f t="shared" ca="1" si="975"/>
        <v>3.3269547041068441</v>
      </c>
      <c r="H933">
        <f t="shared" ca="1" si="975"/>
        <v>3.4376556404030429</v>
      </c>
      <c r="I933">
        <f t="shared" ca="1" si="975"/>
        <v>3.3312141599624119</v>
      </c>
      <c r="J933">
        <f t="shared" ca="1" si="975"/>
        <v>3.2481031971514147</v>
      </c>
      <c r="K933">
        <f t="shared" ca="1" si="975"/>
        <v>3.3264075701228388</v>
      </c>
      <c r="L933">
        <f t="shared" ca="1" si="975"/>
        <v>3.1605755810722158</v>
      </c>
      <c r="M933">
        <f t="shared" ca="1" si="975"/>
        <v>3.3013540764502904</v>
      </c>
      <c r="N933">
        <f t="shared" ca="1" si="962"/>
        <v>27.149376373572249</v>
      </c>
      <c r="O933">
        <f t="shared" ca="1" si="963"/>
        <v>25.004787950937423</v>
      </c>
      <c r="P933" s="2">
        <f t="shared" ca="1" si="956"/>
        <v>1.7167674039160288</v>
      </c>
    </row>
    <row r="934" spans="1:17" x14ac:dyDescent="0.2">
      <c r="C934" s="3">
        <f t="shared" si="957"/>
        <v>3.2921262866077932</v>
      </c>
      <c r="D934">
        <f t="shared" ref="D934:M934" ca="1" si="976">C934+$D$6*($H$5-C934)*$H$7+(C933+$D$6*($H$5-C933)*$H$7-D933)</f>
        <v>3.2312993119420694</v>
      </c>
      <c r="E934">
        <f t="shared" ca="1" si="976"/>
        <v>3.2818866727389473</v>
      </c>
      <c r="F934">
        <f t="shared" ca="1" si="976"/>
        <v>3.179797457103807</v>
      </c>
      <c r="G934">
        <f t="shared" ca="1" si="976"/>
        <v>3.1642587508016837</v>
      </c>
      <c r="H934">
        <f t="shared" ca="1" si="976"/>
        <v>3.0316539769696433</v>
      </c>
      <c r="I934">
        <f t="shared" ca="1" si="976"/>
        <v>3.1167085504402792</v>
      </c>
      <c r="J934">
        <f t="shared" ca="1" si="976"/>
        <v>3.178937337285773</v>
      </c>
      <c r="K934">
        <f t="shared" ca="1" si="976"/>
        <v>3.0802436077016311</v>
      </c>
      <c r="L934">
        <f t="shared" ca="1" si="976"/>
        <v>3.2261674289555966</v>
      </c>
      <c r="M934">
        <f t="shared" ca="1" si="976"/>
        <v>3.0659505985408657</v>
      </c>
      <c r="N934">
        <f t="shared" ca="1" si="962"/>
        <v>21.454847243033047</v>
      </c>
      <c r="O934">
        <f t="shared" ca="1" si="963"/>
        <v>20.762535964825652</v>
      </c>
      <c r="P934" s="2">
        <f t="shared" ca="1" si="956"/>
        <v>0</v>
      </c>
      <c r="Q934" s="2">
        <f ca="1">AVERAGE(P933:P934)</f>
        <v>0.85838370195801439</v>
      </c>
    </row>
    <row r="935" spans="1:17" x14ac:dyDescent="0.2">
      <c r="A935">
        <v>458</v>
      </c>
      <c r="C935" s="3">
        <f t="shared" si="957"/>
        <v>3.2921262866077932</v>
      </c>
      <c r="D935">
        <f t="shared" ref="D935:M935" ca="1" si="977">C935+$D$6*($H$5-C935)*$H$7+$D$9*($H$7^0.5)*(NORMINV(RAND(),0,1))</f>
        <v>3.2660558343583399</v>
      </c>
      <c r="E935">
        <f t="shared" ca="1" si="977"/>
        <v>3.3167853548729238</v>
      </c>
      <c r="F935">
        <f t="shared" ca="1" si="977"/>
        <v>3.370718897498949</v>
      </c>
      <c r="G935">
        <f t="shared" ca="1" si="977"/>
        <v>3.3844895098715719</v>
      </c>
      <c r="H935">
        <f t="shared" ca="1" si="977"/>
        <v>3.3737844250224391</v>
      </c>
      <c r="I935">
        <f t="shared" ca="1" si="977"/>
        <v>3.4438827214511067</v>
      </c>
      <c r="J935">
        <f t="shared" ca="1" si="977"/>
        <v>3.3945493522547112</v>
      </c>
      <c r="K935">
        <f t="shared" ca="1" si="977"/>
        <v>3.4425925796221319</v>
      </c>
      <c r="L935">
        <f t="shared" ca="1" si="977"/>
        <v>3.4871318913789073</v>
      </c>
      <c r="M935">
        <f t="shared" ca="1" si="977"/>
        <v>3.4950429275713284</v>
      </c>
      <c r="N935">
        <f t="shared" ca="1" si="962"/>
        <v>32.951702459201442</v>
      </c>
      <c r="O935">
        <f t="shared" ca="1" si="963"/>
        <v>29.137879710084707</v>
      </c>
      <c r="P935" s="2">
        <f t="shared" ca="1" si="956"/>
        <v>5.6482858993783438</v>
      </c>
    </row>
    <row r="936" spans="1:17" x14ac:dyDescent="0.2">
      <c r="C936" s="3">
        <f t="shared" si="957"/>
        <v>3.2921262866077932</v>
      </c>
      <c r="D936">
        <f t="shared" ref="D936:M936" ca="1" si="978">C936+$D$6*($H$5-C936)*$H$7+(C935+$D$6*($H$5-C935)*$H$7-D935)</f>
        <v>3.2940971781293586</v>
      </c>
      <c r="E936">
        <f t="shared" ca="1" si="978"/>
        <v>3.2198368465200651</v>
      </c>
      <c r="F936">
        <f t="shared" ca="1" si="978"/>
        <v>3.1429278199411654</v>
      </c>
      <c r="G936">
        <f t="shared" ca="1" si="978"/>
        <v>3.1067239450369559</v>
      </c>
      <c r="H936">
        <f t="shared" ca="1" si="978"/>
        <v>3.0955251923502476</v>
      </c>
      <c r="I936">
        <f t="shared" ca="1" si="978"/>
        <v>3.0040399889515847</v>
      </c>
      <c r="J936">
        <f t="shared" ca="1" si="978"/>
        <v>3.0324911821824765</v>
      </c>
      <c r="K936">
        <f t="shared" ca="1" si="978"/>
        <v>2.964058598202338</v>
      </c>
      <c r="L936">
        <f t="shared" ca="1" si="978"/>
        <v>2.8996111186489051</v>
      </c>
      <c r="M936">
        <f t="shared" ca="1" si="978"/>
        <v>2.8722617474198278</v>
      </c>
      <c r="N936">
        <f t="shared" ca="1" si="962"/>
        <v>17.676953825369033</v>
      </c>
      <c r="O936">
        <f t="shared" ca="1" si="963"/>
        <v>17.817453235778636</v>
      </c>
      <c r="P936" s="2">
        <f t="shared" ca="1" si="956"/>
        <v>0</v>
      </c>
      <c r="Q936" s="2">
        <f ca="1">AVERAGE(P935:P936)</f>
        <v>2.8241429496891719</v>
      </c>
    </row>
    <row r="937" spans="1:17" x14ac:dyDescent="0.2">
      <c r="A937">
        <v>459</v>
      </c>
      <c r="C937" s="3">
        <f t="shared" si="957"/>
        <v>3.2921262866077932</v>
      </c>
      <c r="D937">
        <f t="shared" ref="D937:M937" ca="1" si="979">C937+$D$6*($H$5-C937)*$H$7+$D$9*($H$7^0.5)*(NORMINV(RAND(),0,1))</f>
        <v>3.1965115473221228</v>
      </c>
      <c r="E937">
        <f t="shared" ca="1" si="979"/>
        <v>3.1114689922968886</v>
      </c>
      <c r="F937">
        <f t="shared" ca="1" si="979"/>
        <v>3.1113869290716925</v>
      </c>
      <c r="G937">
        <f t="shared" ca="1" si="979"/>
        <v>2.9747900955199498</v>
      </c>
      <c r="H937">
        <f t="shared" ca="1" si="979"/>
        <v>3.0874833802059891</v>
      </c>
      <c r="I937">
        <f t="shared" ca="1" si="979"/>
        <v>2.9841689432182834</v>
      </c>
      <c r="J937">
        <f t="shared" ca="1" si="979"/>
        <v>3.0257600120024435</v>
      </c>
      <c r="K937">
        <f t="shared" ca="1" si="979"/>
        <v>2.9408188276617571</v>
      </c>
      <c r="L937">
        <f t="shared" ca="1" si="979"/>
        <v>2.7963379558982653</v>
      </c>
      <c r="M937">
        <f t="shared" ca="1" si="979"/>
        <v>2.6538487061418361</v>
      </c>
      <c r="N937">
        <f t="shared" ca="1" si="962"/>
        <v>14.208618344080882</v>
      </c>
      <c r="O937">
        <f t="shared" ca="1" si="963"/>
        <v>14.994449463136005</v>
      </c>
      <c r="P937" s="2">
        <f t="shared" ca="1" si="956"/>
        <v>0</v>
      </c>
    </row>
    <row r="938" spans="1:17" x14ac:dyDescent="0.2">
      <c r="C938" s="3">
        <f t="shared" si="957"/>
        <v>3.2921262866077932</v>
      </c>
      <c r="D938">
        <f t="shared" ref="D938:M938" ca="1" si="980">C938+$D$6*($H$5-C938)*$H$7+(C937+$D$6*($H$5-C937)*$H$7-D937)</f>
        <v>3.3636414651655757</v>
      </c>
      <c r="E938">
        <f t="shared" ca="1" si="980"/>
        <v>3.4251532090961003</v>
      </c>
      <c r="F938">
        <f t="shared" ca="1" si="980"/>
        <v>3.402259788368422</v>
      </c>
      <c r="G938">
        <f t="shared" ca="1" si="980"/>
        <v>3.5164233593885781</v>
      </c>
      <c r="H938">
        <f t="shared" ca="1" si="980"/>
        <v>3.3818262371666976</v>
      </c>
      <c r="I938">
        <f t="shared" ca="1" si="980"/>
        <v>3.4637537671844081</v>
      </c>
      <c r="J938">
        <f t="shared" ca="1" si="980"/>
        <v>3.4012805224347447</v>
      </c>
      <c r="K938">
        <f t="shared" ca="1" si="980"/>
        <v>3.4658323501627133</v>
      </c>
      <c r="L938">
        <f t="shared" ca="1" si="980"/>
        <v>3.5904050541295476</v>
      </c>
      <c r="M938">
        <f t="shared" ca="1" si="980"/>
        <v>3.7134559688493205</v>
      </c>
      <c r="N938">
        <f t="shared" ca="1" si="962"/>
        <v>40.995240264248423</v>
      </c>
      <c r="O938">
        <f t="shared" ca="1" si="963"/>
        <v>34.623665937221936</v>
      </c>
      <c r="P938" s="2">
        <f t="shared" ca="1" si="956"/>
        <v>10.866527175152033</v>
      </c>
      <c r="Q938" s="2">
        <f ca="1">AVERAGE(P937:P938)</f>
        <v>5.4332635875760165</v>
      </c>
    </row>
    <row r="939" spans="1:17" x14ac:dyDescent="0.2">
      <c r="A939">
        <v>460</v>
      </c>
      <c r="C939" s="3">
        <f t="shared" si="957"/>
        <v>3.2921262866077932</v>
      </c>
      <c r="D939">
        <f t="shared" ref="D939:M939" ca="1" si="981">C939+$D$6*($H$5-C939)*$H$7+$D$9*($H$7^0.5)*(NORMINV(RAND(),0,1))</f>
        <v>3.2542121883123794</v>
      </c>
      <c r="E939">
        <f t="shared" ca="1" si="981"/>
        <v>3.1728713115380298</v>
      </c>
      <c r="F939">
        <f t="shared" ca="1" si="981"/>
        <v>2.9962709211860865</v>
      </c>
      <c r="G939">
        <f t="shared" ca="1" si="981"/>
        <v>3.11316841021601</v>
      </c>
      <c r="H939">
        <f t="shared" ca="1" si="981"/>
        <v>3.2082564759170618</v>
      </c>
      <c r="I939">
        <f t="shared" ca="1" si="981"/>
        <v>3.066091723829524</v>
      </c>
      <c r="J939">
        <f t="shared" ca="1" si="981"/>
        <v>3.1043455739552535</v>
      </c>
      <c r="K939">
        <f t="shared" ca="1" si="981"/>
        <v>3.0906275321534586</v>
      </c>
      <c r="L939">
        <f t="shared" ca="1" si="981"/>
        <v>3.0861039120709113</v>
      </c>
      <c r="M939">
        <f t="shared" ca="1" si="981"/>
        <v>3.002438091143782</v>
      </c>
      <c r="N939">
        <f t="shared" ca="1" si="962"/>
        <v>20.134567038535778</v>
      </c>
      <c r="O939">
        <f t="shared" ca="1" si="963"/>
        <v>19.746756623054623</v>
      </c>
      <c r="P939" s="2">
        <f t="shared" ca="1" si="956"/>
        <v>0</v>
      </c>
    </row>
    <row r="940" spans="1:17" x14ac:dyDescent="0.2">
      <c r="C940" s="3">
        <f t="shared" si="957"/>
        <v>3.2921262866077932</v>
      </c>
      <c r="D940">
        <f t="shared" ref="D940:M940" ca="1" si="982">C940+$D$6*($H$5-C940)*$H$7+(C939+$D$6*($H$5-C939)*$H$7-D939)</f>
        <v>3.3059408241753192</v>
      </c>
      <c r="E940">
        <f t="shared" ca="1" si="982"/>
        <v>3.3637508898549591</v>
      </c>
      <c r="F940">
        <f t="shared" ca="1" si="982"/>
        <v>3.517375796254028</v>
      </c>
      <c r="G940">
        <f t="shared" ca="1" si="982"/>
        <v>3.3780450446925179</v>
      </c>
      <c r="H940">
        <f t="shared" ca="1" si="982"/>
        <v>3.261053141455625</v>
      </c>
      <c r="I940">
        <f t="shared" ca="1" si="982"/>
        <v>3.3818309865731675</v>
      </c>
      <c r="J940">
        <f t="shared" ca="1" si="982"/>
        <v>3.3226949604819347</v>
      </c>
      <c r="K940">
        <f t="shared" ca="1" si="982"/>
        <v>3.3160236456710117</v>
      </c>
      <c r="L940">
        <f t="shared" ca="1" si="982"/>
        <v>3.3006390979569016</v>
      </c>
      <c r="M940">
        <f t="shared" ca="1" si="982"/>
        <v>3.3648665838473746</v>
      </c>
      <c r="N940">
        <f t="shared" ca="1" si="962"/>
        <v>28.929637360653313</v>
      </c>
      <c r="O940">
        <f t="shared" ca="1" si="963"/>
        <v>26.291042070070755</v>
      </c>
      <c r="P940" s="2">
        <f t="shared" ca="1" si="956"/>
        <v>2.9402901694209009</v>
      </c>
      <c r="Q940" s="2">
        <f ca="1">AVERAGE(P939:P940)</f>
        <v>1.4701450847104505</v>
      </c>
    </row>
    <row r="941" spans="1:17" x14ac:dyDescent="0.2">
      <c r="A941">
        <v>461</v>
      </c>
      <c r="C941" s="3">
        <f t="shared" si="957"/>
        <v>3.2921262866077932</v>
      </c>
      <c r="D941">
        <f t="shared" ref="D941:M941" ca="1" si="983">C941+$D$6*($H$5-C941)*$H$7+$D$9*($H$7^0.5)*(NORMINV(RAND(),0,1))</f>
        <v>3.340988955153557</v>
      </c>
      <c r="E941">
        <f t="shared" ca="1" si="983"/>
        <v>3.4348036170798824</v>
      </c>
      <c r="F941">
        <f t="shared" ca="1" si="983"/>
        <v>3.3217817721915086</v>
      </c>
      <c r="G941">
        <f t="shared" ca="1" si="983"/>
        <v>3.2257834553849274</v>
      </c>
      <c r="H941">
        <f t="shared" ca="1" si="983"/>
        <v>3.3253625890601257</v>
      </c>
      <c r="I941">
        <f t="shared" ca="1" si="983"/>
        <v>3.2942738137314556</v>
      </c>
      <c r="J941">
        <f t="shared" ca="1" si="983"/>
        <v>3.2828565833765349</v>
      </c>
      <c r="K941">
        <f t="shared" ca="1" si="983"/>
        <v>3.2832926955270092</v>
      </c>
      <c r="L941">
        <f t="shared" ca="1" si="983"/>
        <v>3.2992425453185246</v>
      </c>
      <c r="M941">
        <f t="shared" ca="1" si="983"/>
        <v>3.2836295938309115</v>
      </c>
      <c r="N941">
        <f t="shared" ca="1" si="962"/>
        <v>26.67240722646973</v>
      </c>
      <c r="O941">
        <f t="shared" ca="1" si="963"/>
        <v>24.657198117466844</v>
      </c>
      <c r="P941" s="2">
        <f t="shared" ca="1" si="956"/>
        <v>1.3861297266615109</v>
      </c>
    </row>
    <row r="942" spans="1:17" x14ac:dyDescent="0.2">
      <c r="C942" s="3">
        <f t="shared" si="957"/>
        <v>3.2921262866077932</v>
      </c>
      <c r="D942">
        <f t="shared" ref="D942:M942" ca="1" si="984">C942+$D$6*($H$5-C942)*$H$7+(C941+$D$6*($H$5-C941)*$H$7-D941)</f>
        <v>3.2191640573341416</v>
      </c>
      <c r="E942">
        <f t="shared" ca="1" si="984"/>
        <v>3.1018185843131065</v>
      </c>
      <c r="F942">
        <f t="shared" ca="1" si="984"/>
        <v>3.1918649452486059</v>
      </c>
      <c r="G942">
        <f t="shared" ca="1" si="984"/>
        <v>3.2654299995236005</v>
      </c>
      <c r="H942">
        <f t="shared" ca="1" si="984"/>
        <v>3.143947028312561</v>
      </c>
      <c r="I942">
        <f t="shared" ca="1" si="984"/>
        <v>3.1536488966712359</v>
      </c>
      <c r="J942">
        <f t="shared" ca="1" si="984"/>
        <v>3.1441839510606533</v>
      </c>
      <c r="K942">
        <f t="shared" ca="1" si="984"/>
        <v>3.1233584822974612</v>
      </c>
      <c r="L942">
        <f t="shared" ca="1" si="984"/>
        <v>3.0875004647092883</v>
      </c>
      <c r="M942">
        <f t="shared" ca="1" si="984"/>
        <v>3.0836750811602447</v>
      </c>
      <c r="N942">
        <f t="shared" ca="1" si="962"/>
        <v>21.838513407989044</v>
      </c>
      <c r="O942">
        <f t="shared" ca="1" si="963"/>
        <v>21.055223170568155</v>
      </c>
      <c r="P942" s="2">
        <f t="shared" ca="1" si="956"/>
        <v>0</v>
      </c>
      <c r="Q942" s="2">
        <f ca="1">AVERAGE(P941:P942)</f>
        <v>0.69306486333075545</v>
      </c>
    </row>
    <row r="943" spans="1:17" x14ac:dyDescent="0.2">
      <c r="A943">
        <v>462</v>
      </c>
      <c r="C943" s="3">
        <f t="shared" si="957"/>
        <v>3.2921262866077932</v>
      </c>
      <c r="D943">
        <f t="shared" ref="D943:M943" ca="1" si="985">C943+$D$6*($H$5-C943)*$H$7+$D$9*($H$7^0.5)*(NORMINV(RAND(),0,1))</f>
        <v>3.4118744842191733</v>
      </c>
      <c r="E943">
        <f t="shared" ca="1" si="985"/>
        <v>3.4584259623653502</v>
      </c>
      <c r="F943">
        <f t="shared" ca="1" si="985"/>
        <v>3.5071689566855211</v>
      </c>
      <c r="G943">
        <f t="shared" ca="1" si="985"/>
        <v>3.4856357122312063</v>
      </c>
      <c r="H943">
        <f t="shared" ca="1" si="985"/>
        <v>3.3310175422565358</v>
      </c>
      <c r="I943">
        <f t="shared" ca="1" si="985"/>
        <v>3.3080977727289969</v>
      </c>
      <c r="J943">
        <f t="shared" ca="1" si="985"/>
        <v>3.4492393390858838</v>
      </c>
      <c r="K943">
        <f t="shared" ca="1" si="985"/>
        <v>3.4995849955457068</v>
      </c>
      <c r="L943">
        <f t="shared" ca="1" si="985"/>
        <v>3.307268468700391</v>
      </c>
      <c r="M943">
        <f t="shared" ca="1" si="985"/>
        <v>3.2783860261373374</v>
      </c>
      <c r="N943">
        <f t="shared" ca="1" si="962"/>
        <v>26.532914692511589</v>
      </c>
      <c r="O943">
        <f t="shared" ca="1" si="963"/>
        <v>24.555297186596658</v>
      </c>
      <c r="P943" s="2">
        <f t="shared" ca="1" si="956"/>
        <v>1.2891985628337761</v>
      </c>
    </row>
    <row r="944" spans="1:17" x14ac:dyDescent="0.2">
      <c r="C944" s="3">
        <f t="shared" si="957"/>
        <v>3.2921262866077932</v>
      </c>
      <c r="D944">
        <f t="shared" ref="D944:M944" ca="1" si="986">C944+$D$6*($H$5-C944)*$H$7+(C943+$D$6*($H$5-C943)*$H$7-D943)</f>
        <v>3.1482785282685253</v>
      </c>
      <c r="E944">
        <f t="shared" ca="1" si="986"/>
        <v>3.0781962390276387</v>
      </c>
      <c r="F944">
        <f t="shared" ca="1" si="986"/>
        <v>3.0064777607545934</v>
      </c>
      <c r="G944">
        <f t="shared" ca="1" si="986"/>
        <v>3.0055777426773211</v>
      </c>
      <c r="H944">
        <f t="shared" ca="1" si="986"/>
        <v>3.1382920751161505</v>
      </c>
      <c r="I944">
        <f t="shared" ca="1" si="986"/>
        <v>3.1398249376736942</v>
      </c>
      <c r="J944">
        <f t="shared" ca="1" si="986"/>
        <v>2.9778011953513039</v>
      </c>
      <c r="K944">
        <f t="shared" ca="1" si="986"/>
        <v>2.9070661822787636</v>
      </c>
      <c r="L944">
        <f t="shared" ca="1" si="986"/>
        <v>3.0794745413274218</v>
      </c>
      <c r="M944">
        <f t="shared" ca="1" si="986"/>
        <v>3.0889186488538187</v>
      </c>
      <c r="N944">
        <f t="shared" ca="1" si="962"/>
        <v>21.953325881796115</v>
      </c>
      <c r="O944">
        <f t="shared" ca="1" si="963"/>
        <v>21.14259930063314</v>
      </c>
      <c r="P944" s="2">
        <f t="shared" ca="1" si="956"/>
        <v>0</v>
      </c>
      <c r="Q944" s="2">
        <f ca="1">AVERAGE(P943:P944)</f>
        <v>0.64459928141688805</v>
      </c>
    </row>
    <row r="945" spans="1:17" x14ac:dyDescent="0.2">
      <c r="A945">
        <v>463</v>
      </c>
      <c r="C945" s="3">
        <f t="shared" si="957"/>
        <v>3.2921262866077932</v>
      </c>
      <c r="D945">
        <f t="shared" ref="D945:M945" ca="1" si="987">C945+$D$6*($H$5-C945)*$H$7+$D$9*($H$7^0.5)*(NORMINV(RAND(),0,1))</f>
        <v>3.2137280908521633</v>
      </c>
      <c r="E945">
        <f t="shared" ca="1" si="987"/>
        <v>3.2211849380048889</v>
      </c>
      <c r="F945">
        <f t="shared" ca="1" si="987"/>
        <v>3.2325463136663131</v>
      </c>
      <c r="G945">
        <f t="shared" ca="1" si="987"/>
        <v>3.2865413292207717</v>
      </c>
      <c r="H945">
        <f t="shared" ca="1" si="987"/>
        <v>3.3151320551162327</v>
      </c>
      <c r="I945">
        <f t="shared" ca="1" si="987"/>
        <v>3.4152959014589435</v>
      </c>
      <c r="J945">
        <f t="shared" ca="1" si="987"/>
        <v>3.3163541555817906</v>
      </c>
      <c r="K945">
        <f t="shared" ca="1" si="987"/>
        <v>3.4982397921116783</v>
      </c>
      <c r="L945">
        <f t="shared" ca="1" si="987"/>
        <v>3.4297699090407736</v>
      </c>
      <c r="M945">
        <f t="shared" ca="1" si="987"/>
        <v>3.3080268934956596</v>
      </c>
      <c r="N945">
        <f t="shared" ca="1" si="962"/>
        <v>27.33114497486018</v>
      </c>
      <c r="O945">
        <f t="shared" ca="1" si="963"/>
        <v>25.136912579003166</v>
      </c>
      <c r="P945" s="2">
        <f t="shared" ca="1" si="956"/>
        <v>1.842448237833376</v>
      </c>
    </row>
    <row r="946" spans="1:17" x14ac:dyDescent="0.2">
      <c r="C946" s="3">
        <f t="shared" si="957"/>
        <v>3.2921262866077932</v>
      </c>
      <c r="D946">
        <f t="shared" ref="D946:M946" ca="1" si="988">C946+$D$6*($H$5-C946)*$H$7+(C945+$D$6*($H$5-C945)*$H$7-D945)</f>
        <v>3.3464249216355353</v>
      </c>
      <c r="E946">
        <f t="shared" ca="1" si="988"/>
        <v>3.3154372633880995</v>
      </c>
      <c r="F946">
        <f t="shared" ca="1" si="988"/>
        <v>3.281100403773801</v>
      </c>
      <c r="G946">
        <f t="shared" ca="1" si="988"/>
        <v>3.2046721256877557</v>
      </c>
      <c r="H946">
        <f t="shared" ca="1" si="988"/>
        <v>3.1541775622564532</v>
      </c>
      <c r="I946">
        <f t="shared" ca="1" si="988"/>
        <v>3.0326268089437471</v>
      </c>
      <c r="J946">
        <f t="shared" ca="1" si="988"/>
        <v>3.1106863788553962</v>
      </c>
      <c r="K946">
        <f t="shared" ca="1" si="988"/>
        <v>2.9084113857127907</v>
      </c>
      <c r="L946">
        <f t="shared" ca="1" si="988"/>
        <v>2.9569731009870379</v>
      </c>
      <c r="M946">
        <f t="shared" ca="1" si="988"/>
        <v>3.0592777814954957</v>
      </c>
      <c r="N946">
        <f t="shared" ca="1" si="962"/>
        <v>21.312159566472111</v>
      </c>
      <c r="O946">
        <f t="shared" ca="1" si="963"/>
        <v>20.653403933060318</v>
      </c>
      <c r="P946" s="2">
        <f t="shared" ca="1" si="956"/>
        <v>0</v>
      </c>
      <c r="Q946" s="2">
        <f ca="1">AVERAGE(P945:P946)</f>
        <v>0.92122411891668798</v>
      </c>
    </row>
    <row r="947" spans="1:17" x14ac:dyDescent="0.2">
      <c r="A947">
        <v>464</v>
      </c>
      <c r="C947" s="3">
        <f t="shared" si="957"/>
        <v>3.2921262866077932</v>
      </c>
      <c r="D947">
        <f t="shared" ref="D947:M947" ca="1" si="989">C947+$D$6*($H$5-C947)*$H$7+$D$9*($H$7^0.5)*(NORMINV(RAND(),0,1))</f>
        <v>3.2685266144107037</v>
      </c>
      <c r="E947">
        <f t="shared" ca="1" si="989"/>
        <v>3.2771749003807442</v>
      </c>
      <c r="F947">
        <f t="shared" ca="1" si="989"/>
        <v>3.0739594012291986</v>
      </c>
      <c r="G947">
        <f t="shared" ca="1" si="989"/>
        <v>3.2292758974193614</v>
      </c>
      <c r="H947">
        <f t="shared" ca="1" si="989"/>
        <v>3.3819108301592853</v>
      </c>
      <c r="I947">
        <f t="shared" ca="1" si="989"/>
        <v>3.4932358357406188</v>
      </c>
      <c r="J947">
        <f t="shared" ca="1" si="989"/>
        <v>3.5853728106642677</v>
      </c>
      <c r="K947">
        <f t="shared" ca="1" si="989"/>
        <v>3.5685372450547188</v>
      </c>
      <c r="L947">
        <f t="shared" ca="1" si="989"/>
        <v>3.5164147950645241</v>
      </c>
      <c r="M947">
        <f t="shared" ca="1" si="989"/>
        <v>3.492888935540194</v>
      </c>
      <c r="N947">
        <f t="shared" ca="1" si="962"/>
        <v>32.880801142540847</v>
      </c>
      <c r="O947">
        <f t="shared" ca="1" si="963"/>
        <v>29.088353033513169</v>
      </c>
      <c r="P947" s="2">
        <f t="shared" ca="1" si="956"/>
        <v>5.6011746673257656</v>
      </c>
    </row>
    <row r="948" spans="1:17" x14ac:dyDescent="0.2">
      <c r="C948" s="3">
        <f t="shared" si="957"/>
        <v>3.2921262866077932</v>
      </c>
      <c r="D948">
        <f t="shared" ref="D948:M948" ca="1" si="990">C948+$D$6*($H$5-C948)*$H$7+(C947+$D$6*($H$5-C947)*$H$7-D947)</f>
        <v>3.2916263980769949</v>
      </c>
      <c r="E948">
        <f t="shared" ca="1" si="990"/>
        <v>3.2594473010122447</v>
      </c>
      <c r="F948">
        <f t="shared" ca="1" si="990"/>
        <v>3.4396873162109154</v>
      </c>
      <c r="G948">
        <f t="shared" ca="1" si="990"/>
        <v>3.261937557489166</v>
      </c>
      <c r="H948">
        <f t="shared" ca="1" si="990"/>
        <v>3.0873987872134006</v>
      </c>
      <c r="I948">
        <f t="shared" ca="1" si="990"/>
        <v>2.9546868746620718</v>
      </c>
      <c r="J948">
        <f t="shared" ca="1" si="990"/>
        <v>2.8416677237729195</v>
      </c>
      <c r="K948">
        <f t="shared" ca="1" si="990"/>
        <v>2.8381139327697507</v>
      </c>
      <c r="L948">
        <f t="shared" ca="1" si="990"/>
        <v>2.8703282149632878</v>
      </c>
      <c r="M948">
        <f t="shared" ca="1" si="990"/>
        <v>2.8744157394509617</v>
      </c>
      <c r="N948">
        <f t="shared" ca="1" si="962"/>
        <v>17.715070880222221</v>
      </c>
      <c r="O948">
        <f t="shared" ca="1" si="963"/>
        <v>17.847789750283951</v>
      </c>
      <c r="P948" s="2">
        <f t="shared" ca="1" si="956"/>
        <v>0</v>
      </c>
      <c r="Q948" s="2">
        <f ca="1">AVERAGE(P947:P948)</f>
        <v>2.8005873336628828</v>
      </c>
    </row>
    <row r="949" spans="1:17" x14ac:dyDescent="0.2">
      <c r="A949">
        <v>465</v>
      </c>
      <c r="C949" s="3">
        <f t="shared" si="957"/>
        <v>3.2921262866077932</v>
      </c>
      <c r="D949">
        <f t="shared" ref="D949:M949" ca="1" si="991">C949+$D$6*($H$5-C949)*$H$7+$D$9*($H$7^0.5)*(NORMINV(RAND(),0,1))</f>
        <v>3.3555644123160104</v>
      </c>
      <c r="E949">
        <f t="shared" ca="1" si="991"/>
        <v>3.1838825165957547</v>
      </c>
      <c r="F949">
        <f t="shared" ca="1" si="991"/>
        <v>3.168053028114775</v>
      </c>
      <c r="G949">
        <f t="shared" ca="1" si="991"/>
        <v>3.1617298306940911</v>
      </c>
      <c r="H949">
        <f t="shared" ca="1" si="991"/>
        <v>3.096137076286583</v>
      </c>
      <c r="I949">
        <f t="shared" ca="1" si="991"/>
        <v>3.0772066637032891</v>
      </c>
      <c r="J949">
        <f t="shared" ca="1" si="991"/>
        <v>3.0556018394344187</v>
      </c>
      <c r="K949">
        <f t="shared" ca="1" si="991"/>
        <v>3.0287808406063181</v>
      </c>
      <c r="L949">
        <f t="shared" ca="1" si="991"/>
        <v>3.0086775054781469</v>
      </c>
      <c r="M949">
        <f t="shared" ca="1" si="991"/>
        <v>2.963861806100057</v>
      </c>
      <c r="N949">
        <f t="shared" ca="1" si="962"/>
        <v>19.372640866562762</v>
      </c>
      <c r="O949">
        <f t="shared" ca="1" si="963"/>
        <v>19.154208410918059</v>
      </c>
      <c r="P949" s="2">
        <f t="shared" ca="1" si="956"/>
        <v>0</v>
      </c>
    </row>
    <row r="950" spans="1:17" x14ac:dyDescent="0.2">
      <c r="C950" s="3">
        <f t="shared" si="957"/>
        <v>3.2921262866077932</v>
      </c>
      <c r="D950">
        <f t="shared" ref="D950:M950" ca="1" si="992">C950+$D$6*($H$5-C950)*$H$7+(C949+$D$6*($H$5-C949)*$H$7-D949)</f>
        <v>3.2045886001716881</v>
      </c>
      <c r="E950">
        <f t="shared" ca="1" si="992"/>
        <v>3.3527396847972342</v>
      </c>
      <c r="F950">
        <f t="shared" ca="1" si="992"/>
        <v>3.3455936893253391</v>
      </c>
      <c r="G950">
        <f t="shared" ca="1" si="992"/>
        <v>3.3294836242144359</v>
      </c>
      <c r="H950">
        <f t="shared" ca="1" si="992"/>
        <v>3.3731725410861029</v>
      </c>
      <c r="I950">
        <f t="shared" ca="1" si="992"/>
        <v>3.3707160466994015</v>
      </c>
      <c r="J950">
        <f t="shared" ca="1" si="992"/>
        <v>3.3714386950027682</v>
      </c>
      <c r="K950">
        <f t="shared" ca="1" si="992"/>
        <v>3.3778703372181509</v>
      </c>
      <c r="L950">
        <f t="shared" ca="1" si="992"/>
        <v>3.3780655045496646</v>
      </c>
      <c r="M950">
        <f t="shared" ca="1" si="992"/>
        <v>3.4034428688910983</v>
      </c>
      <c r="N950">
        <f t="shared" ca="1" si="962"/>
        <v>30.067440306704633</v>
      </c>
      <c r="O950">
        <f t="shared" ca="1" si="963"/>
        <v>27.10437299138135</v>
      </c>
      <c r="P950" s="2">
        <f t="shared" ca="1" si="956"/>
        <v>3.7139544736278136</v>
      </c>
      <c r="Q950" s="2">
        <f ca="1">AVERAGE(P949:P950)</f>
        <v>1.8569772368139068</v>
      </c>
    </row>
    <row r="951" spans="1:17" x14ac:dyDescent="0.2">
      <c r="A951">
        <v>466</v>
      </c>
      <c r="C951" s="3">
        <f t="shared" si="957"/>
        <v>3.2921262866077932</v>
      </c>
      <c r="D951">
        <f t="shared" ref="D951:M951" ca="1" si="993">C951+$D$6*($H$5-C951)*$H$7+$D$9*($H$7^0.5)*(NORMINV(RAND(),0,1))</f>
        <v>3.4059973764885214</v>
      </c>
      <c r="E951">
        <f t="shared" ca="1" si="993"/>
        <v>3.288742152747306</v>
      </c>
      <c r="F951">
        <f t="shared" ca="1" si="993"/>
        <v>3.1182749007577715</v>
      </c>
      <c r="G951">
        <f t="shared" ca="1" si="993"/>
        <v>3.1698330272288953</v>
      </c>
      <c r="H951">
        <f t="shared" ca="1" si="993"/>
        <v>3.261572128679715</v>
      </c>
      <c r="I951">
        <f t="shared" ca="1" si="993"/>
        <v>3.1428996896502701</v>
      </c>
      <c r="J951">
        <f t="shared" ca="1" si="993"/>
        <v>3.1612743094474274</v>
      </c>
      <c r="K951">
        <f t="shared" ca="1" si="993"/>
        <v>3.0386715272124918</v>
      </c>
      <c r="L951">
        <f t="shared" ca="1" si="993"/>
        <v>3.0799169727916649</v>
      </c>
      <c r="M951">
        <f t="shared" ca="1" si="993"/>
        <v>3.0668351043672288</v>
      </c>
      <c r="N951">
        <f t="shared" ca="1" si="962"/>
        <v>21.473832575504069</v>
      </c>
      <c r="O951">
        <f t="shared" ca="1" si="963"/>
        <v>20.77704502555352</v>
      </c>
      <c r="P951" s="2">
        <f t="shared" ca="1" si="956"/>
        <v>0</v>
      </c>
    </row>
    <row r="952" spans="1:17" x14ac:dyDescent="0.2">
      <c r="C952" s="3">
        <f t="shared" si="957"/>
        <v>3.2921262866077932</v>
      </c>
      <c r="D952">
        <f t="shared" ref="D952:M952" ca="1" si="994">C952+$D$6*($H$5-C952)*$H$7+(C951+$D$6*($H$5-C951)*$H$7-D951)</f>
        <v>3.1541556359991771</v>
      </c>
      <c r="E952">
        <f t="shared" ca="1" si="994"/>
        <v>3.2478800486456829</v>
      </c>
      <c r="F952">
        <f t="shared" ca="1" si="994"/>
        <v>3.395371816682343</v>
      </c>
      <c r="G952">
        <f t="shared" ca="1" si="994"/>
        <v>3.3213804276796326</v>
      </c>
      <c r="H952">
        <f t="shared" ca="1" si="994"/>
        <v>3.2077374886929717</v>
      </c>
      <c r="I952">
        <f t="shared" ca="1" si="994"/>
        <v>3.3050230207524209</v>
      </c>
      <c r="J952">
        <f t="shared" ca="1" si="994"/>
        <v>3.2657662249897603</v>
      </c>
      <c r="K952">
        <f t="shared" ca="1" si="994"/>
        <v>3.3679796506119781</v>
      </c>
      <c r="L952">
        <f t="shared" ca="1" si="994"/>
        <v>3.3068260372361475</v>
      </c>
      <c r="M952">
        <f t="shared" ca="1" si="994"/>
        <v>3.3004695706239273</v>
      </c>
      <c r="N952">
        <f t="shared" ca="1" si="962"/>
        <v>27.125373209022055</v>
      </c>
      <c r="O952">
        <f t="shared" ca="1" si="963"/>
        <v>24.987326565720181</v>
      </c>
      <c r="P952" s="2">
        <f t="shared" ca="1" si="956"/>
        <v>1.7001576205048463</v>
      </c>
      <c r="Q952" s="2">
        <f ca="1">AVERAGE(P951:P952)</f>
        <v>0.85007881025242316</v>
      </c>
    </row>
    <row r="953" spans="1:17" x14ac:dyDescent="0.2">
      <c r="A953">
        <v>467</v>
      </c>
      <c r="C953" s="3">
        <f t="shared" si="957"/>
        <v>3.2921262866077932</v>
      </c>
      <c r="D953">
        <f t="shared" ref="D953:M953" ca="1" si="995">C953+$D$6*($H$5-C953)*$H$7+$D$9*($H$7^0.5)*(NORMINV(RAND(),0,1))</f>
        <v>3.3217410792182585</v>
      </c>
      <c r="E953">
        <f t="shared" ca="1" si="995"/>
        <v>3.3964446053836972</v>
      </c>
      <c r="F953">
        <f t="shared" ca="1" si="995"/>
        <v>3.4206606461535913</v>
      </c>
      <c r="G953">
        <f t="shared" ca="1" si="995"/>
        <v>3.2956335102224181</v>
      </c>
      <c r="H953">
        <f t="shared" ca="1" si="995"/>
        <v>3.2562002377670711</v>
      </c>
      <c r="I953">
        <f t="shared" ca="1" si="995"/>
        <v>3.3087421755831992</v>
      </c>
      <c r="J953">
        <f t="shared" ca="1" si="995"/>
        <v>3.2341888676582657</v>
      </c>
      <c r="K953">
        <f t="shared" ca="1" si="995"/>
        <v>3.1156924225557874</v>
      </c>
      <c r="L953">
        <f t="shared" ca="1" si="995"/>
        <v>2.9371456728122367</v>
      </c>
      <c r="M953">
        <f t="shared" ca="1" si="995"/>
        <v>2.9253749519595034</v>
      </c>
      <c r="N953">
        <f t="shared" ca="1" si="962"/>
        <v>18.641214299517312</v>
      </c>
      <c r="O953">
        <f t="shared" ca="1" si="963"/>
        <v>18.580753338729227</v>
      </c>
      <c r="P953" s="2">
        <f t="shared" ca="1" si="956"/>
        <v>0</v>
      </c>
    </row>
    <row r="954" spans="1:17" x14ac:dyDescent="0.2">
      <c r="C954" s="3">
        <f t="shared" si="957"/>
        <v>3.2921262866077932</v>
      </c>
      <c r="D954">
        <f t="shared" ref="D954:M954" ca="1" si="996">C954+$D$6*($H$5-C954)*$H$7+(C953+$D$6*($H$5-C953)*$H$7-D953)</f>
        <v>3.2384119332694401</v>
      </c>
      <c r="E954">
        <f t="shared" ca="1" si="996"/>
        <v>3.1401775960092917</v>
      </c>
      <c r="F954">
        <f t="shared" ca="1" si="996"/>
        <v>3.0929860712865227</v>
      </c>
      <c r="G954">
        <f t="shared" ca="1" si="996"/>
        <v>3.1955799446861093</v>
      </c>
      <c r="H954">
        <f t="shared" ca="1" si="996"/>
        <v>3.2131093796056152</v>
      </c>
      <c r="I954">
        <f t="shared" ca="1" si="996"/>
        <v>3.1391805348194914</v>
      </c>
      <c r="J954">
        <f t="shared" ca="1" si="996"/>
        <v>3.1928516667789215</v>
      </c>
      <c r="K954">
        <f t="shared" ca="1" si="996"/>
        <v>3.2909587552686821</v>
      </c>
      <c r="L954">
        <f t="shared" ca="1" si="996"/>
        <v>3.4495973372155753</v>
      </c>
      <c r="M954">
        <f t="shared" ca="1" si="996"/>
        <v>3.4419297230316523</v>
      </c>
      <c r="N954">
        <f t="shared" ca="1" si="962"/>
        <v>31.247198464623921</v>
      </c>
      <c r="O954">
        <f t="shared" ca="1" si="963"/>
        <v>27.940891290023654</v>
      </c>
      <c r="P954" s="2">
        <f t="shared" ca="1" si="956"/>
        <v>4.5096752934296482</v>
      </c>
      <c r="Q954" s="2">
        <f ca="1">AVERAGE(P953:P954)</f>
        <v>2.2548376467148241</v>
      </c>
    </row>
    <row r="955" spans="1:17" x14ac:dyDescent="0.2">
      <c r="A955">
        <v>468</v>
      </c>
      <c r="C955" s="3">
        <f t="shared" si="957"/>
        <v>3.2921262866077932</v>
      </c>
      <c r="D955">
        <f t="shared" ref="D955:M955" ca="1" si="997">C955+$D$6*($H$5-C955)*$H$7+$D$9*($H$7^0.5)*(NORMINV(RAND(),0,1))</f>
        <v>3.211157479706483</v>
      </c>
      <c r="E955">
        <f t="shared" ca="1" si="997"/>
        <v>3.2589933765569561</v>
      </c>
      <c r="F955">
        <f t="shared" ca="1" si="997"/>
        <v>3.3395123758346887</v>
      </c>
      <c r="G955">
        <f t="shared" ca="1" si="997"/>
        <v>3.3199901893425126</v>
      </c>
      <c r="H955">
        <f t="shared" ca="1" si="997"/>
        <v>3.2701156433085163</v>
      </c>
      <c r="I955">
        <f t="shared" ca="1" si="997"/>
        <v>3.2789702262543217</v>
      </c>
      <c r="J955">
        <f t="shared" ca="1" si="997"/>
        <v>3.1897583135284457</v>
      </c>
      <c r="K955">
        <f t="shared" ca="1" si="997"/>
        <v>3.2534247938701166</v>
      </c>
      <c r="L955">
        <f t="shared" ca="1" si="997"/>
        <v>3.3592846814815074</v>
      </c>
      <c r="M955">
        <f t="shared" ca="1" si="997"/>
        <v>3.3814449801584727</v>
      </c>
      <c r="N955">
        <f t="shared" ca="1" si="962"/>
        <v>29.413241972171569</v>
      </c>
      <c r="O955">
        <f t="shared" ca="1" si="963"/>
        <v>26.637541955434315</v>
      </c>
      <c r="P955" s="2">
        <f t="shared" ca="1" si="956"/>
        <v>3.2698910559648438</v>
      </c>
    </row>
    <row r="956" spans="1:17" x14ac:dyDescent="0.2">
      <c r="C956" s="3">
        <f t="shared" si="957"/>
        <v>3.2921262866077932</v>
      </c>
      <c r="D956">
        <f t="shared" ref="D956:M956" ca="1" si="998">C956+$D$6*($H$5-C956)*$H$7+(C955+$D$6*($H$5-C955)*$H$7-D955)</f>
        <v>3.3489955327812155</v>
      </c>
      <c r="E956">
        <f t="shared" ca="1" si="998"/>
        <v>3.2776288248360328</v>
      </c>
      <c r="F956">
        <f t="shared" ca="1" si="998"/>
        <v>3.1741343416054257</v>
      </c>
      <c r="G956">
        <f t="shared" ca="1" si="998"/>
        <v>3.1712232655660149</v>
      </c>
      <c r="H956">
        <f t="shared" ca="1" si="998"/>
        <v>3.1991939740641699</v>
      </c>
      <c r="I956">
        <f t="shared" ca="1" si="998"/>
        <v>3.1689524841483689</v>
      </c>
      <c r="J956">
        <f t="shared" ca="1" si="998"/>
        <v>3.2372822209087415</v>
      </c>
      <c r="K956">
        <f t="shared" ca="1" si="998"/>
        <v>3.1532263839543533</v>
      </c>
      <c r="L956">
        <f t="shared" ca="1" si="998"/>
        <v>3.027458328546305</v>
      </c>
      <c r="M956">
        <f t="shared" ca="1" si="998"/>
        <v>2.9858596948326834</v>
      </c>
      <c r="N956">
        <f t="shared" ca="1" si="962"/>
        <v>19.803519904052195</v>
      </c>
      <c r="O956">
        <f t="shared" ca="1" si="963"/>
        <v>19.489891747247466</v>
      </c>
      <c r="P956" s="2">
        <f t="shared" ca="1" si="956"/>
        <v>0</v>
      </c>
      <c r="Q956" s="2">
        <f ca="1">AVERAGE(P955:P956)</f>
        <v>1.6349455279824219</v>
      </c>
    </row>
    <row r="957" spans="1:17" x14ac:dyDescent="0.2">
      <c r="A957">
        <v>469</v>
      </c>
      <c r="C957" s="3">
        <f t="shared" si="957"/>
        <v>3.2921262866077932</v>
      </c>
      <c r="D957">
        <f t="shared" ref="D957:M957" ca="1" si="999">C957+$D$6*($H$5-C957)*$H$7+$D$9*($H$7^0.5)*(NORMINV(RAND(),0,1))</f>
        <v>3.2544740220163297</v>
      </c>
      <c r="E957">
        <f t="shared" ca="1" si="999"/>
        <v>3.1417321328380106</v>
      </c>
      <c r="F957">
        <f t="shared" ca="1" si="999"/>
        <v>3.1814718864512797</v>
      </c>
      <c r="G957">
        <f t="shared" ca="1" si="999"/>
        <v>3.303937215399646</v>
      </c>
      <c r="H957">
        <f t="shared" ca="1" si="999"/>
        <v>3.2852189003292263</v>
      </c>
      <c r="I957">
        <f t="shared" ca="1" si="999"/>
        <v>3.2175599401545605</v>
      </c>
      <c r="J957">
        <f t="shared" ca="1" si="999"/>
        <v>3.2302207638431928</v>
      </c>
      <c r="K957">
        <f t="shared" ca="1" si="999"/>
        <v>3.2831821675347292</v>
      </c>
      <c r="L957">
        <f t="shared" ca="1" si="999"/>
        <v>3.2350514050350001</v>
      </c>
      <c r="M957">
        <f t="shared" ca="1" si="999"/>
        <v>3.2382620365505259</v>
      </c>
      <c r="N957">
        <f t="shared" ca="1" si="962"/>
        <v>25.489383612414894</v>
      </c>
      <c r="O957">
        <f t="shared" ca="1" si="963"/>
        <v>23.78936068711565</v>
      </c>
      <c r="P957" s="2">
        <f t="shared" ca="1" si="956"/>
        <v>0.56061722722836582</v>
      </c>
    </row>
    <row r="958" spans="1:17" x14ac:dyDescent="0.2">
      <c r="C958" s="3">
        <f t="shared" si="957"/>
        <v>3.2921262866077932</v>
      </c>
      <c r="D958">
        <f t="shared" ref="D958:M958" ca="1" si="1000">C958+$D$6*($H$5-C958)*$H$7+(C957+$D$6*($H$5-C957)*$H$7-D957)</f>
        <v>3.3056789904713688</v>
      </c>
      <c r="E958">
        <f t="shared" ca="1" si="1000"/>
        <v>3.3948900685549783</v>
      </c>
      <c r="F958">
        <f t="shared" ca="1" si="1000"/>
        <v>3.3321748309888348</v>
      </c>
      <c r="G958">
        <f t="shared" ca="1" si="1000"/>
        <v>3.1872762395088818</v>
      </c>
      <c r="H958">
        <f t="shared" ca="1" si="1000"/>
        <v>3.18409071704346</v>
      </c>
      <c r="I958">
        <f t="shared" ca="1" si="1000"/>
        <v>3.2303627702481306</v>
      </c>
      <c r="J958">
        <f t="shared" ca="1" si="1000"/>
        <v>3.1968197705939949</v>
      </c>
      <c r="K958">
        <f t="shared" ca="1" si="1000"/>
        <v>3.1234690102897407</v>
      </c>
      <c r="L958">
        <f t="shared" ca="1" si="1000"/>
        <v>3.1516916049928123</v>
      </c>
      <c r="M958">
        <f t="shared" ca="1" si="1000"/>
        <v>3.1290426384406302</v>
      </c>
      <c r="N958">
        <f t="shared" ca="1" si="962"/>
        <v>22.852091352844514</v>
      </c>
      <c r="O958">
        <f t="shared" ca="1" si="963"/>
        <v>21.823319085886855</v>
      </c>
      <c r="P958" s="2">
        <f t="shared" ca="1" si="956"/>
        <v>0</v>
      </c>
      <c r="Q958" s="2">
        <f ca="1">AVERAGE(P957:P958)</f>
        <v>0.28030861361418291</v>
      </c>
    </row>
    <row r="959" spans="1:17" x14ac:dyDescent="0.2">
      <c r="A959">
        <v>470</v>
      </c>
      <c r="C959" s="3">
        <f t="shared" si="957"/>
        <v>3.2921262866077932</v>
      </c>
      <c r="D959">
        <f t="shared" ref="D959:M959" ca="1" si="1001">C959+$D$6*($H$5-C959)*$H$7+$D$9*($H$7^0.5)*(NORMINV(RAND(),0,1))</f>
        <v>3.2800379446159336</v>
      </c>
      <c r="E959">
        <f t="shared" ca="1" si="1001"/>
        <v>3.3803075774635212</v>
      </c>
      <c r="F959">
        <f t="shared" ca="1" si="1001"/>
        <v>3.5543836672177291</v>
      </c>
      <c r="G959">
        <f t="shared" ca="1" si="1001"/>
        <v>3.644772364159139</v>
      </c>
      <c r="H959">
        <f t="shared" ca="1" si="1001"/>
        <v>3.6000562796536606</v>
      </c>
      <c r="I959">
        <f t="shared" ca="1" si="1001"/>
        <v>3.6108917928537658</v>
      </c>
      <c r="J959">
        <f t="shared" ca="1" si="1001"/>
        <v>3.543280776174158</v>
      </c>
      <c r="K959">
        <f t="shared" ca="1" si="1001"/>
        <v>3.4828968965488123</v>
      </c>
      <c r="L959">
        <f t="shared" ca="1" si="1001"/>
        <v>3.4266157326479871</v>
      </c>
      <c r="M959">
        <f t="shared" ca="1" si="1001"/>
        <v>3.5470725454397094</v>
      </c>
      <c r="N959">
        <f t="shared" ca="1" si="962"/>
        <v>34.711552111997889</v>
      </c>
      <c r="O959">
        <f t="shared" ca="1" si="963"/>
        <v>30.36015392793491</v>
      </c>
      <c r="P959" s="2">
        <f t="shared" ca="1" si="956"/>
        <v>6.8109491002060514</v>
      </c>
    </row>
    <row r="960" spans="1:17" x14ac:dyDescent="0.2">
      <c r="C960" s="3">
        <f t="shared" si="957"/>
        <v>3.2921262866077932</v>
      </c>
      <c r="D960">
        <f t="shared" ref="D960:M960" ca="1" si="1002">C960+$D$6*($H$5-C960)*$H$7+(C959+$D$6*($H$5-C959)*$H$7-D959)</f>
        <v>3.280115067871765</v>
      </c>
      <c r="E960">
        <f t="shared" ca="1" si="1002"/>
        <v>3.1563146239294677</v>
      </c>
      <c r="F960">
        <f t="shared" ca="1" si="1002"/>
        <v>2.9592630502223853</v>
      </c>
      <c r="G960">
        <f t="shared" ca="1" si="1002"/>
        <v>2.8464410907493889</v>
      </c>
      <c r="H960">
        <f t="shared" ca="1" si="1002"/>
        <v>2.8692533377190261</v>
      </c>
      <c r="I960">
        <f t="shared" ca="1" si="1002"/>
        <v>2.8370309175489257</v>
      </c>
      <c r="J960">
        <f t="shared" ca="1" si="1002"/>
        <v>2.8837597582630297</v>
      </c>
      <c r="K960">
        <f t="shared" ca="1" si="1002"/>
        <v>2.9237542812756581</v>
      </c>
      <c r="L960">
        <f t="shared" ca="1" si="1002"/>
        <v>2.9601272773798257</v>
      </c>
      <c r="M960">
        <f t="shared" ca="1" si="1002"/>
        <v>2.8202321295514472</v>
      </c>
      <c r="N960">
        <f t="shared" ca="1" si="962"/>
        <v>16.780745526999059</v>
      </c>
      <c r="O960">
        <f t="shared" ca="1" si="963"/>
        <v>17.100137580214525</v>
      </c>
      <c r="P960" s="2">
        <f t="shared" ca="1" si="956"/>
        <v>0</v>
      </c>
      <c r="Q960" s="2">
        <f ca="1">AVERAGE(P959:P960)</f>
        <v>3.4054745501030257</v>
      </c>
    </row>
    <row r="961" spans="1:17" x14ac:dyDescent="0.2">
      <c r="A961">
        <v>471</v>
      </c>
      <c r="C961" s="3">
        <f t="shared" si="957"/>
        <v>3.2921262866077932</v>
      </c>
      <c r="D961">
        <f t="shared" ref="D961:M961" ca="1" si="1003">C961+$D$6*($H$5-C961)*$H$7+$D$9*($H$7^0.5)*(NORMINV(RAND(),0,1))</f>
        <v>3.2330379314258315</v>
      </c>
      <c r="E961">
        <f t="shared" ca="1" si="1003"/>
        <v>3.3616040487881791</v>
      </c>
      <c r="F961">
        <f t="shared" ca="1" si="1003"/>
        <v>3.4535135450628509</v>
      </c>
      <c r="G961">
        <f t="shared" ca="1" si="1003"/>
        <v>3.4371071479032098</v>
      </c>
      <c r="H961">
        <f t="shared" ca="1" si="1003"/>
        <v>3.5224823579190985</v>
      </c>
      <c r="I961">
        <f t="shared" ca="1" si="1003"/>
        <v>3.6611200088361677</v>
      </c>
      <c r="J961">
        <f t="shared" ca="1" si="1003"/>
        <v>3.7278494508192304</v>
      </c>
      <c r="K961">
        <f t="shared" ca="1" si="1003"/>
        <v>3.8429957944913795</v>
      </c>
      <c r="L961">
        <f t="shared" ca="1" si="1003"/>
        <v>4.0067756899004445</v>
      </c>
      <c r="M961">
        <f t="shared" ca="1" si="1003"/>
        <v>4.0167324622418521</v>
      </c>
      <c r="N961">
        <f t="shared" ca="1" si="962"/>
        <v>55.519397391594531</v>
      </c>
      <c r="O961">
        <f t="shared" ca="1" si="963"/>
        <v>43.994267802515012</v>
      </c>
      <c r="P961" s="2">
        <f t="shared" ca="1" si="956"/>
        <v>19.780119394700083</v>
      </c>
    </row>
    <row r="962" spans="1:17" x14ac:dyDescent="0.2">
      <c r="C962" s="3">
        <f t="shared" si="957"/>
        <v>3.2921262866077932</v>
      </c>
      <c r="D962">
        <f t="shared" ref="D962:M962" ca="1" si="1004">C962+$D$6*($H$5-C962)*$H$7+(C961+$D$6*($H$5-C961)*$H$7-D961)</f>
        <v>3.327115081061867</v>
      </c>
      <c r="E962">
        <f t="shared" ca="1" si="1004"/>
        <v>3.1750181526048098</v>
      </c>
      <c r="F962">
        <f t="shared" ca="1" si="1004"/>
        <v>3.0601331723772636</v>
      </c>
      <c r="G962">
        <f t="shared" ca="1" si="1004"/>
        <v>3.054106307005318</v>
      </c>
      <c r="H962">
        <f t="shared" ca="1" si="1004"/>
        <v>2.9468272594535878</v>
      </c>
      <c r="I962">
        <f t="shared" ca="1" si="1004"/>
        <v>2.7868027015665229</v>
      </c>
      <c r="J962">
        <f t="shared" ca="1" si="1004"/>
        <v>2.6991910836179569</v>
      </c>
      <c r="K962">
        <f t="shared" ca="1" si="1004"/>
        <v>2.56365538333309</v>
      </c>
      <c r="L962">
        <f t="shared" ca="1" si="1004"/>
        <v>2.3799673201273674</v>
      </c>
      <c r="M962">
        <f t="shared" ca="1" si="1004"/>
        <v>2.3505722127493036</v>
      </c>
      <c r="N962">
        <f t="shared" ca="1" si="962"/>
        <v>10.491571418366824</v>
      </c>
      <c r="O962">
        <f t="shared" ca="1" si="963"/>
        <v>11.800692114132616</v>
      </c>
      <c r="P962" s="2">
        <f t="shared" ca="1" si="956"/>
        <v>0</v>
      </c>
      <c r="Q962" s="2">
        <f ca="1">AVERAGE(P961:P962)</f>
        <v>9.8900596973500416</v>
      </c>
    </row>
    <row r="963" spans="1:17" x14ac:dyDescent="0.2">
      <c r="A963">
        <v>472</v>
      </c>
      <c r="C963" s="3">
        <f t="shared" si="957"/>
        <v>3.2921262866077932</v>
      </c>
      <c r="D963">
        <f t="shared" ref="D963:M963" ca="1" si="1005">C963+$D$6*($H$5-C963)*$H$7+$D$9*($H$7^0.5)*(NORMINV(RAND(),0,1))</f>
        <v>3.2251193087649836</v>
      </c>
      <c r="E963">
        <f t="shared" ca="1" si="1005"/>
        <v>3.2796474507532682</v>
      </c>
      <c r="F963">
        <f t="shared" ca="1" si="1005"/>
        <v>3.1651680487872396</v>
      </c>
      <c r="G963">
        <f t="shared" ca="1" si="1005"/>
        <v>3.1223716618884905</v>
      </c>
      <c r="H963">
        <f t="shared" ca="1" si="1005"/>
        <v>3.0570443691511704</v>
      </c>
      <c r="I963">
        <f t="shared" ca="1" si="1005"/>
        <v>3.0065863210226205</v>
      </c>
      <c r="J963">
        <f t="shared" ca="1" si="1005"/>
        <v>2.9875685320927499</v>
      </c>
      <c r="K963">
        <f t="shared" ca="1" si="1005"/>
        <v>2.9670128142307863</v>
      </c>
      <c r="L963">
        <f t="shared" ca="1" si="1005"/>
        <v>2.8801748524946871</v>
      </c>
      <c r="M963">
        <f t="shared" ca="1" si="1005"/>
        <v>2.8628093675557409</v>
      </c>
      <c r="N963">
        <f t="shared" ca="1" si="962"/>
        <v>17.510651756356758</v>
      </c>
      <c r="O963">
        <f t="shared" ca="1" si="963"/>
        <v>17.684935735844068</v>
      </c>
      <c r="P963" s="2">
        <f t="shared" ca="1" si="956"/>
        <v>0</v>
      </c>
    </row>
    <row r="964" spans="1:17" x14ac:dyDescent="0.2">
      <c r="C964" s="3">
        <f t="shared" si="957"/>
        <v>3.2921262866077932</v>
      </c>
      <c r="D964">
        <f t="shared" ref="D964:M964" ca="1" si="1006">C964+$D$6*($H$5-C964)*$H$7+(C963+$D$6*($H$5-C963)*$H$7-D963)</f>
        <v>3.3350337037227149</v>
      </c>
      <c r="E964">
        <f t="shared" ca="1" si="1006"/>
        <v>3.2569747506397206</v>
      </c>
      <c r="F964">
        <f t="shared" ca="1" si="1006"/>
        <v>3.3484786686528749</v>
      </c>
      <c r="G964">
        <f t="shared" ca="1" si="1006"/>
        <v>3.3688417930200374</v>
      </c>
      <c r="H964">
        <f t="shared" ca="1" si="1006"/>
        <v>3.4122652482215163</v>
      </c>
      <c r="I964">
        <f t="shared" ca="1" si="1006"/>
        <v>3.4413363893800706</v>
      </c>
      <c r="J964">
        <f t="shared" ca="1" si="1006"/>
        <v>3.4394720023444374</v>
      </c>
      <c r="K964">
        <f t="shared" ca="1" si="1006"/>
        <v>3.4396383635936836</v>
      </c>
      <c r="L964">
        <f t="shared" ca="1" si="1006"/>
        <v>3.5065681575331253</v>
      </c>
      <c r="M964">
        <f t="shared" ca="1" si="1006"/>
        <v>3.5044953074354153</v>
      </c>
      <c r="N964">
        <f t="shared" ca="1" si="962"/>
        <v>33.2646511930744</v>
      </c>
      <c r="O964">
        <f t="shared" ca="1" si="963"/>
        <v>29.356216888701024</v>
      </c>
      <c r="P964" s="2">
        <f t="shared" ca="1" si="956"/>
        <v>5.8559746481406521</v>
      </c>
      <c r="Q964" s="2">
        <f ca="1">AVERAGE(P963:P964)</f>
        <v>2.927987324070326</v>
      </c>
    </row>
    <row r="965" spans="1:17" x14ac:dyDescent="0.2">
      <c r="A965">
        <v>473</v>
      </c>
      <c r="C965" s="3">
        <f t="shared" si="957"/>
        <v>3.2921262866077932</v>
      </c>
      <c r="D965">
        <f t="shared" ref="D965:M965" ca="1" si="1007">C965+$D$6*($H$5-C965)*$H$7+$D$9*($H$7^0.5)*(NORMINV(RAND(),0,1))</f>
        <v>3.1795666336231423</v>
      </c>
      <c r="E965">
        <f t="shared" ca="1" si="1007"/>
        <v>3.1486878521278512</v>
      </c>
      <c r="F965">
        <f t="shared" ca="1" si="1007"/>
        <v>3.0242104038985995</v>
      </c>
      <c r="G965">
        <f t="shared" ca="1" si="1007"/>
        <v>3.0360070682181983</v>
      </c>
      <c r="H965">
        <f t="shared" ca="1" si="1007"/>
        <v>3.0433184867216312</v>
      </c>
      <c r="I965">
        <f t="shared" ca="1" si="1007"/>
        <v>3.0166169101331479</v>
      </c>
      <c r="J965">
        <f t="shared" ca="1" si="1007"/>
        <v>2.9306553760798089</v>
      </c>
      <c r="K965">
        <f t="shared" ca="1" si="1007"/>
        <v>2.8906272410453391</v>
      </c>
      <c r="L965">
        <f t="shared" ca="1" si="1007"/>
        <v>2.9207013873690446</v>
      </c>
      <c r="M965">
        <f t="shared" ca="1" si="1007"/>
        <v>2.9135679093562699</v>
      </c>
      <c r="N965">
        <f t="shared" ca="1" si="962"/>
        <v>18.422410940272908</v>
      </c>
      <c r="O965">
        <f t="shared" ca="1" si="963"/>
        <v>18.408293636561051</v>
      </c>
      <c r="P965" s="2">
        <f t="shared" ca="1" si="956"/>
        <v>0</v>
      </c>
    </row>
    <row r="966" spans="1:17" x14ac:dyDescent="0.2">
      <c r="C966" s="3">
        <f t="shared" si="957"/>
        <v>3.2921262866077932</v>
      </c>
      <c r="D966">
        <f t="shared" ref="D966:M966" ca="1" si="1008">C966+$D$6*($H$5-C966)*$H$7+(C965+$D$6*($H$5-C965)*$H$7-D965)</f>
        <v>3.3805863788645563</v>
      </c>
      <c r="E966">
        <f t="shared" ca="1" si="1008"/>
        <v>3.3879343492651377</v>
      </c>
      <c r="F966">
        <f t="shared" ca="1" si="1008"/>
        <v>3.489436313541515</v>
      </c>
      <c r="G966">
        <f t="shared" ca="1" si="1008"/>
        <v>3.4552063866903295</v>
      </c>
      <c r="H966">
        <f t="shared" ca="1" si="1008"/>
        <v>3.4259911306510555</v>
      </c>
      <c r="I966">
        <f t="shared" ca="1" si="1008"/>
        <v>3.4313058002695431</v>
      </c>
      <c r="J966">
        <f t="shared" ca="1" si="1008"/>
        <v>3.4963851583573788</v>
      </c>
      <c r="K966">
        <f t="shared" ca="1" si="1008"/>
        <v>3.5160239367791308</v>
      </c>
      <c r="L966">
        <f t="shared" ca="1" si="1008"/>
        <v>3.4660416226587678</v>
      </c>
      <c r="M966">
        <f t="shared" ca="1" si="1008"/>
        <v>3.4537367656348859</v>
      </c>
      <c r="N966">
        <f t="shared" ca="1" si="962"/>
        <v>31.618322092969986</v>
      </c>
      <c r="O966">
        <f t="shared" ca="1" si="963"/>
        <v>28.202657963531102</v>
      </c>
      <c r="P966" s="2">
        <f t="shared" ca="1" si="956"/>
        <v>4.7586754556236048</v>
      </c>
      <c r="Q966" s="2">
        <f ca="1">AVERAGE(P965:P966)</f>
        <v>2.3793377278118024</v>
      </c>
    </row>
    <row r="967" spans="1:17" x14ac:dyDescent="0.2">
      <c r="A967">
        <v>474</v>
      </c>
      <c r="C967" s="3">
        <f t="shared" si="957"/>
        <v>3.2921262866077932</v>
      </c>
      <c r="D967">
        <f t="shared" ref="D967:M967" ca="1" si="1009">C967+$D$6*($H$5-C967)*$H$7+$D$9*($H$7^0.5)*(NORMINV(RAND(),0,1))</f>
        <v>3.3238063769547961</v>
      </c>
      <c r="E967">
        <f t="shared" ca="1" si="1009"/>
        <v>3.2860365201424893</v>
      </c>
      <c r="F967">
        <f t="shared" ca="1" si="1009"/>
        <v>3.2811739573031193</v>
      </c>
      <c r="G967">
        <f t="shared" ca="1" si="1009"/>
        <v>3.3344801713499943</v>
      </c>
      <c r="H967">
        <f t="shared" ca="1" si="1009"/>
        <v>3.5111620868474329</v>
      </c>
      <c r="I967">
        <f t="shared" ca="1" si="1009"/>
        <v>3.4367438583551295</v>
      </c>
      <c r="J967">
        <f t="shared" ca="1" si="1009"/>
        <v>3.4177876323544818</v>
      </c>
      <c r="K967">
        <f t="shared" ca="1" si="1009"/>
        <v>3.3679527687669335</v>
      </c>
      <c r="L967">
        <f t="shared" ca="1" si="1009"/>
        <v>3.5326146895496775</v>
      </c>
      <c r="M967">
        <f t="shared" ca="1" si="1009"/>
        <v>3.5667555756217446</v>
      </c>
      <c r="N967">
        <f t="shared" ca="1" si="962"/>
        <v>35.401548977951251</v>
      </c>
      <c r="O967">
        <f t="shared" ca="1" si="963"/>
        <v>30.835798359425297</v>
      </c>
      <c r="P967" s="2">
        <f t="shared" ca="1" si="956"/>
        <v>7.2633960790396221</v>
      </c>
    </row>
    <row r="968" spans="1:17" x14ac:dyDescent="0.2">
      <c r="C968" s="3">
        <f t="shared" si="957"/>
        <v>3.2921262866077932</v>
      </c>
      <c r="D968">
        <f t="shared" ref="D968:M968" ca="1" si="1010">C968+$D$6*($H$5-C968)*$H$7+(C967+$D$6*($H$5-C967)*$H$7-D967)</f>
        <v>3.2363466355329025</v>
      </c>
      <c r="E968">
        <f t="shared" ca="1" si="1010"/>
        <v>3.2505856812504996</v>
      </c>
      <c r="F968">
        <f t="shared" ca="1" si="1010"/>
        <v>3.2324727601369951</v>
      </c>
      <c r="G968">
        <f t="shared" ca="1" si="1010"/>
        <v>3.1567332835585336</v>
      </c>
      <c r="H968">
        <f t="shared" ca="1" si="1010"/>
        <v>2.9581475305252534</v>
      </c>
      <c r="I968">
        <f t="shared" ca="1" si="1010"/>
        <v>3.0111788520475611</v>
      </c>
      <c r="J968">
        <f t="shared" ca="1" si="1010"/>
        <v>3.0092529020827055</v>
      </c>
      <c r="K968">
        <f t="shared" ca="1" si="1010"/>
        <v>3.038698409057536</v>
      </c>
      <c r="L968">
        <f t="shared" ca="1" si="1010"/>
        <v>2.8541283204781345</v>
      </c>
      <c r="M968">
        <f t="shared" ca="1" si="1010"/>
        <v>2.8005490993694111</v>
      </c>
      <c r="N968">
        <f t="shared" ca="1" si="962"/>
        <v>16.453678995836761</v>
      </c>
      <c r="O968">
        <f t="shared" ca="1" si="963"/>
        <v>16.83636671484102</v>
      </c>
      <c r="P968" s="2">
        <f t="shared" ca="1" si="956"/>
        <v>0</v>
      </c>
      <c r="Q968" s="2">
        <f ca="1">AVERAGE(P967:P968)</f>
        <v>3.6316980395198111</v>
      </c>
    </row>
    <row r="969" spans="1:17" x14ac:dyDescent="0.2">
      <c r="A969">
        <v>475</v>
      </c>
      <c r="C969" s="3">
        <f t="shared" si="957"/>
        <v>3.2921262866077932</v>
      </c>
      <c r="D969">
        <f t="shared" ref="D969:M969" ca="1" si="1011">C969+$D$6*($H$5-C969)*$H$7+$D$9*($H$7^0.5)*(NORMINV(RAND(),0,1))</f>
        <v>3.3267673460212208</v>
      </c>
      <c r="E969">
        <f t="shared" ca="1" si="1011"/>
        <v>3.2842819889610455</v>
      </c>
      <c r="F969">
        <f t="shared" ca="1" si="1011"/>
        <v>3.2147937806262505</v>
      </c>
      <c r="G969">
        <f t="shared" ca="1" si="1011"/>
        <v>3.2420424579111229</v>
      </c>
      <c r="H969">
        <f t="shared" ca="1" si="1011"/>
        <v>3.1925462475245552</v>
      </c>
      <c r="I969">
        <f t="shared" ca="1" si="1011"/>
        <v>3.1360521090123372</v>
      </c>
      <c r="J969">
        <f t="shared" ca="1" si="1011"/>
        <v>3.1209809655822802</v>
      </c>
      <c r="K969">
        <f t="shared" ca="1" si="1011"/>
        <v>2.9930446578308998</v>
      </c>
      <c r="L969">
        <f t="shared" ca="1" si="1011"/>
        <v>2.936759218996571</v>
      </c>
      <c r="M969">
        <f t="shared" ca="1" si="1011"/>
        <v>2.8863694804406816</v>
      </c>
      <c r="N969">
        <f t="shared" ca="1" si="962"/>
        <v>17.928102977688926</v>
      </c>
      <c r="O969">
        <f t="shared" ca="1" si="963"/>
        <v>18.017085653502576</v>
      </c>
      <c r="P969" s="2">
        <f t="shared" ca="1" si="956"/>
        <v>0</v>
      </c>
    </row>
    <row r="970" spans="1:17" x14ac:dyDescent="0.2">
      <c r="C970" s="3">
        <f t="shared" si="957"/>
        <v>3.2921262866077932</v>
      </c>
      <c r="D970">
        <f t="shared" ref="D970:M970" ca="1" si="1012">C970+$D$6*($H$5-C970)*$H$7+(C969+$D$6*($H$5-C969)*$H$7-D969)</f>
        <v>3.2333856664664777</v>
      </c>
      <c r="E970">
        <f t="shared" ca="1" si="1012"/>
        <v>3.2523402124319434</v>
      </c>
      <c r="F970">
        <f t="shared" ca="1" si="1012"/>
        <v>3.2988529368138639</v>
      </c>
      <c r="G970">
        <f t="shared" ca="1" si="1012"/>
        <v>3.249170996997405</v>
      </c>
      <c r="H970">
        <f t="shared" ca="1" si="1012"/>
        <v>3.2767633698481315</v>
      </c>
      <c r="I970">
        <f t="shared" ca="1" si="1012"/>
        <v>3.3118706013903543</v>
      </c>
      <c r="J970">
        <f t="shared" ca="1" si="1012"/>
        <v>3.3060595688549075</v>
      </c>
      <c r="K970">
        <f t="shared" ca="1" si="1012"/>
        <v>3.4136065199935701</v>
      </c>
      <c r="L970">
        <f t="shared" ca="1" si="1012"/>
        <v>3.4499837910312414</v>
      </c>
      <c r="M970">
        <f t="shared" ca="1" si="1012"/>
        <v>3.4809351945504745</v>
      </c>
      <c r="N970">
        <f t="shared" ca="1" si="962"/>
        <v>32.490092429940411</v>
      </c>
      <c r="O970">
        <f t="shared" ca="1" si="963"/>
        <v>28.815026975422661</v>
      </c>
      <c r="P970" s="2">
        <f t="shared" ca="1" si="956"/>
        <v>5.341178878387284</v>
      </c>
      <c r="Q970" s="2">
        <f ca="1">AVERAGE(P969:P970)</f>
        <v>2.670589439193642</v>
      </c>
    </row>
    <row r="971" spans="1:17" x14ac:dyDescent="0.2">
      <c r="A971">
        <v>476</v>
      </c>
      <c r="C971" s="3">
        <f t="shared" si="957"/>
        <v>3.2921262866077932</v>
      </c>
      <c r="D971">
        <f t="shared" ref="D971:M971" ca="1" si="1013">C971+$D$6*($H$5-C971)*$H$7+$D$9*($H$7^0.5)*(NORMINV(RAND(),0,1))</f>
        <v>3.2393502061046555</v>
      </c>
      <c r="E971">
        <f t="shared" ca="1" si="1013"/>
        <v>3.1668729037135157</v>
      </c>
      <c r="F971">
        <f t="shared" ca="1" si="1013"/>
        <v>3.1432813951814524</v>
      </c>
      <c r="G971">
        <f t="shared" ca="1" si="1013"/>
        <v>3.0389263693280135</v>
      </c>
      <c r="H971">
        <f t="shared" ca="1" si="1013"/>
        <v>3.0996625554621837</v>
      </c>
      <c r="I971">
        <f t="shared" ca="1" si="1013"/>
        <v>3.1350107624420045</v>
      </c>
      <c r="J971">
        <f t="shared" ca="1" si="1013"/>
        <v>3.1176274153655226</v>
      </c>
      <c r="K971">
        <f t="shared" ca="1" si="1013"/>
        <v>3.1098815802351849</v>
      </c>
      <c r="L971">
        <f t="shared" ca="1" si="1013"/>
        <v>3.0614776932594916</v>
      </c>
      <c r="M971">
        <f t="shared" ca="1" si="1013"/>
        <v>3.2365668384765733</v>
      </c>
      <c r="N971">
        <f t="shared" ca="1" si="962"/>
        <v>25.446210662098832</v>
      </c>
      <c r="O971">
        <f t="shared" ca="1" si="963"/>
        <v>23.757531977521467</v>
      </c>
      <c r="P971" s="2">
        <f t="shared" ca="1" si="956"/>
        <v>0.53034082211849043</v>
      </c>
    </row>
    <row r="972" spans="1:17" x14ac:dyDescent="0.2">
      <c r="C972" s="3">
        <f t="shared" si="957"/>
        <v>3.2921262866077932</v>
      </c>
      <c r="D972">
        <f t="shared" ref="D972:M972" ca="1" si="1014">C972+$D$6*($H$5-C972)*$H$7+(C971+$D$6*($H$5-C971)*$H$7-D971)</f>
        <v>3.320802806383043</v>
      </c>
      <c r="E972">
        <f t="shared" ca="1" si="1014"/>
        <v>3.3697492976794732</v>
      </c>
      <c r="F972">
        <f t="shared" ca="1" si="1014"/>
        <v>3.370365322258662</v>
      </c>
      <c r="G972">
        <f t="shared" ca="1" si="1014"/>
        <v>3.4522870855805143</v>
      </c>
      <c r="H972">
        <f t="shared" ca="1" si="1014"/>
        <v>3.369647061910503</v>
      </c>
      <c r="I972">
        <f t="shared" ca="1" si="1014"/>
        <v>3.3129119479606866</v>
      </c>
      <c r="J972">
        <f t="shared" ca="1" si="1014"/>
        <v>3.3094131190716647</v>
      </c>
      <c r="K972">
        <f t="shared" ca="1" si="1014"/>
        <v>3.2967695975892846</v>
      </c>
      <c r="L972">
        <f t="shared" ca="1" si="1014"/>
        <v>3.3252653167683204</v>
      </c>
      <c r="M972">
        <f t="shared" ca="1" si="1014"/>
        <v>3.1307378365145824</v>
      </c>
      <c r="N972">
        <f t="shared" ca="1" si="962"/>
        <v>22.890863027641018</v>
      </c>
      <c r="O972">
        <f t="shared" ca="1" si="963"/>
        <v>21.852556469897245</v>
      </c>
      <c r="P972" s="2">
        <f t="shared" ca="1" si="956"/>
        <v>0</v>
      </c>
      <c r="Q972" s="2">
        <f ca="1">AVERAGE(P971:P972)</f>
        <v>0.26517041105924521</v>
      </c>
    </row>
    <row r="973" spans="1:17" x14ac:dyDescent="0.2">
      <c r="A973">
        <v>477</v>
      </c>
      <c r="C973" s="3">
        <f t="shared" si="957"/>
        <v>3.2921262866077932</v>
      </c>
      <c r="D973">
        <f t="shared" ref="D973:M973" ca="1" si="1015">C973+$D$6*($H$5-C973)*$H$7+$D$9*($H$7^0.5)*(NORMINV(RAND(),0,1))</f>
        <v>3.4312324409421784</v>
      </c>
      <c r="E973">
        <f t="shared" ca="1" si="1015"/>
        <v>3.4127440739322927</v>
      </c>
      <c r="F973">
        <f t="shared" ca="1" si="1015"/>
        <v>3.3216569873917674</v>
      </c>
      <c r="G973">
        <f t="shared" ca="1" si="1015"/>
        <v>3.2744938527537828</v>
      </c>
      <c r="H973">
        <f t="shared" ca="1" si="1015"/>
        <v>3.057442164026158</v>
      </c>
      <c r="I973">
        <f t="shared" ca="1" si="1015"/>
        <v>2.9754768932507614</v>
      </c>
      <c r="J973">
        <f t="shared" ca="1" si="1015"/>
        <v>2.9627745526256399</v>
      </c>
      <c r="K973">
        <f t="shared" ca="1" si="1015"/>
        <v>2.9300250514695012</v>
      </c>
      <c r="L973">
        <f t="shared" ca="1" si="1015"/>
        <v>2.9935674408599708</v>
      </c>
      <c r="M973">
        <f t="shared" ca="1" si="1015"/>
        <v>2.8772584974439046</v>
      </c>
      <c r="N973">
        <f t="shared" ca="1" si="962"/>
        <v>17.765502187601168</v>
      </c>
      <c r="O973">
        <f t="shared" ca="1" si="963"/>
        <v>17.887905827014851</v>
      </c>
      <c r="P973" s="2">
        <f t="shared" ca="1" si="956"/>
        <v>0</v>
      </c>
    </row>
    <row r="974" spans="1:17" x14ac:dyDescent="0.2">
      <c r="C974" s="3">
        <f t="shared" si="957"/>
        <v>3.2921262866077932</v>
      </c>
      <c r="D974">
        <f t="shared" ref="D974:M974" ca="1" si="1016">C974+$D$6*($H$5-C974)*$H$7+(C973+$D$6*($H$5-C973)*$H$7-D973)</f>
        <v>3.1289205715455202</v>
      </c>
      <c r="E974">
        <f t="shared" ca="1" si="1016"/>
        <v>3.1238781274606962</v>
      </c>
      <c r="F974">
        <f t="shared" ca="1" si="1016"/>
        <v>3.1919897300483466</v>
      </c>
      <c r="G974">
        <f t="shared" ca="1" si="1016"/>
        <v>3.2167196021547446</v>
      </c>
      <c r="H974">
        <f t="shared" ca="1" si="1016"/>
        <v>3.4118674533465283</v>
      </c>
      <c r="I974">
        <f t="shared" ca="1" si="1016"/>
        <v>3.4724458171519292</v>
      </c>
      <c r="J974">
        <f t="shared" ca="1" si="1016"/>
        <v>3.4642659818115473</v>
      </c>
      <c r="K974">
        <f t="shared" ca="1" si="1016"/>
        <v>3.4766261263549683</v>
      </c>
      <c r="L974">
        <f t="shared" ca="1" si="1016"/>
        <v>3.3931755691678411</v>
      </c>
      <c r="M974">
        <f t="shared" ca="1" si="1016"/>
        <v>3.4900461775472511</v>
      </c>
      <c r="N974">
        <f t="shared" ca="1" si="962"/>
        <v>32.787461715837622</v>
      </c>
      <c r="O974">
        <f t="shared" ca="1" si="963"/>
        <v>29.023118421169357</v>
      </c>
      <c r="P974" s="2">
        <f t="shared" ca="1" si="956"/>
        <v>5.5391215845684352</v>
      </c>
      <c r="Q974" s="2">
        <f ca="1">AVERAGE(P973:P974)</f>
        <v>2.7695607922842176</v>
      </c>
    </row>
    <row r="975" spans="1:17" x14ac:dyDescent="0.2">
      <c r="A975">
        <v>478</v>
      </c>
      <c r="C975" s="3">
        <f t="shared" si="957"/>
        <v>3.2921262866077932</v>
      </c>
      <c r="D975">
        <f t="shared" ref="D975:M975" ca="1" si="1017">C975+$D$6*($H$5-C975)*$H$7+$D$9*($H$7^0.5)*(NORMINV(RAND(),0,1))</f>
        <v>3.2534550251014918</v>
      </c>
      <c r="E975">
        <f t="shared" ca="1" si="1017"/>
        <v>3.2593027910980528</v>
      </c>
      <c r="F975">
        <f t="shared" ca="1" si="1017"/>
        <v>3.2166723834581283</v>
      </c>
      <c r="G975">
        <f t="shared" ca="1" si="1017"/>
        <v>3.3118928576149473</v>
      </c>
      <c r="H975">
        <f t="shared" ca="1" si="1017"/>
        <v>3.2523107546005341</v>
      </c>
      <c r="I975">
        <f t="shared" ca="1" si="1017"/>
        <v>3.2587065086380216</v>
      </c>
      <c r="J975">
        <f t="shared" ca="1" si="1017"/>
        <v>3.1666429202209692</v>
      </c>
      <c r="K975">
        <f t="shared" ca="1" si="1017"/>
        <v>3.1553495896071864</v>
      </c>
      <c r="L975">
        <f t="shared" ca="1" si="1017"/>
        <v>3.0834305542738791</v>
      </c>
      <c r="M975">
        <f t="shared" ca="1" si="1017"/>
        <v>3.1079148087195785</v>
      </c>
      <c r="N975">
        <f t="shared" ca="1" si="962"/>
        <v>22.374340944206441</v>
      </c>
      <c r="O975">
        <f t="shared" ca="1" si="963"/>
        <v>21.462188862784462</v>
      </c>
      <c r="P975" s="2">
        <f t="shared" ca="1" si="956"/>
        <v>0</v>
      </c>
    </row>
    <row r="976" spans="1:17" x14ac:dyDescent="0.2">
      <c r="C976" s="3">
        <f t="shared" si="957"/>
        <v>3.2921262866077932</v>
      </c>
      <c r="D976">
        <f t="shared" ref="D976:M976" ca="1" si="1018">C976+$D$6*($H$5-C976)*$H$7+(C975+$D$6*($H$5-C975)*$H$7-D975)</f>
        <v>3.3066979873862068</v>
      </c>
      <c r="E976">
        <f t="shared" ca="1" si="1018"/>
        <v>3.2773194102949361</v>
      </c>
      <c r="F976">
        <f t="shared" ca="1" si="1018"/>
        <v>3.2969743339819861</v>
      </c>
      <c r="G976">
        <f t="shared" ca="1" si="1018"/>
        <v>3.1793205972935805</v>
      </c>
      <c r="H976">
        <f t="shared" ca="1" si="1018"/>
        <v>3.2169988627721526</v>
      </c>
      <c r="I976">
        <f t="shared" ca="1" si="1018"/>
        <v>3.1892162017646699</v>
      </c>
      <c r="J976">
        <f t="shared" ca="1" si="1018"/>
        <v>3.2603976142162185</v>
      </c>
      <c r="K976">
        <f t="shared" ca="1" si="1018"/>
        <v>3.251301588217284</v>
      </c>
      <c r="L976">
        <f t="shared" ca="1" si="1018"/>
        <v>3.3033124557539337</v>
      </c>
      <c r="M976">
        <f t="shared" ca="1" si="1018"/>
        <v>3.2593898662715777</v>
      </c>
      <c r="N976">
        <f t="shared" ca="1" si="962"/>
        <v>26.033648288953536</v>
      </c>
      <c r="O976">
        <f t="shared" ca="1" si="963"/>
        <v>24.189648709335895</v>
      </c>
      <c r="P976" s="2">
        <f t="shared" ca="1" si="956"/>
        <v>0.94138297223945844</v>
      </c>
      <c r="Q976" s="2">
        <f ca="1">AVERAGE(P975:P976)</f>
        <v>0.47069148611972922</v>
      </c>
    </row>
    <row r="977" spans="1:17" x14ac:dyDescent="0.2">
      <c r="A977">
        <v>479</v>
      </c>
      <c r="C977" s="3">
        <f t="shared" si="957"/>
        <v>3.2921262866077932</v>
      </c>
      <c r="D977">
        <f t="shared" ref="D977:M977" ca="1" si="1019">C977+$D$6*($H$5-C977)*$H$7+$D$9*($H$7^0.5)*(NORMINV(RAND(),0,1))</f>
        <v>3.2950637819448687</v>
      </c>
      <c r="E977">
        <f t="shared" ca="1" si="1019"/>
        <v>3.3732567286882791</v>
      </c>
      <c r="F977">
        <f t="shared" ca="1" si="1019"/>
        <v>3.4469232465310835</v>
      </c>
      <c r="G977">
        <f t="shared" ca="1" si="1019"/>
        <v>3.520304488298847</v>
      </c>
      <c r="H977">
        <f t="shared" ca="1" si="1019"/>
        <v>3.4589653507476803</v>
      </c>
      <c r="I977">
        <f t="shared" ca="1" si="1019"/>
        <v>3.4305712076608472</v>
      </c>
      <c r="J977">
        <f t="shared" ca="1" si="1019"/>
        <v>3.3348838761204647</v>
      </c>
      <c r="K977">
        <f t="shared" ca="1" si="1019"/>
        <v>3.0879064479537535</v>
      </c>
      <c r="L977">
        <f t="shared" ca="1" si="1019"/>
        <v>3.1678010144959243</v>
      </c>
      <c r="M977">
        <f t="shared" ca="1" si="1019"/>
        <v>3.1814194213056912</v>
      </c>
      <c r="N977">
        <f t="shared" ca="1" si="962"/>
        <v>24.080910262035147</v>
      </c>
      <c r="O977">
        <f t="shared" ca="1" si="963"/>
        <v>22.744997970656904</v>
      </c>
      <c r="P977" s="2">
        <f t="shared" ca="1" si="956"/>
        <v>0</v>
      </c>
    </row>
    <row r="978" spans="1:17" x14ac:dyDescent="0.2">
      <c r="C978" s="3">
        <f t="shared" si="957"/>
        <v>3.2921262866077932</v>
      </c>
      <c r="D978">
        <f t="shared" ref="D978:M978" ca="1" si="1020">C978+$D$6*($H$5-C978)*$H$7+(C977+$D$6*($H$5-C977)*$H$7-D977)</f>
        <v>3.2650892305428298</v>
      </c>
      <c r="E978">
        <f t="shared" ca="1" si="1020"/>
        <v>3.1633654727047098</v>
      </c>
      <c r="F978">
        <f t="shared" ca="1" si="1020"/>
        <v>3.0667234709090305</v>
      </c>
      <c r="G978">
        <f t="shared" ca="1" si="1020"/>
        <v>2.9709089666096804</v>
      </c>
      <c r="H978">
        <f t="shared" ca="1" si="1020"/>
        <v>3.010344266625006</v>
      </c>
      <c r="I978">
        <f t="shared" ca="1" si="1020"/>
        <v>3.0173515027418434</v>
      </c>
      <c r="J978">
        <f t="shared" ca="1" si="1020"/>
        <v>3.0921566583167226</v>
      </c>
      <c r="K978">
        <f t="shared" ca="1" si="1020"/>
        <v>3.318744729870716</v>
      </c>
      <c r="L978">
        <f t="shared" ca="1" si="1020"/>
        <v>3.2189419955318876</v>
      </c>
      <c r="M978">
        <f t="shared" ca="1" si="1020"/>
        <v>3.1858852536854645</v>
      </c>
      <c r="N978">
        <f t="shared" ca="1" si="962"/>
        <v>24.188692059407863</v>
      </c>
      <c r="O978">
        <f t="shared" ca="1" si="963"/>
        <v>22.825361857316683</v>
      </c>
      <c r="P978" s="2">
        <f t="shared" ca="1" si="956"/>
        <v>0</v>
      </c>
      <c r="Q978" s="2">
        <f ca="1">AVERAGE(P977:P978)</f>
        <v>0</v>
      </c>
    </row>
    <row r="979" spans="1:17" x14ac:dyDescent="0.2">
      <c r="A979">
        <v>480</v>
      </c>
      <c r="C979" s="3">
        <f t="shared" si="957"/>
        <v>3.2921262866077932</v>
      </c>
      <c r="D979">
        <f t="shared" ref="D979:M979" ca="1" si="1021">C979+$D$6*($H$5-C979)*$H$7+$D$9*($H$7^0.5)*(NORMINV(RAND(),0,1))</f>
        <v>3.3041335813665773</v>
      </c>
      <c r="E979">
        <f t="shared" ca="1" si="1021"/>
        <v>3.2826594232643407</v>
      </c>
      <c r="F979">
        <f t="shared" ca="1" si="1021"/>
        <v>3.3636403414301537</v>
      </c>
      <c r="G979">
        <f t="shared" ca="1" si="1021"/>
        <v>3.3877144565778434</v>
      </c>
      <c r="H979">
        <f t="shared" ca="1" si="1021"/>
        <v>3.2830104225494376</v>
      </c>
      <c r="I979">
        <f t="shared" ca="1" si="1021"/>
        <v>3.4005576962866</v>
      </c>
      <c r="J979">
        <f t="shared" ca="1" si="1021"/>
        <v>3.5806043450549945</v>
      </c>
      <c r="K979">
        <f t="shared" ca="1" si="1021"/>
        <v>3.5260391872166426</v>
      </c>
      <c r="L979">
        <f t="shared" ca="1" si="1021"/>
        <v>3.4839329775404813</v>
      </c>
      <c r="M979">
        <f t="shared" ca="1" si="1021"/>
        <v>3.5426364613250079</v>
      </c>
      <c r="N979">
        <f t="shared" ca="1" si="962"/>
        <v>34.557909784180623</v>
      </c>
      <c r="O979">
        <f t="shared" ca="1" si="963"/>
        <v>30.253972225718943</v>
      </c>
      <c r="P979" s="2">
        <f t="shared" ca="1" si="956"/>
        <v>6.7099459407146513</v>
      </c>
    </row>
    <row r="980" spans="1:17" x14ac:dyDescent="0.2">
      <c r="C980" s="3">
        <f t="shared" si="957"/>
        <v>3.2921262866077932</v>
      </c>
      <c r="D980">
        <f t="shared" ref="D980:M980" ca="1" si="1022">C980+$D$6*($H$5-C980)*$H$7+(C979+$D$6*($H$5-C979)*$H$7-D979)</f>
        <v>3.2560194311211212</v>
      </c>
      <c r="E980">
        <f t="shared" ca="1" si="1022"/>
        <v>3.2539627781286482</v>
      </c>
      <c r="F980">
        <f t="shared" ca="1" si="1022"/>
        <v>3.1500063760099608</v>
      </c>
      <c r="G980">
        <f t="shared" ca="1" si="1022"/>
        <v>3.1034989983306844</v>
      </c>
      <c r="H980">
        <f t="shared" ca="1" si="1022"/>
        <v>3.1862991948232491</v>
      </c>
      <c r="I980">
        <f t="shared" ca="1" si="1022"/>
        <v>3.0473650141160915</v>
      </c>
      <c r="J980">
        <f t="shared" ca="1" si="1022"/>
        <v>2.8464361893821937</v>
      </c>
      <c r="K980">
        <f t="shared" ca="1" si="1022"/>
        <v>2.8806119906078282</v>
      </c>
      <c r="L980">
        <f t="shared" ca="1" si="1022"/>
        <v>2.902810032487332</v>
      </c>
      <c r="M980">
        <f t="shared" ca="1" si="1022"/>
        <v>2.8246682136661492</v>
      </c>
      <c r="N980">
        <f t="shared" ca="1" si="962"/>
        <v>16.855351682908925</v>
      </c>
      <c r="O980">
        <f t="shared" ca="1" si="963"/>
        <v>17.160153557714874</v>
      </c>
      <c r="P980" s="2">
        <f t="shared" ca="1" si="956"/>
        <v>0</v>
      </c>
      <c r="Q980" s="2">
        <f ca="1">AVERAGE(P979:P980)</f>
        <v>3.3549729703573257</v>
      </c>
    </row>
    <row r="981" spans="1:17" x14ac:dyDescent="0.2">
      <c r="A981">
        <v>481</v>
      </c>
      <c r="C981" s="3">
        <f t="shared" si="957"/>
        <v>3.2921262866077932</v>
      </c>
      <c r="D981">
        <f t="shared" ref="D981:M981" ca="1" si="1023">C981+$D$6*($H$5-C981)*$H$7+$D$9*($H$7^0.5)*(NORMINV(RAND(),0,1))</f>
        <v>3.2461397494317628</v>
      </c>
      <c r="E981">
        <f t="shared" ca="1" si="1023"/>
        <v>3.0981870314905398</v>
      </c>
      <c r="F981">
        <f t="shared" ca="1" si="1023"/>
        <v>2.9020477029457399</v>
      </c>
      <c r="G981">
        <f t="shared" ca="1" si="1023"/>
        <v>2.8595000729985873</v>
      </c>
      <c r="H981">
        <f t="shared" ca="1" si="1023"/>
        <v>2.8338270375532328</v>
      </c>
      <c r="I981">
        <f t="shared" ca="1" si="1023"/>
        <v>2.8087563336163983</v>
      </c>
      <c r="J981">
        <f t="shared" ca="1" si="1023"/>
        <v>2.7578296677304484</v>
      </c>
      <c r="K981">
        <f t="shared" ca="1" si="1023"/>
        <v>2.8170778971653525</v>
      </c>
      <c r="L981">
        <f t="shared" ca="1" si="1023"/>
        <v>2.8958021263292921</v>
      </c>
      <c r="M981">
        <f t="shared" ca="1" si="1023"/>
        <v>2.8100727467945092</v>
      </c>
      <c r="N981">
        <f t="shared" ca="1" si="962"/>
        <v>16.611126581045884</v>
      </c>
      <c r="O981">
        <f t="shared" ca="1" si="963"/>
        <v>16.96348045712557</v>
      </c>
      <c r="P981" s="2">
        <f t="shared" ref="P981:P1044" ca="1" si="1024">(MAX(O981-$D$5,0))*$H$8</f>
        <v>0</v>
      </c>
    </row>
    <row r="982" spans="1:17" x14ac:dyDescent="0.2">
      <c r="C982" s="3">
        <f t="shared" ref="C982:C1045" si="1025">$H$6</f>
        <v>3.2921262866077932</v>
      </c>
      <c r="D982">
        <f t="shared" ref="D982:M982" ca="1" si="1026">C982+$D$6*($H$5-C982)*$H$7+(C981+$D$6*($H$5-C981)*$H$7-D981)</f>
        <v>3.3140132630559358</v>
      </c>
      <c r="E982">
        <f t="shared" ca="1" si="1026"/>
        <v>3.4384351699024491</v>
      </c>
      <c r="F982">
        <f t="shared" ca="1" si="1026"/>
        <v>3.6115990144943746</v>
      </c>
      <c r="G982">
        <f t="shared" ca="1" si="1026"/>
        <v>3.6317133819099401</v>
      </c>
      <c r="H982">
        <f t="shared" ca="1" si="1026"/>
        <v>3.6354825798194534</v>
      </c>
      <c r="I982">
        <f t="shared" ca="1" si="1026"/>
        <v>3.6391663767862923</v>
      </c>
      <c r="J982">
        <f t="shared" ca="1" si="1026"/>
        <v>3.6692108667067389</v>
      </c>
      <c r="K982">
        <f t="shared" ca="1" si="1026"/>
        <v>3.5895732806591174</v>
      </c>
      <c r="L982">
        <f t="shared" ca="1" si="1026"/>
        <v>3.4909408836985203</v>
      </c>
      <c r="M982">
        <f t="shared" ca="1" si="1026"/>
        <v>3.5572319281966465</v>
      </c>
      <c r="N982">
        <f t="shared" ca="1" si="962"/>
        <v>35.065997480462748</v>
      </c>
      <c r="O982">
        <f t="shared" ca="1" si="963"/>
        <v>30.604734119058762</v>
      </c>
      <c r="P982" s="2">
        <f t="shared" ca="1" si="1024"/>
        <v>7.0436009746530681</v>
      </c>
      <c r="Q982" s="2">
        <f ca="1">AVERAGE(P981:P982)</f>
        <v>3.5218004873265341</v>
      </c>
    </row>
    <row r="983" spans="1:17" x14ac:dyDescent="0.2">
      <c r="A983">
        <v>482</v>
      </c>
      <c r="C983" s="3">
        <f t="shared" si="1025"/>
        <v>3.2921262866077932</v>
      </c>
      <c r="D983">
        <f t="shared" ref="D983:M983" ca="1" si="1027">C983+$D$6*($H$5-C983)*$H$7+$D$9*($H$7^0.5)*(NORMINV(RAND(),0,1))</f>
        <v>3.382438290109957</v>
      </c>
      <c r="E983">
        <f t="shared" ca="1" si="1027"/>
        <v>3.4476226097358063</v>
      </c>
      <c r="F983">
        <f t="shared" ca="1" si="1027"/>
        <v>3.3873868257466677</v>
      </c>
      <c r="G983">
        <f t="shared" ca="1" si="1027"/>
        <v>3.4070145730354362</v>
      </c>
      <c r="H983">
        <f t="shared" ca="1" si="1027"/>
        <v>3.3090025296124437</v>
      </c>
      <c r="I983">
        <f t="shared" ca="1" si="1027"/>
        <v>3.1840026365526497</v>
      </c>
      <c r="J983">
        <f t="shared" ca="1" si="1027"/>
        <v>3.2707684388334468</v>
      </c>
      <c r="K983">
        <f t="shared" ca="1" si="1027"/>
        <v>3.1779435527927342</v>
      </c>
      <c r="L983">
        <f t="shared" ca="1" si="1027"/>
        <v>3.1023234322886766</v>
      </c>
      <c r="M983">
        <f t="shared" ca="1" si="1027"/>
        <v>3.0135274564485499</v>
      </c>
      <c r="N983">
        <f t="shared" ca="1" si="962"/>
        <v>20.35908921101273</v>
      </c>
      <c r="O983">
        <f t="shared" ca="1" si="963"/>
        <v>19.920461561532633</v>
      </c>
      <c r="P983" s="2">
        <f t="shared" ca="1" si="1024"/>
        <v>0</v>
      </c>
    </row>
    <row r="984" spans="1:17" x14ac:dyDescent="0.2">
      <c r="C984" s="3">
        <f t="shared" si="1025"/>
        <v>3.2921262866077932</v>
      </c>
      <c r="D984">
        <f t="shared" ref="D984:M984" ca="1" si="1028">C984+$D$6*($H$5-C984)*$H$7+(C983+$D$6*($H$5-C983)*$H$7-D983)</f>
        <v>3.1777147223777416</v>
      </c>
      <c r="E984">
        <f t="shared" ca="1" si="1028"/>
        <v>3.0889995916571826</v>
      </c>
      <c r="F984">
        <f t="shared" ca="1" si="1028"/>
        <v>3.1262598916934468</v>
      </c>
      <c r="G984">
        <f t="shared" ca="1" si="1028"/>
        <v>3.0841988818730912</v>
      </c>
      <c r="H984">
        <f t="shared" ca="1" si="1028"/>
        <v>3.1603070877602426</v>
      </c>
      <c r="I984">
        <f t="shared" ca="1" si="1028"/>
        <v>3.2639200738500409</v>
      </c>
      <c r="J984">
        <f t="shared" ca="1" si="1028"/>
        <v>3.1562720956037404</v>
      </c>
      <c r="K984">
        <f t="shared" ca="1" si="1028"/>
        <v>3.2287076250317353</v>
      </c>
      <c r="L984">
        <f t="shared" ca="1" si="1028"/>
        <v>3.2844195777391354</v>
      </c>
      <c r="M984">
        <f t="shared" ca="1" si="1028"/>
        <v>3.3537772185426058</v>
      </c>
      <c r="N984">
        <f t="shared" ca="1" si="962"/>
        <v>28.610598283715067</v>
      </c>
      <c r="O984">
        <f t="shared" ca="1" si="963"/>
        <v>26.061786144890625</v>
      </c>
      <c r="P984" s="2">
        <f t="shared" ca="1" si="1024"/>
        <v>2.7222151876484273</v>
      </c>
      <c r="Q984" s="2">
        <f ca="1">AVERAGE(P983:P984)</f>
        <v>1.3611075938242136</v>
      </c>
    </row>
    <row r="985" spans="1:17" x14ac:dyDescent="0.2">
      <c r="A985">
        <v>483</v>
      </c>
      <c r="C985" s="3">
        <f t="shared" si="1025"/>
        <v>3.2921262866077932</v>
      </c>
      <c r="D985">
        <f t="shared" ref="D985:M985" ca="1" si="1029">C985+$D$6*($H$5-C985)*$H$7+$D$9*($H$7^0.5)*(NORMINV(RAND(),0,1))</f>
        <v>3.1750200882768187</v>
      </c>
      <c r="E985">
        <f t="shared" ca="1" si="1029"/>
        <v>3.3607661638599406</v>
      </c>
      <c r="F985">
        <f t="shared" ca="1" si="1029"/>
        <v>3.4153563958148361</v>
      </c>
      <c r="G985">
        <f t="shared" ca="1" si="1029"/>
        <v>3.4906303341796994</v>
      </c>
      <c r="H985">
        <f t="shared" ca="1" si="1029"/>
        <v>3.4959714567158335</v>
      </c>
      <c r="I985">
        <f t="shared" ca="1" si="1029"/>
        <v>3.5372425453087049</v>
      </c>
      <c r="J985">
        <f t="shared" ca="1" si="1029"/>
        <v>3.5757159104513163</v>
      </c>
      <c r="K985">
        <f t="shared" ca="1" si="1029"/>
        <v>3.4980926483023618</v>
      </c>
      <c r="L985">
        <f t="shared" ca="1" si="1029"/>
        <v>3.5985734593384859</v>
      </c>
      <c r="M985">
        <f t="shared" ca="1" si="1029"/>
        <v>3.5453018258980036</v>
      </c>
      <c r="N985">
        <f t="shared" ref="N985:N1048" ca="1" si="1030">EXP(M985)</f>
        <v>34.650142074372738</v>
      </c>
      <c r="O985">
        <f t="shared" ref="O985:O1048" ca="1" si="1031">EXP(($H$9*LN(N985))+(1-$H$9)*$H$5+(($D$9^2)/(4*$D$6))*(1-$H$9^2))</f>
        <v>30.317725532201582</v>
      </c>
      <c r="P985" s="2">
        <f t="shared" ca="1" si="1024"/>
        <v>6.7705899617501499</v>
      </c>
    </row>
    <row r="986" spans="1:17" x14ac:dyDescent="0.2">
      <c r="C986" s="3">
        <f t="shared" si="1025"/>
        <v>3.2921262866077932</v>
      </c>
      <c r="D986">
        <f t="shared" ref="D986:M986" ca="1" si="1032">C986+$D$6*($H$5-C986)*$H$7+(C985+$D$6*($H$5-C985)*$H$7-D985)</f>
        <v>3.3851329242108799</v>
      </c>
      <c r="E986">
        <f t="shared" ca="1" si="1032"/>
        <v>3.1758560375330482</v>
      </c>
      <c r="F986">
        <f t="shared" ca="1" si="1032"/>
        <v>3.0982903216252784</v>
      </c>
      <c r="G986">
        <f t="shared" ca="1" si="1032"/>
        <v>3.0005831207288285</v>
      </c>
      <c r="H986">
        <f t="shared" ca="1" si="1032"/>
        <v>2.9733381606568532</v>
      </c>
      <c r="I986">
        <f t="shared" ca="1" si="1032"/>
        <v>2.9106801650939866</v>
      </c>
      <c r="J986">
        <f t="shared" ca="1" si="1032"/>
        <v>2.8513246239858718</v>
      </c>
      <c r="K986">
        <f t="shared" ca="1" si="1032"/>
        <v>2.908558529522109</v>
      </c>
      <c r="L986">
        <f t="shared" ca="1" si="1032"/>
        <v>2.7881695506893274</v>
      </c>
      <c r="M986">
        <f t="shared" ca="1" si="1032"/>
        <v>2.822002849093153</v>
      </c>
      <c r="N986">
        <f t="shared" ca="1" si="1030"/>
        <v>16.810485844137709</v>
      </c>
      <c r="O986">
        <f t="shared" ca="1" si="1031"/>
        <v>17.124068511430906</v>
      </c>
      <c r="P986" s="2">
        <f t="shared" ca="1" si="1024"/>
        <v>0</v>
      </c>
      <c r="Q986" s="2">
        <f ca="1">AVERAGE(P985:P986)</f>
        <v>3.385294980875075</v>
      </c>
    </row>
    <row r="987" spans="1:17" x14ac:dyDescent="0.2">
      <c r="A987">
        <v>484</v>
      </c>
      <c r="C987" s="3">
        <f t="shared" si="1025"/>
        <v>3.2921262866077932</v>
      </c>
      <c r="D987">
        <f t="shared" ref="D987:M987" ca="1" si="1033">C987+$D$6*($H$5-C987)*$H$7+$D$9*($H$7^0.5)*(NORMINV(RAND(),0,1))</f>
        <v>3.3176212587793517</v>
      </c>
      <c r="E987">
        <f t="shared" ca="1" si="1033"/>
        <v>3.3470436050949357</v>
      </c>
      <c r="F987">
        <f t="shared" ca="1" si="1033"/>
        <v>3.3446368391853718</v>
      </c>
      <c r="G987">
        <f t="shared" ca="1" si="1033"/>
        <v>3.1836472961582087</v>
      </c>
      <c r="H987">
        <f t="shared" ca="1" si="1033"/>
        <v>3.2098834528964222</v>
      </c>
      <c r="I987">
        <f t="shared" ca="1" si="1033"/>
        <v>3.2173080284573388</v>
      </c>
      <c r="J987">
        <f t="shared" ca="1" si="1033"/>
        <v>3.1710519964067014</v>
      </c>
      <c r="K987">
        <f t="shared" ca="1" si="1033"/>
        <v>3.0083696077389446</v>
      </c>
      <c r="L987">
        <f t="shared" ca="1" si="1033"/>
        <v>3.0938086722998817</v>
      </c>
      <c r="M987">
        <f t="shared" ca="1" si="1033"/>
        <v>3.0980963407838589</v>
      </c>
      <c r="N987">
        <f t="shared" ca="1" si="1030"/>
        <v>22.155734143176723</v>
      </c>
      <c r="O987">
        <f t="shared" ca="1" si="1031"/>
        <v>21.296405297807848</v>
      </c>
      <c r="P987" s="2">
        <f t="shared" ca="1" si="1024"/>
        <v>0</v>
      </c>
    </row>
    <row r="988" spans="1:17" x14ac:dyDescent="0.2">
      <c r="C988" s="3">
        <f t="shared" si="1025"/>
        <v>3.2921262866077932</v>
      </c>
      <c r="D988">
        <f t="shared" ref="D988:M988" ca="1" si="1034">C988+$D$6*($H$5-C988)*$H$7+(C987+$D$6*($H$5-C987)*$H$7-D987)</f>
        <v>3.2425317537083469</v>
      </c>
      <c r="E988">
        <f t="shared" ca="1" si="1034"/>
        <v>3.1895785962980532</v>
      </c>
      <c r="F988">
        <f t="shared" ca="1" si="1034"/>
        <v>3.1690098782547422</v>
      </c>
      <c r="G988">
        <f t="shared" ca="1" si="1034"/>
        <v>3.3075661587503182</v>
      </c>
      <c r="H988">
        <f t="shared" ca="1" si="1034"/>
        <v>3.2594261644762637</v>
      </c>
      <c r="I988">
        <f t="shared" ca="1" si="1034"/>
        <v>3.2306146819453518</v>
      </c>
      <c r="J988">
        <f t="shared" ca="1" si="1034"/>
        <v>3.2559885380304854</v>
      </c>
      <c r="K988">
        <f t="shared" ca="1" si="1034"/>
        <v>3.3982815700855249</v>
      </c>
      <c r="L988">
        <f t="shared" ca="1" si="1034"/>
        <v>3.2929343377279303</v>
      </c>
      <c r="M988">
        <f t="shared" ca="1" si="1034"/>
        <v>3.2692083342072968</v>
      </c>
      <c r="N988">
        <f t="shared" ca="1" si="1030"/>
        <v>26.290517798887308</v>
      </c>
      <c r="O988">
        <f t="shared" ca="1" si="1031"/>
        <v>24.377954958324239</v>
      </c>
      <c r="P988" s="2">
        <f t="shared" ca="1" si="1024"/>
        <v>1.1205054170945286</v>
      </c>
      <c r="Q988" s="2">
        <f ca="1">AVERAGE(P987:P988)</f>
        <v>0.56025270854726428</v>
      </c>
    </row>
    <row r="989" spans="1:17" x14ac:dyDescent="0.2">
      <c r="A989">
        <v>485</v>
      </c>
      <c r="C989" s="3">
        <f t="shared" si="1025"/>
        <v>3.2921262866077932</v>
      </c>
      <c r="D989">
        <f t="shared" ref="D989:M989" ca="1" si="1035">C989+$D$6*($H$5-C989)*$H$7+$D$9*($H$7^0.5)*(NORMINV(RAND(),0,1))</f>
        <v>3.2996334113864627</v>
      </c>
      <c r="E989">
        <f t="shared" ca="1" si="1035"/>
        <v>3.2712767002254299</v>
      </c>
      <c r="F989">
        <f t="shared" ca="1" si="1035"/>
        <v>3.1375401508251848</v>
      </c>
      <c r="G989">
        <f t="shared" ca="1" si="1035"/>
        <v>3.0834162013848085</v>
      </c>
      <c r="H989">
        <f t="shared" ca="1" si="1035"/>
        <v>3.0103137551904702</v>
      </c>
      <c r="I989">
        <f t="shared" ca="1" si="1035"/>
        <v>3.0824426370381812</v>
      </c>
      <c r="J989">
        <f t="shared" ca="1" si="1035"/>
        <v>3.2149174412349661</v>
      </c>
      <c r="K989">
        <f t="shared" ca="1" si="1035"/>
        <v>3.1547837484596855</v>
      </c>
      <c r="L989">
        <f t="shared" ca="1" si="1035"/>
        <v>3.1403979905363362</v>
      </c>
      <c r="M989">
        <f t="shared" ca="1" si="1035"/>
        <v>3.0252038464615016</v>
      </c>
      <c r="N989">
        <f t="shared" ca="1" si="1030"/>
        <v>20.598203154088882</v>
      </c>
      <c r="O989">
        <f t="shared" ca="1" si="1031"/>
        <v>20.105013459738625</v>
      </c>
      <c r="P989" s="2">
        <f t="shared" ca="1" si="1024"/>
        <v>0</v>
      </c>
    </row>
    <row r="990" spans="1:17" x14ac:dyDescent="0.2">
      <c r="C990" s="3">
        <f t="shared" si="1025"/>
        <v>3.2921262866077932</v>
      </c>
      <c r="D990">
        <f t="shared" ref="D990:M990" ca="1" si="1036">C990+$D$6*($H$5-C990)*$H$7+(C989+$D$6*($H$5-C989)*$H$7-D989)</f>
        <v>3.2605196011012358</v>
      </c>
      <c r="E990">
        <f t="shared" ca="1" si="1036"/>
        <v>3.265345501167559</v>
      </c>
      <c r="F990">
        <f t="shared" ca="1" si="1036"/>
        <v>3.3761065666149297</v>
      </c>
      <c r="G990">
        <f t="shared" ca="1" si="1036"/>
        <v>3.4077972535237193</v>
      </c>
      <c r="H990">
        <f t="shared" ca="1" si="1036"/>
        <v>3.4589958621822166</v>
      </c>
      <c r="I990">
        <f t="shared" ca="1" si="1036"/>
        <v>3.3654800733645103</v>
      </c>
      <c r="J990">
        <f t="shared" ca="1" si="1036"/>
        <v>3.2121230932022216</v>
      </c>
      <c r="K990">
        <f t="shared" ca="1" si="1036"/>
        <v>3.2518674293647845</v>
      </c>
      <c r="L990">
        <f t="shared" ca="1" si="1036"/>
        <v>3.2463450194914762</v>
      </c>
      <c r="M990">
        <f t="shared" ca="1" si="1036"/>
        <v>3.3421008285296545</v>
      </c>
      <c r="N990">
        <f t="shared" ca="1" si="1030"/>
        <v>28.278472567786856</v>
      </c>
      <c r="O990">
        <f t="shared" ca="1" si="1031"/>
        <v>25.822554665970699</v>
      </c>
      <c r="P990" s="2">
        <f t="shared" ca="1" si="1024"/>
        <v>2.4946511656329711</v>
      </c>
      <c r="Q990" s="2">
        <f ca="1">AVERAGE(P989:P990)</f>
        <v>1.2473255828164855</v>
      </c>
    </row>
    <row r="991" spans="1:17" x14ac:dyDescent="0.2">
      <c r="A991">
        <v>486</v>
      </c>
      <c r="C991" s="3">
        <f t="shared" si="1025"/>
        <v>3.2921262866077932</v>
      </c>
      <c r="D991">
        <f t="shared" ref="D991:M991" ca="1" si="1037">C991+$D$6*($H$5-C991)*$H$7+$D$9*($H$7^0.5)*(NORMINV(RAND(),0,1))</f>
        <v>3.2873036336687167</v>
      </c>
      <c r="E991">
        <f t="shared" ca="1" si="1037"/>
        <v>3.312496779641164</v>
      </c>
      <c r="F991">
        <f t="shared" ca="1" si="1037"/>
        <v>3.2072032675545712</v>
      </c>
      <c r="G991">
        <f t="shared" ca="1" si="1037"/>
        <v>3.1976938562037724</v>
      </c>
      <c r="H991">
        <f t="shared" ca="1" si="1037"/>
        <v>3.3070801501127782</v>
      </c>
      <c r="I991">
        <f t="shared" ca="1" si="1037"/>
        <v>3.2254289633706952</v>
      </c>
      <c r="J991">
        <f t="shared" ca="1" si="1037"/>
        <v>3.3216178009517163</v>
      </c>
      <c r="K991">
        <f t="shared" ca="1" si="1037"/>
        <v>3.1432672127846737</v>
      </c>
      <c r="L991">
        <f t="shared" ca="1" si="1037"/>
        <v>3.1871114406811558</v>
      </c>
      <c r="M991">
        <f t="shared" ca="1" si="1037"/>
        <v>3.1046706896754355</v>
      </c>
      <c r="N991">
        <f t="shared" ca="1" si="1030"/>
        <v>22.301873528666384</v>
      </c>
      <c r="O991">
        <f t="shared" ca="1" si="1031"/>
        <v>21.407270060961498</v>
      </c>
      <c r="P991" s="2">
        <f t="shared" ca="1" si="1024"/>
        <v>0</v>
      </c>
    </row>
    <row r="992" spans="1:17" x14ac:dyDescent="0.2">
      <c r="C992" s="3">
        <f t="shared" si="1025"/>
        <v>3.2921262866077932</v>
      </c>
      <c r="D992">
        <f t="shared" ref="D992:M992" ca="1" si="1038">C992+$D$6*($H$5-C992)*$H$7+(C991+$D$6*($H$5-C991)*$H$7-D991)</f>
        <v>3.2728493788189819</v>
      </c>
      <c r="E992">
        <f t="shared" ca="1" si="1038"/>
        <v>3.2241254217518249</v>
      </c>
      <c r="F992">
        <f t="shared" ca="1" si="1038"/>
        <v>3.3064434498855433</v>
      </c>
      <c r="G992">
        <f t="shared" ca="1" si="1038"/>
        <v>3.293519598704755</v>
      </c>
      <c r="H992">
        <f t="shared" ca="1" si="1038"/>
        <v>3.1622294672599081</v>
      </c>
      <c r="I992">
        <f t="shared" ca="1" si="1038"/>
        <v>3.2224937470319959</v>
      </c>
      <c r="J992">
        <f t="shared" ca="1" si="1038"/>
        <v>3.1054227334854714</v>
      </c>
      <c r="K992">
        <f t="shared" ca="1" si="1038"/>
        <v>3.2633839650397962</v>
      </c>
      <c r="L992">
        <f t="shared" ca="1" si="1038"/>
        <v>3.1996315693466566</v>
      </c>
      <c r="M992">
        <f t="shared" ca="1" si="1038"/>
        <v>3.2626339853157207</v>
      </c>
      <c r="N992">
        <f t="shared" ca="1" si="1030"/>
        <v>26.118241684488414</v>
      </c>
      <c r="O992">
        <f t="shared" ca="1" si="1031"/>
        <v>24.251705502184869</v>
      </c>
      <c r="P992" s="2">
        <f t="shared" ca="1" si="1024"/>
        <v>1.0004132195875481</v>
      </c>
      <c r="Q992" s="2">
        <f ca="1">AVERAGE(P991:P992)</f>
        <v>0.50020660979377407</v>
      </c>
    </row>
    <row r="993" spans="1:17" x14ac:dyDescent="0.2">
      <c r="A993">
        <v>487</v>
      </c>
      <c r="C993" s="3">
        <f t="shared" si="1025"/>
        <v>3.2921262866077932</v>
      </c>
      <c r="D993">
        <f t="shared" ref="D993:M993" ca="1" si="1039">C993+$D$6*($H$5-C993)*$H$7+$D$9*($H$7^0.5)*(NORMINV(RAND(),0,1))</f>
        <v>3.2177777461417167</v>
      </c>
      <c r="E993">
        <f t="shared" ca="1" si="1039"/>
        <v>3.1914888658395122</v>
      </c>
      <c r="F993">
        <f t="shared" ca="1" si="1039"/>
        <v>3.0653859106620658</v>
      </c>
      <c r="G993">
        <f t="shared" ca="1" si="1039"/>
        <v>3.0306479721385404</v>
      </c>
      <c r="H993">
        <f t="shared" ca="1" si="1039"/>
        <v>3.1092526677150958</v>
      </c>
      <c r="I993">
        <f t="shared" ca="1" si="1039"/>
        <v>3.104347350009629</v>
      </c>
      <c r="J993">
        <f t="shared" ca="1" si="1039"/>
        <v>3.0537740134636824</v>
      </c>
      <c r="K993">
        <f t="shared" ca="1" si="1039"/>
        <v>2.9569684827785543</v>
      </c>
      <c r="L993">
        <f t="shared" ca="1" si="1039"/>
        <v>2.9157151419860834</v>
      </c>
      <c r="M993">
        <f t="shared" ca="1" si="1039"/>
        <v>2.9147106886512244</v>
      </c>
      <c r="N993">
        <f t="shared" ca="1" si="1030"/>
        <v>18.44347572396547</v>
      </c>
      <c r="O993">
        <f t="shared" ca="1" si="1031"/>
        <v>18.42491544981193</v>
      </c>
      <c r="P993" s="2">
        <f t="shared" ca="1" si="1024"/>
        <v>0</v>
      </c>
    </row>
    <row r="994" spans="1:17" x14ac:dyDescent="0.2">
      <c r="C994" s="3">
        <f t="shared" si="1025"/>
        <v>3.2921262866077932</v>
      </c>
      <c r="D994">
        <f t="shared" ref="D994:M994" ca="1" si="1040">C994+$D$6*($H$5-C994)*$H$7+(C993+$D$6*($H$5-C993)*$H$7-D993)</f>
        <v>3.3423752663459818</v>
      </c>
      <c r="E994">
        <f t="shared" ca="1" si="1040"/>
        <v>3.3451333355534767</v>
      </c>
      <c r="F994">
        <f t="shared" ca="1" si="1040"/>
        <v>3.4482608067780482</v>
      </c>
      <c r="G994">
        <f t="shared" ca="1" si="1040"/>
        <v>3.4605654827699865</v>
      </c>
      <c r="H994">
        <f t="shared" ca="1" si="1040"/>
        <v>3.3600569496575896</v>
      </c>
      <c r="I994">
        <f t="shared" ca="1" si="1040"/>
        <v>3.3435753603930607</v>
      </c>
      <c r="J994">
        <f t="shared" ca="1" si="1040"/>
        <v>3.373266520973504</v>
      </c>
      <c r="K994">
        <f t="shared" ca="1" si="1040"/>
        <v>3.4496826950459147</v>
      </c>
      <c r="L994">
        <f t="shared" ca="1" si="1040"/>
        <v>3.4710278680417281</v>
      </c>
      <c r="M994">
        <f t="shared" ca="1" si="1040"/>
        <v>3.4525939863399309</v>
      </c>
      <c r="N994">
        <f t="shared" ca="1" si="1030"/>
        <v>31.582209967165792</v>
      </c>
      <c r="O994">
        <f t="shared" ca="1" si="1031"/>
        <v>28.177215278861791</v>
      </c>
      <c r="P994" s="2">
        <f t="shared" ca="1" si="1024"/>
        <v>4.7344736253278628</v>
      </c>
      <c r="Q994" s="2">
        <f ca="1">AVERAGE(P993:P994)</f>
        <v>2.3672368126639314</v>
      </c>
    </row>
    <row r="995" spans="1:17" x14ac:dyDescent="0.2">
      <c r="A995">
        <v>488</v>
      </c>
      <c r="C995" s="3">
        <f t="shared" si="1025"/>
        <v>3.2921262866077932</v>
      </c>
      <c r="D995">
        <f t="shared" ref="D995:M995" ca="1" si="1041">C995+$D$6*($H$5-C995)*$H$7+$D$9*($H$7^0.5)*(NORMINV(RAND(),0,1))</f>
        <v>3.3314915904210154</v>
      </c>
      <c r="E995">
        <f t="shared" ca="1" si="1041"/>
        <v>3.3928671393789283</v>
      </c>
      <c r="F995">
        <f t="shared" ca="1" si="1041"/>
        <v>3.3402904112828047</v>
      </c>
      <c r="G995">
        <f t="shared" ca="1" si="1041"/>
        <v>3.2765368595382323</v>
      </c>
      <c r="H995">
        <f t="shared" ca="1" si="1041"/>
        <v>3.1052158084305961</v>
      </c>
      <c r="I995">
        <f t="shared" ca="1" si="1041"/>
        <v>3.0484381825489857</v>
      </c>
      <c r="J995">
        <f t="shared" ca="1" si="1041"/>
        <v>3.0378807915643136</v>
      </c>
      <c r="K995">
        <f t="shared" ca="1" si="1041"/>
        <v>2.9833205499047351</v>
      </c>
      <c r="L995">
        <f t="shared" ca="1" si="1041"/>
        <v>2.9815316046400215</v>
      </c>
      <c r="M995">
        <f t="shared" ca="1" si="1041"/>
        <v>2.9232778741734022</v>
      </c>
      <c r="N995">
        <f t="shared" ca="1" si="1030"/>
        <v>18.602163184028623</v>
      </c>
      <c r="O995">
        <f t="shared" ca="1" si="1031"/>
        <v>18.550004780016927</v>
      </c>
      <c r="P995" s="2">
        <f t="shared" ca="1" si="1024"/>
        <v>0</v>
      </c>
    </row>
    <row r="996" spans="1:17" x14ac:dyDescent="0.2">
      <c r="C996" s="3">
        <f t="shared" si="1025"/>
        <v>3.2921262866077932</v>
      </c>
      <c r="D996">
        <f t="shared" ref="D996:M996" ca="1" si="1042">C996+$D$6*($H$5-C996)*$H$7+(C995+$D$6*($H$5-C995)*$H$7-D995)</f>
        <v>3.2286614220666832</v>
      </c>
      <c r="E996">
        <f t="shared" ca="1" si="1042"/>
        <v>3.1437550620140606</v>
      </c>
      <c r="F996">
        <f t="shared" ca="1" si="1042"/>
        <v>3.1733563061573093</v>
      </c>
      <c r="G996">
        <f t="shared" ca="1" si="1042"/>
        <v>3.2146765953702952</v>
      </c>
      <c r="H996">
        <f t="shared" ca="1" si="1042"/>
        <v>3.3640938089420898</v>
      </c>
      <c r="I996">
        <f t="shared" ca="1" si="1042"/>
        <v>3.3994845278537045</v>
      </c>
      <c r="J996">
        <f t="shared" ca="1" si="1042"/>
        <v>3.3891597428728732</v>
      </c>
      <c r="K996">
        <f t="shared" ca="1" si="1042"/>
        <v>3.4233306279197344</v>
      </c>
      <c r="L996">
        <f t="shared" ca="1" si="1042"/>
        <v>3.4052114053877904</v>
      </c>
      <c r="M996">
        <f t="shared" ca="1" si="1042"/>
        <v>3.4440268008177535</v>
      </c>
      <c r="N996">
        <f t="shared" ca="1" si="1030"/>
        <v>31.312795026909093</v>
      </c>
      <c r="O996">
        <f t="shared" ca="1" si="1031"/>
        <v>27.987206218051643</v>
      </c>
      <c r="P996" s="2">
        <f t="shared" ca="1" si="1024"/>
        <v>4.5537314157635045</v>
      </c>
      <c r="Q996" s="2">
        <f ca="1">AVERAGE(P995:P996)</f>
        <v>2.2768657078817522</v>
      </c>
    </row>
    <row r="997" spans="1:17" x14ac:dyDescent="0.2">
      <c r="A997">
        <v>489</v>
      </c>
      <c r="C997" s="3">
        <f t="shared" si="1025"/>
        <v>3.2921262866077932</v>
      </c>
      <c r="D997">
        <f t="shared" ref="D997:M997" ca="1" si="1043">C997+$D$6*($H$5-C997)*$H$7+$D$9*($H$7^0.5)*(NORMINV(RAND(),0,1))</f>
        <v>3.3859535062385033</v>
      </c>
      <c r="E997">
        <f t="shared" ca="1" si="1043"/>
        <v>3.3214018696677443</v>
      </c>
      <c r="F997">
        <f t="shared" ca="1" si="1043"/>
        <v>3.3797397288526638</v>
      </c>
      <c r="G997">
        <f t="shared" ca="1" si="1043"/>
        <v>3.3358541401470592</v>
      </c>
      <c r="H997">
        <f t="shared" ca="1" si="1043"/>
        <v>3.3534930961835654</v>
      </c>
      <c r="I997">
        <f t="shared" ca="1" si="1043"/>
        <v>3.4084504604729382</v>
      </c>
      <c r="J997">
        <f t="shared" ca="1" si="1043"/>
        <v>3.2752019745261922</v>
      </c>
      <c r="K997">
        <f t="shared" ca="1" si="1043"/>
        <v>3.3536700198084013</v>
      </c>
      <c r="L997">
        <f t="shared" ca="1" si="1043"/>
        <v>3.48028404917028</v>
      </c>
      <c r="M997">
        <f t="shared" ca="1" si="1043"/>
        <v>3.4085301064429467</v>
      </c>
      <c r="N997">
        <f t="shared" ca="1" si="1030"/>
        <v>30.220790251194565</v>
      </c>
      <c r="O997">
        <f t="shared" ca="1" si="1031"/>
        <v>27.213492055344283</v>
      </c>
      <c r="P997" s="2">
        <f t="shared" ca="1" si="1024"/>
        <v>3.8177517380433303</v>
      </c>
    </row>
    <row r="998" spans="1:17" x14ac:dyDescent="0.2">
      <c r="C998" s="3">
        <f t="shared" si="1025"/>
        <v>3.2921262866077932</v>
      </c>
      <c r="D998">
        <f t="shared" ref="D998:M998" ca="1" si="1044">C998+$D$6*($H$5-C998)*$H$7+(C997+$D$6*($H$5-C997)*$H$7-D997)</f>
        <v>3.1741995062491952</v>
      </c>
      <c r="E998">
        <f t="shared" ca="1" si="1044"/>
        <v>3.2152203317252446</v>
      </c>
      <c r="F998">
        <f t="shared" ca="1" si="1044"/>
        <v>3.1339069885874506</v>
      </c>
      <c r="G998">
        <f t="shared" ca="1" si="1044"/>
        <v>3.1553593147614687</v>
      </c>
      <c r="H998">
        <f t="shared" ca="1" si="1044"/>
        <v>3.1158165211891213</v>
      </c>
      <c r="I998">
        <f t="shared" ca="1" si="1044"/>
        <v>3.0394722499297528</v>
      </c>
      <c r="J998">
        <f t="shared" ca="1" si="1044"/>
        <v>3.1518385599109955</v>
      </c>
      <c r="K998">
        <f t="shared" ca="1" si="1044"/>
        <v>3.0529811580160686</v>
      </c>
      <c r="L998">
        <f t="shared" ca="1" si="1044"/>
        <v>2.9064589608575324</v>
      </c>
      <c r="M998">
        <f t="shared" ca="1" si="1044"/>
        <v>2.9587745685482094</v>
      </c>
      <c r="N998">
        <f t="shared" ca="1" si="1030"/>
        <v>19.274337897751654</v>
      </c>
      <c r="O998">
        <f t="shared" ca="1" si="1031"/>
        <v>19.07740498971437</v>
      </c>
      <c r="P998" s="2">
        <f t="shared" ca="1" si="1024"/>
        <v>0</v>
      </c>
      <c r="Q998" s="2">
        <f ca="1">AVERAGE(P997:P998)</f>
        <v>1.9088758690216652</v>
      </c>
    </row>
    <row r="999" spans="1:17" x14ac:dyDescent="0.2">
      <c r="A999">
        <v>490</v>
      </c>
      <c r="C999" s="3">
        <f t="shared" si="1025"/>
        <v>3.2921262866077932</v>
      </c>
      <c r="D999">
        <f t="shared" ref="D999:M999" ca="1" si="1045">C999+$D$6*($H$5-C999)*$H$7+$D$9*($H$7^0.5)*(NORMINV(RAND(),0,1))</f>
        <v>3.4591079627232268</v>
      </c>
      <c r="E999">
        <f t="shared" ca="1" si="1045"/>
        <v>3.4660097595852237</v>
      </c>
      <c r="F999">
        <f t="shared" ca="1" si="1045"/>
        <v>3.5803596470407721</v>
      </c>
      <c r="G999">
        <f t="shared" ca="1" si="1045"/>
        <v>3.4078218101088305</v>
      </c>
      <c r="H999">
        <f t="shared" ca="1" si="1045"/>
        <v>3.3670281982793799</v>
      </c>
      <c r="I999">
        <f t="shared" ca="1" si="1045"/>
        <v>3.2717242081705931</v>
      </c>
      <c r="J999">
        <f t="shared" ca="1" si="1045"/>
        <v>3.2995506003567954</v>
      </c>
      <c r="K999">
        <f t="shared" ca="1" si="1045"/>
        <v>3.4003178203344082</v>
      </c>
      <c r="L999">
        <f t="shared" ca="1" si="1045"/>
        <v>3.4481969358581397</v>
      </c>
      <c r="M999">
        <f t="shared" ca="1" si="1045"/>
        <v>3.4363003000864687</v>
      </c>
      <c r="N999">
        <f t="shared" ca="1" si="1030"/>
        <v>31.071788958995267</v>
      </c>
      <c r="O999">
        <f t="shared" ca="1" si="1031"/>
        <v>27.816941568369487</v>
      </c>
      <c r="P999" s="2">
        <f t="shared" ca="1" si="1024"/>
        <v>4.3917706710335311</v>
      </c>
    </row>
    <row r="1000" spans="1:17" x14ac:dyDescent="0.2">
      <c r="C1000" s="3">
        <f t="shared" si="1025"/>
        <v>3.2921262866077932</v>
      </c>
      <c r="D1000">
        <f t="shared" ref="D1000:M1000" ca="1" si="1046">C1000+$D$6*($H$5-C1000)*$H$7+(C999+$D$6*($H$5-C999)*$H$7-D999)</f>
        <v>3.1010450497644717</v>
      </c>
      <c r="E1000">
        <f t="shared" ca="1" si="1046"/>
        <v>3.0706124418077652</v>
      </c>
      <c r="F1000">
        <f t="shared" ca="1" si="1046"/>
        <v>2.9332870703993423</v>
      </c>
      <c r="G1000">
        <f t="shared" ca="1" si="1046"/>
        <v>3.0833916447996974</v>
      </c>
      <c r="H1000">
        <f t="shared" ca="1" si="1046"/>
        <v>3.1022814190933068</v>
      </c>
      <c r="I1000">
        <f t="shared" ca="1" si="1046"/>
        <v>3.1761985022320984</v>
      </c>
      <c r="J1000">
        <f t="shared" ca="1" si="1046"/>
        <v>3.1274899340803928</v>
      </c>
      <c r="K1000">
        <f t="shared" ca="1" si="1046"/>
        <v>3.0063333574900626</v>
      </c>
      <c r="L1000">
        <f t="shared" ca="1" si="1046"/>
        <v>2.9385460741696736</v>
      </c>
      <c r="M1000">
        <f t="shared" ca="1" si="1046"/>
        <v>2.9310043749046879</v>
      </c>
      <c r="N1000">
        <f t="shared" ca="1" si="1030"/>
        <v>18.746449507857321</v>
      </c>
      <c r="O1000">
        <f t="shared" ca="1" si="1031"/>
        <v>18.663547458952692</v>
      </c>
      <c r="P1000" s="2">
        <f t="shared" ca="1" si="1024"/>
        <v>0</v>
      </c>
      <c r="Q1000" s="2">
        <f ca="1">AVERAGE(P999:P1000)</f>
        <v>2.1958853355167656</v>
      </c>
    </row>
    <row r="1001" spans="1:17" x14ac:dyDescent="0.2">
      <c r="A1001">
        <v>491</v>
      </c>
      <c r="C1001" s="3">
        <f t="shared" si="1025"/>
        <v>3.2921262866077932</v>
      </c>
      <c r="D1001">
        <f t="shared" ref="D1001:M1001" ca="1" si="1047">C1001+$D$6*($H$5-C1001)*$H$7+$D$9*($H$7^0.5)*(NORMINV(RAND(),0,1))</f>
        <v>3.3357584504445943</v>
      </c>
      <c r="E1001">
        <f t="shared" ca="1" si="1047"/>
        <v>3.3858515879089284</v>
      </c>
      <c r="F1001">
        <f t="shared" ca="1" si="1047"/>
        <v>3.3347368679870333</v>
      </c>
      <c r="G1001">
        <f t="shared" ca="1" si="1047"/>
        <v>3.3074664855831934</v>
      </c>
      <c r="H1001">
        <f t="shared" ca="1" si="1047"/>
        <v>3.1633444403613473</v>
      </c>
      <c r="I1001">
        <f t="shared" ca="1" si="1047"/>
        <v>3.1805158412851213</v>
      </c>
      <c r="J1001">
        <f t="shared" ca="1" si="1047"/>
        <v>3.1628278704993726</v>
      </c>
      <c r="K1001">
        <f t="shared" ca="1" si="1047"/>
        <v>3.26700232011589</v>
      </c>
      <c r="L1001">
        <f t="shared" ca="1" si="1047"/>
        <v>3.3102350254832693</v>
      </c>
      <c r="M1001">
        <f t="shared" ca="1" si="1047"/>
        <v>3.4404618653979409</v>
      </c>
      <c r="N1001">
        <f t="shared" ca="1" si="1030"/>
        <v>31.201365672062042</v>
      </c>
      <c r="O1001">
        <f t="shared" ca="1" si="1031"/>
        <v>27.908518585576612</v>
      </c>
      <c r="P1001" s="2">
        <f t="shared" ca="1" si="1024"/>
        <v>4.4788814244089572</v>
      </c>
    </row>
    <row r="1002" spans="1:17" x14ac:dyDescent="0.2">
      <c r="C1002" s="3">
        <f t="shared" si="1025"/>
        <v>3.2921262866077932</v>
      </c>
      <c r="D1002">
        <f t="shared" ref="D1002:M1002" ca="1" si="1048">C1002+$D$6*($H$5-C1002)*$H$7+(C1001+$D$6*($H$5-C1001)*$H$7-D1001)</f>
        <v>3.2243945620431043</v>
      </c>
      <c r="E1002">
        <f t="shared" ca="1" si="1048"/>
        <v>3.1507706134840605</v>
      </c>
      <c r="F1002">
        <f t="shared" ca="1" si="1048"/>
        <v>3.1789098494530812</v>
      </c>
      <c r="G1002">
        <f t="shared" ca="1" si="1048"/>
        <v>3.1837469693253344</v>
      </c>
      <c r="H1002">
        <f t="shared" ca="1" si="1048"/>
        <v>3.3059651770113394</v>
      </c>
      <c r="I1002">
        <f t="shared" ca="1" si="1048"/>
        <v>3.2674068691175697</v>
      </c>
      <c r="J1002">
        <f t="shared" ca="1" si="1048"/>
        <v>3.2642126639378151</v>
      </c>
      <c r="K1002">
        <f t="shared" ca="1" si="1048"/>
        <v>3.1396488577085804</v>
      </c>
      <c r="L1002">
        <f t="shared" ca="1" si="1048"/>
        <v>3.0765079845445436</v>
      </c>
      <c r="M1002">
        <f t="shared" ca="1" si="1048"/>
        <v>2.9268428095932153</v>
      </c>
      <c r="N1002">
        <f t="shared" ca="1" si="1030"/>
        <v>18.668597040294475</v>
      </c>
      <c r="O1002">
        <f t="shared" ca="1" si="1031"/>
        <v>18.602306228911988</v>
      </c>
      <c r="P1002" s="2">
        <f t="shared" ca="1" si="1024"/>
        <v>0</v>
      </c>
      <c r="Q1002" s="2">
        <f ca="1">AVERAGE(P1001:P1002)</f>
        <v>2.2394407122044786</v>
      </c>
    </row>
    <row r="1003" spans="1:17" x14ac:dyDescent="0.2">
      <c r="A1003">
        <v>492</v>
      </c>
      <c r="C1003" s="3">
        <f t="shared" si="1025"/>
        <v>3.2921262866077932</v>
      </c>
      <c r="D1003">
        <f t="shared" ref="D1003:M1003" ca="1" si="1049">C1003+$D$6*($H$5-C1003)*$H$7+$D$9*($H$7^0.5)*(NORMINV(RAND(),0,1))</f>
        <v>3.2667096268907723</v>
      </c>
      <c r="E1003">
        <f t="shared" ca="1" si="1049"/>
        <v>3.2538740329231195</v>
      </c>
      <c r="F1003">
        <f t="shared" ca="1" si="1049"/>
        <v>3.258589239368928</v>
      </c>
      <c r="G1003">
        <f t="shared" ca="1" si="1049"/>
        <v>3.0913289164778299</v>
      </c>
      <c r="H1003">
        <f t="shared" ca="1" si="1049"/>
        <v>3.0427593387866856</v>
      </c>
      <c r="I1003">
        <f t="shared" ca="1" si="1049"/>
        <v>3.2512131649974445</v>
      </c>
      <c r="J1003">
        <f t="shared" ca="1" si="1049"/>
        <v>3.225440134520873</v>
      </c>
      <c r="K1003">
        <f t="shared" ca="1" si="1049"/>
        <v>3.2941513920371781</v>
      </c>
      <c r="L1003">
        <f t="shared" ca="1" si="1049"/>
        <v>3.2745842734227493</v>
      </c>
      <c r="M1003">
        <f t="shared" ca="1" si="1049"/>
        <v>3.3095905714860332</v>
      </c>
      <c r="N1003">
        <f t="shared" ca="1" si="1030"/>
        <v>27.373915515670916</v>
      </c>
      <c r="O1003">
        <f t="shared" ca="1" si="1031"/>
        <v>25.167974903809537</v>
      </c>
      <c r="P1003" s="2">
        <f t="shared" ca="1" si="1024"/>
        <v>1.8719956351825942</v>
      </c>
    </row>
    <row r="1004" spans="1:17" x14ac:dyDescent="0.2">
      <c r="C1004" s="3">
        <f t="shared" si="1025"/>
        <v>3.2921262866077932</v>
      </c>
      <c r="D1004">
        <f t="shared" ref="D1004:M1004" ca="1" si="1050">C1004+$D$6*($H$5-C1004)*$H$7+(C1003+$D$6*($H$5-C1003)*$H$7-D1003)</f>
        <v>3.2934433855969263</v>
      </c>
      <c r="E1004">
        <f t="shared" ca="1" si="1050"/>
        <v>3.2827481684698694</v>
      </c>
      <c r="F1004">
        <f t="shared" ca="1" si="1050"/>
        <v>3.2550574780711861</v>
      </c>
      <c r="G1004">
        <f t="shared" ca="1" si="1050"/>
        <v>3.3998845384306975</v>
      </c>
      <c r="H1004">
        <f t="shared" ca="1" si="1050"/>
        <v>3.4265502785860003</v>
      </c>
      <c r="I1004">
        <f t="shared" ca="1" si="1050"/>
        <v>3.1967095454052461</v>
      </c>
      <c r="J1004">
        <f t="shared" ca="1" si="1050"/>
        <v>3.2016003999163138</v>
      </c>
      <c r="K1004">
        <f t="shared" ca="1" si="1050"/>
        <v>3.1124997857872909</v>
      </c>
      <c r="L1004">
        <f t="shared" ca="1" si="1050"/>
        <v>3.1121587366050623</v>
      </c>
      <c r="M1004">
        <f t="shared" ca="1" si="1050"/>
        <v>3.0577141035051221</v>
      </c>
      <c r="N1004">
        <f t="shared" ca="1" si="1030"/>
        <v>21.278860253117362</v>
      </c>
      <c r="O1004">
        <f t="shared" ca="1" si="1031"/>
        <v>20.627913493572127</v>
      </c>
      <c r="P1004" s="2">
        <f t="shared" ca="1" si="1024"/>
        <v>0</v>
      </c>
      <c r="Q1004" s="2">
        <f ca="1">AVERAGE(P1003:P1004)</f>
        <v>0.93599781759129708</v>
      </c>
    </row>
    <row r="1005" spans="1:17" x14ac:dyDescent="0.2">
      <c r="A1005">
        <v>493</v>
      </c>
      <c r="C1005" s="3">
        <f t="shared" si="1025"/>
        <v>3.2921262866077932</v>
      </c>
      <c r="D1005">
        <f t="shared" ref="D1005:M1005" ca="1" si="1051">C1005+$D$6*($H$5-C1005)*$H$7+$D$9*($H$7^0.5)*(NORMINV(RAND(),0,1))</f>
        <v>3.3178512008405865</v>
      </c>
      <c r="E1005">
        <f t="shared" ca="1" si="1051"/>
        <v>3.2736305300852884</v>
      </c>
      <c r="F1005">
        <f t="shared" ca="1" si="1051"/>
        <v>3.3164977569721841</v>
      </c>
      <c r="G1005">
        <f t="shared" ca="1" si="1051"/>
        <v>3.315472781542335</v>
      </c>
      <c r="H1005">
        <f t="shared" ca="1" si="1051"/>
        <v>3.1622978641041808</v>
      </c>
      <c r="I1005">
        <f t="shared" ca="1" si="1051"/>
        <v>3.1185754042722578</v>
      </c>
      <c r="J1005">
        <f t="shared" ca="1" si="1051"/>
        <v>2.9788461941988649</v>
      </c>
      <c r="K1005">
        <f t="shared" ca="1" si="1051"/>
        <v>2.9620597078173132</v>
      </c>
      <c r="L1005">
        <f t="shared" ca="1" si="1051"/>
        <v>2.9930133591558974</v>
      </c>
      <c r="M1005">
        <f t="shared" ca="1" si="1051"/>
        <v>2.8768922898175417</v>
      </c>
      <c r="N1005">
        <f t="shared" ca="1" si="1030"/>
        <v>17.758997516316715</v>
      </c>
      <c r="O1005">
        <f t="shared" ca="1" si="1031"/>
        <v>17.882732968692608</v>
      </c>
      <c r="P1005" s="2">
        <f t="shared" ca="1" si="1024"/>
        <v>0</v>
      </c>
    </row>
    <row r="1006" spans="1:17" x14ac:dyDescent="0.2">
      <c r="C1006" s="3">
        <f t="shared" si="1025"/>
        <v>3.2921262866077932</v>
      </c>
      <c r="D1006">
        <f t="shared" ref="D1006:M1006" ca="1" si="1052">C1006+$D$6*($H$5-C1006)*$H$7+(C1005+$D$6*($H$5-C1005)*$H$7-D1005)</f>
        <v>3.2423018116471121</v>
      </c>
      <c r="E1006">
        <f t="shared" ca="1" si="1052"/>
        <v>3.2629916713077005</v>
      </c>
      <c r="F1006">
        <f t="shared" ca="1" si="1052"/>
        <v>3.1971489604679304</v>
      </c>
      <c r="G1006">
        <f t="shared" ca="1" si="1052"/>
        <v>3.1757406733661928</v>
      </c>
      <c r="H1006">
        <f t="shared" ca="1" si="1052"/>
        <v>3.3070117532685059</v>
      </c>
      <c r="I1006">
        <f t="shared" ca="1" si="1052"/>
        <v>3.3293473061304333</v>
      </c>
      <c r="J1006">
        <f t="shared" ca="1" si="1052"/>
        <v>3.4481943402383224</v>
      </c>
      <c r="K1006">
        <f t="shared" ca="1" si="1052"/>
        <v>3.4445914700071563</v>
      </c>
      <c r="L1006">
        <f t="shared" ca="1" si="1052"/>
        <v>3.3937296508719146</v>
      </c>
      <c r="M1006">
        <f t="shared" ca="1" si="1052"/>
        <v>3.490412385173614</v>
      </c>
      <c r="N1006">
        <f t="shared" ca="1" si="1030"/>
        <v>32.799470933166312</v>
      </c>
      <c r="O1006">
        <f t="shared" ca="1" si="1031"/>
        <v>29.031513809051358</v>
      </c>
      <c r="P1006" s="2">
        <f t="shared" ca="1" si="1024"/>
        <v>5.5471075245518904</v>
      </c>
      <c r="Q1006" s="2">
        <f ca="1">AVERAGE(P1005:P1006)</f>
        <v>2.7735537622759452</v>
      </c>
    </row>
    <row r="1007" spans="1:17" x14ac:dyDescent="0.2">
      <c r="A1007">
        <v>494</v>
      </c>
      <c r="C1007" s="3">
        <f t="shared" si="1025"/>
        <v>3.2921262866077932</v>
      </c>
      <c r="D1007">
        <f t="shared" ref="D1007:M1007" ca="1" si="1053">C1007+$D$6*($H$5-C1007)*$H$7+$D$9*($H$7^0.5)*(NORMINV(RAND(),0,1))</f>
        <v>3.3155438760346123</v>
      </c>
      <c r="E1007">
        <f t="shared" ca="1" si="1053"/>
        <v>3.1584439609649713</v>
      </c>
      <c r="F1007">
        <f t="shared" ca="1" si="1053"/>
        <v>3.1632448404030744</v>
      </c>
      <c r="G1007">
        <f t="shared" ca="1" si="1053"/>
        <v>3.1880132361885534</v>
      </c>
      <c r="H1007">
        <f t="shared" ca="1" si="1053"/>
        <v>3.2194474153422057</v>
      </c>
      <c r="I1007">
        <f t="shared" ca="1" si="1053"/>
        <v>3.3556985464843727</v>
      </c>
      <c r="J1007">
        <f t="shared" ca="1" si="1053"/>
        <v>3.3480431163029367</v>
      </c>
      <c r="K1007">
        <f t="shared" ca="1" si="1053"/>
        <v>3.30868738369684</v>
      </c>
      <c r="L1007">
        <f t="shared" ca="1" si="1053"/>
        <v>3.3790322580151968</v>
      </c>
      <c r="M1007">
        <f t="shared" ca="1" si="1053"/>
        <v>3.2822411519754362</v>
      </c>
      <c r="N1007">
        <f t="shared" ca="1" si="1030"/>
        <v>26.63539983713952</v>
      </c>
      <c r="O1007">
        <f t="shared" ca="1" si="1031"/>
        <v>24.630174727402196</v>
      </c>
      <c r="P1007" s="2">
        <f t="shared" ca="1" si="1024"/>
        <v>1.3604242828822568</v>
      </c>
    </row>
    <row r="1008" spans="1:17" x14ac:dyDescent="0.2">
      <c r="C1008" s="3">
        <f t="shared" si="1025"/>
        <v>3.2921262866077932</v>
      </c>
      <c r="D1008">
        <f t="shared" ref="D1008:M1008" ca="1" si="1054">C1008+$D$6*($H$5-C1008)*$H$7+(C1007+$D$6*($H$5-C1007)*$H$7-D1007)</f>
        <v>3.2446091364530862</v>
      </c>
      <c r="E1008">
        <f t="shared" ca="1" si="1054"/>
        <v>3.3781782404280176</v>
      </c>
      <c r="F1008">
        <f t="shared" ca="1" si="1054"/>
        <v>3.3504018770370401</v>
      </c>
      <c r="G1008">
        <f t="shared" ca="1" si="1054"/>
        <v>3.3032002187199745</v>
      </c>
      <c r="H1008">
        <f t="shared" ca="1" si="1054"/>
        <v>3.2498622020304806</v>
      </c>
      <c r="I1008">
        <f t="shared" ca="1" si="1054"/>
        <v>3.0922241639183183</v>
      </c>
      <c r="J1008">
        <f t="shared" ca="1" si="1054"/>
        <v>3.078997418134251</v>
      </c>
      <c r="K1008">
        <f t="shared" ca="1" si="1054"/>
        <v>3.0979637941276299</v>
      </c>
      <c r="L1008">
        <f t="shared" ca="1" si="1054"/>
        <v>3.0077107520126156</v>
      </c>
      <c r="M1008">
        <f t="shared" ca="1" si="1054"/>
        <v>3.0850635230157195</v>
      </c>
      <c r="N1008">
        <f t="shared" ca="1" si="1030"/>
        <v>21.868855973635657</v>
      </c>
      <c r="O1008">
        <f t="shared" ca="1" si="1031"/>
        <v>21.078324245364978</v>
      </c>
      <c r="P1008" s="2">
        <f t="shared" ca="1" si="1024"/>
        <v>0</v>
      </c>
      <c r="Q1008" s="2">
        <f ca="1">AVERAGE(P1007:P1008)</f>
        <v>0.6802121414411284</v>
      </c>
    </row>
    <row r="1009" spans="1:17" x14ac:dyDescent="0.2">
      <c r="A1009">
        <v>495</v>
      </c>
      <c r="C1009" s="3">
        <f t="shared" si="1025"/>
        <v>3.2921262866077932</v>
      </c>
      <c r="D1009">
        <f t="shared" ref="D1009:M1009" ca="1" si="1055">C1009+$D$6*($H$5-C1009)*$H$7+$D$9*($H$7^0.5)*(NORMINV(RAND(),0,1))</f>
        <v>3.1055485696515186</v>
      </c>
      <c r="E1009">
        <f t="shared" ca="1" si="1055"/>
        <v>3.2376403685746293</v>
      </c>
      <c r="F1009">
        <f t="shared" ca="1" si="1055"/>
        <v>3.4097665614968067</v>
      </c>
      <c r="G1009">
        <f t="shared" ca="1" si="1055"/>
        <v>3.3526852040638895</v>
      </c>
      <c r="H1009">
        <f t="shared" ca="1" si="1055"/>
        <v>3.3637108841076193</v>
      </c>
      <c r="I1009">
        <f t="shared" ca="1" si="1055"/>
        <v>3.4096080507352151</v>
      </c>
      <c r="J1009">
        <f t="shared" ca="1" si="1055"/>
        <v>3.3566093609232626</v>
      </c>
      <c r="K1009">
        <f t="shared" ca="1" si="1055"/>
        <v>3.2569046132813213</v>
      </c>
      <c r="L1009">
        <f t="shared" ca="1" si="1055"/>
        <v>3.1987894490383955</v>
      </c>
      <c r="M1009">
        <f t="shared" ca="1" si="1055"/>
        <v>3.1840254474601175</v>
      </c>
      <c r="N1009">
        <f t="shared" ca="1" si="1030"/>
        <v>24.143747586293014</v>
      </c>
      <c r="O1009">
        <f t="shared" ca="1" si="1031"/>
        <v>22.791859685982637</v>
      </c>
      <c r="P1009" s="2">
        <f t="shared" ca="1" si="1024"/>
        <v>0</v>
      </c>
    </row>
    <row r="1010" spans="1:17" x14ac:dyDescent="0.2">
      <c r="C1010" s="3">
        <f t="shared" si="1025"/>
        <v>3.2921262866077932</v>
      </c>
      <c r="D1010">
        <f t="shared" ref="D1010:M1010" ca="1" si="1056">C1010+$D$6*($H$5-C1010)*$H$7+(C1009+$D$6*($H$5-C1009)*$H$7-D1009)</f>
        <v>3.45460444283618</v>
      </c>
      <c r="E1010">
        <f t="shared" ca="1" si="1056"/>
        <v>3.2989818328183595</v>
      </c>
      <c r="F1010">
        <f t="shared" ca="1" si="1056"/>
        <v>3.1038801559433078</v>
      </c>
      <c r="G1010">
        <f t="shared" ca="1" si="1056"/>
        <v>3.1385282508446384</v>
      </c>
      <c r="H1010">
        <f t="shared" ca="1" si="1056"/>
        <v>3.1055987332650674</v>
      </c>
      <c r="I1010">
        <f t="shared" ca="1" si="1056"/>
        <v>3.0383146596674764</v>
      </c>
      <c r="J1010">
        <f t="shared" ca="1" si="1056"/>
        <v>3.0704311735139251</v>
      </c>
      <c r="K1010">
        <f t="shared" ca="1" si="1056"/>
        <v>3.1497465645431486</v>
      </c>
      <c r="L1010">
        <f t="shared" ca="1" si="1056"/>
        <v>3.187953560989417</v>
      </c>
      <c r="M1010">
        <f t="shared" ca="1" si="1056"/>
        <v>3.1832792275310386</v>
      </c>
      <c r="N1010">
        <f t="shared" ca="1" si="1030"/>
        <v>24.125737761162409</v>
      </c>
      <c r="O1010">
        <f t="shared" ca="1" si="1031"/>
        <v>22.778431259098657</v>
      </c>
      <c r="P1010" s="2">
        <f t="shared" ca="1" si="1024"/>
        <v>0</v>
      </c>
      <c r="Q1010" s="2">
        <f ca="1">AVERAGE(P1009:P1010)</f>
        <v>0</v>
      </c>
    </row>
    <row r="1011" spans="1:17" x14ac:dyDescent="0.2">
      <c r="A1011">
        <v>496</v>
      </c>
      <c r="C1011" s="3">
        <f t="shared" si="1025"/>
        <v>3.2921262866077932</v>
      </c>
      <c r="D1011">
        <f t="shared" ref="D1011:M1011" ca="1" si="1057">C1011+$D$6*($H$5-C1011)*$H$7+$D$9*($H$7^0.5)*(NORMINV(RAND(),0,1))</f>
        <v>3.4501720818324171</v>
      </c>
      <c r="E1011">
        <f t="shared" ca="1" si="1057"/>
        <v>3.4388400488089599</v>
      </c>
      <c r="F1011">
        <f t="shared" ca="1" si="1057"/>
        <v>3.4063899739007639</v>
      </c>
      <c r="G1011">
        <f t="shared" ca="1" si="1057"/>
        <v>3.360095722051915</v>
      </c>
      <c r="H1011">
        <f t="shared" ca="1" si="1057"/>
        <v>3.4039153120159491</v>
      </c>
      <c r="I1011">
        <f t="shared" ca="1" si="1057"/>
        <v>3.4470064399330411</v>
      </c>
      <c r="J1011">
        <f t="shared" ca="1" si="1057"/>
        <v>3.3006749501997299</v>
      </c>
      <c r="K1011">
        <f t="shared" ca="1" si="1057"/>
        <v>3.2672510578725924</v>
      </c>
      <c r="L1011">
        <f t="shared" ca="1" si="1057"/>
        <v>3.2790945042632766</v>
      </c>
      <c r="M1011">
        <f t="shared" ca="1" si="1057"/>
        <v>3.3046378403163734</v>
      </c>
      <c r="N1011">
        <f t="shared" ca="1" si="1030"/>
        <v>27.23867505233871</v>
      </c>
      <c r="O1011">
        <f t="shared" ca="1" si="1031"/>
        <v>25.069720863084846</v>
      </c>
      <c r="P1011" s="2">
        <f t="shared" ca="1" si="1024"/>
        <v>1.7785335005691776</v>
      </c>
    </row>
    <row r="1012" spans="1:17" x14ac:dyDescent="0.2">
      <c r="C1012" s="3">
        <f t="shared" si="1025"/>
        <v>3.2921262866077932</v>
      </c>
      <c r="D1012">
        <f t="shared" ref="D1012:M1012" ca="1" si="1058">C1012+$D$6*($H$5-C1012)*$H$7+(C1011+$D$6*($H$5-C1011)*$H$7-D1011)</f>
        <v>3.1099809306552815</v>
      </c>
      <c r="E1012">
        <f t="shared" ca="1" si="1058"/>
        <v>3.097782152584029</v>
      </c>
      <c r="F1012">
        <f t="shared" ca="1" si="1058"/>
        <v>3.1072567435393506</v>
      </c>
      <c r="G1012">
        <f t="shared" ca="1" si="1058"/>
        <v>3.1311177328566129</v>
      </c>
      <c r="H1012">
        <f t="shared" ca="1" si="1058"/>
        <v>3.0653943053567376</v>
      </c>
      <c r="I1012">
        <f t="shared" ca="1" si="1058"/>
        <v>3.0009162704696504</v>
      </c>
      <c r="J1012">
        <f t="shared" ca="1" si="1058"/>
        <v>3.1263655842374578</v>
      </c>
      <c r="K1012">
        <f t="shared" ca="1" si="1058"/>
        <v>3.1394001199518775</v>
      </c>
      <c r="L1012">
        <f t="shared" ca="1" si="1058"/>
        <v>3.1076485057645358</v>
      </c>
      <c r="M1012">
        <f t="shared" ca="1" si="1058"/>
        <v>3.0626668346747827</v>
      </c>
      <c r="N1012">
        <f t="shared" ca="1" si="1030"/>
        <v>21.384510139328192</v>
      </c>
      <c r="O1012">
        <f t="shared" ca="1" si="1031"/>
        <v>20.708759062756236</v>
      </c>
      <c r="P1012" s="2">
        <f t="shared" ca="1" si="1024"/>
        <v>0</v>
      </c>
      <c r="Q1012" s="2">
        <f ca="1">AVERAGE(P1011:P1012)</f>
        <v>0.88926675028458879</v>
      </c>
    </row>
    <row r="1013" spans="1:17" x14ac:dyDescent="0.2">
      <c r="A1013">
        <v>497</v>
      </c>
      <c r="C1013" s="3">
        <f t="shared" si="1025"/>
        <v>3.2921262866077932</v>
      </c>
      <c r="D1013">
        <f t="shared" ref="D1013:M1013" ca="1" si="1059">C1013+$D$6*($H$5-C1013)*$H$7+$D$9*($H$7^0.5)*(NORMINV(RAND(),0,1))</f>
        <v>3.2802503234207419</v>
      </c>
      <c r="E1013">
        <f t="shared" ca="1" si="1059"/>
        <v>3.2748629119767658</v>
      </c>
      <c r="F1013">
        <f t="shared" ca="1" si="1059"/>
        <v>3.1996313959371876</v>
      </c>
      <c r="G1013">
        <f t="shared" ca="1" si="1059"/>
        <v>3.1130571873864783</v>
      </c>
      <c r="H1013">
        <f t="shared" ca="1" si="1059"/>
        <v>3.1817794451118613</v>
      </c>
      <c r="I1013">
        <f t="shared" ca="1" si="1059"/>
        <v>3.0910842826417975</v>
      </c>
      <c r="J1013">
        <f t="shared" ca="1" si="1059"/>
        <v>3.01263657902531</v>
      </c>
      <c r="K1013">
        <f t="shared" ca="1" si="1059"/>
        <v>3.0877851030716648</v>
      </c>
      <c r="L1013">
        <f t="shared" ca="1" si="1059"/>
        <v>3.0309906179109092</v>
      </c>
      <c r="M1013">
        <f t="shared" ca="1" si="1059"/>
        <v>2.8692548719177826</v>
      </c>
      <c r="N1013">
        <f t="shared" ca="1" si="1030"/>
        <v>17.623881257250279</v>
      </c>
      <c r="O1013">
        <f t="shared" ca="1" si="1031"/>
        <v>17.775191045262769</v>
      </c>
      <c r="P1013" s="2">
        <f t="shared" ca="1" si="1024"/>
        <v>0</v>
      </c>
    </row>
    <row r="1014" spans="1:17" x14ac:dyDescent="0.2">
      <c r="C1014" s="3">
        <f t="shared" si="1025"/>
        <v>3.2921262866077932</v>
      </c>
      <c r="D1014">
        <f t="shared" ref="D1014:M1014" ca="1" si="1060">C1014+$D$6*($H$5-C1014)*$H$7+(C1013+$D$6*($H$5-C1013)*$H$7-D1013)</f>
        <v>3.2799026890669567</v>
      </c>
      <c r="E1014">
        <f t="shared" ca="1" si="1060"/>
        <v>3.2617592894162231</v>
      </c>
      <c r="F1014">
        <f t="shared" ca="1" si="1060"/>
        <v>3.3140153215029264</v>
      </c>
      <c r="G1014">
        <f t="shared" ca="1" si="1060"/>
        <v>3.3781562675220491</v>
      </c>
      <c r="H1014">
        <f t="shared" ca="1" si="1060"/>
        <v>3.287530172260825</v>
      </c>
      <c r="I1014">
        <f t="shared" ca="1" si="1060"/>
        <v>3.3568384277608931</v>
      </c>
      <c r="J1014">
        <f t="shared" ca="1" si="1060"/>
        <v>3.4144039554118768</v>
      </c>
      <c r="K1014">
        <f t="shared" ca="1" si="1060"/>
        <v>3.3188660747528047</v>
      </c>
      <c r="L1014">
        <f t="shared" ca="1" si="1060"/>
        <v>3.3557523921169028</v>
      </c>
      <c r="M1014">
        <f t="shared" ca="1" si="1060"/>
        <v>3.4980498030733731</v>
      </c>
      <c r="N1014">
        <f t="shared" ca="1" si="1030"/>
        <v>33.050933238611911</v>
      </c>
      <c r="O1014">
        <f t="shared" ca="1" si="1031"/>
        <v>29.207157762871894</v>
      </c>
      <c r="P1014" s="2">
        <f t="shared" ca="1" si="1024"/>
        <v>5.7141852216616291</v>
      </c>
      <c r="Q1014" s="2">
        <f ca="1">AVERAGE(P1013:P1014)</f>
        <v>2.8570926108308146</v>
      </c>
    </row>
    <row r="1015" spans="1:17" x14ac:dyDescent="0.2">
      <c r="A1015">
        <v>498</v>
      </c>
      <c r="C1015" s="3">
        <f t="shared" si="1025"/>
        <v>3.2921262866077932</v>
      </c>
      <c r="D1015">
        <f t="shared" ref="D1015:M1015" ca="1" si="1061">C1015+$D$6*($H$5-C1015)*$H$7+$D$9*($H$7^0.5)*(NORMINV(RAND(),0,1))</f>
        <v>3.2620819550526043</v>
      </c>
      <c r="E1015">
        <f t="shared" ca="1" si="1061"/>
        <v>3.3103879198842172</v>
      </c>
      <c r="F1015">
        <f t="shared" ca="1" si="1061"/>
        <v>3.1896306015683429</v>
      </c>
      <c r="G1015">
        <f t="shared" ca="1" si="1061"/>
        <v>3.2344844791019876</v>
      </c>
      <c r="H1015">
        <f t="shared" ca="1" si="1061"/>
        <v>3.153893707547029</v>
      </c>
      <c r="I1015">
        <f t="shared" ca="1" si="1061"/>
        <v>3.1341056667079181</v>
      </c>
      <c r="J1015">
        <f t="shared" ca="1" si="1061"/>
        <v>3.1352381837342058</v>
      </c>
      <c r="K1015">
        <f t="shared" ca="1" si="1061"/>
        <v>3.1356118191670053</v>
      </c>
      <c r="L1015">
        <f t="shared" ca="1" si="1061"/>
        <v>3.1239010929977757</v>
      </c>
      <c r="M1015">
        <f t="shared" ca="1" si="1061"/>
        <v>3.066647808302446</v>
      </c>
      <c r="N1015">
        <f t="shared" ca="1" si="1030"/>
        <v>21.469810987792403</v>
      </c>
      <c r="O1015">
        <f t="shared" ca="1" si="1031"/>
        <v>20.773971853924394</v>
      </c>
      <c r="P1015" s="2">
        <f t="shared" ca="1" si="1024"/>
        <v>0</v>
      </c>
    </row>
    <row r="1016" spans="1:17" x14ac:dyDescent="0.2">
      <c r="C1016" s="3">
        <f t="shared" si="1025"/>
        <v>3.2921262866077932</v>
      </c>
      <c r="D1016">
        <f t="shared" ref="D1016:M1016" ca="1" si="1062">C1016+$D$6*($H$5-C1016)*$H$7+(C1015+$D$6*($H$5-C1015)*$H$7-D1015)</f>
        <v>3.2980710574350942</v>
      </c>
      <c r="E1016">
        <f t="shared" ca="1" si="1062"/>
        <v>3.2262342815087717</v>
      </c>
      <c r="F1016">
        <f t="shared" ca="1" si="1062"/>
        <v>3.3240161158717716</v>
      </c>
      <c r="G1016">
        <f t="shared" ca="1" si="1062"/>
        <v>3.2567289758065403</v>
      </c>
      <c r="H1016">
        <f t="shared" ca="1" si="1062"/>
        <v>3.3154159098256573</v>
      </c>
      <c r="I1016">
        <f t="shared" ca="1" si="1062"/>
        <v>3.3138170436947725</v>
      </c>
      <c r="J1016">
        <f t="shared" ca="1" si="1062"/>
        <v>3.2918023507029814</v>
      </c>
      <c r="K1016">
        <f t="shared" ca="1" si="1062"/>
        <v>3.2710393586574642</v>
      </c>
      <c r="L1016">
        <f t="shared" ca="1" si="1062"/>
        <v>3.2628419170300362</v>
      </c>
      <c r="M1016">
        <f t="shared" ca="1" si="1062"/>
        <v>3.3006568666887093</v>
      </c>
      <c r="N1016">
        <f t="shared" ca="1" si="1030"/>
        <v>27.130454160486099</v>
      </c>
      <c r="O1016">
        <f t="shared" ca="1" si="1031"/>
        <v>24.991023034726162</v>
      </c>
      <c r="P1016" s="2">
        <f t="shared" ca="1" si="1024"/>
        <v>1.7036738105900897</v>
      </c>
      <c r="Q1016" s="2">
        <f ca="1">AVERAGE(P1015:P1016)</f>
        <v>0.85183690529504486</v>
      </c>
    </row>
    <row r="1017" spans="1:17" x14ac:dyDescent="0.2">
      <c r="A1017">
        <v>499</v>
      </c>
      <c r="C1017" s="3">
        <f t="shared" si="1025"/>
        <v>3.2921262866077932</v>
      </c>
      <c r="D1017">
        <f t="shared" ref="D1017:M1017" ca="1" si="1063">C1017+$D$6*($H$5-C1017)*$H$7+$D$9*($H$7^0.5)*(NORMINV(RAND(),0,1))</f>
        <v>3.2826863938096738</v>
      </c>
      <c r="E1017">
        <f t="shared" ca="1" si="1063"/>
        <v>3.1981225251914194</v>
      </c>
      <c r="F1017">
        <f t="shared" ca="1" si="1063"/>
        <v>3.1787410228662436</v>
      </c>
      <c r="G1017">
        <f t="shared" ca="1" si="1063"/>
        <v>3.0758381984272436</v>
      </c>
      <c r="H1017">
        <f t="shared" ca="1" si="1063"/>
        <v>3.0785286208597902</v>
      </c>
      <c r="I1017">
        <f t="shared" ca="1" si="1063"/>
        <v>3.163896514512174</v>
      </c>
      <c r="J1017">
        <f t="shared" ca="1" si="1063"/>
        <v>3.1109302741571732</v>
      </c>
      <c r="K1017">
        <f t="shared" ca="1" si="1063"/>
        <v>3.1229936170303283</v>
      </c>
      <c r="L1017">
        <f t="shared" ca="1" si="1063"/>
        <v>3.0715076555121952</v>
      </c>
      <c r="M1017">
        <f t="shared" ca="1" si="1063"/>
        <v>3.1438076502531471</v>
      </c>
      <c r="N1017">
        <f t="shared" ca="1" si="1030"/>
        <v>23.192005998235697</v>
      </c>
      <c r="O1017">
        <f t="shared" ca="1" si="1031"/>
        <v>22.079293020800137</v>
      </c>
      <c r="P1017" s="2">
        <f t="shared" ca="1" si="1024"/>
        <v>0</v>
      </c>
    </row>
    <row r="1018" spans="1:17" x14ac:dyDescent="0.2">
      <c r="C1018" s="3">
        <f t="shared" si="1025"/>
        <v>3.2921262866077932</v>
      </c>
      <c r="D1018">
        <f t="shared" ref="D1018:M1018" ca="1" si="1064">C1018+$D$6*($H$5-C1018)*$H$7+(C1017+$D$6*($H$5-C1017)*$H$7-D1017)</f>
        <v>3.2774666186780248</v>
      </c>
      <c r="E1018">
        <f t="shared" ca="1" si="1064"/>
        <v>3.3384996762015695</v>
      </c>
      <c r="F1018">
        <f t="shared" ca="1" si="1064"/>
        <v>3.3349056945738709</v>
      </c>
      <c r="G1018">
        <f t="shared" ca="1" si="1064"/>
        <v>3.4153752564812843</v>
      </c>
      <c r="H1018">
        <f t="shared" ca="1" si="1064"/>
        <v>3.3907809965128966</v>
      </c>
      <c r="I1018">
        <f t="shared" ca="1" si="1064"/>
        <v>3.2840261958905175</v>
      </c>
      <c r="J1018">
        <f t="shared" ca="1" si="1064"/>
        <v>3.316110260280015</v>
      </c>
      <c r="K1018">
        <f t="shared" ca="1" si="1064"/>
        <v>3.2836575607941425</v>
      </c>
      <c r="L1018">
        <f t="shared" ca="1" si="1064"/>
        <v>3.3152353545156181</v>
      </c>
      <c r="M1018">
        <f t="shared" ca="1" si="1064"/>
        <v>3.2234970247380099</v>
      </c>
      <c r="N1018">
        <f t="shared" ca="1" si="1030"/>
        <v>25.115797352023602</v>
      </c>
      <c r="O1018">
        <f t="shared" ca="1" si="1031"/>
        <v>23.513561264624396</v>
      </c>
      <c r="P1018" s="2">
        <f t="shared" ca="1" si="1024"/>
        <v>0.29826870129438127</v>
      </c>
      <c r="Q1018" s="2">
        <f ca="1">AVERAGE(P1017:P1018)</f>
        <v>0.14913435064719063</v>
      </c>
    </row>
    <row r="1019" spans="1:17" x14ac:dyDescent="0.2">
      <c r="A1019">
        <v>500</v>
      </c>
      <c r="C1019" s="3">
        <f t="shared" si="1025"/>
        <v>3.2921262866077932</v>
      </c>
      <c r="D1019">
        <f t="shared" ref="D1019:M1019" ca="1" si="1065">C1019+$D$6*($H$5-C1019)*$H$7+$D$9*($H$7^0.5)*(NORMINV(RAND(),0,1))</f>
        <v>3.3135531496442683</v>
      </c>
      <c r="E1019">
        <f t="shared" ca="1" si="1065"/>
        <v>3.2180357486137821</v>
      </c>
      <c r="F1019">
        <f t="shared" ca="1" si="1065"/>
        <v>3.2304030357677349</v>
      </c>
      <c r="G1019">
        <f t="shared" ca="1" si="1065"/>
        <v>3.3162025592313737</v>
      </c>
      <c r="H1019">
        <f t="shared" ca="1" si="1065"/>
        <v>3.2599124306272644</v>
      </c>
      <c r="I1019">
        <f t="shared" ca="1" si="1065"/>
        <v>3.3011392897820251</v>
      </c>
      <c r="J1019">
        <f t="shared" ca="1" si="1065"/>
        <v>3.3216431923298408</v>
      </c>
      <c r="K1019">
        <f t="shared" ca="1" si="1065"/>
        <v>3.3029602403235683</v>
      </c>
      <c r="L1019">
        <f t="shared" ca="1" si="1065"/>
        <v>3.4279788654097625</v>
      </c>
      <c r="M1019">
        <f t="shared" ca="1" si="1065"/>
        <v>3.2386772159579782</v>
      </c>
      <c r="N1019">
        <f t="shared" ca="1" si="1030"/>
        <v>25.499968476756226</v>
      </c>
      <c r="O1019">
        <f t="shared" ca="1" si="1031"/>
        <v>23.797162513518813</v>
      </c>
      <c r="P1019" s="2">
        <f t="shared" ca="1" si="1024"/>
        <v>0.56803855406790138</v>
      </c>
    </row>
    <row r="1020" spans="1:17" x14ac:dyDescent="0.2">
      <c r="C1020" s="3">
        <f t="shared" si="1025"/>
        <v>3.2921262866077932</v>
      </c>
      <c r="D1020">
        <f t="shared" ref="D1020:M1020" ca="1" si="1066">C1020+$D$6*($H$5-C1020)*$H$7+(C1019+$D$6*($H$5-C1019)*$H$7-D1019)</f>
        <v>3.2465998628434303</v>
      </c>
      <c r="E1020">
        <f t="shared" ca="1" si="1066"/>
        <v>3.3185864527792068</v>
      </c>
      <c r="F1020">
        <f t="shared" ca="1" si="1066"/>
        <v>3.2832436816723796</v>
      </c>
      <c r="G1020">
        <f t="shared" ca="1" si="1066"/>
        <v>3.1750108956771541</v>
      </c>
      <c r="H1020">
        <f t="shared" ca="1" si="1066"/>
        <v>3.2093971867454223</v>
      </c>
      <c r="I1020">
        <f t="shared" ca="1" si="1066"/>
        <v>3.1467834206206664</v>
      </c>
      <c r="J1020">
        <f t="shared" ca="1" si="1066"/>
        <v>3.1053973421073473</v>
      </c>
      <c r="K1020">
        <f t="shared" ca="1" si="1066"/>
        <v>3.1036909375009025</v>
      </c>
      <c r="L1020">
        <f t="shared" ca="1" si="1066"/>
        <v>2.9587641446180508</v>
      </c>
      <c r="M1020">
        <f t="shared" ca="1" si="1066"/>
        <v>3.1286274590331784</v>
      </c>
      <c r="N1020">
        <f t="shared" ca="1" si="1030"/>
        <v>22.842605604377578</v>
      </c>
      <c r="O1020">
        <f t="shared" ca="1" si="1031"/>
        <v>21.816164377969397</v>
      </c>
      <c r="P1020" s="2">
        <f t="shared" ca="1" si="1024"/>
        <v>0</v>
      </c>
      <c r="Q1020" s="2">
        <f ca="1">AVERAGE(P1019:P1020)</f>
        <v>0.28401927703395069</v>
      </c>
    </row>
    <row r="1021" spans="1:17" x14ac:dyDescent="0.2">
      <c r="A1021">
        <v>501</v>
      </c>
      <c r="C1021" s="3">
        <f t="shared" si="1025"/>
        <v>3.2921262866077932</v>
      </c>
      <c r="D1021">
        <f t="shared" ref="D1021:M1021" ca="1" si="1067">C1021+$D$6*($H$5-C1021)*$H$7+$D$9*($H$7^0.5)*(NORMINV(RAND(),0,1))</f>
        <v>3.313453778916529</v>
      </c>
      <c r="E1021">
        <f t="shared" ca="1" si="1067"/>
        <v>3.4580427820853976</v>
      </c>
      <c r="F1021">
        <f t="shared" ca="1" si="1067"/>
        <v>3.4770929099387167</v>
      </c>
      <c r="G1021">
        <f t="shared" ca="1" si="1067"/>
        <v>3.4831708567587296</v>
      </c>
      <c r="H1021">
        <f t="shared" ca="1" si="1067"/>
        <v>3.5061759580187486</v>
      </c>
      <c r="I1021">
        <f t="shared" ca="1" si="1067"/>
        <v>3.3418017551916948</v>
      </c>
      <c r="J1021">
        <f t="shared" ca="1" si="1067"/>
        <v>3.2600298589443431</v>
      </c>
      <c r="K1021">
        <f t="shared" ca="1" si="1067"/>
        <v>3.2171658899849689</v>
      </c>
      <c r="L1021">
        <f t="shared" ca="1" si="1067"/>
        <v>3.195168016598442</v>
      </c>
      <c r="M1021">
        <f t="shared" ca="1" si="1067"/>
        <v>3.2075651174432096</v>
      </c>
      <c r="N1021">
        <f t="shared" ca="1" si="1030"/>
        <v>24.718825453488545</v>
      </c>
      <c r="O1021">
        <f t="shared" ca="1" si="1031"/>
        <v>23.21955048945415</v>
      </c>
      <c r="P1021" s="2">
        <f t="shared" ca="1" si="1024"/>
        <v>1.8597000832179068E-2</v>
      </c>
    </row>
    <row r="1022" spans="1:17" x14ac:dyDescent="0.2">
      <c r="C1022" s="3">
        <f t="shared" si="1025"/>
        <v>3.2921262866077932</v>
      </c>
      <c r="D1022">
        <f t="shared" ref="D1022:M1022" ca="1" si="1068">C1022+$D$6*($H$5-C1022)*$H$7+(C1021+$D$6*($H$5-C1021)*$H$7-D1021)</f>
        <v>3.2466992335711695</v>
      </c>
      <c r="E1022">
        <f t="shared" ca="1" si="1068"/>
        <v>3.0785794193075913</v>
      </c>
      <c r="F1022">
        <f t="shared" ca="1" si="1068"/>
        <v>3.0365538075013978</v>
      </c>
      <c r="G1022">
        <f t="shared" ca="1" si="1068"/>
        <v>3.0080425981497982</v>
      </c>
      <c r="H1022">
        <f t="shared" ca="1" si="1068"/>
        <v>2.9631336593539381</v>
      </c>
      <c r="I1022">
        <f t="shared" ca="1" si="1068"/>
        <v>3.1061209552109967</v>
      </c>
      <c r="J1022">
        <f t="shared" ca="1" si="1068"/>
        <v>3.1670106754928451</v>
      </c>
      <c r="K1022">
        <f t="shared" ca="1" si="1068"/>
        <v>3.1894852878395015</v>
      </c>
      <c r="L1022">
        <f t="shared" ca="1" si="1068"/>
        <v>3.1915749934293709</v>
      </c>
      <c r="M1022">
        <f t="shared" ca="1" si="1068"/>
        <v>3.1597395575479466</v>
      </c>
      <c r="N1022">
        <f t="shared" ca="1" si="1030"/>
        <v>23.564457944598555</v>
      </c>
      <c r="O1022">
        <f t="shared" ca="1" si="1031"/>
        <v>22.358865618865906</v>
      </c>
      <c r="P1022" s="2">
        <f t="shared" ca="1" si="1024"/>
        <v>0</v>
      </c>
      <c r="Q1022" s="2">
        <f ca="1">AVERAGE(P1021:P1022)</f>
        <v>9.2985004160895338E-3</v>
      </c>
    </row>
    <row r="1023" spans="1:17" x14ac:dyDescent="0.2">
      <c r="A1023">
        <v>502</v>
      </c>
      <c r="C1023" s="3">
        <f t="shared" si="1025"/>
        <v>3.2921262866077932</v>
      </c>
      <c r="D1023">
        <f t="shared" ref="D1023:M1023" ca="1" si="1069">C1023+$D$6*($H$5-C1023)*$H$7+$D$9*($H$7^0.5)*(NORMINV(RAND(),0,1))</f>
        <v>3.2974616510544643</v>
      </c>
      <c r="E1023">
        <f t="shared" ca="1" si="1069"/>
        <v>3.1867383339288122</v>
      </c>
      <c r="F1023">
        <f t="shared" ca="1" si="1069"/>
        <v>3.2292314169444309</v>
      </c>
      <c r="G1023">
        <f t="shared" ca="1" si="1069"/>
        <v>3.2233059372101596</v>
      </c>
      <c r="H1023">
        <f t="shared" ca="1" si="1069"/>
        <v>3.1595475578296717</v>
      </c>
      <c r="I1023">
        <f t="shared" ca="1" si="1069"/>
        <v>3.0880467369160218</v>
      </c>
      <c r="J1023">
        <f t="shared" ca="1" si="1069"/>
        <v>3.1436449869698002</v>
      </c>
      <c r="K1023">
        <f t="shared" ca="1" si="1069"/>
        <v>3.0770003644260555</v>
      </c>
      <c r="L1023">
        <f t="shared" ca="1" si="1069"/>
        <v>3.0541810633761783</v>
      </c>
      <c r="M1023">
        <f t="shared" ca="1" si="1069"/>
        <v>3.044139723009966</v>
      </c>
      <c r="N1023">
        <f t="shared" ca="1" si="1030"/>
        <v>20.991964528762018</v>
      </c>
      <c r="O1023">
        <f t="shared" ca="1" si="1031"/>
        <v>20.407947313217253</v>
      </c>
      <c r="P1023" s="2">
        <f t="shared" ca="1" si="1024"/>
        <v>0</v>
      </c>
    </row>
    <row r="1024" spans="1:17" x14ac:dyDescent="0.2">
      <c r="C1024" s="3">
        <f t="shared" si="1025"/>
        <v>3.2921262866077932</v>
      </c>
      <c r="D1024">
        <f t="shared" ref="D1024:M1024" ca="1" si="1070">C1024+$D$6*($H$5-C1024)*$H$7+(C1023+$D$6*($H$5-C1023)*$H$7-D1023)</f>
        <v>3.2626913614332342</v>
      </c>
      <c r="E1024">
        <f t="shared" ca="1" si="1070"/>
        <v>3.3498838674641767</v>
      </c>
      <c r="F1024">
        <f t="shared" ca="1" si="1070"/>
        <v>3.2844153004956835</v>
      </c>
      <c r="G1024">
        <f t="shared" ca="1" si="1070"/>
        <v>3.2679075176983683</v>
      </c>
      <c r="H1024">
        <f t="shared" ca="1" si="1070"/>
        <v>3.3097620595430151</v>
      </c>
      <c r="I1024">
        <f t="shared" ca="1" si="1070"/>
        <v>3.3598759734866692</v>
      </c>
      <c r="J1024">
        <f t="shared" ca="1" si="1070"/>
        <v>3.283395547467387</v>
      </c>
      <c r="K1024">
        <f t="shared" ca="1" si="1070"/>
        <v>3.3296508133984144</v>
      </c>
      <c r="L1024">
        <f t="shared" ca="1" si="1070"/>
        <v>3.3325619466516341</v>
      </c>
      <c r="M1024">
        <f t="shared" ca="1" si="1070"/>
        <v>3.3231649519811901</v>
      </c>
      <c r="N1024">
        <f t="shared" ca="1" si="1030"/>
        <v>27.748032921859867</v>
      </c>
      <c r="O1024">
        <f t="shared" ca="1" si="1031"/>
        <v>25.439246836350879</v>
      </c>
      <c r="P1024" s="2">
        <f t="shared" ca="1" si="1024"/>
        <v>2.130037479457092</v>
      </c>
      <c r="Q1024" s="2">
        <f ca="1">AVERAGE(P1023:P1024)</f>
        <v>1.065018739728546</v>
      </c>
    </row>
    <row r="1025" spans="1:17" x14ac:dyDescent="0.2">
      <c r="A1025">
        <v>503</v>
      </c>
      <c r="C1025" s="3">
        <f t="shared" si="1025"/>
        <v>3.2921262866077932</v>
      </c>
      <c r="D1025">
        <f t="shared" ref="D1025:M1025" ca="1" si="1071">C1025+$D$6*($H$5-C1025)*$H$7+$D$9*($H$7^0.5)*(NORMINV(RAND(),0,1))</f>
        <v>3.2407036767444288</v>
      </c>
      <c r="E1025">
        <f t="shared" ca="1" si="1071"/>
        <v>3.2473737617551217</v>
      </c>
      <c r="F1025">
        <f t="shared" ca="1" si="1071"/>
        <v>3.2589374371653141</v>
      </c>
      <c r="G1025">
        <f t="shared" ca="1" si="1071"/>
        <v>3.1957155999291218</v>
      </c>
      <c r="H1025">
        <f t="shared" ca="1" si="1071"/>
        <v>3.1305974540457586</v>
      </c>
      <c r="I1025">
        <f t="shared" ca="1" si="1071"/>
        <v>3.3252878681540969</v>
      </c>
      <c r="J1025">
        <f t="shared" ca="1" si="1071"/>
        <v>3.3189309823501274</v>
      </c>
      <c r="K1025">
        <f t="shared" ca="1" si="1071"/>
        <v>3.3216601375471497</v>
      </c>
      <c r="L1025">
        <f t="shared" ca="1" si="1071"/>
        <v>3.3396595732560646</v>
      </c>
      <c r="M1025">
        <f t="shared" ca="1" si="1071"/>
        <v>3.1932756722602544</v>
      </c>
      <c r="N1025">
        <f t="shared" ca="1" si="1030"/>
        <v>24.368118821275996</v>
      </c>
      <c r="O1025">
        <f t="shared" ca="1" si="1031"/>
        <v>22.958978721006609</v>
      </c>
      <c r="P1025" s="2">
        <f t="shared" ca="1" si="1024"/>
        <v>0</v>
      </c>
    </row>
    <row r="1026" spans="1:17" x14ac:dyDescent="0.2">
      <c r="C1026" s="3">
        <f t="shared" si="1025"/>
        <v>3.2921262866077932</v>
      </c>
      <c r="D1026">
        <f t="shared" ref="D1026:M1026" ca="1" si="1072">C1026+$D$6*($H$5-C1026)*$H$7+(C1025+$D$6*($H$5-C1025)*$H$7-D1025)</f>
        <v>3.3194493357432697</v>
      </c>
      <c r="E1026">
        <f t="shared" ca="1" si="1072"/>
        <v>3.2892484396378672</v>
      </c>
      <c r="F1026">
        <f t="shared" ca="1" si="1072"/>
        <v>3.2547092802747999</v>
      </c>
      <c r="G1026">
        <f t="shared" ca="1" si="1072"/>
        <v>3.2954978549794056</v>
      </c>
      <c r="H1026">
        <f t="shared" ca="1" si="1072"/>
        <v>3.3387121633269277</v>
      </c>
      <c r="I1026">
        <f t="shared" ca="1" si="1072"/>
        <v>3.1226348422485937</v>
      </c>
      <c r="J1026">
        <f t="shared" ca="1" si="1072"/>
        <v>3.1081095520870599</v>
      </c>
      <c r="K1026">
        <f t="shared" ca="1" si="1072"/>
        <v>3.0849910402773202</v>
      </c>
      <c r="L1026">
        <f t="shared" ca="1" si="1072"/>
        <v>3.0470834367717479</v>
      </c>
      <c r="M1026">
        <f t="shared" ca="1" si="1072"/>
        <v>3.1740290027309017</v>
      </c>
      <c r="N1026">
        <f t="shared" ca="1" si="1030"/>
        <v>23.903598267504762</v>
      </c>
      <c r="O1026">
        <f t="shared" ca="1" si="1031"/>
        <v>22.612626433995636</v>
      </c>
      <c r="P1026" s="2">
        <f t="shared" ca="1" si="1024"/>
        <v>0</v>
      </c>
      <c r="Q1026" s="2">
        <f ca="1">AVERAGE(P1025:P1026)</f>
        <v>0</v>
      </c>
    </row>
    <row r="1027" spans="1:17" x14ac:dyDescent="0.2">
      <c r="A1027">
        <v>504</v>
      </c>
      <c r="C1027" s="3">
        <f t="shared" si="1025"/>
        <v>3.2921262866077932</v>
      </c>
      <c r="D1027">
        <f t="shared" ref="D1027:M1027" ca="1" si="1073">C1027+$D$6*($H$5-C1027)*$H$7+$D$9*($H$7^0.5)*(NORMINV(RAND(),0,1))</f>
        <v>3.4512351097905052</v>
      </c>
      <c r="E1027">
        <f t="shared" ca="1" si="1073"/>
        <v>3.4577241239589012</v>
      </c>
      <c r="F1027">
        <f t="shared" ca="1" si="1073"/>
        <v>3.6155032014567272</v>
      </c>
      <c r="G1027">
        <f t="shared" ca="1" si="1073"/>
        <v>3.6195245276431169</v>
      </c>
      <c r="H1027">
        <f t="shared" ca="1" si="1073"/>
        <v>3.5157110770637021</v>
      </c>
      <c r="I1027">
        <f t="shared" ca="1" si="1073"/>
        <v>3.6182208683395132</v>
      </c>
      <c r="J1027">
        <f t="shared" ca="1" si="1073"/>
        <v>3.576091337572568</v>
      </c>
      <c r="K1027">
        <f t="shared" ca="1" si="1073"/>
        <v>3.5570053628209499</v>
      </c>
      <c r="L1027">
        <f t="shared" ca="1" si="1073"/>
        <v>3.310124706443204</v>
      </c>
      <c r="M1027">
        <f t="shared" ca="1" si="1073"/>
        <v>3.4932794275019221</v>
      </c>
      <c r="N1027">
        <f t="shared" ca="1" si="1030"/>
        <v>32.893643338306113</v>
      </c>
      <c r="O1027">
        <f t="shared" ca="1" si="1031"/>
        <v>29.097325352464406</v>
      </c>
      <c r="P1027" s="2">
        <f t="shared" ca="1" si="1024"/>
        <v>5.6097094011181881</v>
      </c>
    </row>
    <row r="1028" spans="1:17" x14ac:dyDescent="0.2">
      <c r="C1028" s="3">
        <f t="shared" si="1025"/>
        <v>3.2921262866077932</v>
      </c>
      <c r="D1028">
        <f t="shared" ref="D1028:M1028" ca="1" si="1074">C1028+$D$6*($H$5-C1028)*$H$7+(C1027+$D$6*($H$5-C1027)*$H$7-D1027)</f>
        <v>3.1089179026971934</v>
      </c>
      <c r="E1028">
        <f t="shared" ca="1" si="1074"/>
        <v>3.0788980774340877</v>
      </c>
      <c r="F1028">
        <f t="shared" ca="1" si="1074"/>
        <v>2.8981435159833873</v>
      </c>
      <c r="G1028">
        <f t="shared" ca="1" si="1074"/>
        <v>2.8716889272654109</v>
      </c>
      <c r="H1028">
        <f t="shared" ca="1" si="1074"/>
        <v>2.9535985403089842</v>
      </c>
      <c r="I1028">
        <f t="shared" ca="1" si="1074"/>
        <v>2.8297018420631774</v>
      </c>
      <c r="J1028">
        <f t="shared" ca="1" si="1074"/>
        <v>2.8509491968646192</v>
      </c>
      <c r="K1028">
        <f t="shared" ca="1" si="1074"/>
        <v>2.84964581500352</v>
      </c>
      <c r="L1028">
        <f t="shared" ca="1" si="1074"/>
        <v>3.0766183035846084</v>
      </c>
      <c r="M1028">
        <f t="shared" ca="1" si="1074"/>
        <v>2.874025247489234</v>
      </c>
      <c r="N1028">
        <f t="shared" ca="1" si="1030"/>
        <v>17.70815463789846</v>
      </c>
      <c r="O1028">
        <f t="shared" ca="1" si="1031"/>
        <v>17.842286286983668</v>
      </c>
      <c r="P1028" s="2">
        <f t="shared" ca="1" si="1024"/>
        <v>0</v>
      </c>
      <c r="Q1028" s="2">
        <f ca="1">AVERAGE(P1027:P1028)</f>
        <v>2.804854700559094</v>
      </c>
    </row>
    <row r="1029" spans="1:17" x14ac:dyDescent="0.2">
      <c r="A1029">
        <v>505</v>
      </c>
      <c r="C1029" s="3">
        <f t="shared" si="1025"/>
        <v>3.2921262866077932</v>
      </c>
      <c r="D1029">
        <f t="shared" ref="D1029:M1029" ca="1" si="1075">C1029+$D$6*($H$5-C1029)*$H$7+$D$9*($H$7^0.5)*(NORMINV(RAND(),0,1))</f>
        <v>3.1239581503173297</v>
      </c>
      <c r="E1029">
        <f t="shared" ca="1" si="1075"/>
        <v>3.1773075195148071</v>
      </c>
      <c r="F1029">
        <f t="shared" ca="1" si="1075"/>
        <v>3.1591937171550115</v>
      </c>
      <c r="G1029">
        <f t="shared" ca="1" si="1075"/>
        <v>3.2489032123273631</v>
      </c>
      <c r="H1029">
        <f t="shared" ca="1" si="1075"/>
        <v>3.1158149874561989</v>
      </c>
      <c r="I1029">
        <f t="shared" ca="1" si="1075"/>
        <v>3.184717053031731</v>
      </c>
      <c r="J1029">
        <f t="shared" ca="1" si="1075"/>
        <v>3.2671154022260849</v>
      </c>
      <c r="K1029">
        <f t="shared" ca="1" si="1075"/>
        <v>3.1941925257134733</v>
      </c>
      <c r="L1029">
        <f t="shared" ca="1" si="1075"/>
        <v>3.1430299217559479</v>
      </c>
      <c r="M1029">
        <f t="shared" ca="1" si="1075"/>
        <v>3.2131201089813151</v>
      </c>
      <c r="N1029">
        <f t="shared" ca="1" si="1030"/>
        <v>24.85652041279987</v>
      </c>
      <c r="O1029">
        <f t="shared" ca="1" si="1031"/>
        <v>23.321643670056616</v>
      </c>
      <c r="P1029" s="2">
        <f t="shared" ca="1" si="1024"/>
        <v>0.11571103826211056</v>
      </c>
    </row>
    <row r="1030" spans="1:17" x14ac:dyDescent="0.2">
      <c r="C1030" s="3">
        <f t="shared" si="1025"/>
        <v>3.2921262866077932</v>
      </c>
      <c r="D1030">
        <f t="shared" ref="D1030:M1030" ca="1" si="1076">C1030+$D$6*($H$5-C1030)*$H$7+(C1029+$D$6*($H$5-C1029)*$H$7-D1029)</f>
        <v>3.4361948621703688</v>
      </c>
      <c r="E1030">
        <f t="shared" ca="1" si="1076"/>
        <v>3.3593146818781818</v>
      </c>
      <c r="F1030">
        <f t="shared" ca="1" si="1076"/>
        <v>3.3544530002851025</v>
      </c>
      <c r="G1030">
        <f t="shared" ca="1" si="1076"/>
        <v>3.2423102425811643</v>
      </c>
      <c r="H1030">
        <f t="shared" ca="1" si="1076"/>
        <v>3.3534946299164874</v>
      </c>
      <c r="I1030">
        <f t="shared" ca="1" si="1076"/>
        <v>3.26320565737096</v>
      </c>
      <c r="J1030">
        <f t="shared" ca="1" si="1076"/>
        <v>3.1599251322111028</v>
      </c>
      <c r="K1030">
        <f t="shared" ca="1" si="1076"/>
        <v>3.212458652110997</v>
      </c>
      <c r="L1030">
        <f t="shared" ca="1" si="1076"/>
        <v>3.243713088271865</v>
      </c>
      <c r="M1030">
        <f t="shared" ca="1" si="1076"/>
        <v>3.1541845660098415</v>
      </c>
      <c r="N1030">
        <f t="shared" ca="1" si="1030"/>
        <v>23.433920483039621</v>
      </c>
      <c r="O1030">
        <f t="shared" ca="1" si="1031"/>
        <v>22.260987110044354</v>
      </c>
      <c r="P1030" s="2">
        <f t="shared" ca="1" si="1024"/>
        <v>0</v>
      </c>
      <c r="Q1030" s="2">
        <f ca="1">AVERAGE(P1029:P1030)</f>
        <v>5.7855519131055279E-2</v>
      </c>
    </row>
    <row r="1031" spans="1:17" x14ac:dyDescent="0.2">
      <c r="A1031">
        <v>506</v>
      </c>
      <c r="C1031" s="3">
        <f t="shared" si="1025"/>
        <v>3.2921262866077932</v>
      </c>
      <c r="D1031">
        <f t="shared" ref="D1031:M1031" ca="1" si="1077">C1031+$D$6*($H$5-C1031)*$H$7+$D$9*($H$7^0.5)*(NORMINV(RAND(),0,1))</f>
        <v>3.3460712198547706</v>
      </c>
      <c r="E1031">
        <f t="shared" ca="1" si="1077"/>
        <v>3.2362576713015563</v>
      </c>
      <c r="F1031">
        <f t="shared" ca="1" si="1077"/>
        <v>3.2536304270275673</v>
      </c>
      <c r="G1031">
        <f t="shared" ca="1" si="1077"/>
        <v>3.2052492705302296</v>
      </c>
      <c r="H1031">
        <f t="shared" ca="1" si="1077"/>
        <v>3.2889923114245052</v>
      </c>
      <c r="I1031">
        <f t="shared" ca="1" si="1077"/>
        <v>3.2440818028816634</v>
      </c>
      <c r="J1031">
        <f t="shared" ca="1" si="1077"/>
        <v>3.3009361218664179</v>
      </c>
      <c r="K1031">
        <f t="shared" ca="1" si="1077"/>
        <v>3.3118262463929002</v>
      </c>
      <c r="L1031">
        <f t="shared" ca="1" si="1077"/>
        <v>3.2740503573087345</v>
      </c>
      <c r="M1031">
        <f t="shared" ca="1" si="1077"/>
        <v>3.3074968321031752</v>
      </c>
      <c r="N1031">
        <f t="shared" ca="1" si="1030"/>
        <v>27.316661628966973</v>
      </c>
      <c r="O1031">
        <f t="shared" ca="1" si="1031"/>
        <v>25.12639165924023</v>
      </c>
      <c r="P1031" s="2">
        <f t="shared" ca="1" si="1024"/>
        <v>1.8324404293820606</v>
      </c>
    </row>
    <row r="1032" spans="1:17" x14ac:dyDescent="0.2">
      <c r="C1032" s="3">
        <f t="shared" si="1025"/>
        <v>3.2921262866077932</v>
      </c>
      <c r="D1032">
        <f t="shared" ref="D1032:M1032" ca="1" si="1078">C1032+$D$6*($H$5-C1032)*$H$7+(C1031+$D$6*($H$5-C1031)*$H$7-D1031)</f>
        <v>3.2140817926329279</v>
      </c>
      <c r="E1032">
        <f t="shared" ca="1" si="1078"/>
        <v>3.3003645300914322</v>
      </c>
      <c r="F1032">
        <f t="shared" ca="1" si="1078"/>
        <v>3.2600162904125463</v>
      </c>
      <c r="G1032">
        <f t="shared" ca="1" si="1078"/>
        <v>3.2859641843782974</v>
      </c>
      <c r="H1032">
        <f t="shared" ca="1" si="1078"/>
        <v>3.1803173059481806</v>
      </c>
      <c r="I1032">
        <f t="shared" ca="1" si="1078"/>
        <v>3.2038409075210272</v>
      </c>
      <c r="J1032">
        <f t="shared" ca="1" si="1078"/>
        <v>3.1261044125707693</v>
      </c>
      <c r="K1032">
        <f t="shared" ca="1" si="1078"/>
        <v>3.0948249314315692</v>
      </c>
      <c r="L1032">
        <f t="shared" ca="1" si="1078"/>
        <v>3.1126926527190775</v>
      </c>
      <c r="M1032">
        <f t="shared" ca="1" si="1078"/>
        <v>3.0598078428879805</v>
      </c>
      <c r="N1032">
        <f t="shared" ca="1" si="1030"/>
        <v>21.323459313964147</v>
      </c>
      <c r="O1032">
        <f t="shared" ca="1" si="1031"/>
        <v>20.662051923928171</v>
      </c>
      <c r="P1032" s="2">
        <f t="shared" ca="1" si="1024"/>
        <v>0</v>
      </c>
      <c r="Q1032" s="2">
        <f ca="1">AVERAGE(P1031:P1032)</f>
        <v>0.91622021469103032</v>
      </c>
    </row>
    <row r="1033" spans="1:17" x14ac:dyDescent="0.2">
      <c r="A1033">
        <v>507</v>
      </c>
      <c r="C1033" s="3">
        <f t="shared" si="1025"/>
        <v>3.2921262866077932</v>
      </c>
      <c r="D1033">
        <f t="shared" ref="D1033:M1033" ca="1" si="1079">C1033+$D$6*($H$5-C1033)*$H$7+$D$9*($H$7^0.5)*(NORMINV(RAND(),0,1))</f>
        <v>3.229934544582358</v>
      </c>
      <c r="E1033">
        <f t="shared" ca="1" si="1079"/>
        <v>3.1531890865668823</v>
      </c>
      <c r="F1033">
        <f t="shared" ca="1" si="1079"/>
        <v>3.1073320948949905</v>
      </c>
      <c r="G1033">
        <f t="shared" ca="1" si="1079"/>
        <v>3.0631459108244257</v>
      </c>
      <c r="H1033">
        <f t="shared" ca="1" si="1079"/>
        <v>3.0235125823994125</v>
      </c>
      <c r="I1033">
        <f t="shared" ca="1" si="1079"/>
        <v>3.1540557354625212</v>
      </c>
      <c r="J1033">
        <f t="shared" ca="1" si="1079"/>
        <v>3.1014830790024535</v>
      </c>
      <c r="K1033">
        <f t="shared" ca="1" si="1079"/>
        <v>2.9903494327274096</v>
      </c>
      <c r="L1033">
        <f t="shared" ca="1" si="1079"/>
        <v>3.0184120991371968</v>
      </c>
      <c r="M1033">
        <f t="shared" ca="1" si="1079"/>
        <v>2.9281058377652176</v>
      </c>
      <c r="N1033">
        <f t="shared" ca="1" si="1030"/>
        <v>18.69219090100702</v>
      </c>
      <c r="O1033">
        <f t="shared" ca="1" si="1031"/>
        <v>18.620871570957238</v>
      </c>
      <c r="P1033" s="2">
        <f t="shared" ca="1" si="1024"/>
        <v>0</v>
      </c>
    </row>
    <row r="1034" spans="1:17" x14ac:dyDescent="0.2">
      <c r="C1034" s="3">
        <f t="shared" si="1025"/>
        <v>3.2921262866077932</v>
      </c>
      <c r="D1034">
        <f t="shared" ref="D1034:M1034" ca="1" si="1080">C1034+$D$6*($H$5-C1034)*$H$7+(C1033+$D$6*($H$5-C1033)*$H$7-D1033)</f>
        <v>3.3302184679053406</v>
      </c>
      <c r="E1034">
        <f t="shared" ca="1" si="1080"/>
        <v>3.3834331148261065</v>
      </c>
      <c r="F1034">
        <f t="shared" ca="1" si="1080"/>
        <v>3.4063146225451235</v>
      </c>
      <c r="G1034">
        <f t="shared" ca="1" si="1080"/>
        <v>3.4280675440841013</v>
      </c>
      <c r="H1034">
        <f t="shared" ca="1" si="1080"/>
        <v>3.4457970349732734</v>
      </c>
      <c r="I1034">
        <f t="shared" ca="1" si="1080"/>
        <v>3.2938669749401694</v>
      </c>
      <c r="J1034">
        <f t="shared" ca="1" si="1080"/>
        <v>3.3255574554347334</v>
      </c>
      <c r="K1034">
        <f t="shared" ca="1" si="1080"/>
        <v>3.4163017450970594</v>
      </c>
      <c r="L1034">
        <f t="shared" ca="1" si="1080"/>
        <v>3.3683309108906148</v>
      </c>
      <c r="M1034">
        <f t="shared" ca="1" si="1080"/>
        <v>3.4391988372259372</v>
      </c>
      <c r="N1034">
        <f t="shared" ca="1" si="1030"/>
        <v>31.161982344574792</v>
      </c>
      <c r="O1034">
        <f t="shared" ca="1" si="1031"/>
        <v>27.880693293320885</v>
      </c>
      <c r="P1034" s="2">
        <f t="shared" ca="1" si="1024"/>
        <v>4.4524131876699782</v>
      </c>
      <c r="Q1034" s="2">
        <f ca="1">AVERAGE(P1033:P1034)</f>
        <v>2.2262065938349891</v>
      </c>
    </row>
    <row r="1035" spans="1:17" x14ac:dyDescent="0.2">
      <c r="A1035">
        <v>508</v>
      </c>
      <c r="C1035" s="3">
        <f t="shared" si="1025"/>
        <v>3.2921262866077932</v>
      </c>
      <c r="D1035">
        <f t="shared" ref="D1035:M1035" ca="1" si="1081">C1035+$D$6*($H$5-C1035)*$H$7+$D$9*($H$7^0.5)*(NORMINV(RAND(),0,1))</f>
        <v>3.3010934195303663</v>
      </c>
      <c r="E1035">
        <f t="shared" ca="1" si="1081"/>
        <v>3.369540017022159</v>
      </c>
      <c r="F1035">
        <f t="shared" ca="1" si="1081"/>
        <v>3.3566737717530262</v>
      </c>
      <c r="G1035">
        <f t="shared" ca="1" si="1081"/>
        <v>3.3943945163612907</v>
      </c>
      <c r="H1035">
        <f t="shared" ca="1" si="1081"/>
        <v>3.5399641029649911</v>
      </c>
      <c r="I1035">
        <f t="shared" ca="1" si="1081"/>
        <v>3.4218835375734367</v>
      </c>
      <c r="J1035">
        <f t="shared" ca="1" si="1081"/>
        <v>3.4044030043518183</v>
      </c>
      <c r="K1035">
        <f t="shared" ca="1" si="1081"/>
        <v>3.3364083710600352</v>
      </c>
      <c r="L1035">
        <f t="shared" ca="1" si="1081"/>
        <v>3.3529459557162591</v>
      </c>
      <c r="M1035">
        <f t="shared" ca="1" si="1081"/>
        <v>3.3115939032462829</v>
      </c>
      <c r="N1035">
        <f t="shared" ca="1" si="1030"/>
        <v>27.428809517115109</v>
      </c>
      <c r="O1035">
        <f t="shared" ca="1" si="1031"/>
        <v>25.207827008711735</v>
      </c>
      <c r="P1035" s="2">
        <f t="shared" ca="1" si="1024"/>
        <v>1.9099041299938548</v>
      </c>
    </row>
    <row r="1036" spans="1:17" x14ac:dyDescent="0.2">
      <c r="C1036" s="3">
        <f t="shared" si="1025"/>
        <v>3.2921262866077932</v>
      </c>
      <c r="D1036">
        <f t="shared" ref="D1036:M1036" ca="1" si="1082">C1036+$D$6*($H$5-C1036)*$H$7+(C1035+$D$6*($H$5-C1035)*$H$7-D1035)</f>
        <v>3.2590595929573323</v>
      </c>
      <c r="E1036">
        <f t="shared" ca="1" si="1082"/>
        <v>3.1670821843708294</v>
      </c>
      <c r="F1036">
        <f t="shared" ca="1" si="1082"/>
        <v>3.1569729456870874</v>
      </c>
      <c r="G1036">
        <f t="shared" ca="1" si="1082"/>
        <v>3.0968189385472362</v>
      </c>
      <c r="H1036">
        <f t="shared" ca="1" si="1082"/>
        <v>2.9293455144076948</v>
      </c>
      <c r="I1036">
        <f t="shared" ca="1" si="1082"/>
        <v>3.0260391728292539</v>
      </c>
      <c r="J1036">
        <f t="shared" ca="1" si="1082"/>
        <v>3.022637530085369</v>
      </c>
      <c r="K1036">
        <f t="shared" ca="1" si="1082"/>
        <v>3.0702428067644343</v>
      </c>
      <c r="L1036">
        <f t="shared" ca="1" si="1082"/>
        <v>3.0337970543115529</v>
      </c>
      <c r="M1036">
        <f t="shared" ca="1" si="1082"/>
        <v>3.0557107717448724</v>
      </c>
      <c r="N1036">
        <f t="shared" ca="1" si="1030"/>
        <v>21.236274307681544</v>
      </c>
      <c r="O1036">
        <f t="shared" ca="1" si="1031"/>
        <v>20.595301964931629</v>
      </c>
      <c r="P1036" s="2">
        <f t="shared" ca="1" si="1024"/>
        <v>0</v>
      </c>
      <c r="Q1036" s="2">
        <f ca="1">AVERAGE(P1035:P1036)</f>
        <v>0.95495206499692742</v>
      </c>
    </row>
    <row r="1037" spans="1:17" x14ac:dyDescent="0.2">
      <c r="A1037">
        <v>509</v>
      </c>
      <c r="C1037" s="3">
        <f t="shared" si="1025"/>
        <v>3.2921262866077932</v>
      </c>
      <c r="D1037">
        <f t="shared" ref="D1037:M1037" ca="1" si="1083">C1037+$D$6*($H$5-C1037)*$H$7+$D$9*($H$7^0.5)*(NORMINV(RAND(),0,1))</f>
        <v>3.380682885319052</v>
      </c>
      <c r="E1037">
        <f t="shared" ca="1" si="1083"/>
        <v>3.2338401068730076</v>
      </c>
      <c r="F1037">
        <f t="shared" ca="1" si="1083"/>
        <v>3.0850036629981905</v>
      </c>
      <c r="G1037">
        <f t="shared" ca="1" si="1083"/>
        <v>3.2324698330933201</v>
      </c>
      <c r="H1037">
        <f t="shared" ca="1" si="1083"/>
        <v>3.371730195549183</v>
      </c>
      <c r="I1037">
        <f t="shared" ca="1" si="1083"/>
        <v>3.4540641974134445</v>
      </c>
      <c r="J1037">
        <f t="shared" ca="1" si="1083"/>
        <v>3.4546360085831651</v>
      </c>
      <c r="K1037">
        <f t="shared" ca="1" si="1083"/>
        <v>3.5177865037713918</v>
      </c>
      <c r="L1037">
        <f t="shared" ca="1" si="1083"/>
        <v>3.603211742633178</v>
      </c>
      <c r="M1037">
        <f t="shared" ca="1" si="1083"/>
        <v>3.5675059700323177</v>
      </c>
      <c r="N1037">
        <f t="shared" ca="1" si="1030"/>
        <v>35.428124072083968</v>
      </c>
      <c r="O1037">
        <f t="shared" ca="1" si="1031"/>
        <v>30.854078519223208</v>
      </c>
      <c r="P1037" s="2">
        <f t="shared" ca="1" si="1024"/>
        <v>7.2807847049239705</v>
      </c>
    </row>
    <row r="1038" spans="1:17" x14ac:dyDescent="0.2">
      <c r="C1038" s="3">
        <f t="shared" si="1025"/>
        <v>3.2921262866077932</v>
      </c>
      <c r="D1038">
        <f t="shared" ref="D1038:M1038" ca="1" si="1084">C1038+$D$6*($H$5-C1038)*$H$7+(C1037+$D$6*($H$5-C1037)*$H$7-D1037)</f>
        <v>3.1794701271686465</v>
      </c>
      <c r="E1038">
        <f t="shared" ca="1" si="1084"/>
        <v>3.3027820945199813</v>
      </c>
      <c r="F1038">
        <f t="shared" ca="1" si="1084"/>
        <v>3.428643054441924</v>
      </c>
      <c r="G1038">
        <f t="shared" ca="1" si="1084"/>
        <v>3.2587436218152077</v>
      </c>
      <c r="H1038">
        <f t="shared" ca="1" si="1084"/>
        <v>3.0975794218235038</v>
      </c>
      <c r="I1038">
        <f t="shared" ca="1" si="1084"/>
        <v>2.993858512989247</v>
      </c>
      <c r="J1038">
        <f t="shared" ca="1" si="1084"/>
        <v>2.9724045258540226</v>
      </c>
      <c r="K1038">
        <f t="shared" ca="1" si="1084"/>
        <v>2.8888646740530781</v>
      </c>
      <c r="L1038">
        <f t="shared" ca="1" si="1084"/>
        <v>2.7835312673946344</v>
      </c>
      <c r="M1038">
        <f t="shared" ca="1" si="1084"/>
        <v>2.7997987049588384</v>
      </c>
      <c r="N1038">
        <f t="shared" ca="1" si="1030"/>
        <v>16.441336878392043</v>
      </c>
      <c r="O1038">
        <f t="shared" ca="1" si="1031"/>
        <v>16.826391648699545</v>
      </c>
      <c r="P1038" s="2">
        <f t="shared" ca="1" si="1024"/>
        <v>0</v>
      </c>
      <c r="Q1038" s="2">
        <f ca="1">AVERAGE(P1037:P1038)</f>
        <v>3.6403923524619852</v>
      </c>
    </row>
    <row r="1039" spans="1:17" x14ac:dyDescent="0.2">
      <c r="A1039">
        <v>510</v>
      </c>
      <c r="C1039" s="3">
        <f t="shared" si="1025"/>
        <v>3.2921262866077932</v>
      </c>
      <c r="D1039">
        <f t="shared" ref="D1039:M1039" ca="1" si="1085">C1039+$D$6*($H$5-C1039)*$H$7+$D$9*($H$7^0.5)*(NORMINV(RAND(),0,1))</f>
        <v>3.2840458727960646</v>
      </c>
      <c r="E1039">
        <f t="shared" ca="1" si="1085"/>
        <v>3.3115196069645489</v>
      </c>
      <c r="F1039">
        <f t="shared" ca="1" si="1085"/>
        <v>3.299163351594403</v>
      </c>
      <c r="G1039">
        <f t="shared" ca="1" si="1085"/>
        <v>3.2549308621192545</v>
      </c>
      <c r="H1039">
        <f t="shared" ca="1" si="1085"/>
        <v>3.2781074929982337</v>
      </c>
      <c r="I1039">
        <f t="shared" ca="1" si="1085"/>
        <v>3.4015044132967116</v>
      </c>
      <c r="J1039">
        <f t="shared" ca="1" si="1085"/>
        <v>3.4380329501328344</v>
      </c>
      <c r="K1039">
        <f t="shared" ca="1" si="1085"/>
        <v>3.4528520615600851</v>
      </c>
      <c r="L1039">
        <f t="shared" ca="1" si="1085"/>
        <v>3.4181205917944872</v>
      </c>
      <c r="M1039">
        <f t="shared" ca="1" si="1085"/>
        <v>3.4224676042796474</v>
      </c>
      <c r="N1039">
        <f t="shared" ca="1" si="1030"/>
        <v>30.644941386650181</v>
      </c>
      <c r="O1039">
        <f t="shared" ca="1" si="1031"/>
        <v>27.514701125113678</v>
      </c>
      <c r="P1039" s="2">
        <f t="shared" ca="1" si="1024"/>
        <v>4.1042706681344683</v>
      </c>
    </row>
    <row r="1040" spans="1:17" x14ac:dyDescent="0.2">
      <c r="C1040" s="3">
        <f t="shared" si="1025"/>
        <v>3.2921262866077932</v>
      </c>
      <c r="D1040">
        <f t="shared" ref="D1040:M1040" ca="1" si="1086">C1040+$D$6*($H$5-C1040)*$H$7+(C1039+$D$6*($H$5-C1039)*$H$7-D1039)</f>
        <v>3.2761071396916339</v>
      </c>
      <c r="E1040">
        <f t="shared" ca="1" si="1086"/>
        <v>3.2251025944284399</v>
      </c>
      <c r="F1040">
        <f t="shared" ca="1" si="1086"/>
        <v>3.214483365845711</v>
      </c>
      <c r="G1040">
        <f t="shared" ca="1" si="1086"/>
        <v>3.2362825927892724</v>
      </c>
      <c r="H1040">
        <f t="shared" ca="1" si="1086"/>
        <v>3.1912021243744517</v>
      </c>
      <c r="I1040">
        <f t="shared" ca="1" si="1086"/>
        <v>3.0464182971059786</v>
      </c>
      <c r="J1040">
        <f t="shared" ca="1" si="1086"/>
        <v>2.989007584304352</v>
      </c>
      <c r="K1040">
        <f t="shared" ca="1" si="1086"/>
        <v>2.9537991162643835</v>
      </c>
      <c r="L1040">
        <f t="shared" ca="1" si="1086"/>
        <v>2.9686224182333238</v>
      </c>
      <c r="M1040">
        <f t="shared" ca="1" si="1086"/>
        <v>2.9448370707115075</v>
      </c>
      <c r="N1040">
        <f t="shared" ca="1" si="1030"/>
        <v>19.007565245086415</v>
      </c>
      <c r="O1040">
        <f t="shared" ca="1" si="1031"/>
        <v>18.868560729170269</v>
      </c>
      <c r="P1040" s="2">
        <f t="shared" ca="1" si="1024"/>
        <v>0</v>
      </c>
      <c r="Q1040" s="2">
        <f ca="1">AVERAGE(P1039:P1040)</f>
        <v>2.0521353340672341</v>
      </c>
    </row>
    <row r="1041" spans="1:17" x14ac:dyDescent="0.2">
      <c r="A1041">
        <v>511</v>
      </c>
      <c r="C1041" s="3">
        <f t="shared" si="1025"/>
        <v>3.2921262866077932</v>
      </c>
      <c r="D1041">
        <f t="shared" ref="D1041:M1041" ca="1" si="1087">C1041+$D$6*($H$5-C1041)*$H$7+$D$9*($H$7^0.5)*(NORMINV(RAND(),0,1))</f>
        <v>3.2787672171131166</v>
      </c>
      <c r="E1041">
        <f t="shared" ca="1" si="1087"/>
        <v>3.2711955649622726</v>
      </c>
      <c r="F1041">
        <f t="shared" ca="1" si="1087"/>
        <v>3.3182804998067614</v>
      </c>
      <c r="G1041">
        <f t="shared" ca="1" si="1087"/>
        <v>3.3290659555689412</v>
      </c>
      <c r="H1041">
        <f t="shared" ca="1" si="1087"/>
        <v>3.1812184008285818</v>
      </c>
      <c r="I1041">
        <f t="shared" ca="1" si="1087"/>
        <v>3.1479360186163916</v>
      </c>
      <c r="J1041">
        <f t="shared" ca="1" si="1087"/>
        <v>3.1468034491996959</v>
      </c>
      <c r="K1041">
        <f t="shared" ca="1" si="1087"/>
        <v>3.1219109763399979</v>
      </c>
      <c r="L1041">
        <f t="shared" ca="1" si="1087"/>
        <v>3.2231916499149973</v>
      </c>
      <c r="M1041">
        <f t="shared" ca="1" si="1087"/>
        <v>3.2397068925616215</v>
      </c>
      <c r="N1041">
        <f t="shared" ca="1" si="1030"/>
        <v>25.526238720296906</v>
      </c>
      <c r="O1041">
        <f t="shared" ca="1" si="1031"/>
        <v>23.816522681610657</v>
      </c>
      <c r="P1041" s="2">
        <f t="shared" ca="1" si="1024"/>
        <v>0.58645451562014261</v>
      </c>
    </row>
    <row r="1042" spans="1:17" x14ac:dyDescent="0.2">
      <c r="C1042" s="3">
        <f t="shared" si="1025"/>
        <v>3.2921262866077932</v>
      </c>
      <c r="D1042">
        <f t="shared" ref="D1042:M1042" ca="1" si="1088">C1042+$D$6*($H$5-C1042)*$H$7+(C1041+$D$6*($H$5-C1041)*$H$7-D1041)</f>
        <v>3.281385795374582</v>
      </c>
      <c r="E1042">
        <f t="shared" ca="1" si="1088"/>
        <v>3.2654266364307163</v>
      </c>
      <c r="F1042">
        <f t="shared" ca="1" si="1088"/>
        <v>3.195366217633353</v>
      </c>
      <c r="G1042">
        <f t="shared" ca="1" si="1088"/>
        <v>3.1621474993395866</v>
      </c>
      <c r="H1042">
        <f t="shared" ca="1" si="1088"/>
        <v>3.2880912165441045</v>
      </c>
      <c r="I1042">
        <f t="shared" ca="1" si="1088"/>
        <v>3.2999866917862994</v>
      </c>
      <c r="J1042">
        <f t="shared" ca="1" si="1088"/>
        <v>3.2802370852374918</v>
      </c>
      <c r="K1042">
        <f t="shared" ca="1" si="1088"/>
        <v>3.284740201484472</v>
      </c>
      <c r="L1042">
        <f t="shared" ca="1" si="1088"/>
        <v>3.1635513601128151</v>
      </c>
      <c r="M1042">
        <f t="shared" ca="1" si="1088"/>
        <v>3.1275977824295347</v>
      </c>
      <c r="N1042">
        <f t="shared" ca="1" si="1030"/>
        <v>22.81909721291786</v>
      </c>
      <c r="O1042">
        <f t="shared" ca="1" si="1031"/>
        <v>21.798430277356847</v>
      </c>
      <c r="P1042" s="2">
        <f t="shared" ca="1" si="1024"/>
        <v>0</v>
      </c>
      <c r="Q1042" s="2">
        <f ca="1">AVERAGE(P1041:P1042)</f>
        <v>0.29322725781007131</v>
      </c>
    </row>
    <row r="1043" spans="1:17" x14ac:dyDescent="0.2">
      <c r="A1043">
        <v>512</v>
      </c>
      <c r="C1043" s="3">
        <f t="shared" si="1025"/>
        <v>3.2921262866077932</v>
      </c>
      <c r="D1043">
        <f t="shared" ref="D1043:M1043" ca="1" si="1089">C1043+$D$6*($H$5-C1043)*$H$7+$D$9*($H$7^0.5)*(NORMINV(RAND(),0,1))</f>
        <v>3.2658691745833561</v>
      </c>
      <c r="E1043">
        <f t="shared" ca="1" si="1089"/>
        <v>3.3199078363202998</v>
      </c>
      <c r="F1043">
        <f t="shared" ca="1" si="1089"/>
        <v>3.2581768463093592</v>
      </c>
      <c r="G1043">
        <f t="shared" ca="1" si="1089"/>
        <v>3.1600400676611935</v>
      </c>
      <c r="H1043">
        <f t="shared" ca="1" si="1089"/>
        <v>3.1360627406630033</v>
      </c>
      <c r="I1043">
        <f t="shared" ca="1" si="1089"/>
        <v>3.0994342195857687</v>
      </c>
      <c r="J1043">
        <f t="shared" ca="1" si="1089"/>
        <v>3.1228779071513775</v>
      </c>
      <c r="K1043">
        <f t="shared" ca="1" si="1089"/>
        <v>3.0543790601122289</v>
      </c>
      <c r="L1043">
        <f t="shared" ca="1" si="1089"/>
        <v>3.1326980612472375</v>
      </c>
      <c r="M1043">
        <f t="shared" ca="1" si="1089"/>
        <v>3.0740213565351056</v>
      </c>
      <c r="N1043">
        <f t="shared" ca="1" si="1030"/>
        <v>21.628704760194175</v>
      </c>
      <c r="O1043">
        <f t="shared" ca="1" si="1031"/>
        <v>20.895301724452878</v>
      </c>
      <c r="P1043" s="2">
        <f t="shared" ca="1" si="1024"/>
        <v>0</v>
      </c>
    </row>
    <row r="1044" spans="1:17" x14ac:dyDescent="0.2">
      <c r="C1044" s="3">
        <f t="shared" si="1025"/>
        <v>3.2921262866077932</v>
      </c>
      <c r="D1044">
        <f t="shared" ref="D1044:M1044" ca="1" si="1090">C1044+$D$6*($H$5-C1044)*$H$7+(C1043+$D$6*($H$5-C1043)*$H$7-D1043)</f>
        <v>3.2942838379043424</v>
      </c>
      <c r="E1044">
        <f t="shared" ca="1" si="1090"/>
        <v>3.216714365072689</v>
      </c>
      <c r="F1044">
        <f t="shared" ca="1" si="1090"/>
        <v>3.2554698711307548</v>
      </c>
      <c r="G1044">
        <f t="shared" ca="1" si="1090"/>
        <v>3.3311733872473339</v>
      </c>
      <c r="H1044">
        <f t="shared" ca="1" si="1090"/>
        <v>3.3332468767096826</v>
      </c>
      <c r="I1044">
        <f t="shared" ca="1" si="1090"/>
        <v>3.3484884908169215</v>
      </c>
      <c r="J1044">
        <f t="shared" ca="1" si="1090"/>
        <v>3.3041626272858093</v>
      </c>
      <c r="K1044">
        <f t="shared" ca="1" si="1090"/>
        <v>3.3522721177122401</v>
      </c>
      <c r="L1044">
        <f t="shared" ca="1" si="1090"/>
        <v>3.254044948780574</v>
      </c>
      <c r="M1044">
        <f t="shared" ca="1" si="1090"/>
        <v>3.2932833184560493</v>
      </c>
      <c r="N1044">
        <f t="shared" ca="1" si="1030"/>
        <v>26.931142169484815</v>
      </c>
      <c r="O1044">
        <f t="shared" ca="1" si="1031"/>
        <v>24.845911103385664</v>
      </c>
      <c r="P1044" s="2">
        <f t="shared" ca="1" si="1024"/>
        <v>1.5656390716528807</v>
      </c>
      <c r="Q1044" s="2">
        <f ca="1">AVERAGE(P1043:P1044)</f>
        <v>0.78281953582644037</v>
      </c>
    </row>
    <row r="1045" spans="1:17" x14ac:dyDescent="0.2">
      <c r="A1045">
        <v>513</v>
      </c>
      <c r="C1045" s="3">
        <f t="shared" si="1025"/>
        <v>3.2921262866077932</v>
      </c>
      <c r="D1045">
        <f t="shared" ref="D1045:M1045" ca="1" si="1091">C1045+$D$6*($H$5-C1045)*$H$7+$D$9*($H$7^0.5)*(NORMINV(RAND(),0,1))</f>
        <v>3.3430488182294638</v>
      </c>
      <c r="E1045">
        <f t="shared" ca="1" si="1091"/>
        <v>3.3066346499935202</v>
      </c>
      <c r="F1045">
        <f t="shared" ca="1" si="1091"/>
        <v>3.2543083685936876</v>
      </c>
      <c r="G1045">
        <f t="shared" ca="1" si="1091"/>
        <v>3.2175568679263886</v>
      </c>
      <c r="H1045">
        <f t="shared" ca="1" si="1091"/>
        <v>3.205299239161322</v>
      </c>
      <c r="I1045">
        <f t="shared" ca="1" si="1091"/>
        <v>3.0285325998412875</v>
      </c>
      <c r="J1045">
        <f t="shared" ca="1" si="1091"/>
        <v>2.8736237856221374</v>
      </c>
      <c r="K1045">
        <f t="shared" ca="1" si="1091"/>
        <v>2.9123924940489725</v>
      </c>
      <c r="L1045">
        <f t="shared" ca="1" si="1091"/>
        <v>2.9104064558121308</v>
      </c>
      <c r="M1045">
        <f t="shared" ca="1" si="1091"/>
        <v>2.9307858432844727</v>
      </c>
      <c r="N1045">
        <f t="shared" ca="1" si="1030"/>
        <v>18.74235326346885</v>
      </c>
      <c r="O1045">
        <f t="shared" ca="1" si="1031"/>
        <v>18.660326556990107</v>
      </c>
      <c r="P1045" s="2">
        <f t="shared" ref="P1045:P1108" ca="1" si="1092">(MAX(O1045-$D$5,0))*$H$8</f>
        <v>0</v>
      </c>
    </row>
    <row r="1046" spans="1:17" x14ac:dyDescent="0.2">
      <c r="C1046" s="3">
        <f t="shared" ref="C1046:C1109" si="1093">$H$6</f>
        <v>3.2921262866077932</v>
      </c>
      <c r="D1046">
        <f t="shared" ref="D1046:M1046" ca="1" si="1094">C1046+$D$6*($H$5-C1046)*$H$7+(C1045+$D$6*($H$5-C1045)*$H$7-D1045)</f>
        <v>3.2171041942582348</v>
      </c>
      <c r="E1046">
        <f t="shared" ca="1" si="1094"/>
        <v>3.2299875513994687</v>
      </c>
      <c r="F1046">
        <f t="shared" ca="1" si="1094"/>
        <v>3.2593383488464269</v>
      </c>
      <c r="G1046">
        <f t="shared" ca="1" si="1094"/>
        <v>3.2736565869821392</v>
      </c>
      <c r="H1046">
        <f t="shared" ca="1" si="1094"/>
        <v>3.2640103782113643</v>
      </c>
      <c r="I1046">
        <f t="shared" ca="1" si="1094"/>
        <v>3.4193901105614035</v>
      </c>
      <c r="J1046">
        <f t="shared" ca="1" si="1094"/>
        <v>3.5534167488150499</v>
      </c>
      <c r="K1046">
        <f t="shared" ca="1" si="1094"/>
        <v>3.4942586837754974</v>
      </c>
      <c r="L1046">
        <f t="shared" ca="1" si="1094"/>
        <v>3.4763365542156817</v>
      </c>
      <c r="M1046">
        <f t="shared" ca="1" si="1094"/>
        <v>3.4365188317066835</v>
      </c>
      <c r="N1046">
        <f t="shared" ca="1" si="1030"/>
        <v>31.078579869366745</v>
      </c>
      <c r="O1046">
        <f t="shared" ca="1" si="1031"/>
        <v>27.821742965677121</v>
      </c>
      <c r="P1046" s="2">
        <f t="shared" ca="1" si="1092"/>
        <v>4.3963379014312718</v>
      </c>
      <c r="Q1046" s="2">
        <f ca="1">AVERAGE(P1045:P1046)</f>
        <v>2.1981689507156359</v>
      </c>
    </row>
    <row r="1047" spans="1:17" x14ac:dyDescent="0.2">
      <c r="A1047">
        <v>514</v>
      </c>
      <c r="C1047" s="3">
        <f t="shared" si="1093"/>
        <v>3.2921262866077932</v>
      </c>
      <c r="D1047">
        <f t="shared" ref="D1047:M1047" ca="1" si="1095">C1047+$D$6*($H$5-C1047)*$H$7+$D$9*($H$7^0.5)*(NORMINV(RAND(),0,1))</f>
        <v>3.1919315571560092</v>
      </c>
      <c r="E1047">
        <f t="shared" ca="1" si="1095"/>
        <v>3.3581476048918906</v>
      </c>
      <c r="F1047">
        <f t="shared" ca="1" si="1095"/>
        <v>3.2853409148382893</v>
      </c>
      <c r="G1047">
        <f t="shared" ca="1" si="1095"/>
        <v>3.2641313461948811</v>
      </c>
      <c r="H1047">
        <f t="shared" ca="1" si="1095"/>
        <v>3.203912607888558</v>
      </c>
      <c r="I1047">
        <f t="shared" ca="1" si="1095"/>
        <v>3.1149723711704982</v>
      </c>
      <c r="J1047">
        <f t="shared" ca="1" si="1095"/>
        <v>2.9662606005426144</v>
      </c>
      <c r="K1047">
        <f t="shared" ca="1" si="1095"/>
        <v>3.0639018849070458</v>
      </c>
      <c r="L1047">
        <f t="shared" ca="1" si="1095"/>
        <v>3.0757431932669483</v>
      </c>
      <c r="M1047">
        <f t="shared" ca="1" si="1095"/>
        <v>3.0994585421398724</v>
      </c>
      <c r="N1047">
        <f t="shared" ca="1" si="1030"/>
        <v>22.185935279614451</v>
      </c>
      <c r="O1047">
        <f t="shared" ca="1" si="1031"/>
        <v>21.319329157973812</v>
      </c>
      <c r="P1047" s="2">
        <f t="shared" ca="1" si="1092"/>
        <v>0</v>
      </c>
    </row>
    <row r="1048" spans="1:17" x14ac:dyDescent="0.2">
      <c r="C1048" s="3">
        <f t="shared" si="1093"/>
        <v>3.2921262866077932</v>
      </c>
      <c r="D1048">
        <f t="shared" ref="D1048:M1048" ca="1" si="1096">C1048+$D$6*($H$5-C1048)*$H$7+(C1047+$D$6*($H$5-C1047)*$H$7-D1047)</f>
        <v>3.3682214553316894</v>
      </c>
      <c r="E1048">
        <f t="shared" ca="1" si="1096"/>
        <v>3.1784745965010983</v>
      </c>
      <c r="F1048">
        <f t="shared" ca="1" si="1096"/>
        <v>3.2283058026018248</v>
      </c>
      <c r="G1048">
        <f t="shared" ca="1" si="1096"/>
        <v>3.2270821087136463</v>
      </c>
      <c r="H1048">
        <f t="shared" ca="1" si="1096"/>
        <v>3.2653970094841283</v>
      </c>
      <c r="I1048">
        <f t="shared" ca="1" si="1096"/>
        <v>3.3329503392321924</v>
      </c>
      <c r="J1048">
        <f t="shared" ca="1" si="1096"/>
        <v>3.4607799338945724</v>
      </c>
      <c r="K1048">
        <f t="shared" ca="1" si="1096"/>
        <v>3.3427492929174232</v>
      </c>
      <c r="L1048">
        <f t="shared" ca="1" si="1096"/>
        <v>3.3109998167608632</v>
      </c>
      <c r="M1048">
        <f t="shared" ca="1" si="1096"/>
        <v>3.2678461328512824</v>
      </c>
      <c r="N1048">
        <f t="shared" ca="1" si="1030"/>
        <v>26.254729201063672</v>
      </c>
      <c r="O1048">
        <f t="shared" ca="1" si="1031"/>
        <v>24.351742274686011</v>
      </c>
      <c r="P1048" s="2">
        <f t="shared" ca="1" si="1092"/>
        <v>1.0955711411227178</v>
      </c>
      <c r="Q1048" s="2">
        <f ca="1">AVERAGE(P1047:P1048)</f>
        <v>0.5477855705613589</v>
      </c>
    </row>
    <row r="1049" spans="1:17" x14ac:dyDescent="0.2">
      <c r="A1049">
        <v>515</v>
      </c>
      <c r="C1049" s="3">
        <f t="shared" si="1093"/>
        <v>3.2921262866077932</v>
      </c>
      <c r="D1049">
        <f t="shared" ref="D1049:M1049" ca="1" si="1097">C1049+$D$6*($H$5-C1049)*$H$7+$D$9*($H$7^0.5)*(NORMINV(RAND(),0,1))</f>
        <v>3.2028428708168479</v>
      </c>
      <c r="E1049">
        <f t="shared" ca="1" si="1097"/>
        <v>3.1713937891177371</v>
      </c>
      <c r="F1049">
        <f t="shared" ca="1" si="1097"/>
        <v>3.1389028606147042</v>
      </c>
      <c r="G1049">
        <f t="shared" ca="1" si="1097"/>
        <v>3.0714742450229573</v>
      </c>
      <c r="H1049">
        <f t="shared" ca="1" si="1097"/>
        <v>3.0016710413043266</v>
      </c>
      <c r="I1049">
        <f t="shared" ca="1" si="1097"/>
        <v>3.0111248764932865</v>
      </c>
      <c r="J1049">
        <f t="shared" ca="1" si="1097"/>
        <v>3.0243901989122035</v>
      </c>
      <c r="K1049">
        <f t="shared" ca="1" si="1097"/>
        <v>3.0255193344625777</v>
      </c>
      <c r="L1049">
        <f t="shared" ca="1" si="1097"/>
        <v>2.9185358971749702</v>
      </c>
      <c r="M1049">
        <f t="shared" ca="1" si="1097"/>
        <v>2.7796573795276704</v>
      </c>
      <c r="N1049">
        <f t="shared" ref="N1049:N1112" ca="1" si="1098">EXP(M1049)</f>
        <v>16.113499187444969</v>
      </c>
      <c r="O1049">
        <f t="shared" ref="O1049:O1112" ca="1" si="1099">EXP(($H$9*LN(N1049))+(1-$H$9)*$H$5+(($D$9^2)/(4*$D$6))*(1-$H$9^2))</f>
        <v>16.560848005115396</v>
      </c>
      <c r="P1049" s="2">
        <f t="shared" ca="1" si="1092"/>
        <v>0</v>
      </c>
    </row>
    <row r="1050" spans="1:17" x14ac:dyDescent="0.2">
      <c r="C1050" s="3">
        <f t="shared" si="1093"/>
        <v>3.2921262866077932</v>
      </c>
      <c r="D1050">
        <f t="shared" ref="D1050:M1050" ca="1" si="1100">C1050+$D$6*($H$5-C1050)*$H$7+(C1049+$D$6*($H$5-C1049)*$H$7-D1049)</f>
        <v>3.3573101416708506</v>
      </c>
      <c r="E1050">
        <f t="shared" ca="1" si="1100"/>
        <v>3.3652284122752518</v>
      </c>
      <c r="F1050">
        <f t="shared" ca="1" si="1100"/>
        <v>3.3747438568254102</v>
      </c>
      <c r="G1050">
        <f t="shared" ca="1" si="1100"/>
        <v>3.4197392098855701</v>
      </c>
      <c r="H1050">
        <f t="shared" ca="1" si="1100"/>
        <v>3.4676385760683597</v>
      </c>
      <c r="I1050">
        <f t="shared" ca="1" si="1100"/>
        <v>3.4367978339094045</v>
      </c>
      <c r="J1050">
        <f t="shared" ca="1" si="1100"/>
        <v>3.4026503355249842</v>
      </c>
      <c r="K1050">
        <f t="shared" ca="1" si="1100"/>
        <v>3.3811318433618922</v>
      </c>
      <c r="L1050">
        <f t="shared" ca="1" si="1100"/>
        <v>3.4682071128528422</v>
      </c>
      <c r="M1050">
        <f t="shared" ca="1" si="1100"/>
        <v>3.5876472954634853</v>
      </c>
      <c r="N1050">
        <f t="shared" ca="1" si="1098"/>
        <v>36.148928054835771</v>
      </c>
      <c r="O1050">
        <f t="shared" ca="1" si="1099"/>
        <v>31.348805868142495</v>
      </c>
      <c r="P1050" s="2">
        <f t="shared" ca="1" si="1092"/>
        <v>7.7513839163212275</v>
      </c>
      <c r="Q1050" s="2">
        <f ca="1">AVERAGE(P1049:P1050)</f>
        <v>3.8756919581606137</v>
      </c>
    </row>
    <row r="1051" spans="1:17" x14ac:dyDescent="0.2">
      <c r="A1051">
        <v>516</v>
      </c>
      <c r="C1051" s="3">
        <f t="shared" si="1093"/>
        <v>3.2921262866077932</v>
      </c>
      <c r="D1051">
        <f t="shared" ref="D1051:M1051" ca="1" si="1101">C1051+$D$6*($H$5-C1051)*$H$7+$D$9*($H$7^0.5)*(NORMINV(RAND(),0,1))</f>
        <v>3.215809038248076</v>
      </c>
      <c r="E1051">
        <f t="shared" ca="1" si="1101"/>
        <v>3.1068887419259559</v>
      </c>
      <c r="F1051">
        <f t="shared" ca="1" si="1101"/>
        <v>3.1277596575331605</v>
      </c>
      <c r="G1051">
        <f t="shared" ca="1" si="1101"/>
        <v>3.1908396008136028</v>
      </c>
      <c r="H1051">
        <f t="shared" ca="1" si="1101"/>
        <v>3.2829593191410367</v>
      </c>
      <c r="I1051">
        <f t="shared" ca="1" si="1101"/>
        <v>3.1683601677063606</v>
      </c>
      <c r="J1051">
        <f t="shared" ca="1" si="1101"/>
        <v>3.1732481158561625</v>
      </c>
      <c r="K1051">
        <f t="shared" ca="1" si="1101"/>
        <v>3.062199211498585</v>
      </c>
      <c r="L1051">
        <f t="shared" ca="1" si="1101"/>
        <v>3.160651598238803</v>
      </c>
      <c r="M1051">
        <f t="shared" ca="1" si="1101"/>
        <v>3.1691874646810652</v>
      </c>
      <c r="N1051">
        <f t="shared" ca="1" si="1098"/>
        <v>23.788147791418947</v>
      </c>
      <c r="O1051">
        <f t="shared" ca="1" si="1099"/>
        <v>22.526326431777047</v>
      </c>
      <c r="P1051" s="2">
        <f t="shared" ca="1" si="1092"/>
        <v>0</v>
      </c>
    </row>
    <row r="1052" spans="1:17" x14ac:dyDescent="0.2">
      <c r="C1052" s="3">
        <f t="shared" si="1093"/>
        <v>3.2921262866077932</v>
      </c>
      <c r="D1052">
        <f t="shared" ref="D1052:M1052" ca="1" si="1102">C1052+$D$6*($H$5-C1052)*$H$7+(C1051+$D$6*($H$5-C1051)*$H$7-D1051)</f>
        <v>3.3443439742396226</v>
      </c>
      <c r="E1052">
        <f t="shared" ca="1" si="1102"/>
        <v>3.429733459467033</v>
      </c>
      <c r="F1052">
        <f t="shared" ca="1" si="1102"/>
        <v>3.3858870599069539</v>
      </c>
      <c r="G1052">
        <f t="shared" ca="1" si="1102"/>
        <v>3.300373854094925</v>
      </c>
      <c r="H1052">
        <f t="shared" ca="1" si="1102"/>
        <v>3.1863502982316501</v>
      </c>
      <c r="I1052">
        <f t="shared" ca="1" si="1102"/>
        <v>3.2795625426963304</v>
      </c>
      <c r="J1052">
        <f t="shared" ca="1" si="1102"/>
        <v>3.2537924185810252</v>
      </c>
      <c r="K1052">
        <f t="shared" ca="1" si="1102"/>
        <v>3.3444519663258849</v>
      </c>
      <c r="L1052">
        <f t="shared" ca="1" si="1102"/>
        <v>3.2260914117890094</v>
      </c>
      <c r="M1052">
        <f t="shared" ca="1" si="1102"/>
        <v>3.1981172103100906</v>
      </c>
      <c r="N1052">
        <f t="shared" ca="1" si="1098"/>
        <v>24.48638405755667</v>
      </c>
      <c r="O1052">
        <f t="shared" ca="1" si="1099"/>
        <v>23.046936245752605</v>
      </c>
      <c r="P1052" s="2">
        <f t="shared" ca="1" si="1092"/>
        <v>0</v>
      </c>
      <c r="Q1052" s="2">
        <f ca="1">AVERAGE(P1051:P1052)</f>
        <v>0</v>
      </c>
    </row>
    <row r="1053" spans="1:17" x14ac:dyDescent="0.2">
      <c r="A1053">
        <v>517</v>
      </c>
      <c r="C1053" s="3">
        <f t="shared" si="1093"/>
        <v>3.2921262866077932</v>
      </c>
      <c r="D1053">
        <f t="shared" ref="D1053:M1053" ca="1" si="1103">C1053+$D$6*($H$5-C1053)*$H$7+$D$9*($H$7^0.5)*(NORMINV(RAND(),0,1))</f>
        <v>3.235794360198101</v>
      </c>
      <c r="E1053">
        <f t="shared" ca="1" si="1103"/>
        <v>3.2681226040804687</v>
      </c>
      <c r="F1053">
        <f t="shared" ca="1" si="1103"/>
        <v>3.2808920323413675</v>
      </c>
      <c r="G1053">
        <f t="shared" ca="1" si="1103"/>
        <v>3.4007311011787427</v>
      </c>
      <c r="H1053">
        <f t="shared" ca="1" si="1103"/>
        <v>3.335599556620676</v>
      </c>
      <c r="I1053">
        <f t="shared" ca="1" si="1103"/>
        <v>3.402360926241581</v>
      </c>
      <c r="J1053">
        <f t="shared" ca="1" si="1103"/>
        <v>3.3090011314645169</v>
      </c>
      <c r="K1053">
        <f t="shared" ca="1" si="1103"/>
        <v>3.4911204613250355</v>
      </c>
      <c r="L1053">
        <f t="shared" ca="1" si="1103"/>
        <v>3.3297524465410602</v>
      </c>
      <c r="M1053">
        <f t="shared" ca="1" si="1103"/>
        <v>3.4237917773296767</v>
      </c>
      <c r="N1053">
        <f t="shared" ca="1" si="1098"/>
        <v>30.685547470962025</v>
      </c>
      <c r="O1053">
        <f t="shared" ca="1" si="1099"/>
        <v>27.543491224258041</v>
      </c>
      <c r="P1053" s="2">
        <f t="shared" ca="1" si="1092"/>
        <v>4.1316566575748785</v>
      </c>
    </row>
    <row r="1054" spans="1:17" x14ac:dyDescent="0.2">
      <c r="C1054" s="3">
        <f t="shared" si="1093"/>
        <v>3.2921262866077932</v>
      </c>
      <c r="D1054">
        <f t="shared" ref="D1054:M1054" ca="1" si="1104">C1054+$D$6*($H$5-C1054)*$H$7+(C1053+$D$6*($H$5-C1053)*$H$7-D1053)</f>
        <v>3.3243586522895976</v>
      </c>
      <c r="E1054">
        <f t="shared" ca="1" si="1104"/>
        <v>3.2684995973125202</v>
      </c>
      <c r="F1054">
        <f t="shared" ca="1" si="1104"/>
        <v>3.232754685098747</v>
      </c>
      <c r="G1054">
        <f t="shared" ca="1" si="1104"/>
        <v>3.0904823537297852</v>
      </c>
      <c r="H1054">
        <f t="shared" ca="1" si="1104"/>
        <v>3.1337100607520108</v>
      </c>
      <c r="I1054">
        <f t="shared" ca="1" si="1104"/>
        <v>3.0455617841611105</v>
      </c>
      <c r="J1054">
        <f t="shared" ca="1" si="1104"/>
        <v>3.1180394029726712</v>
      </c>
      <c r="K1054">
        <f t="shared" ca="1" si="1104"/>
        <v>2.9155307164994353</v>
      </c>
      <c r="L1054">
        <f t="shared" ca="1" si="1104"/>
        <v>3.0569905634867531</v>
      </c>
      <c r="M1054">
        <f t="shared" ca="1" si="1104"/>
        <v>2.9435128976614804</v>
      </c>
      <c r="N1054">
        <f t="shared" ca="1" si="1098"/>
        <v>18.982412596347334</v>
      </c>
      <c r="O1054">
        <f t="shared" ca="1" si="1099"/>
        <v>18.848838184570518</v>
      </c>
      <c r="P1054" s="2">
        <f t="shared" ca="1" si="1092"/>
        <v>0</v>
      </c>
      <c r="Q1054" s="2">
        <f ca="1">AVERAGE(P1053:P1054)</f>
        <v>2.0658283287874393</v>
      </c>
    </row>
    <row r="1055" spans="1:17" x14ac:dyDescent="0.2">
      <c r="A1055">
        <v>518</v>
      </c>
      <c r="C1055" s="3">
        <f t="shared" si="1093"/>
        <v>3.2921262866077932</v>
      </c>
      <c r="D1055">
        <f t="shared" ref="D1055:M1055" ca="1" si="1105">C1055+$D$6*($H$5-C1055)*$H$7+$D$9*($H$7^0.5)*(NORMINV(RAND(),0,1))</f>
        <v>3.3949530342387719</v>
      </c>
      <c r="E1055">
        <f t="shared" ca="1" si="1105"/>
        <v>3.3620568477651154</v>
      </c>
      <c r="F1055">
        <f t="shared" ca="1" si="1105"/>
        <v>3.0771405523306439</v>
      </c>
      <c r="G1055">
        <f t="shared" ca="1" si="1105"/>
        <v>3.2272017489685298</v>
      </c>
      <c r="H1055">
        <f t="shared" ca="1" si="1105"/>
        <v>3.3363030541752878</v>
      </c>
      <c r="I1055">
        <f t="shared" ca="1" si="1105"/>
        <v>3.4112748092099174</v>
      </c>
      <c r="J1055">
        <f t="shared" ca="1" si="1105"/>
        <v>3.3717440965196315</v>
      </c>
      <c r="K1055">
        <f t="shared" ca="1" si="1105"/>
        <v>3.4012998571834685</v>
      </c>
      <c r="L1055">
        <f t="shared" ca="1" si="1105"/>
        <v>3.2036091587204378</v>
      </c>
      <c r="M1055">
        <f t="shared" ca="1" si="1105"/>
        <v>3.5645752358303526</v>
      </c>
      <c r="N1055">
        <f t="shared" ca="1" si="1098"/>
        <v>35.324445658300654</v>
      </c>
      <c r="O1055">
        <f t="shared" ca="1" si="1099"/>
        <v>30.78274510762111</v>
      </c>
      <c r="P1055" s="2">
        <f t="shared" ca="1" si="1092"/>
        <v>7.2129302648580342</v>
      </c>
    </row>
    <row r="1056" spans="1:17" x14ac:dyDescent="0.2">
      <c r="C1056" s="3">
        <f t="shared" si="1093"/>
        <v>3.2921262866077932</v>
      </c>
      <c r="D1056">
        <f t="shared" ref="D1056:M1056" ca="1" si="1106">C1056+$D$6*($H$5-C1056)*$H$7+(C1055+$D$6*($H$5-C1055)*$H$7-D1055)</f>
        <v>3.1651999782489266</v>
      </c>
      <c r="E1056">
        <f t="shared" ca="1" si="1106"/>
        <v>3.1745653536278735</v>
      </c>
      <c r="F1056">
        <f t="shared" ca="1" si="1106"/>
        <v>3.4365061651094706</v>
      </c>
      <c r="G1056">
        <f t="shared" ca="1" si="1106"/>
        <v>3.2640117059399976</v>
      </c>
      <c r="H1056">
        <f t="shared" ca="1" si="1106"/>
        <v>3.1330065631973985</v>
      </c>
      <c r="I1056">
        <f t="shared" ca="1" si="1106"/>
        <v>3.0366479011927732</v>
      </c>
      <c r="J1056">
        <f t="shared" ca="1" si="1106"/>
        <v>3.0552964379175553</v>
      </c>
      <c r="K1056">
        <f t="shared" ca="1" si="1106"/>
        <v>3.0053513206410005</v>
      </c>
      <c r="L1056">
        <f t="shared" ca="1" si="1106"/>
        <v>3.1831338513073737</v>
      </c>
      <c r="M1056">
        <f t="shared" ca="1" si="1106"/>
        <v>2.8027294391608026</v>
      </c>
      <c r="N1056">
        <f t="shared" ca="1" si="1098"/>
        <v>16.489592744726572</v>
      </c>
      <c r="O1056">
        <f t="shared" ca="1" si="1099"/>
        <v>16.865383750185568</v>
      </c>
      <c r="P1056" s="2">
        <f t="shared" ca="1" si="1092"/>
        <v>0</v>
      </c>
      <c r="Q1056" s="2">
        <f ca="1">AVERAGE(P1055:P1056)</f>
        <v>3.6064651324290171</v>
      </c>
    </row>
    <row r="1057" spans="1:17" x14ac:dyDescent="0.2">
      <c r="A1057">
        <v>519</v>
      </c>
      <c r="C1057" s="3">
        <f t="shared" si="1093"/>
        <v>3.2921262866077932</v>
      </c>
      <c r="D1057">
        <f t="shared" ref="D1057:M1057" ca="1" si="1107">C1057+$D$6*($H$5-C1057)*$H$7+$D$9*($H$7^0.5)*(NORMINV(RAND(),0,1))</f>
        <v>3.2760903337037859</v>
      </c>
      <c r="E1057">
        <f t="shared" ca="1" si="1107"/>
        <v>3.0772746518813912</v>
      </c>
      <c r="F1057">
        <f t="shared" ca="1" si="1107"/>
        <v>3.0819725048668376</v>
      </c>
      <c r="G1057">
        <f t="shared" ca="1" si="1107"/>
        <v>3.0632015034354767</v>
      </c>
      <c r="H1057">
        <f t="shared" ca="1" si="1107"/>
        <v>3.1359698875105204</v>
      </c>
      <c r="I1057">
        <f t="shared" ca="1" si="1107"/>
        <v>2.9743680214359887</v>
      </c>
      <c r="J1057">
        <f t="shared" ca="1" si="1107"/>
        <v>2.9030191055287164</v>
      </c>
      <c r="K1057">
        <f t="shared" ca="1" si="1107"/>
        <v>2.7445728219983767</v>
      </c>
      <c r="L1057">
        <f t="shared" ca="1" si="1107"/>
        <v>2.7704113629756235</v>
      </c>
      <c r="M1057">
        <f t="shared" ca="1" si="1107"/>
        <v>2.6439349329047452</v>
      </c>
      <c r="N1057">
        <f t="shared" ca="1" si="1098"/>
        <v>14.068453254247553</v>
      </c>
      <c r="O1057">
        <f t="shared" ca="1" si="1099"/>
        <v>14.877505739530287</v>
      </c>
      <c r="P1057" s="2">
        <f t="shared" ca="1" si="1092"/>
        <v>0</v>
      </c>
    </row>
    <row r="1058" spans="1:17" x14ac:dyDescent="0.2">
      <c r="C1058" s="3">
        <f t="shared" si="1093"/>
        <v>3.2921262866077932</v>
      </c>
      <c r="D1058">
        <f t="shared" ref="D1058:M1058" ca="1" si="1108">C1058+$D$6*($H$5-C1058)*$H$7+(C1057+$D$6*($H$5-C1057)*$H$7-D1057)</f>
        <v>3.2840626787839127</v>
      </c>
      <c r="E1058">
        <f t="shared" ca="1" si="1108"/>
        <v>3.4593475495115977</v>
      </c>
      <c r="F1058">
        <f t="shared" ca="1" si="1108"/>
        <v>3.4316742125732764</v>
      </c>
      <c r="G1058">
        <f t="shared" ca="1" si="1108"/>
        <v>3.4280119514730507</v>
      </c>
      <c r="H1058">
        <f t="shared" ca="1" si="1108"/>
        <v>3.3333397298621654</v>
      </c>
      <c r="I1058">
        <f t="shared" ca="1" si="1108"/>
        <v>3.4735546889667019</v>
      </c>
      <c r="J1058">
        <f t="shared" ca="1" si="1108"/>
        <v>3.5240214289084704</v>
      </c>
      <c r="K1058">
        <f t="shared" ca="1" si="1108"/>
        <v>3.6620783558260928</v>
      </c>
      <c r="L1058">
        <f t="shared" ca="1" si="1108"/>
        <v>3.6163316470521885</v>
      </c>
      <c r="M1058">
        <f t="shared" ca="1" si="1108"/>
        <v>3.7233697420864105</v>
      </c>
      <c r="N1058">
        <f t="shared" ca="1" si="1098"/>
        <v>41.403679019421588</v>
      </c>
      <c r="O1058">
        <f t="shared" ca="1" si="1099"/>
        <v>34.895823144919746</v>
      </c>
      <c r="P1058" s="2">
        <f t="shared" ca="1" si="1092"/>
        <v>11.125411119204141</v>
      </c>
      <c r="Q1058" s="2">
        <f ca="1">AVERAGE(P1057:P1058)</f>
        <v>5.5627055596020707</v>
      </c>
    </row>
    <row r="1059" spans="1:17" x14ac:dyDescent="0.2">
      <c r="A1059">
        <v>520</v>
      </c>
      <c r="C1059" s="3">
        <f t="shared" si="1093"/>
        <v>3.2921262866077932</v>
      </c>
      <c r="D1059">
        <f t="shared" ref="D1059:M1059" ca="1" si="1109">C1059+$D$6*($H$5-C1059)*$H$7+$D$9*($H$7^0.5)*(NORMINV(RAND(),0,1))</f>
        <v>3.2304556466480143</v>
      </c>
      <c r="E1059">
        <f t="shared" ca="1" si="1109"/>
        <v>3.2314495653744797</v>
      </c>
      <c r="F1059">
        <f t="shared" ca="1" si="1109"/>
        <v>3.2623263204440693</v>
      </c>
      <c r="G1059">
        <f t="shared" ca="1" si="1109"/>
        <v>3.2152057837713226</v>
      </c>
      <c r="H1059">
        <f t="shared" ca="1" si="1109"/>
        <v>3.2438232218434537</v>
      </c>
      <c r="I1059">
        <f t="shared" ca="1" si="1109"/>
        <v>3.2380851273124542</v>
      </c>
      <c r="J1059">
        <f t="shared" ca="1" si="1109"/>
        <v>3.1660243339937857</v>
      </c>
      <c r="K1059">
        <f t="shared" ca="1" si="1109"/>
        <v>3.3027798593967819</v>
      </c>
      <c r="L1059">
        <f t="shared" ca="1" si="1109"/>
        <v>3.2421283814650308</v>
      </c>
      <c r="M1059">
        <f t="shared" ca="1" si="1109"/>
        <v>3.2553016431067041</v>
      </c>
      <c r="N1059">
        <f t="shared" ca="1" si="1098"/>
        <v>25.927434186364469</v>
      </c>
      <c r="O1059">
        <f t="shared" ca="1" si="1099"/>
        <v>24.111671134864476</v>
      </c>
      <c r="P1059" s="2">
        <f t="shared" ca="1" si="1092"/>
        <v>0.86720840895104934</v>
      </c>
    </row>
    <row r="1060" spans="1:17" x14ac:dyDescent="0.2">
      <c r="C1060" s="3">
        <f t="shared" si="1093"/>
        <v>3.2921262866077932</v>
      </c>
      <c r="D1060">
        <f t="shared" ref="D1060:M1060" ca="1" si="1110">C1060+$D$6*($H$5-C1060)*$H$7+(C1059+$D$6*($H$5-C1059)*$H$7-D1059)</f>
        <v>3.3296973658396842</v>
      </c>
      <c r="E1060">
        <f t="shared" ca="1" si="1110"/>
        <v>3.3051726360185092</v>
      </c>
      <c r="F1060">
        <f t="shared" ca="1" si="1110"/>
        <v>3.2513203969960451</v>
      </c>
      <c r="G1060">
        <f t="shared" ca="1" si="1110"/>
        <v>3.2760076711372053</v>
      </c>
      <c r="H1060">
        <f t="shared" ca="1" si="1110"/>
        <v>3.2254863955292326</v>
      </c>
      <c r="I1060">
        <f t="shared" ca="1" si="1110"/>
        <v>3.2098375830902368</v>
      </c>
      <c r="J1060">
        <f t="shared" ca="1" si="1110"/>
        <v>3.261016200443402</v>
      </c>
      <c r="K1060">
        <f t="shared" ca="1" si="1110"/>
        <v>3.103871318427688</v>
      </c>
      <c r="L1060">
        <f t="shared" ca="1" si="1110"/>
        <v>3.1446146285627816</v>
      </c>
      <c r="M1060">
        <f t="shared" ca="1" si="1110"/>
        <v>3.112003031884452</v>
      </c>
      <c r="N1060">
        <f t="shared" ca="1" si="1098"/>
        <v>22.46599947575757</v>
      </c>
      <c r="O1060">
        <f t="shared" ca="1" si="1099"/>
        <v>21.531597964335621</v>
      </c>
      <c r="P1060" s="2">
        <f t="shared" ca="1" si="1092"/>
        <v>0</v>
      </c>
      <c r="Q1060" s="2">
        <f ca="1">AVERAGE(P1059:P1060)</f>
        <v>0.43360420447552467</v>
      </c>
    </row>
    <row r="1061" spans="1:17" x14ac:dyDescent="0.2">
      <c r="A1061">
        <v>521</v>
      </c>
      <c r="C1061" s="3">
        <f t="shared" si="1093"/>
        <v>3.2921262866077932</v>
      </c>
      <c r="D1061">
        <f t="shared" ref="D1061:M1061" ca="1" si="1111">C1061+$D$6*($H$5-C1061)*$H$7+$D$9*($H$7^0.5)*(NORMINV(RAND(),0,1))</f>
        <v>3.2599557662954157</v>
      </c>
      <c r="E1061">
        <f t="shared" ca="1" si="1111"/>
        <v>3.2681400552595168</v>
      </c>
      <c r="F1061">
        <f t="shared" ca="1" si="1111"/>
        <v>3.251624609308029</v>
      </c>
      <c r="G1061">
        <f t="shared" ca="1" si="1111"/>
        <v>3.2958936936219057</v>
      </c>
      <c r="H1061">
        <f t="shared" ca="1" si="1111"/>
        <v>3.3182676700083062</v>
      </c>
      <c r="I1061">
        <f t="shared" ca="1" si="1111"/>
        <v>3.2426194897103207</v>
      </c>
      <c r="J1061">
        <f t="shared" ca="1" si="1111"/>
        <v>3.1283514256259655</v>
      </c>
      <c r="K1061">
        <f t="shared" ca="1" si="1111"/>
        <v>3.2819866604430961</v>
      </c>
      <c r="L1061">
        <f t="shared" ca="1" si="1111"/>
        <v>3.1410021795919381</v>
      </c>
      <c r="M1061">
        <f t="shared" ca="1" si="1111"/>
        <v>3.0610138867670944</v>
      </c>
      <c r="N1061">
        <f t="shared" ca="1" si="1098"/>
        <v>21.34919185571944</v>
      </c>
      <c r="O1061">
        <f t="shared" ca="1" si="1099"/>
        <v>20.681742114121032</v>
      </c>
      <c r="P1061" s="2">
        <f t="shared" ca="1" si="1092"/>
        <v>0</v>
      </c>
    </row>
    <row r="1062" spans="1:17" x14ac:dyDescent="0.2">
      <c r="C1062" s="3">
        <f t="shared" si="1093"/>
        <v>3.2921262866077932</v>
      </c>
      <c r="D1062">
        <f t="shared" ref="D1062:M1062" ca="1" si="1112">C1062+$D$6*($H$5-C1062)*$H$7+(C1061+$D$6*($H$5-C1061)*$H$7-D1061)</f>
        <v>3.3001972461922828</v>
      </c>
      <c r="E1062">
        <f t="shared" ca="1" si="1112"/>
        <v>3.2684821461334721</v>
      </c>
      <c r="F1062">
        <f t="shared" ca="1" si="1112"/>
        <v>3.2620221081320855</v>
      </c>
      <c r="G1062">
        <f t="shared" ca="1" si="1112"/>
        <v>3.1953197612866222</v>
      </c>
      <c r="H1062">
        <f t="shared" ca="1" si="1112"/>
        <v>3.1510419473643805</v>
      </c>
      <c r="I1062">
        <f t="shared" ca="1" si="1112"/>
        <v>3.2053032206923704</v>
      </c>
      <c r="J1062">
        <f t="shared" ca="1" si="1112"/>
        <v>3.2986891088112222</v>
      </c>
      <c r="K1062">
        <f t="shared" ca="1" si="1112"/>
        <v>3.1246645173813743</v>
      </c>
      <c r="L1062">
        <f t="shared" ca="1" si="1112"/>
        <v>3.2457408304358748</v>
      </c>
      <c r="M1062">
        <f t="shared" ca="1" si="1112"/>
        <v>3.3062907882240622</v>
      </c>
      <c r="N1062">
        <f t="shared" ca="1" si="1098"/>
        <v>27.283736395040904</v>
      </c>
      <c r="O1062">
        <f t="shared" ca="1" si="1099"/>
        <v>25.102469910873953</v>
      </c>
      <c r="P1062" s="2">
        <f t="shared" ca="1" si="1092"/>
        <v>1.8096853584505559</v>
      </c>
      <c r="Q1062" s="2">
        <f ca="1">AVERAGE(P1061:P1062)</f>
        <v>0.90484267922527795</v>
      </c>
    </row>
    <row r="1063" spans="1:17" x14ac:dyDescent="0.2">
      <c r="A1063">
        <v>522</v>
      </c>
      <c r="C1063" s="3">
        <f t="shared" si="1093"/>
        <v>3.2921262866077932</v>
      </c>
      <c r="D1063">
        <f t="shared" ref="D1063:M1063" ca="1" si="1113">C1063+$D$6*($H$5-C1063)*$H$7+$D$9*($H$7^0.5)*(NORMINV(RAND(),0,1))</f>
        <v>3.0849789432570267</v>
      </c>
      <c r="E1063">
        <f t="shared" ca="1" si="1113"/>
        <v>2.9858441792099484</v>
      </c>
      <c r="F1063">
        <f t="shared" ca="1" si="1113"/>
        <v>2.8804142211589112</v>
      </c>
      <c r="G1063">
        <f t="shared" ca="1" si="1113"/>
        <v>2.9401396429813014</v>
      </c>
      <c r="H1063">
        <f t="shared" ca="1" si="1113"/>
        <v>2.8732717214422001</v>
      </c>
      <c r="I1063">
        <f t="shared" ca="1" si="1113"/>
        <v>2.9113459296331703</v>
      </c>
      <c r="J1063">
        <f t="shared" ca="1" si="1113"/>
        <v>3.0023508249483557</v>
      </c>
      <c r="K1063">
        <f t="shared" ca="1" si="1113"/>
        <v>3.1809388980404001</v>
      </c>
      <c r="L1063">
        <f t="shared" ca="1" si="1113"/>
        <v>3.3397345489839791</v>
      </c>
      <c r="M1063">
        <f t="shared" ca="1" si="1113"/>
        <v>3.3585077144884181</v>
      </c>
      <c r="N1063">
        <f t="shared" ca="1" si="1098"/>
        <v>28.746261226419609</v>
      </c>
      <c r="O1063">
        <f t="shared" ca="1" si="1099"/>
        <v>26.159336505713799</v>
      </c>
      <c r="P1063" s="2">
        <f t="shared" ca="1" si="1092"/>
        <v>2.8150079612340919</v>
      </c>
    </row>
    <row r="1064" spans="1:17" x14ac:dyDescent="0.2">
      <c r="C1064" s="3">
        <f t="shared" si="1093"/>
        <v>3.2921262866077932</v>
      </c>
      <c r="D1064">
        <f t="shared" ref="D1064:M1064" ca="1" si="1114">C1064+$D$6*($H$5-C1064)*$H$7+(C1063+$D$6*($H$5-C1063)*$H$7-D1063)</f>
        <v>3.4751740692306718</v>
      </c>
      <c r="E1064">
        <f t="shared" ca="1" si="1114"/>
        <v>3.5507780221830401</v>
      </c>
      <c r="F1064">
        <f t="shared" ca="1" si="1114"/>
        <v>3.6332324962812028</v>
      </c>
      <c r="G1064">
        <f t="shared" ca="1" si="1114"/>
        <v>3.551073811927226</v>
      </c>
      <c r="H1064">
        <f t="shared" ca="1" si="1114"/>
        <v>3.5960378959304862</v>
      </c>
      <c r="I1064">
        <f t="shared" ca="1" si="1114"/>
        <v>3.5365767807695208</v>
      </c>
      <c r="J1064">
        <f t="shared" ca="1" si="1114"/>
        <v>3.424689709488832</v>
      </c>
      <c r="K1064">
        <f t="shared" ca="1" si="1114"/>
        <v>3.2257122797840698</v>
      </c>
      <c r="L1064">
        <f t="shared" ca="1" si="1114"/>
        <v>3.0470084610438333</v>
      </c>
      <c r="M1064">
        <f t="shared" ca="1" si="1114"/>
        <v>3.008796960502738</v>
      </c>
      <c r="N1064">
        <f t="shared" ca="1" si="1098"/>
        <v>20.263008056966459</v>
      </c>
      <c r="O1064">
        <f t="shared" ca="1" si="1099"/>
        <v>19.846176488871588</v>
      </c>
      <c r="P1064" s="2">
        <f t="shared" ca="1" si="1092"/>
        <v>0</v>
      </c>
      <c r="Q1064" s="2">
        <f ca="1">AVERAGE(P1063:P1064)</f>
        <v>1.407503980617046</v>
      </c>
    </row>
    <row r="1065" spans="1:17" x14ac:dyDescent="0.2">
      <c r="A1065">
        <v>523</v>
      </c>
      <c r="C1065" s="3">
        <f t="shared" si="1093"/>
        <v>3.2921262866077932</v>
      </c>
      <c r="D1065">
        <f t="shared" ref="D1065:M1065" ca="1" si="1115">C1065+$D$6*($H$5-C1065)*$H$7+$D$9*($H$7^0.5)*(NORMINV(RAND(),0,1))</f>
        <v>3.3085962663757709</v>
      </c>
      <c r="E1065">
        <f t="shared" ca="1" si="1115"/>
        <v>3.2265102963093355</v>
      </c>
      <c r="F1065">
        <f t="shared" ca="1" si="1115"/>
        <v>3.2234575809935277</v>
      </c>
      <c r="G1065">
        <f t="shared" ca="1" si="1115"/>
        <v>3.1587326291896596</v>
      </c>
      <c r="H1065">
        <f t="shared" ca="1" si="1115"/>
        <v>3.0479623775743123</v>
      </c>
      <c r="I1065">
        <f t="shared" ca="1" si="1115"/>
        <v>3.0174514300353548</v>
      </c>
      <c r="J1065">
        <f t="shared" ca="1" si="1115"/>
        <v>3.0252328332063754</v>
      </c>
      <c r="K1065">
        <f t="shared" ca="1" si="1115"/>
        <v>3.021392591171618</v>
      </c>
      <c r="L1065">
        <f t="shared" ca="1" si="1115"/>
        <v>3.0202471129381387</v>
      </c>
      <c r="M1065">
        <f t="shared" ca="1" si="1115"/>
        <v>3.0547916646548292</v>
      </c>
      <c r="N1065">
        <f t="shared" ca="1" si="1098"/>
        <v>21.216764864406468</v>
      </c>
      <c r="O1065">
        <f t="shared" ca="1" si="1099"/>
        <v>20.580357403784969</v>
      </c>
      <c r="P1065" s="2">
        <f t="shared" ca="1" si="1092"/>
        <v>0</v>
      </c>
    </row>
    <row r="1066" spans="1:17" x14ac:dyDescent="0.2">
      <c r="C1066" s="3">
        <f t="shared" si="1093"/>
        <v>3.2921262866077932</v>
      </c>
      <c r="D1066">
        <f t="shared" ref="D1066:M1066" ca="1" si="1116">C1066+$D$6*($H$5-C1066)*$H$7+(C1065+$D$6*($H$5-C1065)*$H$7-D1065)</f>
        <v>3.2515567461119277</v>
      </c>
      <c r="E1066">
        <f t="shared" ca="1" si="1116"/>
        <v>3.3101119050836534</v>
      </c>
      <c r="F1066">
        <f t="shared" ca="1" si="1116"/>
        <v>3.2901891364465867</v>
      </c>
      <c r="G1066">
        <f t="shared" ca="1" si="1116"/>
        <v>3.3324808257188683</v>
      </c>
      <c r="H1066">
        <f t="shared" ca="1" si="1116"/>
        <v>3.421347239798374</v>
      </c>
      <c r="I1066">
        <f t="shared" ca="1" si="1116"/>
        <v>3.4304712803673363</v>
      </c>
      <c r="J1066">
        <f t="shared" ca="1" si="1116"/>
        <v>3.4018077012308123</v>
      </c>
      <c r="K1066">
        <f t="shared" ca="1" si="1116"/>
        <v>3.3852585866528524</v>
      </c>
      <c r="L1066">
        <f t="shared" ca="1" si="1116"/>
        <v>3.3664958970896741</v>
      </c>
      <c r="M1066">
        <f t="shared" ca="1" si="1116"/>
        <v>3.3125130103363274</v>
      </c>
      <c r="N1066">
        <f t="shared" ca="1" si="1098"/>
        <v>27.454031119314958</v>
      </c>
      <c r="O1066">
        <f t="shared" ca="1" si="1099"/>
        <v>25.226131837180716</v>
      </c>
      <c r="P1066" s="2">
        <f t="shared" ca="1" si="1092"/>
        <v>1.9273162214439878</v>
      </c>
      <c r="Q1066" s="2">
        <f ca="1">AVERAGE(P1065:P1066)</f>
        <v>0.96365811072199392</v>
      </c>
    </row>
    <row r="1067" spans="1:17" x14ac:dyDescent="0.2">
      <c r="A1067">
        <v>524</v>
      </c>
      <c r="C1067" s="3">
        <f t="shared" si="1093"/>
        <v>3.2921262866077932</v>
      </c>
      <c r="D1067">
        <f t="shared" ref="D1067:M1067" ca="1" si="1117">C1067+$D$6*($H$5-C1067)*$H$7+$D$9*($H$7^0.5)*(NORMINV(RAND(),0,1))</f>
        <v>3.397581048837389</v>
      </c>
      <c r="E1067">
        <f t="shared" ca="1" si="1117"/>
        <v>3.3362772232133864</v>
      </c>
      <c r="F1067">
        <f t="shared" ca="1" si="1117"/>
        <v>3.3051189926255544</v>
      </c>
      <c r="G1067">
        <f t="shared" ca="1" si="1117"/>
        <v>3.2131143601122063</v>
      </c>
      <c r="H1067">
        <f t="shared" ca="1" si="1117"/>
        <v>3.0448058475788762</v>
      </c>
      <c r="I1067">
        <f t="shared" ca="1" si="1117"/>
        <v>3.0252441142294226</v>
      </c>
      <c r="J1067">
        <f t="shared" ca="1" si="1117"/>
        <v>3.0600353243790432</v>
      </c>
      <c r="K1067">
        <f t="shared" ca="1" si="1117"/>
        <v>2.9595091839489021</v>
      </c>
      <c r="L1067">
        <f t="shared" ca="1" si="1117"/>
        <v>2.9253818841287909</v>
      </c>
      <c r="M1067">
        <f t="shared" ca="1" si="1117"/>
        <v>2.9265422265360037</v>
      </c>
      <c r="N1067">
        <f t="shared" ca="1" si="1098"/>
        <v>18.662986419593256</v>
      </c>
      <c r="O1067">
        <f t="shared" ca="1" si="1099"/>
        <v>18.59789066433737</v>
      </c>
      <c r="P1067" s="2">
        <f t="shared" ca="1" si="1092"/>
        <v>0</v>
      </c>
    </row>
    <row r="1068" spans="1:17" x14ac:dyDescent="0.2">
      <c r="C1068" s="3">
        <f t="shared" si="1093"/>
        <v>3.2921262866077932</v>
      </c>
      <c r="D1068">
        <f t="shared" ref="D1068:M1068" ca="1" si="1118">C1068+$D$6*($H$5-C1068)*$H$7+(C1067+$D$6*($H$5-C1067)*$H$7-D1067)</f>
        <v>3.1625719636503096</v>
      </c>
      <c r="E1068">
        <f t="shared" ca="1" si="1118"/>
        <v>3.2003449781796025</v>
      </c>
      <c r="F1068">
        <f t="shared" ca="1" si="1118"/>
        <v>3.2085277248145601</v>
      </c>
      <c r="G1068">
        <f t="shared" ca="1" si="1118"/>
        <v>3.2780990947963211</v>
      </c>
      <c r="H1068">
        <f t="shared" ca="1" si="1118"/>
        <v>3.4245037697938097</v>
      </c>
      <c r="I1068">
        <f t="shared" ca="1" si="1118"/>
        <v>3.4226785961732675</v>
      </c>
      <c r="J1068">
        <f t="shared" ca="1" si="1118"/>
        <v>3.3670052100581436</v>
      </c>
      <c r="K1068">
        <f t="shared" ca="1" si="1118"/>
        <v>3.4471419938755674</v>
      </c>
      <c r="L1068">
        <f t="shared" ca="1" si="1118"/>
        <v>3.4613611258990211</v>
      </c>
      <c r="M1068">
        <f t="shared" ca="1" si="1118"/>
        <v>3.440762448455152</v>
      </c>
      <c r="N1068">
        <f t="shared" ca="1" si="1098"/>
        <v>31.210745683610565</v>
      </c>
      <c r="O1068">
        <f t="shared" ca="1" si="1099"/>
        <v>27.915144706152343</v>
      </c>
      <c r="P1068" s="2">
        <f t="shared" ca="1" si="1092"/>
        <v>4.485184385270883</v>
      </c>
      <c r="Q1068" s="2">
        <f ca="1">AVERAGE(P1067:P1068)</f>
        <v>2.2425921926354415</v>
      </c>
    </row>
    <row r="1069" spans="1:17" x14ac:dyDescent="0.2">
      <c r="A1069">
        <v>525</v>
      </c>
      <c r="C1069" s="3">
        <f t="shared" si="1093"/>
        <v>3.2921262866077932</v>
      </c>
      <c r="D1069">
        <f t="shared" ref="D1069:M1069" ca="1" si="1119">C1069+$D$6*($H$5-C1069)*$H$7+$D$9*($H$7^0.5)*(NORMINV(RAND(),0,1))</f>
        <v>3.3120773549574221</v>
      </c>
      <c r="E1069">
        <f t="shared" ca="1" si="1119"/>
        <v>3.3017655975185582</v>
      </c>
      <c r="F1069">
        <f t="shared" ca="1" si="1119"/>
        <v>3.2869455612022076</v>
      </c>
      <c r="G1069">
        <f t="shared" ca="1" si="1119"/>
        <v>3.1610333673209592</v>
      </c>
      <c r="H1069">
        <f t="shared" ca="1" si="1119"/>
        <v>3.1157081194270715</v>
      </c>
      <c r="I1069">
        <f t="shared" ca="1" si="1119"/>
        <v>3.1221633711785279</v>
      </c>
      <c r="J1069">
        <f t="shared" ca="1" si="1119"/>
        <v>2.9684762034906784</v>
      </c>
      <c r="K1069">
        <f t="shared" ca="1" si="1119"/>
        <v>2.9414512931197918</v>
      </c>
      <c r="L1069">
        <f t="shared" ca="1" si="1119"/>
        <v>2.8530078302074968</v>
      </c>
      <c r="M1069">
        <f t="shared" ca="1" si="1119"/>
        <v>2.9184338035374275</v>
      </c>
      <c r="N1069">
        <f t="shared" ca="1" si="1098"/>
        <v>18.512270889671981</v>
      </c>
      <c r="O1069">
        <f t="shared" ca="1" si="1099"/>
        <v>18.479172616277726</v>
      </c>
      <c r="P1069" s="2">
        <f t="shared" ca="1" si="1092"/>
        <v>0</v>
      </c>
    </row>
    <row r="1070" spans="1:17" x14ac:dyDescent="0.2">
      <c r="C1070" s="3">
        <f t="shared" si="1093"/>
        <v>3.2921262866077932</v>
      </c>
      <c r="D1070">
        <f t="shared" ref="D1070:M1070" ca="1" si="1120">C1070+$D$6*($H$5-C1070)*$H$7+(C1069+$D$6*($H$5-C1069)*$H$7-D1069)</f>
        <v>3.2480756575302765</v>
      </c>
      <c r="E1070">
        <f t="shared" ca="1" si="1120"/>
        <v>3.2348566038744306</v>
      </c>
      <c r="F1070">
        <f t="shared" ca="1" si="1120"/>
        <v>3.2267011562379069</v>
      </c>
      <c r="G1070">
        <f t="shared" ca="1" si="1120"/>
        <v>3.3301800875875687</v>
      </c>
      <c r="H1070">
        <f t="shared" ca="1" si="1120"/>
        <v>3.3536014979456152</v>
      </c>
      <c r="I1070">
        <f t="shared" ca="1" si="1120"/>
        <v>3.3257593392241631</v>
      </c>
      <c r="J1070">
        <f t="shared" ca="1" si="1120"/>
        <v>3.4585643309465093</v>
      </c>
      <c r="K1070">
        <f t="shared" ca="1" si="1120"/>
        <v>3.4651998847046781</v>
      </c>
      <c r="L1070">
        <f t="shared" ca="1" si="1120"/>
        <v>3.5337351798203156</v>
      </c>
      <c r="M1070">
        <f t="shared" ca="1" si="1120"/>
        <v>3.4488708714537282</v>
      </c>
      <c r="N1070">
        <f t="shared" ca="1" si="1098"/>
        <v>31.464844389435353</v>
      </c>
      <c r="O1070">
        <f t="shared" ca="1" si="1099"/>
        <v>28.094483443856308</v>
      </c>
      <c r="P1070" s="2">
        <f t="shared" ca="1" si="1092"/>
        <v>4.6557766695277101</v>
      </c>
      <c r="Q1070" s="2">
        <f ca="1">AVERAGE(P1069:P1070)</f>
        <v>2.327888334763855</v>
      </c>
    </row>
    <row r="1071" spans="1:17" x14ac:dyDescent="0.2">
      <c r="A1071">
        <v>526</v>
      </c>
      <c r="C1071" s="3">
        <f t="shared" si="1093"/>
        <v>3.2921262866077932</v>
      </c>
      <c r="D1071">
        <f t="shared" ref="D1071:M1071" ca="1" si="1121">C1071+$D$6*($H$5-C1071)*$H$7+$D$9*($H$7^0.5)*(NORMINV(RAND(),0,1))</f>
        <v>3.2547405183045339</v>
      </c>
      <c r="E1071">
        <f t="shared" ca="1" si="1121"/>
        <v>3.0080407384538872</v>
      </c>
      <c r="F1071">
        <f t="shared" ca="1" si="1121"/>
        <v>3.0024646261273014</v>
      </c>
      <c r="G1071">
        <f t="shared" ca="1" si="1121"/>
        <v>2.9320408219172074</v>
      </c>
      <c r="H1071">
        <f t="shared" ca="1" si="1121"/>
        <v>2.8547145481208918</v>
      </c>
      <c r="I1071">
        <f t="shared" ca="1" si="1121"/>
        <v>2.8320776275850283</v>
      </c>
      <c r="J1071">
        <f t="shared" ca="1" si="1121"/>
        <v>2.793972715508974</v>
      </c>
      <c r="K1071">
        <f t="shared" ca="1" si="1121"/>
        <v>2.7641251206218005</v>
      </c>
      <c r="L1071">
        <f t="shared" ca="1" si="1121"/>
        <v>2.8000331197122295</v>
      </c>
      <c r="M1071">
        <f t="shared" ca="1" si="1121"/>
        <v>2.8310638309687985</v>
      </c>
      <c r="N1071">
        <f t="shared" ca="1" si="1098"/>
        <v>16.963497522844776</v>
      </c>
      <c r="O1071">
        <f t="shared" ca="1" si="1099"/>
        <v>17.247051089808263</v>
      </c>
      <c r="P1071" s="2">
        <f t="shared" ca="1" si="1092"/>
        <v>0</v>
      </c>
    </row>
    <row r="1072" spans="1:17" x14ac:dyDescent="0.2">
      <c r="C1072" s="3">
        <f t="shared" si="1093"/>
        <v>3.2921262866077932</v>
      </c>
      <c r="D1072">
        <f t="shared" ref="D1072:M1072" ca="1" si="1122">C1072+$D$6*($H$5-C1072)*$H$7+(C1071+$D$6*($H$5-C1071)*$H$7-D1071)</f>
        <v>3.3054124941831646</v>
      </c>
      <c r="E1072">
        <f t="shared" ca="1" si="1122"/>
        <v>3.5285814629391017</v>
      </c>
      <c r="F1072">
        <f t="shared" ca="1" si="1122"/>
        <v>3.5111820913128131</v>
      </c>
      <c r="G1072">
        <f t="shared" ca="1" si="1122"/>
        <v>3.5591726329913205</v>
      </c>
      <c r="H1072">
        <f t="shared" ca="1" si="1122"/>
        <v>3.614595069251795</v>
      </c>
      <c r="I1072">
        <f t="shared" ca="1" si="1122"/>
        <v>3.6158450828176631</v>
      </c>
      <c r="J1072">
        <f t="shared" ca="1" si="1122"/>
        <v>3.6330678189282137</v>
      </c>
      <c r="K1072">
        <f t="shared" ca="1" si="1122"/>
        <v>3.6425260572026694</v>
      </c>
      <c r="L1072">
        <f t="shared" ca="1" si="1122"/>
        <v>3.586709890315583</v>
      </c>
      <c r="M1072">
        <f t="shared" ca="1" si="1122"/>
        <v>3.5362408440223576</v>
      </c>
      <c r="N1072">
        <f t="shared" ca="1" si="1098"/>
        <v>34.33759589106954</v>
      </c>
      <c r="O1072">
        <f t="shared" ca="1" si="1099"/>
        <v>30.101540629804525</v>
      </c>
      <c r="P1072" s="2">
        <f t="shared" ca="1" si="1092"/>
        <v>6.5649485214572545</v>
      </c>
      <c r="Q1072" s="2">
        <f ca="1">AVERAGE(P1071:P1072)</f>
        <v>3.2824742607286272</v>
      </c>
    </row>
    <row r="1073" spans="1:17" x14ac:dyDescent="0.2">
      <c r="A1073">
        <v>527</v>
      </c>
      <c r="C1073" s="3">
        <f t="shared" si="1093"/>
        <v>3.2921262866077932</v>
      </c>
      <c r="D1073">
        <f t="shared" ref="D1073:M1073" ca="1" si="1123">C1073+$D$6*($H$5-C1073)*$H$7+$D$9*($H$7^0.5)*(NORMINV(RAND(),0,1))</f>
        <v>3.3744663214679544</v>
      </c>
      <c r="E1073">
        <f t="shared" ca="1" si="1123"/>
        <v>3.3524179810182648</v>
      </c>
      <c r="F1073">
        <f t="shared" ca="1" si="1123"/>
        <v>3.3047696657676089</v>
      </c>
      <c r="G1073">
        <f t="shared" ca="1" si="1123"/>
        <v>3.2945314740949367</v>
      </c>
      <c r="H1073">
        <f t="shared" ca="1" si="1123"/>
        <v>3.3264351647658259</v>
      </c>
      <c r="I1073">
        <f t="shared" ca="1" si="1123"/>
        <v>3.2867760142392304</v>
      </c>
      <c r="J1073">
        <f t="shared" ca="1" si="1123"/>
        <v>3.1895681885773364</v>
      </c>
      <c r="K1073">
        <f t="shared" ca="1" si="1123"/>
        <v>3.2361846789039239</v>
      </c>
      <c r="L1073">
        <f t="shared" ca="1" si="1123"/>
        <v>3.1825278406615176</v>
      </c>
      <c r="M1073">
        <f t="shared" ca="1" si="1123"/>
        <v>3.2058172142927672</v>
      </c>
      <c r="N1073">
        <f t="shared" ca="1" si="1098"/>
        <v>24.675657078662876</v>
      </c>
      <c r="O1073">
        <f t="shared" ca="1" si="1099"/>
        <v>23.187518940035677</v>
      </c>
      <c r="P1073" s="2">
        <f t="shared" ca="1" si="1092"/>
        <v>0</v>
      </c>
    </row>
    <row r="1074" spans="1:17" x14ac:dyDescent="0.2">
      <c r="C1074" s="3">
        <f t="shared" si="1093"/>
        <v>3.2921262866077932</v>
      </c>
      <c r="D1074">
        <f t="shared" ref="D1074:M1074" ca="1" si="1124">C1074+$D$6*($H$5-C1074)*$H$7+(C1073+$D$6*($H$5-C1073)*$H$7-D1073)</f>
        <v>3.1856866910197441</v>
      </c>
      <c r="E1074">
        <f t="shared" ca="1" si="1124"/>
        <v>3.1842042203747241</v>
      </c>
      <c r="F1074">
        <f t="shared" ca="1" si="1124"/>
        <v>3.2088770516725056</v>
      </c>
      <c r="G1074">
        <f t="shared" ca="1" si="1124"/>
        <v>3.1966819808135911</v>
      </c>
      <c r="H1074">
        <f t="shared" ca="1" si="1124"/>
        <v>3.1428744526068608</v>
      </c>
      <c r="I1074">
        <f t="shared" ca="1" si="1124"/>
        <v>3.1611466961634607</v>
      </c>
      <c r="J1074">
        <f t="shared" ca="1" si="1124"/>
        <v>3.2374723458598513</v>
      </c>
      <c r="K1074">
        <f t="shared" ca="1" si="1124"/>
        <v>3.1704664989205464</v>
      </c>
      <c r="L1074">
        <f t="shared" ca="1" si="1124"/>
        <v>3.2042151693662952</v>
      </c>
      <c r="M1074">
        <f t="shared" ca="1" si="1124"/>
        <v>3.1614874606983894</v>
      </c>
      <c r="N1074">
        <f t="shared" ca="1" si="1098"/>
        <v>23.605682352519022</v>
      </c>
      <c r="O1074">
        <f t="shared" ca="1" si="1099"/>
        <v>22.389752455481084</v>
      </c>
      <c r="P1074" s="2">
        <f t="shared" ca="1" si="1092"/>
        <v>0</v>
      </c>
      <c r="Q1074" s="2">
        <f ca="1">AVERAGE(P1073:P1074)</f>
        <v>0</v>
      </c>
    </row>
    <row r="1075" spans="1:17" x14ac:dyDescent="0.2">
      <c r="A1075">
        <v>528</v>
      </c>
      <c r="C1075" s="3">
        <f t="shared" si="1093"/>
        <v>3.2921262866077932</v>
      </c>
      <c r="D1075">
        <f t="shared" ref="D1075:M1075" ca="1" si="1125">C1075+$D$6*($H$5-C1075)*$H$7+$D$9*($H$7^0.5)*(NORMINV(RAND(),0,1))</f>
        <v>3.2894967273540359</v>
      </c>
      <c r="E1075">
        <f t="shared" ca="1" si="1125"/>
        <v>3.3106930054485555</v>
      </c>
      <c r="F1075">
        <f t="shared" ca="1" si="1125"/>
        <v>3.3194282994882784</v>
      </c>
      <c r="G1075">
        <f t="shared" ca="1" si="1125"/>
        <v>3.3816646083685997</v>
      </c>
      <c r="H1075">
        <f t="shared" ca="1" si="1125"/>
        <v>3.4121063843116755</v>
      </c>
      <c r="I1075">
        <f t="shared" ca="1" si="1125"/>
        <v>3.3687679982168897</v>
      </c>
      <c r="J1075">
        <f t="shared" ca="1" si="1125"/>
        <v>3.4400203552408168</v>
      </c>
      <c r="K1075">
        <f t="shared" ca="1" si="1125"/>
        <v>3.4942587008908248</v>
      </c>
      <c r="L1075">
        <f t="shared" ca="1" si="1125"/>
        <v>3.3624770399908113</v>
      </c>
      <c r="M1075">
        <f t="shared" ca="1" si="1125"/>
        <v>3.2089189980115895</v>
      </c>
      <c r="N1075">
        <f t="shared" ca="1" si="1098"/>
        <v>24.752314455882569</v>
      </c>
      <c r="O1075">
        <f t="shared" ca="1" si="1099"/>
        <v>23.24439170680122</v>
      </c>
      <c r="P1075" s="2">
        <f t="shared" ca="1" si="1092"/>
        <v>4.2226697713130049E-2</v>
      </c>
    </row>
    <row r="1076" spans="1:17" x14ac:dyDescent="0.2">
      <c r="C1076" s="3">
        <f t="shared" si="1093"/>
        <v>3.2921262866077932</v>
      </c>
      <c r="D1076">
        <f t="shared" ref="D1076:M1076" ca="1" si="1126">C1076+$D$6*($H$5-C1076)*$H$7+(C1075+$D$6*($H$5-C1075)*$H$7-D1075)</f>
        <v>3.2706562851336627</v>
      </c>
      <c r="E1076">
        <f t="shared" ca="1" si="1126"/>
        <v>3.2259291959444334</v>
      </c>
      <c r="F1076">
        <f t="shared" ca="1" si="1126"/>
        <v>3.1942184179518356</v>
      </c>
      <c r="G1076">
        <f t="shared" ca="1" si="1126"/>
        <v>3.1095488465399277</v>
      </c>
      <c r="H1076">
        <f t="shared" ca="1" si="1126"/>
        <v>3.0572032330610108</v>
      </c>
      <c r="I1076">
        <f t="shared" ca="1" si="1126"/>
        <v>3.0791547121858009</v>
      </c>
      <c r="J1076">
        <f t="shared" ca="1" si="1126"/>
        <v>2.9870201791963704</v>
      </c>
      <c r="K1076">
        <f t="shared" ca="1" si="1126"/>
        <v>2.9123924769336447</v>
      </c>
      <c r="L1076">
        <f t="shared" ca="1" si="1126"/>
        <v>3.0242659700370007</v>
      </c>
      <c r="M1076">
        <f t="shared" ca="1" si="1126"/>
        <v>3.1583856769795662</v>
      </c>
      <c r="N1076">
        <f t="shared" ca="1" si="1098"/>
        <v>23.532576069878218</v>
      </c>
      <c r="O1076">
        <f t="shared" ca="1" si="1099"/>
        <v>22.334970760808183</v>
      </c>
      <c r="P1076" s="2">
        <f t="shared" ca="1" si="1092"/>
        <v>0</v>
      </c>
      <c r="Q1076" s="2">
        <f ca="1">AVERAGE(P1075:P1076)</f>
        <v>2.1113348856565024E-2</v>
      </c>
    </row>
    <row r="1077" spans="1:17" x14ac:dyDescent="0.2">
      <c r="A1077">
        <v>529</v>
      </c>
      <c r="C1077" s="3">
        <f t="shared" si="1093"/>
        <v>3.2921262866077932</v>
      </c>
      <c r="D1077">
        <f t="shared" ref="D1077:M1077" ca="1" si="1127">C1077+$D$6*($H$5-C1077)*$H$7+$D$9*($H$7^0.5)*(NORMINV(RAND(),0,1))</f>
        <v>3.2276828989950368</v>
      </c>
      <c r="E1077">
        <f t="shared" ca="1" si="1127"/>
        <v>3.2301108722516219</v>
      </c>
      <c r="F1077">
        <f t="shared" ca="1" si="1127"/>
        <v>3.196021994987603</v>
      </c>
      <c r="G1077">
        <f t="shared" ca="1" si="1127"/>
        <v>3.1124875084882233</v>
      </c>
      <c r="H1077">
        <f t="shared" ca="1" si="1127"/>
        <v>3.1153235839425419</v>
      </c>
      <c r="I1077">
        <f t="shared" ca="1" si="1127"/>
        <v>3.103215358327172</v>
      </c>
      <c r="J1077">
        <f t="shared" ca="1" si="1127"/>
        <v>3.0137154323810207</v>
      </c>
      <c r="K1077">
        <f t="shared" ca="1" si="1127"/>
        <v>3.1575106479729849</v>
      </c>
      <c r="L1077">
        <f t="shared" ca="1" si="1127"/>
        <v>3.1294788564554992</v>
      </c>
      <c r="M1077">
        <f t="shared" ca="1" si="1127"/>
        <v>3.215059662629268</v>
      </c>
      <c r="N1077">
        <f t="shared" ca="1" si="1098"/>
        <v>24.904777751362314</v>
      </c>
      <c r="O1077">
        <f t="shared" ca="1" si="1099"/>
        <v>23.357395652453683</v>
      </c>
      <c r="P1077" s="2">
        <f t="shared" ca="1" si="1092"/>
        <v>0.14971937590243151</v>
      </c>
    </row>
    <row r="1078" spans="1:17" x14ac:dyDescent="0.2">
      <c r="C1078" s="3">
        <f t="shared" si="1093"/>
        <v>3.2921262866077932</v>
      </c>
      <c r="D1078">
        <f t="shared" ref="D1078:M1078" ca="1" si="1128">C1078+$D$6*($H$5-C1078)*$H$7+(C1077+$D$6*($H$5-C1077)*$H$7-D1077)</f>
        <v>3.3324701134926618</v>
      </c>
      <c r="E1078">
        <f t="shared" ca="1" si="1128"/>
        <v>3.306511329141367</v>
      </c>
      <c r="F1078">
        <f t="shared" ca="1" si="1128"/>
        <v>3.3176247224525115</v>
      </c>
      <c r="G1078">
        <f t="shared" ca="1" si="1128"/>
        <v>3.3787259464203045</v>
      </c>
      <c r="H1078">
        <f t="shared" ca="1" si="1128"/>
        <v>3.3539860334301448</v>
      </c>
      <c r="I1078">
        <f t="shared" ca="1" si="1128"/>
        <v>3.3447073520755195</v>
      </c>
      <c r="J1078">
        <f t="shared" ca="1" si="1128"/>
        <v>3.4133251020561675</v>
      </c>
      <c r="K1078">
        <f t="shared" ca="1" si="1128"/>
        <v>3.2491405298514859</v>
      </c>
      <c r="L1078">
        <f t="shared" ca="1" si="1128"/>
        <v>3.2572641535723141</v>
      </c>
      <c r="M1078">
        <f t="shared" ca="1" si="1128"/>
        <v>3.1522450123618886</v>
      </c>
      <c r="N1078">
        <f t="shared" ca="1" si="1098"/>
        <v>23.388513186259647</v>
      </c>
      <c r="O1078">
        <f t="shared" ca="1" si="1099"/>
        <v>22.226913344666492</v>
      </c>
      <c r="P1078" s="2">
        <f t="shared" ca="1" si="1092"/>
        <v>0</v>
      </c>
      <c r="Q1078" s="2">
        <f ca="1">AVERAGE(P1077:P1078)</f>
        <v>7.4859687951215753E-2</v>
      </c>
    </row>
    <row r="1079" spans="1:17" x14ac:dyDescent="0.2">
      <c r="A1079">
        <v>530</v>
      </c>
      <c r="C1079" s="3">
        <f t="shared" si="1093"/>
        <v>3.2921262866077932</v>
      </c>
      <c r="D1079">
        <f t="shared" ref="D1079:M1079" ca="1" si="1129">C1079+$D$6*($H$5-C1079)*$H$7+$D$9*($H$7^0.5)*(NORMINV(RAND(),0,1))</f>
        <v>3.1894104151852005</v>
      </c>
      <c r="E1079">
        <f t="shared" ca="1" si="1129"/>
        <v>3.1969274212634615</v>
      </c>
      <c r="F1079">
        <f t="shared" ca="1" si="1129"/>
        <v>3.2286352357904771</v>
      </c>
      <c r="G1079">
        <f t="shared" ca="1" si="1129"/>
        <v>3.3137893533569387</v>
      </c>
      <c r="H1079">
        <f t="shared" ca="1" si="1129"/>
        <v>3.2737400256001767</v>
      </c>
      <c r="I1079">
        <f t="shared" ca="1" si="1129"/>
        <v>3.3263681898350774</v>
      </c>
      <c r="J1079">
        <f t="shared" ca="1" si="1129"/>
        <v>3.1845329157365971</v>
      </c>
      <c r="K1079">
        <f t="shared" ca="1" si="1129"/>
        <v>3.301987266231269</v>
      </c>
      <c r="L1079">
        <f t="shared" ca="1" si="1129"/>
        <v>3.299711948675915</v>
      </c>
      <c r="M1079">
        <f t="shared" ca="1" si="1129"/>
        <v>3.3214696745583767</v>
      </c>
      <c r="N1079">
        <f t="shared" ca="1" si="1098"/>
        <v>27.701032159042533</v>
      </c>
      <c r="O1079">
        <f t="shared" ca="1" si="1099"/>
        <v>25.405209087900683</v>
      </c>
      <c r="P1079" s="2">
        <f t="shared" ca="1" si="1092"/>
        <v>2.0976597715875123</v>
      </c>
    </row>
    <row r="1080" spans="1:17" x14ac:dyDescent="0.2">
      <c r="C1080" s="3">
        <f t="shared" si="1093"/>
        <v>3.2921262866077932</v>
      </c>
      <c r="D1080">
        <f t="shared" ref="D1080:M1080" ca="1" si="1130">C1080+$D$6*($H$5-C1080)*$H$7+(C1079+$D$6*($H$5-C1079)*$H$7-D1079)</f>
        <v>3.370742597302498</v>
      </c>
      <c r="E1080">
        <f t="shared" ca="1" si="1130"/>
        <v>3.3396947801295274</v>
      </c>
      <c r="F1080">
        <f t="shared" ca="1" si="1130"/>
        <v>3.2850114816496374</v>
      </c>
      <c r="G1080">
        <f t="shared" ca="1" si="1130"/>
        <v>3.1774241015515892</v>
      </c>
      <c r="H1080">
        <f t="shared" ca="1" si="1130"/>
        <v>3.19556959177251</v>
      </c>
      <c r="I1080">
        <f t="shared" ca="1" si="1130"/>
        <v>3.1215545205676141</v>
      </c>
      <c r="J1080">
        <f t="shared" ca="1" si="1130"/>
        <v>3.242507618700591</v>
      </c>
      <c r="K1080">
        <f t="shared" ca="1" si="1130"/>
        <v>3.1046639115932013</v>
      </c>
      <c r="L1080">
        <f t="shared" ca="1" si="1130"/>
        <v>3.0870310613518979</v>
      </c>
      <c r="M1080">
        <f t="shared" ca="1" si="1130"/>
        <v>3.0458350004327794</v>
      </c>
      <c r="N1080">
        <f t="shared" ca="1" si="1098"/>
        <v>21.027581914432762</v>
      </c>
      <c r="O1080">
        <f t="shared" ca="1" si="1099"/>
        <v>20.435289759981956</v>
      </c>
      <c r="P1080" s="2">
        <f t="shared" ca="1" si="1092"/>
        <v>0</v>
      </c>
      <c r="Q1080" s="2">
        <f ca="1">AVERAGE(P1079:P1080)</f>
        <v>1.0488298857937561</v>
      </c>
    </row>
    <row r="1081" spans="1:17" x14ac:dyDescent="0.2">
      <c r="A1081">
        <v>531</v>
      </c>
      <c r="C1081" s="3">
        <f t="shared" si="1093"/>
        <v>3.2921262866077932</v>
      </c>
      <c r="D1081">
        <f t="shared" ref="D1081:M1081" ca="1" si="1131">C1081+$D$6*($H$5-C1081)*$H$7+$D$9*($H$7^0.5)*(NORMINV(RAND(),0,1))</f>
        <v>3.2625029549727751</v>
      </c>
      <c r="E1081">
        <f t="shared" ca="1" si="1131"/>
        <v>3.3700943191347021</v>
      </c>
      <c r="F1081">
        <f t="shared" ca="1" si="1131"/>
        <v>3.2973877153539339</v>
      </c>
      <c r="G1081">
        <f t="shared" ca="1" si="1131"/>
        <v>3.2927856935585162</v>
      </c>
      <c r="H1081">
        <f t="shared" ca="1" si="1131"/>
        <v>3.4245832232680535</v>
      </c>
      <c r="I1081">
        <f t="shared" ca="1" si="1131"/>
        <v>3.3199592480181082</v>
      </c>
      <c r="J1081">
        <f t="shared" ca="1" si="1131"/>
        <v>3.278119891397862</v>
      </c>
      <c r="K1081">
        <f t="shared" ca="1" si="1131"/>
        <v>3.2919855154108526</v>
      </c>
      <c r="L1081">
        <f t="shared" ca="1" si="1131"/>
        <v>3.2224280278699764</v>
      </c>
      <c r="M1081">
        <f t="shared" ca="1" si="1131"/>
        <v>3.1592434253280604</v>
      </c>
      <c r="N1081">
        <f t="shared" ca="1" si="1098"/>
        <v>23.552769757450957</v>
      </c>
      <c r="O1081">
        <f t="shared" ca="1" si="1099"/>
        <v>22.350106334681165</v>
      </c>
      <c r="P1081" s="2">
        <f t="shared" ca="1" si="1092"/>
        <v>0</v>
      </c>
    </row>
    <row r="1082" spans="1:17" x14ac:dyDescent="0.2">
      <c r="C1082" s="3">
        <f t="shared" si="1093"/>
        <v>3.2921262866077932</v>
      </c>
      <c r="D1082">
        <f t="shared" ref="D1082:M1082" ca="1" si="1132">C1082+$D$6*($H$5-C1082)*$H$7+(C1081+$D$6*($H$5-C1081)*$H$7-D1081)</f>
        <v>3.2976500575149235</v>
      </c>
      <c r="E1082">
        <f t="shared" ca="1" si="1132"/>
        <v>3.1665278822582867</v>
      </c>
      <c r="F1082">
        <f t="shared" ca="1" si="1132"/>
        <v>3.2162590020861805</v>
      </c>
      <c r="G1082">
        <f t="shared" ca="1" si="1132"/>
        <v>3.1984277613500112</v>
      </c>
      <c r="H1082">
        <f t="shared" ca="1" si="1132"/>
        <v>3.0447263941046327</v>
      </c>
      <c r="I1082">
        <f t="shared" ca="1" si="1132"/>
        <v>3.1279634623845829</v>
      </c>
      <c r="J1082">
        <f t="shared" ca="1" si="1132"/>
        <v>3.1489206430393257</v>
      </c>
      <c r="K1082">
        <f t="shared" ca="1" si="1132"/>
        <v>3.1146656624136173</v>
      </c>
      <c r="L1082">
        <f t="shared" ca="1" si="1132"/>
        <v>3.164314982157836</v>
      </c>
      <c r="M1082">
        <f t="shared" ca="1" si="1132"/>
        <v>3.2080612496630958</v>
      </c>
      <c r="N1082">
        <f t="shared" ca="1" si="1098"/>
        <v>24.731092301971525</v>
      </c>
      <c r="O1082">
        <f t="shared" ca="1" si="1099"/>
        <v>23.228650519598684</v>
      </c>
      <c r="P1082" s="2">
        <f t="shared" ca="1" si="1092"/>
        <v>2.7253217269503378E-2</v>
      </c>
      <c r="Q1082" s="2">
        <f ca="1">AVERAGE(P1081:P1082)</f>
        <v>1.3626608634751689E-2</v>
      </c>
    </row>
    <row r="1083" spans="1:17" x14ac:dyDescent="0.2">
      <c r="A1083">
        <v>532</v>
      </c>
      <c r="C1083" s="3">
        <f t="shared" si="1093"/>
        <v>3.2921262866077932</v>
      </c>
      <c r="D1083">
        <f t="shared" ref="D1083:M1083" ca="1" si="1133">C1083+$D$6*($H$5-C1083)*$H$7+$D$9*($H$7^0.5)*(NORMINV(RAND(),0,1))</f>
        <v>3.4291794043747643</v>
      </c>
      <c r="E1083">
        <f t="shared" ca="1" si="1133"/>
        <v>3.3329128260263854</v>
      </c>
      <c r="F1083">
        <f t="shared" ca="1" si="1133"/>
        <v>3.2813765890999029</v>
      </c>
      <c r="G1083">
        <f t="shared" ca="1" si="1133"/>
        <v>3.1579546003861529</v>
      </c>
      <c r="H1083">
        <f t="shared" ca="1" si="1133"/>
        <v>3.0596175458030519</v>
      </c>
      <c r="I1083">
        <f t="shared" ca="1" si="1133"/>
        <v>2.9970144192232948</v>
      </c>
      <c r="J1083">
        <f t="shared" ca="1" si="1133"/>
        <v>2.891972617931891</v>
      </c>
      <c r="K1083">
        <f t="shared" ca="1" si="1133"/>
        <v>3.0032602356589622</v>
      </c>
      <c r="L1083">
        <f t="shared" ca="1" si="1133"/>
        <v>2.9129672621689537</v>
      </c>
      <c r="M1083">
        <f t="shared" ca="1" si="1133"/>
        <v>2.8902510860796853</v>
      </c>
      <c r="N1083">
        <f t="shared" ca="1" si="1098"/>
        <v>17.997828038353283</v>
      </c>
      <c r="O1083">
        <f t="shared" ca="1" si="1099"/>
        <v>18.072403888630497</v>
      </c>
      <c r="P1083" s="2">
        <f t="shared" ca="1" si="1092"/>
        <v>0</v>
      </c>
    </row>
    <row r="1084" spans="1:17" x14ac:dyDescent="0.2">
      <c r="C1084" s="3">
        <f t="shared" si="1093"/>
        <v>3.2921262866077932</v>
      </c>
      <c r="D1084">
        <f t="shared" ref="D1084:M1084" ca="1" si="1134">C1084+$D$6*($H$5-C1084)*$H$7+(C1083+$D$6*($H$5-C1083)*$H$7-D1083)</f>
        <v>3.1309736081129342</v>
      </c>
      <c r="E1084">
        <f t="shared" ca="1" si="1134"/>
        <v>3.2037093753666035</v>
      </c>
      <c r="F1084">
        <f t="shared" ca="1" si="1134"/>
        <v>3.2322701283402115</v>
      </c>
      <c r="G1084">
        <f t="shared" ca="1" si="1134"/>
        <v>3.3332588545223749</v>
      </c>
      <c r="H1084">
        <f t="shared" ca="1" si="1134"/>
        <v>3.4096920715696348</v>
      </c>
      <c r="I1084">
        <f t="shared" ca="1" si="1134"/>
        <v>3.4509082911793967</v>
      </c>
      <c r="J1084">
        <f t="shared" ca="1" si="1134"/>
        <v>3.5350679165052972</v>
      </c>
      <c r="K1084">
        <f t="shared" ca="1" si="1134"/>
        <v>3.4033909421655086</v>
      </c>
      <c r="L1084">
        <f t="shared" ca="1" si="1134"/>
        <v>3.4737757478588596</v>
      </c>
      <c r="M1084">
        <f t="shared" ca="1" si="1134"/>
        <v>3.4770535889114718</v>
      </c>
      <c r="N1084">
        <f t="shared" ca="1" si="1098"/>
        <v>32.364223149444996</v>
      </c>
      <c r="O1084">
        <f t="shared" ca="1" si="1099"/>
        <v>28.726826399159194</v>
      </c>
      <c r="P1084" s="2">
        <f t="shared" ca="1" si="1092"/>
        <v>5.2572798949875539</v>
      </c>
      <c r="Q1084" s="2">
        <f ca="1">AVERAGE(P1083:P1084)</f>
        <v>2.6286399474937769</v>
      </c>
    </row>
    <row r="1085" spans="1:17" x14ac:dyDescent="0.2">
      <c r="A1085">
        <v>533</v>
      </c>
      <c r="C1085" s="3">
        <f t="shared" si="1093"/>
        <v>3.2921262866077932</v>
      </c>
      <c r="D1085">
        <f t="shared" ref="D1085:M1085" ca="1" si="1135">C1085+$D$6*($H$5-C1085)*$H$7+$D$9*($H$7^0.5)*(NORMINV(RAND(),0,1))</f>
        <v>3.3156762231840786</v>
      </c>
      <c r="E1085">
        <f t="shared" ca="1" si="1135"/>
        <v>3.2584345163272386</v>
      </c>
      <c r="F1085">
        <f t="shared" ca="1" si="1135"/>
        <v>3.2343168543145353</v>
      </c>
      <c r="G1085">
        <f t="shared" ca="1" si="1135"/>
        <v>3.2252891766997864</v>
      </c>
      <c r="H1085">
        <f t="shared" ca="1" si="1135"/>
        <v>3.3809611626127043</v>
      </c>
      <c r="I1085">
        <f t="shared" ca="1" si="1135"/>
        <v>3.456343440090031</v>
      </c>
      <c r="J1085">
        <f t="shared" ca="1" si="1135"/>
        <v>3.5242888209713907</v>
      </c>
      <c r="K1085">
        <f t="shared" ca="1" si="1135"/>
        <v>3.5096033935614726</v>
      </c>
      <c r="L1085">
        <f t="shared" ca="1" si="1135"/>
        <v>3.4359198965588229</v>
      </c>
      <c r="M1085">
        <f t="shared" ca="1" si="1135"/>
        <v>3.5551526203375707</v>
      </c>
      <c r="N1085">
        <f t="shared" ca="1" si="1098"/>
        <v>34.993160228093721</v>
      </c>
      <c r="O1085">
        <f t="shared" ca="1" si="1099"/>
        <v>30.554516356556068</v>
      </c>
      <c r="P1085" s="2">
        <f t="shared" ca="1" si="1092"/>
        <v>6.995832361327917</v>
      </c>
    </row>
    <row r="1086" spans="1:17" x14ac:dyDescent="0.2">
      <c r="C1086" s="3">
        <f t="shared" si="1093"/>
        <v>3.2921262866077932</v>
      </c>
      <c r="D1086">
        <f t="shared" ref="D1086:M1086" ca="1" si="1136">C1086+$D$6*($H$5-C1086)*$H$7+(C1085+$D$6*($H$5-C1085)*$H$7-D1085)</f>
        <v>3.2444767893036199</v>
      </c>
      <c r="E1086">
        <f t="shared" ca="1" si="1136"/>
        <v>3.2781876850657503</v>
      </c>
      <c r="F1086">
        <f t="shared" ca="1" si="1136"/>
        <v>3.2793298631255787</v>
      </c>
      <c r="G1086">
        <f t="shared" ca="1" si="1136"/>
        <v>3.265924278208741</v>
      </c>
      <c r="H1086">
        <f t="shared" ca="1" si="1136"/>
        <v>3.0883484547599815</v>
      </c>
      <c r="I1086">
        <f t="shared" ca="1" si="1136"/>
        <v>2.9915792703126596</v>
      </c>
      <c r="J1086">
        <f t="shared" ca="1" si="1136"/>
        <v>2.9027517134657965</v>
      </c>
      <c r="K1086">
        <f t="shared" ca="1" si="1136"/>
        <v>2.8970477842629969</v>
      </c>
      <c r="L1086">
        <f t="shared" ca="1" si="1136"/>
        <v>2.9508231134689891</v>
      </c>
      <c r="M1086">
        <f t="shared" ca="1" si="1136"/>
        <v>2.812152054653585</v>
      </c>
      <c r="N1086">
        <f t="shared" ca="1" si="1098"/>
        <v>16.645702161274453</v>
      </c>
      <c r="O1086">
        <f t="shared" ca="1" si="1099"/>
        <v>16.991360722775141</v>
      </c>
      <c r="P1086" s="2">
        <f t="shared" ca="1" si="1092"/>
        <v>0</v>
      </c>
      <c r="Q1086" s="2">
        <f ca="1">AVERAGE(P1085:P1086)</f>
        <v>3.4979161806639585</v>
      </c>
    </row>
    <row r="1087" spans="1:17" x14ac:dyDescent="0.2">
      <c r="A1087">
        <v>534</v>
      </c>
      <c r="C1087" s="3">
        <f t="shared" si="1093"/>
        <v>3.2921262866077932</v>
      </c>
      <c r="D1087">
        <f t="shared" ref="D1087:M1087" ca="1" si="1137">C1087+$D$6*($H$5-C1087)*$H$7+$D$9*($H$7^0.5)*(NORMINV(RAND(),0,1))</f>
        <v>3.4781714820322254</v>
      </c>
      <c r="E1087">
        <f t="shared" ca="1" si="1137"/>
        <v>3.4382097479489215</v>
      </c>
      <c r="F1087">
        <f t="shared" ca="1" si="1137"/>
        <v>3.4158970424234556</v>
      </c>
      <c r="G1087">
        <f t="shared" ca="1" si="1137"/>
        <v>3.331902798864971</v>
      </c>
      <c r="H1087">
        <f t="shared" ca="1" si="1137"/>
        <v>3.3709107813953745</v>
      </c>
      <c r="I1087">
        <f t="shared" ca="1" si="1137"/>
        <v>3.1546422718418552</v>
      </c>
      <c r="J1087">
        <f t="shared" ca="1" si="1137"/>
        <v>3.0914218163837903</v>
      </c>
      <c r="K1087">
        <f t="shared" ca="1" si="1137"/>
        <v>2.9803355369394073</v>
      </c>
      <c r="L1087">
        <f t="shared" ca="1" si="1137"/>
        <v>3.0415214998756177</v>
      </c>
      <c r="M1087">
        <f t="shared" ca="1" si="1137"/>
        <v>2.8930389377417978</v>
      </c>
      <c r="N1087">
        <f t="shared" ca="1" si="1098"/>
        <v>18.048073318816069</v>
      </c>
      <c r="O1087">
        <f t="shared" ca="1" si="1099"/>
        <v>18.11223939008714</v>
      </c>
      <c r="P1087" s="2">
        <f t="shared" ca="1" si="1092"/>
        <v>0</v>
      </c>
    </row>
    <row r="1088" spans="1:17" x14ac:dyDescent="0.2">
      <c r="C1088" s="3">
        <f t="shared" si="1093"/>
        <v>3.2921262866077932</v>
      </c>
      <c r="D1088">
        <f t="shared" ref="D1088:M1088" ca="1" si="1138">C1088+$D$6*($H$5-C1088)*$H$7+(C1087+$D$6*($H$5-C1087)*$H$7-D1087)</f>
        <v>3.0819815304554732</v>
      </c>
      <c r="E1088">
        <f t="shared" ca="1" si="1138"/>
        <v>3.0984124534440673</v>
      </c>
      <c r="F1088">
        <f t="shared" ca="1" si="1138"/>
        <v>3.0977496750166584</v>
      </c>
      <c r="G1088">
        <f t="shared" ca="1" si="1138"/>
        <v>3.1593106560435564</v>
      </c>
      <c r="H1088">
        <f t="shared" ca="1" si="1138"/>
        <v>3.0983988359773118</v>
      </c>
      <c r="I1088">
        <f t="shared" ca="1" si="1138"/>
        <v>3.2932804385608354</v>
      </c>
      <c r="J1088">
        <f t="shared" ca="1" si="1138"/>
        <v>3.3356187180533965</v>
      </c>
      <c r="K1088">
        <f t="shared" ca="1" si="1138"/>
        <v>3.4263156408850617</v>
      </c>
      <c r="L1088">
        <f t="shared" ca="1" si="1138"/>
        <v>3.3452215101521938</v>
      </c>
      <c r="M1088">
        <f t="shared" ca="1" si="1138"/>
        <v>3.4742657372493575</v>
      </c>
      <c r="N1088">
        <f t="shared" ca="1" si="1098"/>
        <v>32.274122148613529</v>
      </c>
      <c r="O1088">
        <f t="shared" ca="1" si="1099"/>
        <v>28.663645501964606</v>
      </c>
      <c r="P1088" s="2">
        <f t="shared" ca="1" si="1092"/>
        <v>5.1971803665097074</v>
      </c>
      <c r="Q1088" s="2">
        <f ca="1">AVERAGE(P1087:P1088)</f>
        <v>2.5985901832548537</v>
      </c>
    </row>
    <row r="1089" spans="1:17" x14ac:dyDescent="0.2">
      <c r="A1089">
        <v>535</v>
      </c>
      <c r="C1089" s="3">
        <f t="shared" si="1093"/>
        <v>3.2921262866077932</v>
      </c>
      <c r="D1089">
        <f t="shared" ref="D1089:M1089" ca="1" si="1139">C1089+$D$6*($H$5-C1089)*$H$7+$D$9*($H$7^0.5)*(NORMINV(RAND(),0,1))</f>
        <v>3.2295041821764987</v>
      </c>
      <c r="E1089">
        <f t="shared" ca="1" si="1139"/>
        <v>3.3109833062317975</v>
      </c>
      <c r="F1089">
        <f t="shared" ca="1" si="1139"/>
        <v>3.2536569240031405</v>
      </c>
      <c r="G1089">
        <f t="shared" ca="1" si="1139"/>
        <v>3.2319140964738198</v>
      </c>
      <c r="H1089">
        <f t="shared" ca="1" si="1139"/>
        <v>3.2222939764658638</v>
      </c>
      <c r="I1089">
        <f t="shared" ca="1" si="1139"/>
        <v>3.229842678690682</v>
      </c>
      <c r="J1089">
        <f t="shared" ca="1" si="1139"/>
        <v>3.2473239921143255</v>
      </c>
      <c r="K1089">
        <f t="shared" ca="1" si="1139"/>
        <v>3.2121391554322458</v>
      </c>
      <c r="L1089">
        <f t="shared" ca="1" si="1139"/>
        <v>3.4301205712837755</v>
      </c>
      <c r="M1089">
        <f t="shared" ca="1" si="1139"/>
        <v>3.4614658249649137</v>
      </c>
      <c r="N1089">
        <f t="shared" ca="1" si="1098"/>
        <v>31.863648831517725</v>
      </c>
      <c r="O1089">
        <f t="shared" ca="1" si="1099"/>
        <v>28.375340882650853</v>
      </c>
      <c r="P1089" s="2">
        <f t="shared" ca="1" si="1092"/>
        <v>4.9229365293989895</v>
      </c>
    </row>
    <row r="1090" spans="1:17" x14ac:dyDescent="0.2">
      <c r="C1090" s="3">
        <f t="shared" si="1093"/>
        <v>3.2921262866077932</v>
      </c>
      <c r="D1090">
        <f t="shared" ref="D1090:M1090" ca="1" si="1140">C1090+$D$6*($H$5-C1090)*$H$7+(C1089+$D$6*($H$5-C1089)*$H$7-D1089)</f>
        <v>3.3306488303111998</v>
      </c>
      <c r="E1090">
        <f t="shared" ca="1" si="1140"/>
        <v>3.2256388951611914</v>
      </c>
      <c r="F1090">
        <f t="shared" ca="1" si="1140"/>
        <v>3.2599897934369739</v>
      </c>
      <c r="G1090">
        <f t="shared" ca="1" si="1140"/>
        <v>3.2592993584347081</v>
      </c>
      <c r="H1090">
        <f t="shared" ca="1" si="1140"/>
        <v>3.2470156409068229</v>
      </c>
      <c r="I1090">
        <f t="shared" ca="1" si="1140"/>
        <v>3.2180800317120095</v>
      </c>
      <c r="J1090">
        <f t="shared" ca="1" si="1140"/>
        <v>3.1797165423228626</v>
      </c>
      <c r="K1090">
        <f t="shared" ca="1" si="1140"/>
        <v>3.1945120223922245</v>
      </c>
      <c r="L1090">
        <f t="shared" ca="1" si="1140"/>
        <v>2.9566224387440374</v>
      </c>
      <c r="M1090">
        <f t="shared" ca="1" si="1140"/>
        <v>2.9058388500262429</v>
      </c>
      <c r="N1090">
        <f t="shared" ca="1" si="1098"/>
        <v>18.280571880469676</v>
      </c>
      <c r="O1090">
        <f t="shared" ca="1" si="1099"/>
        <v>18.296266863232734</v>
      </c>
      <c r="P1090" s="2">
        <f t="shared" ca="1" si="1092"/>
        <v>0</v>
      </c>
      <c r="Q1090" s="2">
        <f ca="1">AVERAGE(P1089:P1090)</f>
        <v>2.4614682646994948</v>
      </c>
    </row>
    <row r="1091" spans="1:17" x14ac:dyDescent="0.2">
      <c r="A1091">
        <v>536</v>
      </c>
      <c r="C1091" s="3">
        <f t="shared" si="1093"/>
        <v>3.2921262866077932</v>
      </c>
      <c r="D1091">
        <f t="shared" ref="D1091:M1091" ca="1" si="1141">C1091+$D$6*($H$5-C1091)*$H$7+$D$9*($H$7^0.5)*(NORMINV(RAND(),0,1))</f>
        <v>3.4093031666247517</v>
      </c>
      <c r="E1091">
        <f t="shared" ca="1" si="1141"/>
        <v>3.2464689090998027</v>
      </c>
      <c r="F1091">
        <f t="shared" ca="1" si="1141"/>
        <v>3.1939218028783634</v>
      </c>
      <c r="G1091">
        <f t="shared" ca="1" si="1141"/>
        <v>3.0458199189570729</v>
      </c>
      <c r="H1091">
        <f t="shared" ca="1" si="1141"/>
        <v>3.0913372652645945</v>
      </c>
      <c r="I1091">
        <f t="shared" ca="1" si="1141"/>
        <v>2.9800483916574776</v>
      </c>
      <c r="J1091">
        <f t="shared" ca="1" si="1141"/>
        <v>2.92461441601283</v>
      </c>
      <c r="K1091">
        <f t="shared" ca="1" si="1141"/>
        <v>2.9918756805518485</v>
      </c>
      <c r="L1091">
        <f t="shared" ca="1" si="1141"/>
        <v>3.0142502414502967</v>
      </c>
      <c r="M1091">
        <f t="shared" ca="1" si="1141"/>
        <v>2.9950654502722296</v>
      </c>
      <c r="N1091">
        <f t="shared" ca="1" si="1098"/>
        <v>19.986667979909477</v>
      </c>
      <c r="O1091">
        <f t="shared" ca="1" si="1099"/>
        <v>19.632109919856934</v>
      </c>
      <c r="P1091" s="2">
        <f t="shared" ca="1" si="1092"/>
        <v>0</v>
      </c>
    </row>
    <row r="1092" spans="1:17" x14ac:dyDescent="0.2">
      <c r="C1092" s="3">
        <f t="shared" si="1093"/>
        <v>3.2921262866077932</v>
      </c>
      <c r="D1092">
        <f t="shared" ref="D1092:M1092" ca="1" si="1142">C1092+$D$6*($H$5-C1092)*$H$7+(C1091+$D$6*($H$5-C1091)*$H$7-D1091)</f>
        <v>3.1508498458629468</v>
      </c>
      <c r="E1092">
        <f t="shared" ca="1" si="1142"/>
        <v>3.2901532922931862</v>
      </c>
      <c r="F1092">
        <f t="shared" ca="1" si="1142"/>
        <v>3.3197249145617511</v>
      </c>
      <c r="G1092">
        <f t="shared" ca="1" si="1142"/>
        <v>3.4453935359514549</v>
      </c>
      <c r="H1092">
        <f t="shared" ca="1" si="1142"/>
        <v>3.3779723521080922</v>
      </c>
      <c r="I1092">
        <f t="shared" ca="1" si="1142"/>
        <v>3.4678743187452135</v>
      </c>
      <c r="J1092">
        <f t="shared" ca="1" si="1142"/>
        <v>3.5024261184243577</v>
      </c>
      <c r="K1092">
        <f t="shared" ca="1" si="1142"/>
        <v>3.4147754972726214</v>
      </c>
      <c r="L1092">
        <f t="shared" ca="1" si="1142"/>
        <v>3.3724927685775157</v>
      </c>
      <c r="M1092">
        <f t="shared" ca="1" si="1142"/>
        <v>3.3722392247189261</v>
      </c>
      <c r="N1092">
        <f t="shared" ca="1" si="1098"/>
        <v>29.143713370538563</v>
      </c>
      <c r="O1092">
        <f t="shared" ca="1" si="1099"/>
        <v>26.44457530257964</v>
      </c>
      <c r="P1092" s="2">
        <f t="shared" ca="1" si="1092"/>
        <v>3.0863354978220618</v>
      </c>
      <c r="Q1092" s="2">
        <f ca="1">AVERAGE(P1091:P1092)</f>
        <v>1.5431677489110309</v>
      </c>
    </row>
    <row r="1093" spans="1:17" x14ac:dyDescent="0.2">
      <c r="A1093">
        <v>537</v>
      </c>
      <c r="C1093" s="3">
        <f t="shared" si="1093"/>
        <v>3.2921262866077932</v>
      </c>
      <c r="D1093">
        <f t="shared" ref="D1093:M1093" ca="1" si="1143">C1093+$D$6*($H$5-C1093)*$H$7+$D$9*($H$7^0.5)*(NORMINV(RAND(),0,1))</f>
        <v>3.279493329172503</v>
      </c>
      <c r="E1093">
        <f t="shared" ca="1" si="1143"/>
        <v>3.2203651670433242</v>
      </c>
      <c r="F1093">
        <f t="shared" ca="1" si="1143"/>
        <v>3.1620852006390554</v>
      </c>
      <c r="G1093">
        <f t="shared" ca="1" si="1143"/>
        <v>3.2391693054927453</v>
      </c>
      <c r="H1093">
        <f t="shared" ca="1" si="1143"/>
        <v>3.3348111007176429</v>
      </c>
      <c r="I1093">
        <f t="shared" ca="1" si="1143"/>
        <v>3.2451882662848432</v>
      </c>
      <c r="J1093">
        <f t="shared" ca="1" si="1143"/>
        <v>3.228972620575211</v>
      </c>
      <c r="K1093">
        <f t="shared" ca="1" si="1143"/>
        <v>3.2994583275413092</v>
      </c>
      <c r="L1093">
        <f t="shared" ca="1" si="1143"/>
        <v>3.2092507655834481</v>
      </c>
      <c r="M1093">
        <f t="shared" ca="1" si="1143"/>
        <v>3.1732009615514323</v>
      </c>
      <c r="N1093">
        <f t="shared" ca="1" si="1098"/>
        <v>23.88381329631768</v>
      </c>
      <c r="O1093">
        <f t="shared" ca="1" si="1099"/>
        <v>22.597843268272783</v>
      </c>
      <c r="P1093" s="2">
        <f t="shared" ca="1" si="1092"/>
        <v>0</v>
      </c>
    </row>
    <row r="1094" spans="1:17" x14ac:dyDescent="0.2">
      <c r="C1094" s="3">
        <f t="shared" si="1093"/>
        <v>3.2921262866077932</v>
      </c>
      <c r="D1094">
        <f t="shared" ref="D1094:M1094" ca="1" si="1144">C1094+$D$6*($H$5-C1094)*$H$7+(C1093+$D$6*($H$5-C1093)*$H$7-D1093)</f>
        <v>3.2806596833151955</v>
      </c>
      <c r="E1094">
        <f t="shared" ca="1" si="1144"/>
        <v>3.3162570343496647</v>
      </c>
      <c r="F1094">
        <f t="shared" ca="1" si="1144"/>
        <v>3.3515615168010591</v>
      </c>
      <c r="G1094">
        <f t="shared" ca="1" si="1144"/>
        <v>3.2520441494157826</v>
      </c>
      <c r="H1094">
        <f t="shared" ca="1" si="1144"/>
        <v>3.1344985166550434</v>
      </c>
      <c r="I1094">
        <f t="shared" ca="1" si="1144"/>
        <v>3.2027344441178478</v>
      </c>
      <c r="J1094">
        <f t="shared" ca="1" si="1144"/>
        <v>3.1980679138619768</v>
      </c>
      <c r="K1094">
        <f t="shared" ca="1" si="1144"/>
        <v>3.1071928502831612</v>
      </c>
      <c r="L1094">
        <f t="shared" ca="1" si="1144"/>
        <v>3.1774922444443647</v>
      </c>
      <c r="M1094">
        <f t="shared" ca="1" si="1144"/>
        <v>3.1941037134397243</v>
      </c>
      <c r="N1094">
        <f t="shared" ca="1" si="1098"/>
        <v>24.388304983459609</v>
      </c>
      <c r="O1094">
        <f t="shared" ca="1" si="1099"/>
        <v>22.973998136055684</v>
      </c>
      <c r="P1094" s="2">
        <f t="shared" ca="1" si="1092"/>
        <v>0</v>
      </c>
      <c r="Q1094" s="2">
        <f ca="1">AVERAGE(P1093:P1094)</f>
        <v>0</v>
      </c>
    </row>
    <row r="1095" spans="1:17" x14ac:dyDescent="0.2">
      <c r="A1095">
        <v>538</v>
      </c>
      <c r="C1095" s="3">
        <f t="shared" si="1093"/>
        <v>3.2921262866077932</v>
      </c>
      <c r="D1095">
        <f t="shared" ref="D1095:M1095" ca="1" si="1145">C1095+$D$6*($H$5-C1095)*$H$7+$D$9*($H$7^0.5)*(NORMINV(RAND(),0,1))</f>
        <v>3.2432906476094607</v>
      </c>
      <c r="E1095">
        <f t="shared" ca="1" si="1145"/>
        <v>3.3281751360309424</v>
      </c>
      <c r="F1095">
        <f t="shared" ca="1" si="1145"/>
        <v>3.2038743420064071</v>
      </c>
      <c r="G1095">
        <f t="shared" ca="1" si="1145"/>
        <v>3.3114728397354631</v>
      </c>
      <c r="H1095">
        <f t="shared" ca="1" si="1145"/>
        <v>3.2737105565794731</v>
      </c>
      <c r="I1095">
        <f t="shared" ca="1" si="1145"/>
        <v>3.2246260694320958</v>
      </c>
      <c r="J1095">
        <f t="shared" ca="1" si="1145"/>
        <v>3.0949138115990915</v>
      </c>
      <c r="K1095">
        <f t="shared" ca="1" si="1145"/>
        <v>2.9943845155222011</v>
      </c>
      <c r="L1095">
        <f t="shared" ca="1" si="1145"/>
        <v>2.9869956527050321</v>
      </c>
      <c r="M1095">
        <f t="shared" ca="1" si="1145"/>
        <v>2.8912206368395963</v>
      </c>
      <c r="N1095">
        <f t="shared" ca="1" si="1098"/>
        <v>18.0152863081764</v>
      </c>
      <c r="O1095">
        <f t="shared" ca="1" si="1099"/>
        <v>18.086247814479258</v>
      </c>
      <c r="P1095" s="2">
        <f t="shared" ca="1" si="1092"/>
        <v>0</v>
      </c>
    </row>
    <row r="1096" spans="1:17" x14ac:dyDescent="0.2">
      <c r="C1096" s="3">
        <f t="shared" si="1093"/>
        <v>3.2921262866077932</v>
      </c>
      <c r="D1096">
        <f t="shared" ref="D1096:M1096" ca="1" si="1146">C1096+$D$6*($H$5-C1096)*$H$7+(C1095+$D$6*($H$5-C1095)*$H$7-D1095)</f>
        <v>3.3168623648782378</v>
      </c>
      <c r="E1096">
        <f t="shared" ca="1" si="1146"/>
        <v>3.2084470653620465</v>
      </c>
      <c r="F1096">
        <f t="shared" ca="1" si="1146"/>
        <v>3.3097723754337074</v>
      </c>
      <c r="G1096">
        <f t="shared" ca="1" si="1146"/>
        <v>3.1797406151730647</v>
      </c>
      <c r="H1096">
        <f t="shared" ca="1" si="1146"/>
        <v>3.1955990607932137</v>
      </c>
      <c r="I1096">
        <f t="shared" ca="1" si="1146"/>
        <v>3.2232966409705957</v>
      </c>
      <c r="J1096">
        <f t="shared" ca="1" si="1146"/>
        <v>3.3321267228380966</v>
      </c>
      <c r="K1096">
        <f t="shared" ca="1" si="1146"/>
        <v>3.4122666623022697</v>
      </c>
      <c r="L1096">
        <f t="shared" ca="1" si="1146"/>
        <v>3.3997473573227812</v>
      </c>
      <c r="M1096">
        <f t="shared" ca="1" si="1146"/>
        <v>3.4760840381515608</v>
      </c>
      <c r="N1096">
        <f t="shared" ca="1" si="1098"/>
        <v>32.332859599030478</v>
      </c>
      <c r="O1096">
        <f t="shared" ca="1" si="1099"/>
        <v>28.704837755709235</v>
      </c>
      <c r="P1096" s="2">
        <f t="shared" ca="1" si="1092"/>
        <v>5.2363636503330984</v>
      </c>
      <c r="Q1096" s="2">
        <f ca="1">AVERAGE(P1095:P1096)</f>
        <v>2.6181818251665492</v>
      </c>
    </row>
    <row r="1097" spans="1:17" x14ac:dyDescent="0.2">
      <c r="A1097">
        <v>539</v>
      </c>
      <c r="C1097" s="3">
        <f t="shared" si="1093"/>
        <v>3.2921262866077932</v>
      </c>
      <c r="D1097">
        <f t="shared" ref="D1097:M1097" ca="1" si="1147">C1097+$D$6*($H$5-C1097)*$H$7+$D$9*($H$7^0.5)*(NORMINV(RAND(),0,1))</f>
        <v>3.0774262462927546</v>
      </c>
      <c r="E1097">
        <f t="shared" ca="1" si="1147"/>
        <v>3.1373034133455309</v>
      </c>
      <c r="F1097">
        <f t="shared" ca="1" si="1147"/>
        <v>2.9368153840496007</v>
      </c>
      <c r="G1097">
        <f t="shared" ca="1" si="1147"/>
        <v>2.9156804347885785</v>
      </c>
      <c r="H1097">
        <f t="shared" ca="1" si="1147"/>
        <v>3.052162812120387</v>
      </c>
      <c r="I1097">
        <f t="shared" ca="1" si="1147"/>
        <v>3.1422903548579035</v>
      </c>
      <c r="J1097">
        <f t="shared" ca="1" si="1147"/>
        <v>3.1760140240764407</v>
      </c>
      <c r="K1097">
        <f t="shared" ca="1" si="1147"/>
        <v>3.1326826681376994</v>
      </c>
      <c r="L1097">
        <f t="shared" ca="1" si="1147"/>
        <v>3.0842761164189461</v>
      </c>
      <c r="M1097">
        <f t="shared" ca="1" si="1147"/>
        <v>3.1814619305912464</v>
      </c>
      <c r="N1097">
        <f t="shared" ca="1" si="1098"/>
        <v>24.081933946083787</v>
      </c>
      <c r="O1097">
        <f t="shared" ca="1" si="1099"/>
        <v>22.745761601569754</v>
      </c>
      <c r="P1097" s="2">
        <f t="shared" ca="1" si="1092"/>
        <v>0</v>
      </c>
    </row>
    <row r="1098" spans="1:17" x14ac:dyDescent="0.2">
      <c r="C1098" s="3">
        <f t="shared" si="1093"/>
        <v>3.2921262866077932</v>
      </c>
      <c r="D1098">
        <f t="shared" ref="D1098:M1098" ca="1" si="1148">C1098+$D$6*($H$5-C1098)*$H$7+(C1097+$D$6*($H$5-C1097)*$H$7-D1097)</f>
        <v>3.4827267661949439</v>
      </c>
      <c r="E1098">
        <f t="shared" ca="1" si="1148"/>
        <v>3.399318788047458</v>
      </c>
      <c r="F1098">
        <f t="shared" ca="1" si="1148"/>
        <v>3.5768313333905137</v>
      </c>
      <c r="G1098">
        <f t="shared" ca="1" si="1148"/>
        <v>3.5755330201199493</v>
      </c>
      <c r="H1098">
        <f t="shared" ca="1" si="1148"/>
        <v>3.4171468052522993</v>
      </c>
      <c r="I1098">
        <f t="shared" ca="1" si="1148"/>
        <v>3.3056323555447871</v>
      </c>
      <c r="J1098">
        <f t="shared" ca="1" si="1148"/>
        <v>3.2510265103607465</v>
      </c>
      <c r="K1098">
        <f t="shared" ca="1" si="1148"/>
        <v>3.2739685096867701</v>
      </c>
      <c r="L1098">
        <f t="shared" ca="1" si="1148"/>
        <v>3.3024668936088659</v>
      </c>
      <c r="M1098">
        <f t="shared" ca="1" si="1148"/>
        <v>3.1858427443999089</v>
      </c>
      <c r="N1098">
        <f t="shared" ca="1" si="1098"/>
        <v>24.187663837244543</v>
      </c>
      <c r="O1098">
        <f t="shared" ca="1" si="1099"/>
        <v>22.824595554028331</v>
      </c>
      <c r="P1098" s="2">
        <f t="shared" ca="1" si="1092"/>
        <v>0</v>
      </c>
      <c r="Q1098" s="2">
        <f ca="1">AVERAGE(P1097:P1098)</f>
        <v>0</v>
      </c>
    </row>
    <row r="1099" spans="1:17" x14ac:dyDescent="0.2">
      <c r="A1099">
        <v>540</v>
      </c>
      <c r="C1099" s="3">
        <f t="shared" si="1093"/>
        <v>3.2921262866077932</v>
      </c>
      <c r="D1099">
        <f t="shared" ref="D1099:M1099" ca="1" si="1149">C1099+$D$6*($H$5-C1099)*$H$7+$D$9*($H$7^0.5)*(NORMINV(RAND(),0,1))</f>
        <v>3.4174415635729098</v>
      </c>
      <c r="E1099">
        <f t="shared" ca="1" si="1149"/>
        <v>3.3242452267382281</v>
      </c>
      <c r="F1099">
        <f t="shared" ca="1" si="1149"/>
        <v>3.3366521229836303</v>
      </c>
      <c r="G1099">
        <f t="shared" ca="1" si="1149"/>
        <v>3.3241825421994786</v>
      </c>
      <c r="H1099">
        <f t="shared" ca="1" si="1149"/>
        <v>3.3345184337526299</v>
      </c>
      <c r="I1099">
        <f t="shared" ca="1" si="1149"/>
        <v>3.3425358799550557</v>
      </c>
      <c r="J1099">
        <f t="shared" ca="1" si="1149"/>
        <v>3.378555454174899</v>
      </c>
      <c r="K1099">
        <f t="shared" ca="1" si="1149"/>
        <v>3.4317319651148606</v>
      </c>
      <c r="L1099">
        <f t="shared" ca="1" si="1149"/>
        <v>3.4662098070756198</v>
      </c>
      <c r="M1099">
        <f t="shared" ca="1" si="1149"/>
        <v>3.506226625655426</v>
      </c>
      <c r="N1099">
        <f t="shared" ca="1" si="1098"/>
        <v>33.322292773328122</v>
      </c>
      <c r="O1099">
        <f t="shared" ca="1" si="1099"/>
        <v>29.396384910316357</v>
      </c>
      <c r="P1099" s="2">
        <f t="shared" ca="1" si="1092"/>
        <v>5.894183652225137</v>
      </c>
    </row>
    <row r="1100" spans="1:17" x14ac:dyDescent="0.2">
      <c r="C1100" s="3">
        <f t="shared" si="1093"/>
        <v>3.2921262866077932</v>
      </c>
      <c r="D1100">
        <f t="shared" ref="D1100:M1100" ca="1" si="1150">C1100+$D$6*($H$5-C1100)*$H$7+(C1099+$D$6*($H$5-C1099)*$H$7-D1099)</f>
        <v>3.1427114489147887</v>
      </c>
      <c r="E1100">
        <f t="shared" ca="1" si="1150"/>
        <v>3.2123769746547608</v>
      </c>
      <c r="F1100">
        <f t="shared" ca="1" si="1150"/>
        <v>3.1769945944564841</v>
      </c>
      <c r="G1100">
        <f t="shared" ca="1" si="1150"/>
        <v>3.1670309127090492</v>
      </c>
      <c r="H1100">
        <f t="shared" ca="1" si="1150"/>
        <v>3.1347911836200568</v>
      </c>
      <c r="I1100">
        <f t="shared" ca="1" si="1150"/>
        <v>3.1053868304476357</v>
      </c>
      <c r="J1100">
        <f t="shared" ca="1" si="1150"/>
        <v>3.0484850802622887</v>
      </c>
      <c r="K1100">
        <f t="shared" ca="1" si="1150"/>
        <v>2.9749192127096098</v>
      </c>
      <c r="L1100">
        <f t="shared" ca="1" si="1150"/>
        <v>2.9205332029521931</v>
      </c>
      <c r="M1100">
        <f t="shared" ca="1" si="1150"/>
        <v>2.8610780493357306</v>
      </c>
      <c r="N1100">
        <f t="shared" ca="1" si="1098"/>
        <v>17.480361474551277</v>
      </c>
      <c r="O1100">
        <f t="shared" ca="1" si="1099"/>
        <v>17.66077055760632</v>
      </c>
      <c r="P1100" s="2">
        <f t="shared" ca="1" si="1092"/>
        <v>0</v>
      </c>
      <c r="Q1100" s="2">
        <f ca="1">AVERAGE(P1099:P1100)</f>
        <v>2.9470918261125685</v>
      </c>
    </row>
    <row r="1101" spans="1:17" x14ac:dyDescent="0.2">
      <c r="A1101">
        <v>541</v>
      </c>
      <c r="C1101" s="3">
        <f t="shared" si="1093"/>
        <v>3.2921262866077932</v>
      </c>
      <c r="D1101">
        <f t="shared" ref="D1101:M1101" ca="1" si="1151">C1101+$D$6*($H$5-C1101)*$H$7+$D$9*($H$7^0.5)*(NORMINV(RAND(),0,1))</f>
        <v>3.0949303877227421</v>
      </c>
      <c r="E1101">
        <f t="shared" ca="1" si="1151"/>
        <v>3.0939134736587586</v>
      </c>
      <c r="F1101">
        <f t="shared" ca="1" si="1151"/>
        <v>3.0142728902968861</v>
      </c>
      <c r="G1101">
        <f t="shared" ca="1" si="1151"/>
        <v>3.1359909774518906</v>
      </c>
      <c r="H1101">
        <f t="shared" ca="1" si="1151"/>
        <v>3.1464591708738974</v>
      </c>
      <c r="I1101">
        <f t="shared" ca="1" si="1151"/>
        <v>3.1442508912817981</v>
      </c>
      <c r="J1101">
        <f t="shared" ca="1" si="1151"/>
        <v>3.0974797598899224</v>
      </c>
      <c r="K1101">
        <f t="shared" ca="1" si="1151"/>
        <v>3.2511770368989308</v>
      </c>
      <c r="L1101">
        <f t="shared" ca="1" si="1151"/>
        <v>3.3145954244286124</v>
      </c>
      <c r="M1101">
        <f t="shared" ca="1" si="1151"/>
        <v>3.3056519356799203</v>
      </c>
      <c r="N1101">
        <f t="shared" ca="1" si="1098"/>
        <v>27.266311677136549</v>
      </c>
      <c r="O1101">
        <f t="shared" ca="1" si="1099"/>
        <v>25.089807569193702</v>
      </c>
      <c r="P1101" s="2">
        <f t="shared" ca="1" si="1092"/>
        <v>1.7976405664612194</v>
      </c>
    </row>
    <row r="1102" spans="1:17" x14ac:dyDescent="0.2">
      <c r="C1102" s="3">
        <f t="shared" si="1093"/>
        <v>3.2921262866077932</v>
      </c>
      <c r="D1102">
        <f t="shared" ref="D1102:M1102" ca="1" si="1152">C1102+$D$6*($H$5-C1102)*$H$7+(C1101+$D$6*($H$5-C1101)*$H$7-D1101)</f>
        <v>3.4652226247649565</v>
      </c>
      <c r="E1102">
        <f t="shared" ca="1" si="1152"/>
        <v>3.4427087277342303</v>
      </c>
      <c r="F1102">
        <f t="shared" ca="1" si="1152"/>
        <v>3.499373827143228</v>
      </c>
      <c r="G1102">
        <f t="shared" ca="1" si="1152"/>
        <v>3.3552224774566368</v>
      </c>
      <c r="H1102">
        <f t="shared" ca="1" si="1152"/>
        <v>3.3228504464987889</v>
      </c>
      <c r="I1102">
        <f t="shared" ca="1" si="1152"/>
        <v>3.3036718191208929</v>
      </c>
      <c r="J1102">
        <f t="shared" ca="1" si="1152"/>
        <v>3.3295607745472648</v>
      </c>
      <c r="K1102">
        <f t="shared" ca="1" si="1152"/>
        <v>3.1554741409255391</v>
      </c>
      <c r="L1102">
        <f t="shared" ca="1" si="1152"/>
        <v>3.0721475855992</v>
      </c>
      <c r="M1102">
        <f t="shared" ca="1" si="1152"/>
        <v>3.0616527393112358</v>
      </c>
      <c r="N1102">
        <f t="shared" ca="1" si="1098"/>
        <v>21.362835198830034</v>
      </c>
      <c r="O1102">
        <f t="shared" ca="1" si="1099"/>
        <v>20.692179790235908</v>
      </c>
      <c r="P1102" s="2">
        <f t="shared" ca="1" si="1092"/>
        <v>0</v>
      </c>
      <c r="Q1102" s="2">
        <f ca="1">AVERAGE(P1101:P1102)</f>
        <v>0.8988202832306097</v>
      </c>
    </row>
    <row r="1103" spans="1:17" x14ac:dyDescent="0.2">
      <c r="A1103">
        <v>542</v>
      </c>
      <c r="C1103" s="3">
        <f t="shared" si="1093"/>
        <v>3.2921262866077932</v>
      </c>
      <c r="D1103">
        <f t="shared" ref="D1103:M1103" ca="1" si="1153">C1103+$D$6*($H$5-C1103)*$H$7+$D$9*($H$7^0.5)*(NORMINV(RAND(),0,1))</f>
        <v>3.3510526760121286</v>
      </c>
      <c r="E1103">
        <f t="shared" ca="1" si="1153"/>
        <v>3.4024901720293874</v>
      </c>
      <c r="F1103">
        <f t="shared" ca="1" si="1153"/>
        <v>3.4652844500463167</v>
      </c>
      <c r="G1103">
        <f t="shared" ca="1" si="1153"/>
        <v>3.5462795672002563</v>
      </c>
      <c r="H1103">
        <f t="shared" ca="1" si="1153"/>
        <v>3.54895955363473</v>
      </c>
      <c r="I1103">
        <f t="shared" ca="1" si="1153"/>
        <v>3.5822949790729721</v>
      </c>
      <c r="J1103">
        <f t="shared" ca="1" si="1153"/>
        <v>3.6509503320692187</v>
      </c>
      <c r="K1103">
        <f t="shared" ca="1" si="1153"/>
        <v>3.6421056488000092</v>
      </c>
      <c r="L1103">
        <f t="shared" ca="1" si="1153"/>
        <v>3.5397463116975709</v>
      </c>
      <c r="M1103">
        <f t="shared" ca="1" si="1153"/>
        <v>3.4532060457197891</v>
      </c>
      <c r="N1103">
        <f t="shared" ca="1" si="1098"/>
        <v>31.601546071831326</v>
      </c>
      <c r="O1103">
        <f t="shared" ca="1" si="1099"/>
        <v>28.190839230768781</v>
      </c>
      <c r="P1103" s="2">
        <f t="shared" ca="1" si="1092"/>
        <v>4.7474331292597736</v>
      </c>
    </row>
    <row r="1104" spans="1:17" x14ac:dyDescent="0.2">
      <c r="C1104" s="3">
        <f t="shared" si="1093"/>
        <v>3.2921262866077932</v>
      </c>
      <c r="D1104">
        <f t="shared" ref="D1104:M1104" ca="1" si="1154">C1104+$D$6*($H$5-C1104)*$H$7+(C1103+$D$6*($H$5-C1103)*$H$7-D1103)</f>
        <v>3.2091003364755699</v>
      </c>
      <c r="E1104">
        <f t="shared" ca="1" si="1154"/>
        <v>3.1341320293636015</v>
      </c>
      <c r="F1104">
        <f t="shared" ca="1" si="1154"/>
        <v>3.0483622673937978</v>
      </c>
      <c r="G1104">
        <f t="shared" ca="1" si="1154"/>
        <v>2.9449338877082716</v>
      </c>
      <c r="H1104">
        <f t="shared" ca="1" si="1154"/>
        <v>2.9203500637379567</v>
      </c>
      <c r="I1104">
        <f t="shared" ca="1" si="1154"/>
        <v>2.8656277313297189</v>
      </c>
      <c r="J1104">
        <f t="shared" ca="1" si="1154"/>
        <v>2.776090202367969</v>
      </c>
      <c r="K1104">
        <f t="shared" ca="1" si="1154"/>
        <v>2.7645455290244607</v>
      </c>
      <c r="L1104">
        <f t="shared" ca="1" si="1154"/>
        <v>2.8469966983302415</v>
      </c>
      <c r="M1104">
        <f t="shared" ca="1" si="1154"/>
        <v>2.9140986292713671</v>
      </c>
      <c r="N1104">
        <f t="shared" ca="1" si="1098"/>
        <v>18.432190675563607</v>
      </c>
      <c r="O1104">
        <f t="shared" ca="1" si="1099"/>
        <v>18.416011133061239</v>
      </c>
      <c r="P1104" s="2">
        <f t="shared" ca="1" si="1092"/>
        <v>0</v>
      </c>
      <c r="Q1104" s="2">
        <f ca="1">AVERAGE(P1103:P1104)</f>
        <v>2.3737165646298868</v>
      </c>
    </row>
    <row r="1105" spans="1:17" x14ac:dyDescent="0.2">
      <c r="A1105">
        <v>543</v>
      </c>
      <c r="C1105" s="3">
        <f t="shared" si="1093"/>
        <v>3.2921262866077932</v>
      </c>
      <c r="D1105">
        <f t="shared" ref="D1105:M1105" ca="1" si="1155">C1105+$D$6*($H$5-C1105)*$H$7+$D$9*($H$7^0.5)*(NORMINV(RAND(),0,1))</f>
        <v>3.263051887504862</v>
      </c>
      <c r="E1105">
        <f t="shared" ca="1" si="1155"/>
        <v>3.1002802160765492</v>
      </c>
      <c r="F1105">
        <f t="shared" ca="1" si="1155"/>
        <v>3.0987472932551707</v>
      </c>
      <c r="G1105">
        <f t="shared" ca="1" si="1155"/>
        <v>3.0491801174907578</v>
      </c>
      <c r="H1105">
        <f t="shared" ca="1" si="1155"/>
        <v>3.0517384570679353</v>
      </c>
      <c r="I1105">
        <f t="shared" ca="1" si="1155"/>
        <v>2.973870487765689</v>
      </c>
      <c r="J1105">
        <f t="shared" ca="1" si="1155"/>
        <v>2.9768020927313255</v>
      </c>
      <c r="K1105">
        <f t="shared" ca="1" si="1155"/>
        <v>2.8438336293292235</v>
      </c>
      <c r="L1105">
        <f t="shared" ca="1" si="1155"/>
        <v>2.9119655495928862</v>
      </c>
      <c r="M1105">
        <f t="shared" ca="1" si="1155"/>
        <v>2.771147675974901</v>
      </c>
      <c r="N1105">
        <f t="shared" ca="1" si="1098"/>
        <v>15.976959864699497</v>
      </c>
      <c r="O1105">
        <f t="shared" ca="1" si="1099"/>
        <v>16.44991905083717</v>
      </c>
      <c r="P1105" s="2">
        <f t="shared" ca="1" si="1092"/>
        <v>0</v>
      </c>
    </row>
    <row r="1106" spans="1:17" x14ac:dyDescent="0.2">
      <c r="C1106" s="3">
        <f t="shared" si="1093"/>
        <v>3.2921262866077932</v>
      </c>
      <c r="D1106">
        <f t="shared" ref="D1106:M1106" ca="1" si="1156">C1106+$D$6*($H$5-C1106)*$H$7+(C1105+$D$6*($H$5-C1105)*$H$7-D1105)</f>
        <v>3.2971011249828366</v>
      </c>
      <c r="E1106">
        <f t="shared" ca="1" si="1156"/>
        <v>3.4363419853164396</v>
      </c>
      <c r="F1106">
        <f t="shared" ca="1" si="1156"/>
        <v>3.4148994241849437</v>
      </c>
      <c r="G1106">
        <f t="shared" ca="1" si="1156"/>
        <v>3.4420333374177701</v>
      </c>
      <c r="H1106">
        <f t="shared" ca="1" si="1156"/>
        <v>3.4175711603047509</v>
      </c>
      <c r="I1106">
        <f t="shared" ca="1" si="1156"/>
        <v>3.4740522226370016</v>
      </c>
      <c r="J1106">
        <f t="shared" ca="1" si="1156"/>
        <v>3.4502384417058618</v>
      </c>
      <c r="K1106">
        <f t="shared" ca="1" si="1156"/>
        <v>3.5628175484952465</v>
      </c>
      <c r="L1106">
        <f t="shared" ca="1" si="1156"/>
        <v>3.4747774604349262</v>
      </c>
      <c r="M1106">
        <f t="shared" ca="1" si="1156"/>
        <v>3.5961569990162547</v>
      </c>
      <c r="N1106">
        <f t="shared" ca="1" si="1098"/>
        <v>36.457857300222898</v>
      </c>
      <c r="O1106">
        <f t="shared" ca="1" si="1099"/>
        <v>31.560204492176883</v>
      </c>
      <c r="P1106" s="2">
        <f t="shared" ca="1" si="1092"/>
        <v>7.9524725078017013</v>
      </c>
      <c r="Q1106" s="2">
        <f ca="1">AVERAGE(P1105:P1106)</f>
        <v>3.9762362539008507</v>
      </c>
    </row>
    <row r="1107" spans="1:17" x14ac:dyDescent="0.2">
      <c r="A1107">
        <v>544</v>
      </c>
      <c r="C1107" s="3">
        <f t="shared" si="1093"/>
        <v>3.2921262866077932</v>
      </c>
      <c r="D1107">
        <f t="shared" ref="D1107:M1107" ca="1" si="1157">C1107+$D$6*($H$5-C1107)*$H$7+$D$9*($H$7^0.5)*(NORMINV(RAND(),0,1))</f>
        <v>3.3647002912833335</v>
      </c>
      <c r="E1107">
        <f t="shared" ca="1" si="1157"/>
        <v>3.3666448797680211</v>
      </c>
      <c r="F1107">
        <f t="shared" ca="1" si="1157"/>
        <v>3.3159488035866511</v>
      </c>
      <c r="G1107">
        <f t="shared" ca="1" si="1157"/>
        <v>3.2173492227229867</v>
      </c>
      <c r="H1107">
        <f t="shared" ca="1" si="1157"/>
        <v>3.135760122241892</v>
      </c>
      <c r="I1107">
        <f t="shared" ca="1" si="1157"/>
        <v>3.1595263551056258</v>
      </c>
      <c r="J1107">
        <f t="shared" ca="1" si="1157"/>
        <v>3.2314285232122884</v>
      </c>
      <c r="K1107">
        <f t="shared" ca="1" si="1157"/>
        <v>3.4246372843606427</v>
      </c>
      <c r="L1107">
        <f t="shared" ca="1" si="1157"/>
        <v>3.3298502386779054</v>
      </c>
      <c r="M1107">
        <f t="shared" ca="1" si="1157"/>
        <v>3.3544022331126166</v>
      </c>
      <c r="N1107">
        <f t="shared" ca="1" si="1098"/>
        <v>28.628485913931566</v>
      </c>
      <c r="O1107">
        <f t="shared" ca="1" si="1099"/>
        <v>26.074654054873491</v>
      </c>
      <c r="P1107" s="2">
        <f t="shared" ca="1" si="1092"/>
        <v>2.7344555222559559</v>
      </c>
    </row>
    <row r="1108" spans="1:17" x14ac:dyDescent="0.2">
      <c r="C1108" s="3">
        <f t="shared" si="1093"/>
        <v>3.2921262866077932</v>
      </c>
      <c r="D1108">
        <f t="shared" ref="D1108:M1108" ca="1" si="1158">C1108+$D$6*($H$5-C1108)*$H$7+(C1107+$D$6*($H$5-C1107)*$H$7-D1107)</f>
        <v>3.1954527212043651</v>
      </c>
      <c r="E1108">
        <f t="shared" ca="1" si="1158"/>
        <v>3.1699773216249678</v>
      </c>
      <c r="F1108">
        <f t="shared" ca="1" si="1158"/>
        <v>3.1976979138534634</v>
      </c>
      <c r="G1108">
        <f t="shared" ca="1" si="1158"/>
        <v>3.2738642321855411</v>
      </c>
      <c r="H1108">
        <f t="shared" ca="1" si="1158"/>
        <v>3.3335494951307947</v>
      </c>
      <c r="I1108">
        <f t="shared" ca="1" si="1158"/>
        <v>3.2883963552970656</v>
      </c>
      <c r="J1108">
        <f t="shared" ca="1" si="1158"/>
        <v>3.1956120112248998</v>
      </c>
      <c r="K1108">
        <f t="shared" ca="1" si="1158"/>
        <v>2.9820138934638276</v>
      </c>
      <c r="L1108">
        <f t="shared" ca="1" si="1158"/>
        <v>3.0568927713499074</v>
      </c>
      <c r="M1108">
        <f t="shared" ca="1" si="1158"/>
        <v>3.0129024418785395</v>
      </c>
      <c r="N1108">
        <f t="shared" ca="1" si="1098"/>
        <v>20.346368459365372</v>
      </c>
      <c r="O1108">
        <f t="shared" ca="1" si="1099"/>
        <v>19.910630761643535</v>
      </c>
      <c r="P1108" s="2">
        <f t="shared" ca="1" si="1092"/>
        <v>0</v>
      </c>
      <c r="Q1108" s="2">
        <f ca="1">AVERAGE(P1107:P1108)</f>
        <v>1.3672277611279779</v>
      </c>
    </row>
    <row r="1109" spans="1:17" x14ac:dyDescent="0.2">
      <c r="A1109">
        <v>545</v>
      </c>
      <c r="C1109" s="3">
        <f t="shared" si="1093"/>
        <v>3.2921262866077932</v>
      </c>
      <c r="D1109">
        <f t="shared" ref="D1109:M1109" ca="1" si="1159">C1109+$D$6*($H$5-C1109)*$H$7+$D$9*($H$7^0.5)*(NORMINV(RAND(),0,1))</f>
        <v>3.1267047256537346</v>
      </c>
      <c r="E1109">
        <f t="shared" ca="1" si="1159"/>
        <v>3.1534045068769383</v>
      </c>
      <c r="F1109">
        <f t="shared" ca="1" si="1159"/>
        <v>3.3054001755182059</v>
      </c>
      <c r="G1109">
        <f t="shared" ca="1" si="1159"/>
        <v>3.158159162520906</v>
      </c>
      <c r="H1109">
        <f t="shared" ca="1" si="1159"/>
        <v>3.061699191056094</v>
      </c>
      <c r="I1109">
        <f t="shared" ca="1" si="1159"/>
        <v>3.0527441560192545</v>
      </c>
      <c r="J1109">
        <f t="shared" ca="1" si="1159"/>
        <v>2.9562921595447866</v>
      </c>
      <c r="K1109">
        <f t="shared" ca="1" si="1159"/>
        <v>2.911286132071897</v>
      </c>
      <c r="L1109">
        <f t="shared" ca="1" si="1159"/>
        <v>2.966136337357633</v>
      </c>
      <c r="M1109">
        <f t="shared" ca="1" si="1159"/>
        <v>3.0081068384138017</v>
      </c>
      <c r="N1109">
        <f t="shared" ca="1" si="1098"/>
        <v>20.249028931724428</v>
      </c>
      <c r="O1109">
        <f t="shared" ca="1" si="1099"/>
        <v>19.835362375208401</v>
      </c>
      <c r="P1109" s="2">
        <f t="shared" ref="P1109:P1172" ca="1" si="1160">(MAX(O1109-$D$5,0))*$H$8</f>
        <v>0</v>
      </c>
    </row>
    <row r="1110" spans="1:17" x14ac:dyDescent="0.2">
      <c r="C1110" s="3">
        <f t="shared" ref="C1110:C1173" si="1161">$H$6</f>
        <v>3.2921262866077932</v>
      </c>
      <c r="D1110">
        <f t="shared" ref="D1110:M1110" ca="1" si="1162">C1110+$D$6*($H$5-C1110)*$H$7+(C1109+$D$6*($H$5-C1109)*$H$7-D1109)</f>
        <v>3.433448286833964</v>
      </c>
      <c r="E1110">
        <f t="shared" ca="1" si="1162"/>
        <v>3.3832176945160506</v>
      </c>
      <c r="F1110">
        <f t="shared" ca="1" si="1162"/>
        <v>3.2082465419219086</v>
      </c>
      <c r="G1110">
        <f t="shared" ca="1" si="1162"/>
        <v>3.3330542923876219</v>
      </c>
      <c r="H1110">
        <f t="shared" ca="1" si="1162"/>
        <v>3.4076104263165927</v>
      </c>
      <c r="I1110">
        <f t="shared" ca="1" si="1162"/>
        <v>3.395178554383437</v>
      </c>
      <c r="J1110">
        <f t="shared" ca="1" si="1162"/>
        <v>3.4707483748924015</v>
      </c>
      <c r="K1110">
        <f t="shared" ca="1" si="1162"/>
        <v>3.4953650457525733</v>
      </c>
      <c r="L1110">
        <f t="shared" ca="1" si="1162"/>
        <v>3.4206066726701798</v>
      </c>
      <c r="M1110">
        <f t="shared" ca="1" si="1162"/>
        <v>3.3591978365773549</v>
      </c>
      <c r="N1110">
        <f t="shared" ca="1" si="1098"/>
        <v>28.766106503310642</v>
      </c>
      <c r="O1110">
        <f t="shared" ca="1" si="1099"/>
        <v>26.173598409931913</v>
      </c>
      <c r="P1110" s="2">
        <f t="shared" ca="1" si="1160"/>
        <v>2.8285743041757723</v>
      </c>
      <c r="Q1110" s="2">
        <f ca="1">AVERAGE(P1109:P1110)</f>
        <v>1.4142871520878861</v>
      </c>
    </row>
    <row r="1111" spans="1:17" x14ac:dyDescent="0.2">
      <c r="A1111">
        <v>546</v>
      </c>
      <c r="C1111" s="3">
        <f t="shared" si="1161"/>
        <v>3.2921262866077932</v>
      </c>
      <c r="D1111">
        <f t="shared" ref="D1111:M1111" ca="1" si="1163">C1111+$D$6*($H$5-C1111)*$H$7+$D$9*($H$7^0.5)*(NORMINV(RAND(),0,1))</f>
        <v>3.1550855879975876</v>
      </c>
      <c r="E1111">
        <f t="shared" ca="1" si="1163"/>
        <v>3.010787330840706</v>
      </c>
      <c r="F1111">
        <f t="shared" ca="1" si="1163"/>
        <v>3.0926863758412924</v>
      </c>
      <c r="G1111">
        <f t="shared" ca="1" si="1163"/>
        <v>3.0432157573672352</v>
      </c>
      <c r="H1111">
        <f t="shared" ca="1" si="1163"/>
        <v>3.142656572810226</v>
      </c>
      <c r="I1111">
        <f t="shared" ca="1" si="1163"/>
        <v>3.0451218745187001</v>
      </c>
      <c r="J1111">
        <f t="shared" ca="1" si="1163"/>
        <v>2.9364384674377564</v>
      </c>
      <c r="K1111">
        <f t="shared" ca="1" si="1163"/>
        <v>2.9438965948055138</v>
      </c>
      <c r="L1111">
        <f t="shared" ca="1" si="1163"/>
        <v>2.9090449840982897</v>
      </c>
      <c r="M1111">
        <f t="shared" ca="1" si="1163"/>
        <v>2.8519162123915116</v>
      </c>
      <c r="N1111">
        <f t="shared" ca="1" si="1098"/>
        <v>17.320940661878186</v>
      </c>
      <c r="O1111">
        <f t="shared" ca="1" si="1099"/>
        <v>17.533441239508321</v>
      </c>
      <c r="P1111" s="2">
        <f t="shared" ca="1" si="1160"/>
        <v>0</v>
      </c>
    </row>
    <row r="1112" spans="1:17" x14ac:dyDescent="0.2">
      <c r="C1112" s="3">
        <f t="shared" si="1161"/>
        <v>3.2921262866077932</v>
      </c>
      <c r="D1112">
        <f t="shared" ref="D1112:M1112" ca="1" si="1164">C1112+$D$6*($H$5-C1112)*$H$7+(C1111+$D$6*($H$5-C1111)*$H$7-D1111)</f>
        <v>3.4050674244901109</v>
      </c>
      <c r="E1112">
        <f t="shared" ca="1" si="1164"/>
        <v>3.5258348705522828</v>
      </c>
      <c r="F1112">
        <f t="shared" ca="1" si="1164"/>
        <v>3.4209603415988221</v>
      </c>
      <c r="G1112">
        <f t="shared" ca="1" si="1164"/>
        <v>3.4479976975412927</v>
      </c>
      <c r="H1112">
        <f t="shared" ca="1" si="1164"/>
        <v>3.3266530445624607</v>
      </c>
      <c r="I1112">
        <f t="shared" ca="1" si="1164"/>
        <v>3.402800835883991</v>
      </c>
      <c r="J1112">
        <f t="shared" ca="1" si="1164"/>
        <v>3.4906020669994313</v>
      </c>
      <c r="K1112">
        <f t="shared" ca="1" si="1164"/>
        <v>3.4627545830189561</v>
      </c>
      <c r="L1112">
        <f t="shared" ca="1" si="1164"/>
        <v>3.4776980259295227</v>
      </c>
      <c r="M1112">
        <f t="shared" ca="1" si="1164"/>
        <v>3.5153884625996445</v>
      </c>
      <c r="N1112">
        <f t="shared" ca="1" si="1098"/>
        <v>33.628988991377419</v>
      </c>
      <c r="O1112">
        <f t="shared" ca="1" si="1099"/>
        <v>29.609863918461222</v>
      </c>
      <c r="P1112" s="2">
        <f t="shared" ca="1" si="1160"/>
        <v>6.0972511662857611</v>
      </c>
      <c r="Q1112" s="2">
        <f ca="1">AVERAGE(P1111:P1112)</f>
        <v>3.0486255831428806</v>
      </c>
    </row>
    <row r="1113" spans="1:17" x14ac:dyDescent="0.2">
      <c r="A1113">
        <v>547</v>
      </c>
      <c r="C1113" s="3">
        <f t="shared" si="1161"/>
        <v>3.2921262866077932</v>
      </c>
      <c r="D1113">
        <f t="shared" ref="D1113:M1113" ca="1" si="1165">C1113+$D$6*($H$5-C1113)*$H$7+$D$9*($H$7^0.5)*(NORMINV(RAND(),0,1))</f>
        <v>3.140325411671911</v>
      </c>
      <c r="E1113">
        <f t="shared" ca="1" si="1165"/>
        <v>3.1475359743893891</v>
      </c>
      <c r="F1113">
        <f t="shared" ca="1" si="1165"/>
        <v>3.252976062130434</v>
      </c>
      <c r="G1113">
        <f t="shared" ca="1" si="1165"/>
        <v>3.198421650669514</v>
      </c>
      <c r="H1113">
        <f t="shared" ca="1" si="1165"/>
        <v>3.2428316802810806</v>
      </c>
      <c r="I1113">
        <f t="shared" ca="1" si="1165"/>
        <v>3.198587902207338</v>
      </c>
      <c r="J1113">
        <f t="shared" ca="1" si="1165"/>
        <v>3.0441520384049898</v>
      </c>
      <c r="K1113">
        <f t="shared" ca="1" si="1165"/>
        <v>3.1219934410083621</v>
      </c>
      <c r="L1113">
        <f t="shared" ca="1" si="1165"/>
        <v>3.2763136779987345</v>
      </c>
      <c r="M1113">
        <f t="shared" ca="1" si="1165"/>
        <v>3.3383838441336442</v>
      </c>
      <c r="N1113">
        <f t="shared" ref="N1113:N1176" ca="1" si="1166">EXP(M1113)</f>
        <v>28.173557032006574</v>
      </c>
      <c r="O1113">
        <f t="shared" ref="O1113:O1176" ca="1" si="1167">EXP(($H$9*LN(N1113))+(1-$H$9)*$H$5+(($D$9^2)/(4*$D$6))*(1-$H$9^2))</f>
        <v>25.746861068966425</v>
      </c>
      <c r="P1113" s="2">
        <f t="shared" ca="1" si="1160"/>
        <v>2.4226491889162061</v>
      </c>
    </row>
    <row r="1114" spans="1:17" x14ac:dyDescent="0.2">
      <c r="C1114" s="3">
        <f t="shared" si="1161"/>
        <v>3.2921262866077932</v>
      </c>
      <c r="D1114">
        <f t="shared" ref="D1114:M1114" ca="1" si="1168">C1114+$D$6*($H$5-C1114)*$H$7+(C1113+$D$6*($H$5-C1113)*$H$7-D1113)</f>
        <v>3.4198276008157875</v>
      </c>
      <c r="E1114">
        <f t="shared" ca="1" si="1168"/>
        <v>3.3890862270035997</v>
      </c>
      <c r="F1114">
        <f t="shared" ca="1" si="1168"/>
        <v>3.2606706553096805</v>
      </c>
      <c r="G1114">
        <f t="shared" ca="1" si="1168"/>
        <v>3.2927918042390139</v>
      </c>
      <c r="H1114">
        <f t="shared" ca="1" si="1168"/>
        <v>3.2264779370916057</v>
      </c>
      <c r="I1114">
        <f t="shared" ca="1" si="1168"/>
        <v>3.2493348081953526</v>
      </c>
      <c r="J1114">
        <f t="shared" ca="1" si="1168"/>
        <v>3.3828884960321974</v>
      </c>
      <c r="K1114">
        <f t="shared" ca="1" si="1168"/>
        <v>3.2846577368161078</v>
      </c>
      <c r="L1114">
        <f t="shared" ca="1" si="1168"/>
        <v>3.1104293320290779</v>
      </c>
      <c r="M1114">
        <f t="shared" ca="1" si="1168"/>
        <v>3.028920830857512</v>
      </c>
      <c r="N1114">
        <f t="shared" ca="1" si="1166"/>
        <v>20.674908822370924</v>
      </c>
      <c r="O1114">
        <f t="shared" ca="1" si="1167"/>
        <v>20.164120501273167</v>
      </c>
      <c r="P1114" s="2">
        <f t="shared" ca="1" si="1160"/>
        <v>0</v>
      </c>
      <c r="Q1114" s="2">
        <f ca="1">AVERAGE(P1113:P1114)</f>
        <v>1.211324594458103</v>
      </c>
    </row>
    <row r="1115" spans="1:17" x14ac:dyDescent="0.2">
      <c r="A1115">
        <v>548</v>
      </c>
      <c r="C1115" s="3">
        <f t="shared" si="1161"/>
        <v>3.2921262866077932</v>
      </c>
      <c r="D1115">
        <f t="shared" ref="D1115:M1115" ca="1" si="1169">C1115+$D$6*($H$5-C1115)*$H$7+$D$9*($H$7^0.5)*(NORMINV(RAND(),0,1))</f>
        <v>3.3006205728531652</v>
      </c>
      <c r="E1115">
        <f t="shared" ca="1" si="1169"/>
        <v>3.2642125156166442</v>
      </c>
      <c r="F1115">
        <f t="shared" ca="1" si="1169"/>
        <v>3.1334337505210121</v>
      </c>
      <c r="G1115">
        <f t="shared" ca="1" si="1169"/>
        <v>3.2283969308232106</v>
      </c>
      <c r="H1115">
        <f t="shared" ca="1" si="1169"/>
        <v>3.1470067836909621</v>
      </c>
      <c r="I1115">
        <f t="shared" ca="1" si="1169"/>
        <v>3.2502879268841887</v>
      </c>
      <c r="J1115">
        <f t="shared" ca="1" si="1169"/>
        <v>3.3159197032230665</v>
      </c>
      <c r="K1115">
        <f t="shared" ca="1" si="1169"/>
        <v>3.3282116859468998</v>
      </c>
      <c r="L1115">
        <f t="shared" ca="1" si="1169"/>
        <v>3.2596643483102277</v>
      </c>
      <c r="M1115">
        <f t="shared" ca="1" si="1169"/>
        <v>3.2452511244761943</v>
      </c>
      <c r="N1115">
        <f t="shared" ca="1" si="1166"/>
        <v>25.668155152951787</v>
      </c>
      <c r="O1115">
        <f t="shared" ca="1" si="1167"/>
        <v>23.921037391424854</v>
      </c>
      <c r="P1115" s="2">
        <f t="shared" ca="1" si="1160"/>
        <v>0.68587198288856011</v>
      </c>
    </row>
    <row r="1116" spans="1:17" x14ac:dyDescent="0.2">
      <c r="C1116" s="3">
        <f t="shared" si="1161"/>
        <v>3.2921262866077932</v>
      </c>
      <c r="D1116">
        <f t="shared" ref="D1116:M1116" ca="1" si="1170">C1116+$D$6*($H$5-C1116)*$H$7+(C1115+$D$6*($H$5-C1115)*$H$7-D1115)</f>
        <v>3.2595324396345333</v>
      </c>
      <c r="E1116">
        <f t="shared" ca="1" si="1170"/>
        <v>3.2724096857763447</v>
      </c>
      <c r="F1116">
        <f t="shared" ca="1" si="1170"/>
        <v>3.3802129669191023</v>
      </c>
      <c r="G1116">
        <f t="shared" ca="1" si="1170"/>
        <v>3.2628165240853169</v>
      </c>
      <c r="H1116">
        <f t="shared" ca="1" si="1170"/>
        <v>3.3223028336817242</v>
      </c>
      <c r="I1116">
        <f t="shared" ca="1" si="1170"/>
        <v>3.1976347835185024</v>
      </c>
      <c r="J1116">
        <f t="shared" ca="1" si="1170"/>
        <v>3.1111208312141212</v>
      </c>
      <c r="K1116">
        <f t="shared" ca="1" si="1170"/>
        <v>3.0784394918775702</v>
      </c>
      <c r="L1116">
        <f t="shared" ca="1" si="1170"/>
        <v>3.1270786617175848</v>
      </c>
      <c r="M1116">
        <f t="shared" ca="1" si="1170"/>
        <v>3.1220535505149614</v>
      </c>
      <c r="N1116">
        <f t="shared" ca="1" si="1166"/>
        <v>22.692932911137483</v>
      </c>
      <c r="O1116">
        <f t="shared" ca="1" si="1167"/>
        <v>21.703189566113277</v>
      </c>
      <c r="P1116" s="2">
        <f t="shared" ca="1" si="1160"/>
        <v>0</v>
      </c>
      <c r="Q1116" s="2">
        <f ca="1">AVERAGE(P1115:P1116)</f>
        <v>0.34293599144428005</v>
      </c>
    </row>
    <row r="1117" spans="1:17" x14ac:dyDescent="0.2">
      <c r="A1117">
        <v>549</v>
      </c>
      <c r="C1117" s="3">
        <f t="shared" si="1161"/>
        <v>3.2921262866077932</v>
      </c>
      <c r="D1117">
        <f t="shared" ref="D1117:M1117" ca="1" si="1171">C1117+$D$6*($H$5-C1117)*$H$7+$D$9*($H$7^0.5)*(NORMINV(RAND(),0,1))</f>
        <v>3.2240080997631986</v>
      </c>
      <c r="E1117">
        <f t="shared" ca="1" si="1171"/>
        <v>3.1551973616556004</v>
      </c>
      <c r="F1117">
        <f t="shared" ca="1" si="1171"/>
        <v>3.2244218744656687</v>
      </c>
      <c r="G1117">
        <f t="shared" ca="1" si="1171"/>
        <v>3.2340138146385797</v>
      </c>
      <c r="H1117">
        <f t="shared" ca="1" si="1171"/>
        <v>3.1817600819154528</v>
      </c>
      <c r="I1117">
        <f t="shared" ca="1" si="1171"/>
        <v>3.1951158749825215</v>
      </c>
      <c r="J1117">
        <f t="shared" ca="1" si="1171"/>
        <v>3.3002099914197469</v>
      </c>
      <c r="K1117">
        <f t="shared" ca="1" si="1171"/>
        <v>3.3324764072632065</v>
      </c>
      <c r="L1117">
        <f t="shared" ca="1" si="1171"/>
        <v>3.3907464824792899</v>
      </c>
      <c r="M1117">
        <f t="shared" ca="1" si="1171"/>
        <v>3.2792716906090686</v>
      </c>
      <c r="N1117">
        <f t="shared" ca="1" si="1166"/>
        <v>26.556424361688837</v>
      </c>
      <c r="O1117">
        <f t="shared" ca="1" si="1167"/>
        <v>24.572479151178516</v>
      </c>
      <c r="P1117" s="2">
        <f t="shared" ca="1" si="1160"/>
        <v>1.3055425531147693</v>
      </c>
    </row>
    <row r="1118" spans="1:17" x14ac:dyDescent="0.2">
      <c r="C1118" s="3">
        <f t="shared" si="1161"/>
        <v>3.2921262866077932</v>
      </c>
      <c r="D1118">
        <f t="shared" ref="D1118:M1118" ca="1" si="1172">C1118+$D$6*($H$5-C1118)*$H$7+(C1117+$D$6*($H$5-C1117)*$H$7-D1117)</f>
        <v>3.3361449127245</v>
      </c>
      <c r="E1118">
        <f t="shared" ca="1" si="1172"/>
        <v>3.3814248397373881</v>
      </c>
      <c r="F1118">
        <f t="shared" ca="1" si="1172"/>
        <v>3.2892248429744453</v>
      </c>
      <c r="G1118">
        <f t="shared" ca="1" si="1172"/>
        <v>3.2571996402699477</v>
      </c>
      <c r="H1118">
        <f t="shared" ca="1" si="1172"/>
        <v>3.2875495354572335</v>
      </c>
      <c r="I1118">
        <f t="shared" ca="1" si="1172"/>
        <v>3.2528068354201691</v>
      </c>
      <c r="J1118">
        <f t="shared" ca="1" si="1172"/>
        <v>3.1268305430174399</v>
      </c>
      <c r="K1118">
        <f t="shared" ca="1" si="1172"/>
        <v>3.0741747705612625</v>
      </c>
      <c r="L1118">
        <f t="shared" ca="1" si="1172"/>
        <v>2.9959965275485216</v>
      </c>
      <c r="M1118">
        <f t="shared" ca="1" si="1172"/>
        <v>3.0880329843820866</v>
      </c>
      <c r="N1118">
        <f t="shared" ca="1" si="1166"/>
        <v>21.933891208596421</v>
      </c>
      <c r="O1118">
        <f t="shared" ca="1" si="1167"/>
        <v>21.127815631874409</v>
      </c>
      <c r="P1118" s="2">
        <f t="shared" ca="1" si="1160"/>
        <v>0</v>
      </c>
      <c r="Q1118" s="2">
        <f ca="1">AVERAGE(P1117:P1118)</f>
        <v>0.65277127655738465</v>
      </c>
    </row>
    <row r="1119" spans="1:17" x14ac:dyDescent="0.2">
      <c r="A1119">
        <v>550</v>
      </c>
      <c r="C1119" s="3">
        <f t="shared" si="1161"/>
        <v>3.2921262866077932</v>
      </c>
      <c r="D1119">
        <f t="shared" ref="D1119:M1119" ca="1" si="1173">C1119+$D$6*($H$5-C1119)*$H$7+$D$9*($H$7^0.5)*(NORMINV(RAND(),0,1))</f>
        <v>3.2740783502995781</v>
      </c>
      <c r="E1119">
        <f t="shared" ca="1" si="1173"/>
        <v>3.2643005667322753</v>
      </c>
      <c r="F1119">
        <f t="shared" ca="1" si="1173"/>
        <v>3.2929456970462945</v>
      </c>
      <c r="G1119">
        <f t="shared" ca="1" si="1173"/>
        <v>3.2892570483818981</v>
      </c>
      <c r="H1119">
        <f t="shared" ca="1" si="1173"/>
        <v>3.2902026570371747</v>
      </c>
      <c r="I1119">
        <f t="shared" ca="1" si="1173"/>
        <v>3.2739459571347012</v>
      </c>
      <c r="J1119">
        <f t="shared" ca="1" si="1173"/>
        <v>3.2984183048057587</v>
      </c>
      <c r="K1119">
        <f t="shared" ca="1" si="1173"/>
        <v>3.3540081110517717</v>
      </c>
      <c r="L1119">
        <f t="shared" ca="1" si="1173"/>
        <v>3.4355190271403004</v>
      </c>
      <c r="M1119">
        <f t="shared" ca="1" si="1173"/>
        <v>3.4742633292239145</v>
      </c>
      <c r="N1119">
        <f t="shared" ca="1" si="1166"/>
        <v>32.274044431799815</v>
      </c>
      <c r="O1119">
        <f t="shared" ca="1" si="1167"/>
        <v>28.663590989152674</v>
      </c>
      <c r="P1119" s="2">
        <f t="shared" ca="1" si="1160"/>
        <v>5.1971285123189856</v>
      </c>
    </row>
    <row r="1120" spans="1:17" x14ac:dyDescent="0.2">
      <c r="C1120" s="3">
        <f t="shared" si="1161"/>
        <v>3.2921262866077932</v>
      </c>
      <c r="D1120">
        <f t="shared" ref="D1120:M1120" ca="1" si="1174">C1120+$D$6*($H$5-C1120)*$H$7+(C1119+$D$6*($H$5-C1119)*$H$7-D1119)</f>
        <v>3.2860746621881205</v>
      </c>
      <c r="E1120">
        <f t="shared" ca="1" si="1174"/>
        <v>3.2723216346607136</v>
      </c>
      <c r="F1120">
        <f t="shared" ca="1" si="1174"/>
        <v>3.22070102039382</v>
      </c>
      <c r="G1120">
        <f t="shared" ca="1" si="1174"/>
        <v>3.2019564065266297</v>
      </c>
      <c r="H1120">
        <f t="shared" ca="1" si="1174"/>
        <v>3.179106960335512</v>
      </c>
      <c r="I1120">
        <f t="shared" ca="1" si="1174"/>
        <v>3.1739767532679903</v>
      </c>
      <c r="J1120">
        <f t="shared" ca="1" si="1174"/>
        <v>3.1286222296314294</v>
      </c>
      <c r="K1120">
        <f t="shared" ca="1" si="1174"/>
        <v>3.0526430667726987</v>
      </c>
      <c r="L1120">
        <f t="shared" ca="1" si="1174"/>
        <v>2.9512239828875124</v>
      </c>
      <c r="M1120">
        <f t="shared" ca="1" si="1174"/>
        <v>2.8930413457672421</v>
      </c>
      <c r="N1120">
        <f t="shared" ca="1" si="1166"/>
        <v>18.048116779088172</v>
      </c>
      <c r="O1120">
        <f t="shared" ca="1" si="1167"/>
        <v>18.112273836193349</v>
      </c>
      <c r="P1120" s="2">
        <f t="shared" ca="1" si="1160"/>
        <v>0</v>
      </c>
      <c r="Q1120" s="2">
        <f ca="1">AVERAGE(P1119:P1120)</f>
        <v>2.5985642561594928</v>
      </c>
    </row>
    <row r="1121" spans="1:17" x14ac:dyDescent="0.2">
      <c r="A1121">
        <v>551</v>
      </c>
      <c r="C1121" s="3">
        <f t="shared" si="1161"/>
        <v>3.2921262866077932</v>
      </c>
      <c r="D1121">
        <f t="shared" ref="D1121:M1121" ca="1" si="1175">C1121+$D$6*($H$5-C1121)*$H$7+$D$9*($H$7^0.5)*(NORMINV(RAND(),0,1))</f>
        <v>3.3483448493400192</v>
      </c>
      <c r="E1121">
        <f t="shared" ca="1" si="1175"/>
        <v>3.3476824046327449</v>
      </c>
      <c r="F1121">
        <f t="shared" ca="1" si="1175"/>
        <v>3.3594657472179974</v>
      </c>
      <c r="G1121">
        <f t="shared" ca="1" si="1175"/>
        <v>3.3472753344075343</v>
      </c>
      <c r="H1121">
        <f t="shared" ca="1" si="1175"/>
        <v>3.2853558846224189</v>
      </c>
      <c r="I1121">
        <f t="shared" ca="1" si="1175"/>
        <v>3.3159041872408541</v>
      </c>
      <c r="J1121">
        <f t="shared" ca="1" si="1175"/>
        <v>3.1503358959873307</v>
      </c>
      <c r="K1121">
        <f t="shared" ca="1" si="1175"/>
        <v>3.2577347333755382</v>
      </c>
      <c r="L1121">
        <f t="shared" ca="1" si="1175"/>
        <v>3.3653975761617252</v>
      </c>
      <c r="M1121">
        <f t="shared" ca="1" si="1175"/>
        <v>3.282232749681933</v>
      </c>
      <c r="N1121">
        <f t="shared" ca="1" si="1166"/>
        <v>26.635176039632722</v>
      </c>
      <c r="O1121">
        <f t="shared" ca="1" si="1167"/>
        <v>24.630011282867912</v>
      </c>
      <c r="P1121" s="2">
        <f t="shared" ca="1" si="1160"/>
        <v>1.3602688096319722</v>
      </c>
    </row>
    <row r="1122" spans="1:17" x14ac:dyDescent="0.2">
      <c r="C1122" s="3">
        <f t="shared" si="1161"/>
        <v>3.2921262866077932</v>
      </c>
      <c r="D1122">
        <f t="shared" ref="D1122:M1122" ca="1" si="1176">C1122+$D$6*($H$5-C1122)*$H$7+(C1121+$D$6*($H$5-C1121)*$H$7-D1121)</f>
        <v>3.2118081631476794</v>
      </c>
      <c r="E1122">
        <f t="shared" ca="1" si="1176"/>
        <v>3.188939796760244</v>
      </c>
      <c r="F1122">
        <f t="shared" ca="1" si="1176"/>
        <v>3.1541809702221171</v>
      </c>
      <c r="G1122">
        <f t="shared" ca="1" si="1176"/>
        <v>3.1439381205009935</v>
      </c>
      <c r="H1122">
        <f t="shared" ca="1" si="1176"/>
        <v>3.1839537327502678</v>
      </c>
      <c r="I1122">
        <f t="shared" ca="1" si="1176"/>
        <v>3.1320185231618374</v>
      </c>
      <c r="J1122">
        <f t="shared" ca="1" si="1176"/>
        <v>3.2767046384498575</v>
      </c>
      <c r="K1122">
        <f t="shared" ca="1" si="1176"/>
        <v>3.1489164444489326</v>
      </c>
      <c r="L1122">
        <f t="shared" ca="1" si="1176"/>
        <v>3.0213454338660881</v>
      </c>
      <c r="M1122">
        <f t="shared" ca="1" si="1176"/>
        <v>3.085071925309224</v>
      </c>
      <c r="N1122">
        <f t="shared" ca="1" si="1166"/>
        <v>21.869039722954113</v>
      </c>
      <c r="O1122">
        <f t="shared" ca="1" si="1167"/>
        <v>21.078464120935909</v>
      </c>
      <c r="P1122" s="2">
        <f t="shared" ca="1" si="1160"/>
        <v>0</v>
      </c>
      <c r="Q1122" s="2">
        <f ca="1">AVERAGE(P1121:P1122)</f>
        <v>0.68013440481598608</v>
      </c>
    </row>
    <row r="1123" spans="1:17" x14ac:dyDescent="0.2">
      <c r="A1123">
        <v>552</v>
      </c>
      <c r="C1123" s="3">
        <f t="shared" si="1161"/>
        <v>3.2921262866077932</v>
      </c>
      <c r="D1123">
        <f t="shared" ref="D1123:M1123" ca="1" si="1177">C1123+$D$6*($H$5-C1123)*$H$7+$D$9*($H$7^0.5)*(NORMINV(RAND(),0,1))</f>
        <v>3.2317582746311202</v>
      </c>
      <c r="E1123">
        <f t="shared" ca="1" si="1177"/>
        <v>3.2378833956890891</v>
      </c>
      <c r="F1123">
        <f t="shared" ca="1" si="1177"/>
        <v>3.126479441759956</v>
      </c>
      <c r="G1123">
        <f t="shared" ca="1" si="1177"/>
        <v>3.0142775670163764</v>
      </c>
      <c r="H1123">
        <f t="shared" ca="1" si="1177"/>
        <v>2.9468271369336163</v>
      </c>
      <c r="I1123">
        <f t="shared" ca="1" si="1177"/>
        <v>2.797357770708262</v>
      </c>
      <c r="J1123">
        <f t="shared" ca="1" si="1177"/>
        <v>2.7768985053458795</v>
      </c>
      <c r="K1123">
        <f t="shared" ca="1" si="1177"/>
        <v>2.8019815236383505</v>
      </c>
      <c r="L1123">
        <f t="shared" ca="1" si="1177"/>
        <v>2.7838717337081476</v>
      </c>
      <c r="M1123">
        <f t="shared" ca="1" si="1177"/>
        <v>2.8664067650763938</v>
      </c>
      <c r="N1123">
        <f t="shared" ca="1" si="1166"/>
        <v>17.573757972586797</v>
      </c>
      <c r="O1123">
        <f t="shared" ca="1" si="1167"/>
        <v>17.735252825590571</v>
      </c>
      <c r="P1123" s="2">
        <f t="shared" ca="1" si="1160"/>
        <v>0</v>
      </c>
    </row>
    <row r="1124" spans="1:17" x14ac:dyDescent="0.2">
      <c r="C1124" s="3">
        <f t="shared" si="1161"/>
        <v>3.2921262866077932</v>
      </c>
      <c r="D1124">
        <f t="shared" ref="D1124:M1124" ca="1" si="1178">C1124+$D$6*($H$5-C1124)*$H$7+(C1123+$D$6*($H$5-C1123)*$H$7-D1123)</f>
        <v>3.3283947378565784</v>
      </c>
      <c r="E1124">
        <f t="shared" ca="1" si="1178"/>
        <v>3.2987388057038998</v>
      </c>
      <c r="F1124">
        <f t="shared" ca="1" si="1178"/>
        <v>3.3871672756801585</v>
      </c>
      <c r="G1124">
        <f t="shared" ca="1" si="1178"/>
        <v>3.476935887892151</v>
      </c>
      <c r="H1124">
        <f t="shared" ca="1" si="1178"/>
        <v>3.52248248043907</v>
      </c>
      <c r="I1124">
        <f t="shared" ca="1" si="1178"/>
        <v>3.6505649396944291</v>
      </c>
      <c r="J1124">
        <f t="shared" ca="1" si="1178"/>
        <v>3.6501420290913078</v>
      </c>
      <c r="K1124">
        <f t="shared" ca="1" si="1178"/>
        <v>3.604669654186119</v>
      </c>
      <c r="L1124">
        <f t="shared" ca="1" si="1178"/>
        <v>3.6028712763196644</v>
      </c>
      <c r="M1124">
        <f t="shared" ca="1" si="1178"/>
        <v>3.5008979099147619</v>
      </c>
      <c r="N1124">
        <f t="shared" ca="1" si="1166"/>
        <v>33.145200004871974</v>
      </c>
      <c r="O1124">
        <f t="shared" ca="1" si="1167"/>
        <v>29.27292969712089</v>
      </c>
      <c r="P1124" s="2">
        <f t="shared" ca="1" si="1160"/>
        <v>5.7767494208256007</v>
      </c>
      <c r="Q1124" s="2">
        <f ca="1">AVERAGE(P1123:P1124)</f>
        <v>2.8883747104128004</v>
      </c>
    </row>
    <row r="1125" spans="1:17" x14ac:dyDescent="0.2">
      <c r="A1125">
        <v>553</v>
      </c>
      <c r="C1125" s="3">
        <f t="shared" si="1161"/>
        <v>3.2921262866077932</v>
      </c>
      <c r="D1125">
        <f t="shared" ref="D1125:M1125" ca="1" si="1179">C1125+$D$6*($H$5-C1125)*$H$7+$D$9*($H$7^0.5)*(NORMINV(RAND(),0,1))</f>
        <v>3.2733181189002631</v>
      </c>
      <c r="E1125">
        <f t="shared" ca="1" si="1179"/>
        <v>3.229098592673163</v>
      </c>
      <c r="F1125">
        <f t="shared" ca="1" si="1179"/>
        <v>3.4123008428402168</v>
      </c>
      <c r="G1125">
        <f t="shared" ca="1" si="1179"/>
        <v>3.4603801163806001</v>
      </c>
      <c r="H1125">
        <f t="shared" ca="1" si="1179"/>
        <v>3.5456305860909798</v>
      </c>
      <c r="I1125">
        <f t="shared" ca="1" si="1179"/>
        <v>3.502068511335704</v>
      </c>
      <c r="J1125">
        <f t="shared" ca="1" si="1179"/>
        <v>3.3215826529727712</v>
      </c>
      <c r="K1125">
        <f t="shared" ca="1" si="1179"/>
        <v>3.3105144099618946</v>
      </c>
      <c r="L1125">
        <f t="shared" ca="1" si="1179"/>
        <v>3.232181957677164</v>
      </c>
      <c r="M1125">
        <f t="shared" ca="1" si="1179"/>
        <v>3.2249298012106027</v>
      </c>
      <c r="N1125">
        <f t="shared" ca="1" si="1166"/>
        <v>25.151808467338931</v>
      </c>
      <c r="O1125">
        <f t="shared" ca="1" si="1167"/>
        <v>23.540183780621202</v>
      </c>
      <c r="P1125" s="2">
        <f t="shared" ca="1" si="1160"/>
        <v>0.323592821864784</v>
      </c>
    </row>
    <row r="1126" spans="1:17" x14ac:dyDescent="0.2">
      <c r="C1126" s="3">
        <f t="shared" si="1161"/>
        <v>3.2921262866077932</v>
      </c>
      <c r="D1126">
        <f t="shared" ref="D1126:M1126" ca="1" si="1180">C1126+$D$6*($H$5-C1126)*$H$7+(C1125+$D$6*($H$5-C1125)*$H$7-D1125)</f>
        <v>3.2868348935874354</v>
      </c>
      <c r="E1126">
        <f t="shared" ca="1" si="1180"/>
        <v>3.3075236087198259</v>
      </c>
      <c r="F1126">
        <f t="shared" ca="1" si="1180"/>
        <v>3.1013458745998976</v>
      </c>
      <c r="G1126">
        <f t="shared" ca="1" si="1180"/>
        <v>3.0308333385279274</v>
      </c>
      <c r="H1126">
        <f t="shared" ca="1" si="1180"/>
        <v>2.9236790312817065</v>
      </c>
      <c r="I1126">
        <f t="shared" ca="1" si="1180"/>
        <v>2.9458541990669866</v>
      </c>
      <c r="J1126">
        <f t="shared" ca="1" si="1180"/>
        <v>3.1054578814644156</v>
      </c>
      <c r="K1126">
        <f t="shared" ca="1" si="1180"/>
        <v>3.0961367678625749</v>
      </c>
      <c r="L1126">
        <f t="shared" ca="1" si="1180"/>
        <v>3.154561052350648</v>
      </c>
      <c r="M1126">
        <f t="shared" ca="1" si="1180"/>
        <v>3.1423748737805526</v>
      </c>
      <c r="N1126">
        <f t="shared" ca="1" si="1166"/>
        <v>23.158800831160661</v>
      </c>
      <c r="O1126">
        <f t="shared" ca="1" si="1167"/>
        <v>22.054322683392268</v>
      </c>
      <c r="P1126" s="2">
        <f t="shared" ca="1" si="1160"/>
        <v>0</v>
      </c>
      <c r="Q1126" s="2">
        <f ca="1">AVERAGE(P1125:P1126)</f>
        <v>0.161796410932392</v>
      </c>
    </row>
    <row r="1127" spans="1:17" x14ac:dyDescent="0.2">
      <c r="A1127">
        <v>554</v>
      </c>
      <c r="C1127" s="3">
        <f t="shared" si="1161"/>
        <v>3.2921262866077932</v>
      </c>
      <c r="D1127">
        <f t="shared" ref="D1127:M1127" ca="1" si="1181">C1127+$D$6*($H$5-C1127)*$H$7+$D$9*($H$7^0.5)*(NORMINV(RAND(),0,1))</f>
        <v>3.2941593062528503</v>
      </c>
      <c r="E1127">
        <f t="shared" ca="1" si="1181"/>
        <v>3.3853162570987978</v>
      </c>
      <c r="F1127">
        <f t="shared" ca="1" si="1181"/>
        <v>3.3882783928561566</v>
      </c>
      <c r="G1127">
        <f t="shared" ca="1" si="1181"/>
        <v>3.2942073484332113</v>
      </c>
      <c r="H1127">
        <f t="shared" ca="1" si="1181"/>
        <v>3.3689163213082689</v>
      </c>
      <c r="I1127">
        <f t="shared" ca="1" si="1181"/>
        <v>3.3773912131202897</v>
      </c>
      <c r="J1127">
        <f t="shared" ca="1" si="1181"/>
        <v>3.3822970701003618</v>
      </c>
      <c r="K1127">
        <f t="shared" ca="1" si="1181"/>
        <v>3.3440871681612099</v>
      </c>
      <c r="L1127">
        <f t="shared" ca="1" si="1181"/>
        <v>3.3488815355767776</v>
      </c>
      <c r="M1127">
        <f t="shared" ca="1" si="1181"/>
        <v>3.2204865604271431</v>
      </c>
      <c r="N1127">
        <f t="shared" ca="1" si="1166"/>
        <v>25.040300837256098</v>
      </c>
      <c r="O1127">
        <f t="shared" ca="1" si="1167"/>
        <v>23.457721676354353</v>
      </c>
      <c r="P1127" s="2">
        <f t="shared" ca="1" si="1160"/>
        <v>0.24515244187991139</v>
      </c>
    </row>
    <row r="1128" spans="1:17" x14ac:dyDescent="0.2">
      <c r="C1128" s="3">
        <f t="shared" si="1161"/>
        <v>3.2921262866077932</v>
      </c>
      <c r="D1128">
        <f t="shared" ref="D1128:M1128" ca="1" si="1182">C1128+$D$6*($H$5-C1128)*$H$7+(C1127+$D$6*($H$5-C1127)*$H$7-D1127)</f>
        <v>3.2659937062348483</v>
      </c>
      <c r="E1128">
        <f t="shared" ca="1" si="1182"/>
        <v>3.1513059442941911</v>
      </c>
      <c r="F1128">
        <f t="shared" ca="1" si="1182"/>
        <v>3.1253683245839579</v>
      </c>
      <c r="G1128">
        <f t="shared" ca="1" si="1182"/>
        <v>3.1970061064753166</v>
      </c>
      <c r="H1128">
        <f t="shared" ca="1" si="1182"/>
        <v>3.1003932960644174</v>
      </c>
      <c r="I1128">
        <f t="shared" ca="1" si="1182"/>
        <v>3.0705314972824014</v>
      </c>
      <c r="J1128">
        <f t="shared" ca="1" si="1182"/>
        <v>3.0447434643368254</v>
      </c>
      <c r="K1128">
        <f t="shared" ca="1" si="1182"/>
        <v>3.0625640096632596</v>
      </c>
      <c r="L1128">
        <f t="shared" ca="1" si="1182"/>
        <v>3.0378614744510344</v>
      </c>
      <c r="M1128">
        <f t="shared" ca="1" si="1182"/>
        <v>3.1468181145640126</v>
      </c>
      <c r="N1128">
        <f t="shared" ca="1" si="1166"/>
        <v>23.261929903491978</v>
      </c>
      <c r="O1128">
        <f t="shared" ca="1" si="1167"/>
        <v>22.131851348867325</v>
      </c>
      <c r="P1128" s="2">
        <f t="shared" ca="1" si="1160"/>
        <v>0</v>
      </c>
      <c r="Q1128" s="2">
        <f ca="1">AVERAGE(P1127:P1128)</f>
        <v>0.1225762209399557</v>
      </c>
    </row>
    <row r="1129" spans="1:17" x14ac:dyDescent="0.2">
      <c r="A1129">
        <v>555</v>
      </c>
      <c r="C1129" s="3">
        <f t="shared" si="1161"/>
        <v>3.2921262866077932</v>
      </c>
      <c r="D1129">
        <f t="shared" ref="D1129:M1129" ca="1" si="1183">C1129+$D$6*($H$5-C1129)*$H$7+$D$9*($H$7^0.5)*(NORMINV(RAND(),0,1))</f>
        <v>3.2140707383242018</v>
      </c>
      <c r="E1129">
        <f t="shared" ca="1" si="1183"/>
        <v>3.2022243028115924</v>
      </c>
      <c r="F1129">
        <f t="shared" ca="1" si="1183"/>
        <v>3.1907995380396605</v>
      </c>
      <c r="G1129">
        <f t="shared" ca="1" si="1183"/>
        <v>3.2047633119588004</v>
      </c>
      <c r="H1129">
        <f t="shared" ca="1" si="1183"/>
        <v>3.1670264610581165</v>
      </c>
      <c r="I1129">
        <f t="shared" ca="1" si="1183"/>
        <v>3.180430837158684</v>
      </c>
      <c r="J1129">
        <f t="shared" ca="1" si="1183"/>
        <v>3.2358064854815622</v>
      </c>
      <c r="K1129">
        <f t="shared" ca="1" si="1183"/>
        <v>3.1108441265062359</v>
      </c>
      <c r="L1129">
        <f t="shared" ca="1" si="1183"/>
        <v>3.2061241102738767</v>
      </c>
      <c r="M1129">
        <f t="shared" ca="1" si="1183"/>
        <v>3.1111237143710637</v>
      </c>
      <c r="N1129">
        <f t="shared" ca="1" si="1166"/>
        <v>22.446253411765014</v>
      </c>
      <c r="O1129">
        <f t="shared" ca="1" si="1167"/>
        <v>21.516650150017181</v>
      </c>
      <c r="P1129" s="2">
        <f t="shared" ca="1" si="1160"/>
        <v>0</v>
      </c>
    </row>
    <row r="1130" spans="1:17" x14ac:dyDescent="0.2">
      <c r="C1130" s="3">
        <f t="shared" si="1161"/>
        <v>3.2921262866077932</v>
      </c>
      <c r="D1130">
        <f t="shared" ref="D1130:M1130" ca="1" si="1184">C1130+$D$6*($H$5-C1130)*$H$7+(C1129+$D$6*($H$5-C1129)*$H$7-D1129)</f>
        <v>3.3460822741634968</v>
      </c>
      <c r="E1130">
        <f t="shared" ca="1" si="1184"/>
        <v>3.3343978985813965</v>
      </c>
      <c r="F1130">
        <f t="shared" ca="1" si="1184"/>
        <v>3.3228471794004535</v>
      </c>
      <c r="G1130">
        <f t="shared" ca="1" si="1184"/>
        <v>3.2864501429497266</v>
      </c>
      <c r="H1130">
        <f t="shared" ca="1" si="1184"/>
        <v>3.3022831563145694</v>
      </c>
      <c r="I1130">
        <f t="shared" ca="1" si="1184"/>
        <v>3.2674918732440066</v>
      </c>
      <c r="J1130">
        <f t="shared" ca="1" si="1184"/>
        <v>3.1912340489556246</v>
      </c>
      <c r="K1130">
        <f t="shared" ca="1" si="1184"/>
        <v>3.2958070513182336</v>
      </c>
      <c r="L1130">
        <f t="shared" ca="1" si="1184"/>
        <v>3.1806188997539353</v>
      </c>
      <c r="M1130">
        <f t="shared" ca="1" si="1184"/>
        <v>3.256180960620092</v>
      </c>
      <c r="N1130">
        <f t="shared" ca="1" si="1166"/>
        <v>25.950242659797198</v>
      </c>
      <c r="O1130">
        <f t="shared" ca="1" si="1167"/>
        <v>24.128421734075687</v>
      </c>
      <c r="P1130" s="2">
        <f t="shared" ca="1" si="1160"/>
        <v>0.88314207179877113</v>
      </c>
      <c r="Q1130" s="2">
        <f ca="1">AVERAGE(P1129:P1130)</f>
        <v>0.44157103589938557</v>
      </c>
    </row>
    <row r="1131" spans="1:17" x14ac:dyDescent="0.2">
      <c r="A1131">
        <v>556</v>
      </c>
      <c r="C1131" s="3">
        <f t="shared" si="1161"/>
        <v>3.2921262866077932</v>
      </c>
      <c r="D1131">
        <f t="shared" ref="D1131:M1131" ca="1" si="1185">C1131+$D$6*($H$5-C1131)*$H$7+$D$9*($H$7^0.5)*(NORMINV(RAND(),0,1))</f>
        <v>3.2374261233602728</v>
      </c>
      <c r="E1131">
        <f t="shared" ca="1" si="1185"/>
        <v>3.156793375487005</v>
      </c>
      <c r="F1131">
        <f t="shared" ca="1" si="1185"/>
        <v>3.0460959197881849</v>
      </c>
      <c r="G1131">
        <f t="shared" ca="1" si="1185"/>
        <v>2.9767467489546044</v>
      </c>
      <c r="H1131">
        <f t="shared" ca="1" si="1185"/>
        <v>3.0269899795075066</v>
      </c>
      <c r="I1131">
        <f t="shared" ca="1" si="1185"/>
        <v>3.0706492438514306</v>
      </c>
      <c r="J1131">
        <f t="shared" ca="1" si="1185"/>
        <v>3.0947014769624768</v>
      </c>
      <c r="K1131">
        <f t="shared" ca="1" si="1185"/>
        <v>3.1708067926596164</v>
      </c>
      <c r="L1131">
        <f t="shared" ca="1" si="1185"/>
        <v>3.2519269403511357</v>
      </c>
      <c r="M1131">
        <f t="shared" ca="1" si="1185"/>
        <v>3.247397517627955</v>
      </c>
      <c r="N1131">
        <f t="shared" ca="1" si="1166"/>
        <v>25.72330827435724</v>
      </c>
      <c r="O1131">
        <f t="shared" ca="1" si="1167"/>
        <v>23.961622241112071</v>
      </c>
      <c r="P1131" s="2">
        <f t="shared" ca="1" si="1160"/>
        <v>0.72447748609997997</v>
      </c>
    </row>
    <row r="1132" spans="1:17" x14ac:dyDescent="0.2">
      <c r="C1132" s="3">
        <f t="shared" si="1161"/>
        <v>3.2921262866077932</v>
      </c>
      <c r="D1132">
        <f t="shared" ref="D1132:M1132" ca="1" si="1186">C1132+$D$6*($H$5-C1132)*$H$7+(C1131+$D$6*($H$5-C1131)*$H$7-D1131)</f>
        <v>3.3227268891274258</v>
      </c>
      <c r="E1132">
        <f t="shared" ca="1" si="1186"/>
        <v>3.3798288259059839</v>
      </c>
      <c r="F1132">
        <f t="shared" ca="1" si="1186"/>
        <v>3.4675507976519295</v>
      </c>
      <c r="G1132">
        <f t="shared" ca="1" si="1186"/>
        <v>3.5144667059539234</v>
      </c>
      <c r="H1132">
        <f t="shared" ca="1" si="1186"/>
        <v>3.4423196378651801</v>
      </c>
      <c r="I1132">
        <f t="shared" ca="1" si="1186"/>
        <v>3.3772734665512609</v>
      </c>
      <c r="J1132">
        <f t="shared" ca="1" si="1186"/>
        <v>3.3323390574747109</v>
      </c>
      <c r="K1132">
        <f t="shared" ca="1" si="1186"/>
        <v>3.235844385164854</v>
      </c>
      <c r="L1132">
        <f t="shared" ca="1" si="1186"/>
        <v>3.1348160696766771</v>
      </c>
      <c r="M1132">
        <f t="shared" ca="1" si="1186"/>
        <v>3.1199071573632016</v>
      </c>
      <c r="N1132">
        <f t="shared" ca="1" si="1166"/>
        <v>22.64427719117549</v>
      </c>
      <c r="O1132">
        <f t="shared" ca="1" si="1167"/>
        <v>21.666429922821589</v>
      </c>
      <c r="P1132" s="2">
        <f t="shared" ca="1" si="1160"/>
        <v>0</v>
      </c>
      <c r="Q1132" s="2">
        <f ca="1">AVERAGE(P1131:P1132)</f>
        <v>0.36223874304998999</v>
      </c>
    </row>
    <row r="1133" spans="1:17" x14ac:dyDescent="0.2">
      <c r="A1133">
        <v>557</v>
      </c>
      <c r="C1133" s="3">
        <f t="shared" si="1161"/>
        <v>3.2921262866077932</v>
      </c>
      <c r="D1133">
        <f t="shared" ref="D1133:M1133" ca="1" si="1187">C1133+$D$6*($H$5-C1133)*$H$7+$D$9*($H$7^0.5)*(NORMINV(RAND(),0,1))</f>
        <v>3.2395815390690541</v>
      </c>
      <c r="E1133">
        <f t="shared" ca="1" si="1187"/>
        <v>3.155751341083632</v>
      </c>
      <c r="F1133">
        <f t="shared" ca="1" si="1187"/>
        <v>3.1404881381377181</v>
      </c>
      <c r="G1133">
        <f t="shared" ca="1" si="1187"/>
        <v>3.1441320612857973</v>
      </c>
      <c r="H1133">
        <f t="shared" ca="1" si="1187"/>
        <v>3.1720677463738074</v>
      </c>
      <c r="I1133">
        <f t="shared" ca="1" si="1187"/>
        <v>3.3288911909308259</v>
      </c>
      <c r="J1133">
        <f t="shared" ca="1" si="1187"/>
        <v>3.3873716254153563</v>
      </c>
      <c r="K1133">
        <f t="shared" ca="1" si="1187"/>
        <v>3.3144123672386328</v>
      </c>
      <c r="L1133">
        <f t="shared" ca="1" si="1187"/>
        <v>3.4412314062983071</v>
      </c>
      <c r="M1133">
        <f t="shared" ca="1" si="1187"/>
        <v>3.3032642565693768</v>
      </c>
      <c r="N1133">
        <f t="shared" ca="1" si="1166"/>
        <v>27.201286135280064</v>
      </c>
      <c r="O1133">
        <f t="shared" ca="1" si="1167"/>
        <v>25.042539226764546</v>
      </c>
      <c r="P1133" s="2">
        <f t="shared" ca="1" si="1160"/>
        <v>1.7526775282952307</v>
      </c>
    </row>
    <row r="1134" spans="1:17" x14ac:dyDescent="0.2">
      <c r="C1134" s="3">
        <f t="shared" si="1161"/>
        <v>3.2921262866077932</v>
      </c>
      <c r="D1134">
        <f t="shared" ref="D1134:M1134" ca="1" si="1188">C1134+$D$6*($H$5-C1134)*$H$7+(C1133+$D$6*($H$5-C1133)*$H$7-D1133)</f>
        <v>3.3205714734186444</v>
      </c>
      <c r="E1134">
        <f t="shared" ca="1" si="1188"/>
        <v>3.3808708603093569</v>
      </c>
      <c r="F1134">
        <f t="shared" ca="1" si="1188"/>
        <v>3.3731585793023959</v>
      </c>
      <c r="G1134">
        <f t="shared" ca="1" si="1188"/>
        <v>3.3470813936227302</v>
      </c>
      <c r="H1134">
        <f t="shared" ca="1" si="1188"/>
        <v>3.2972418709988789</v>
      </c>
      <c r="I1134">
        <f t="shared" ca="1" si="1188"/>
        <v>3.1190315194718652</v>
      </c>
      <c r="J1134">
        <f t="shared" ca="1" si="1188"/>
        <v>3.0396689090218314</v>
      </c>
      <c r="K1134">
        <f t="shared" ca="1" si="1188"/>
        <v>3.0922388105858372</v>
      </c>
      <c r="L1134">
        <f t="shared" ca="1" si="1188"/>
        <v>2.9455116037295053</v>
      </c>
      <c r="M1134">
        <f t="shared" ca="1" si="1188"/>
        <v>3.0640404184217793</v>
      </c>
      <c r="N1134">
        <f t="shared" ca="1" si="1166"/>
        <v>21.413903737555966</v>
      </c>
      <c r="O1134">
        <f t="shared" ca="1" si="1167"/>
        <v>20.731236733746041</v>
      </c>
      <c r="P1134" s="2">
        <f t="shared" ca="1" si="1160"/>
        <v>0</v>
      </c>
      <c r="Q1134" s="2">
        <f ca="1">AVERAGE(P1133:P1134)</f>
        <v>0.87633876414761536</v>
      </c>
    </row>
    <row r="1135" spans="1:17" x14ac:dyDescent="0.2">
      <c r="A1135">
        <v>558</v>
      </c>
      <c r="C1135" s="3">
        <f t="shared" si="1161"/>
        <v>3.2921262866077932</v>
      </c>
      <c r="D1135">
        <f t="shared" ref="D1135:M1135" ca="1" si="1189">C1135+$D$6*($H$5-C1135)*$H$7+$D$9*($H$7^0.5)*(NORMINV(RAND(),0,1))</f>
        <v>3.2726726756099467</v>
      </c>
      <c r="E1135">
        <f t="shared" ca="1" si="1189"/>
        <v>3.1477515029637542</v>
      </c>
      <c r="F1135">
        <f t="shared" ca="1" si="1189"/>
        <v>3.2478393587215724</v>
      </c>
      <c r="G1135">
        <f t="shared" ca="1" si="1189"/>
        <v>3.1309532897231165</v>
      </c>
      <c r="H1135">
        <f t="shared" ca="1" si="1189"/>
        <v>3.1707782795287529</v>
      </c>
      <c r="I1135">
        <f t="shared" ca="1" si="1189"/>
        <v>3.1690024358676534</v>
      </c>
      <c r="J1135">
        <f t="shared" ca="1" si="1189"/>
        <v>3.2236369138106578</v>
      </c>
      <c r="K1135">
        <f t="shared" ca="1" si="1189"/>
        <v>3.2008048365365793</v>
      </c>
      <c r="L1135">
        <f t="shared" ca="1" si="1189"/>
        <v>3.1198439285185948</v>
      </c>
      <c r="M1135">
        <f t="shared" ca="1" si="1189"/>
        <v>3.1722447774439058</v>
      </c>
      <c r="N1135">
        <f t="shared" ca="1" si="1166"/>
        <v>23.860986888479975</v>
      </c>
      <c r="O1135">
        <f t="shared" ca="1" si="1167"/>
        <v>22.58078436755693</v>
      </c>
      <c r="P1135" s="2">
        <f t="shared" ca="1" si="1160"/>
        <v>0</v>
      </c>
    </row>
    <row r="1136" spans="1:17" x14ac:dyDescent="0.2">
      <c r="C1136" s="3">
        <f t="shared" si="1161"/>
        <v>3.2921262866077932</v>
      </c>
      <c r="D1136">
        <f t="shared" ref="D1136:M1136" ca="1" si="1190">C1136+$D$6*($H$5-C1136)*$H$7+(C1135+$D$6*($H$5-C1135)*$H$7-D1135)</f>
        <v>3.2874803368777519</v>
      </c>
      <c r="E1136">
        <f t="shared" ca="1" si="1190"/>
        <v>3.3888706984292347</v>
      </c>
      <c r="F1136">
        <f t="shared" ca="1" si="1190"/>
        <v>3.2658073587185421</v>
      </c>
      <c r="G1136">
        <f t="shared" ca="1" si="1190"/>
        <v>3.3602601651854114</v>
      </c>
      <c r="H1136">
        <f t="shared" ca="1" si="1190"/>
        <v>3.2985313378439338</v>
      </c>
      <c r="I1136">
        <f t="shared" ca="1" si="1190"/>
        <v>3.2789202745350381</v>
      </c>
      <c r="J1136">
        <f t="shared" ca="1" si="1190"/>
        <v>3.2034036206265304</v>
      </c>
      <c r="K1136">
        <f t="shared" ca="1" si="1190"/>
        <v>3.2058463412878915</v>
      </c>
      <c r="L1136">
        <f t="shared" ca="1" si="1190"/>
        <v>3.2668990815092185</v>
      </c>
      <c r="M1136">
        <f t="shared" ca="1" si="1190"/>
        <v>3.1950598975472513</v>
      </c>
      <c r="N1136">
        <f t="shared" ca="1" si="1166"/>
        <v>24.411635845616523</v>
      </c>
      <c r="O1136">
        <f t="shared" ca="1" si="1167"/>
        <v>22.991354094417023</v>
      </c>
      <c r="P1136" s="2">
        <f t="shared" ca="1" si="1160"/>
        <v>0</v>
      </c>
      <c r="Q1136" s="2">
        <f ca="1">AVERAGE(P1135:P1136)</f>
        <v>0</v>
      </c>
    </row>
    <row r="1137" spans="1:17" x14ac:dyDescent="0.2">
      <c r="A1137">
        <v>559</v>
      </c>
      <c r="C1137" s="3">
        <f t="shared" si="1161"/>
        <v>3.2921262866077932</v>
      </c>
      <c r="D1137">
        <f t="shared" ref="D1137:M1137" ca="1" si="1191">C1137+$D$6*($H$5-C1137)*$H$7+$D$9*($H$7^0.5)*(NORMINV(RAND(),0,1))</f>
        <v>3.1233833920261085</v>
      </c>
      <c r="E1137">
        <f t="shared" ca="1" si="1191"/>
        <v>3.0545437841468268</v>
      </c>
      <c r="F1137">
        <f t="shared" ca="1" si="1191"/>
        <v>2.9874893123452049</v>
      </c>
      <c r="G1137">
        <f t="shared" ca="1" si="1191"/>
        <v>2.993856682753421</v>
      </c>
      <c r="H1137">
        <f t="shared" ca="1" si="1191"/>
        <v>3.1582509732996877</v>
      </c>
      <c r="I1137">
        <f t="shared" ca="1" si="1191"/>
        <v>3.2592835798558535</v>
      </c>
      <c r="J1137">
        <f t="shared" ca="1" si="1191"/>
        <v>3.2890120400184908</v>
      </c>
      <c r="K1137">
        <f t="shared" ca="1" si="1191"/>
        <v>3.2201820216340842</v>
      </c>
      <c r="L1137">
        <f t="shared" ca="1" si="1191"/>
        <v>3.2994687247615477</v>
      </c>
      <c r="M1137">
        <f t="shared" ca="1" si="1191"/>
        <v>3.2561434838881942</v>
      </c>
      <c r="N1137">
        <f t="shared" ca="1" si="1166"/>
        <v>25.949270147733756</v>
      </c>
      <c r="O1137">
        <f t="shared" ca="1" si="1167"/>
        <v>24.12770758200115</v>
      </c>
      <c r="P1137" s="2">
        <f t="shared" ca="1" si="1160"/>
        <v>0.88246274933190394</v>
      </c>
    </row>
    <row r="1138" spans="1:17" x14ac:dyDescent="0.2">
      <c r="C1138" s="3">
        <f t="shared" si="1161"/>
        <v>3.2921262866077932</v>
      </c>
      <c r="D1138">
        <f t="shared" ref="D1138:M1138" ca="1" si="1192">C1138+$D$6*($H$5-C1138)*$H$7+(C1137+$D$6*($H$5-C1137)*$H$7-D1137)</f>
        <v>3.4367696204615901</v>
      </c>
      <c r="E1138">
        <f t="shared" ca="1" si="1192"/>
        <v>3.4820784172461621</v>
      </c>
      <c r="F1138">
        <f t="shared" ca="1" si="1192"/>
        <v>3.5261574050949096</v>
      </c>
      <c r="G1138">
        <f t="shared" ca="1" si="1192"/>
        <v>3.4973567721551069</v>
      </c>
      <c r="H1138">
        <f t="shared" ca="1" si="1192"/>
        <v>3.311058644072999</v>
      </c>
      <c r="I1138">
        <f t="shared" ca="1" si="1192"/>
        <v>3.1886391305468376</v>
      </c>
      <c r="J1138">
        <f t="shared" ca="1" si="1192"/>
        <v>3.1380284944186965</v>
      </c>
      <c r="K1138">
        <f t="shared" ca="1" si="1192"/>
        <v>3.1864691561903857</v>
      </c>
      <c r="L1138">
        <f t="shared" ca="1" si="1192"/>
        <v>3.0872742852662647</v>
      </c>
      <c r="M1138">
        <f t="shared" ca="1" si="1192"/>
        <v>3.111161191102962</v>
      </c>
      <c r="N1138">
        <f t="shared" ca="1" si="1166"/>
        <v>22.447094639749384</v>
      </c>
      <c r="O1138">
        <f t="shared" ca="1" si="1167"/>
        <v>21.517287017829403</v>
      </c>
      <c r="P1138" s="2">
        <f t="shared" ca="1" si="1160"/>
        <v>0</v>
      </c>
      <c r="Q1138" s="2">
        <f ca="1">AVERAGE(P1137:P1138)</f>
        <v>0.44123137466595197</v>
      </c>
    </row>
    <row r="1139" spans="1:17" x14ac:dyDescent="0.2">
      <c r="A1139">
        <v>560</v>
      </c>
      <c r="C1139" s="3">
        <f t="shared" si="1161"/>
        <v>3.2921262866077932</v>
      </c>
      <c r="D1139">
        <f t="shared" ref="D1139:M1139" ca="1" si="1193">C1139+$D$6*($H$5-C1139)*$H$7+$D$9*($H$7^0.5)*(NORMINV(RAND(),0,1))</f>
        <v>3.2824627775709438</v>
      </c>
      <c r="E1139">
        <f t="shared" ca="1" si="1193"/>
        <v>3.3500618811148994</v>
      </c>
      <c r="F1139">
        <f t="shared" ca="1" si="1193"/>
        <v>3.3853195950554578</v>
      </c>
      <c r="G1139">
        <f t="shared" ca="1" si="1193"/>
        <v>3.4903679433185157</v>
      </c>
      <c r="H1139">
        <f t="shared" ca="1" si="1193"/>
        <v>3.4220129550033613</v>
      </c>
      <c r="I1139">
        <f t="shared" ca="1" si="1193"/>
        <v>3.2098262336893986</v>
      </c>
      <c r="J1139">
        <f t="shared" ca="1" si="1193"/>
        <v>3.149308969381948</v>
      </c>
      <c r="K1139">
        <f t="shared" ca="1" si="1193"/>
        <v>3.0847090581190573</v>
      </c>
      <c r="L1139">
        <f t="shared" ca="1" si="1193"/>
        <v>2.9660419092979855</v>
      </c>
      <c r="M1139">
        <f t="shared" ca="1" si="1193"/>
        <v>2.8567815159292049</v>
      </c>
      <c r="N1139">
        <f t="shared" ca="1" si="1166"/>
        <v>17.405417632168749</v>
      </c>
      <c r="O1139">
        <f t="shared" ca="1" si="1167"/>
        <v>17.600943492014245</v>
      </c>
      <c r="P1139" s="2">
        <f t="shared" ca="1" si="1160"/>
        <v>0</v>
      </c>
    </row>
    <row r="1140" spans="1:17" x14ac:dyDescent="0.2">
      <c r="C1140" s="3">
        <f t="shared" si="1161"/>
        <v>3.2921262866077932</v>
      </c>
      <c r="D1140">
        <f t="shared" ref="D1140:M1140" ca="1" si="1194">C1140+$D$6*($H$5-C1140)*$H$7+(C1139+$D$6*($H$5-C1139)*$H$7-D1139)</f>
        <v>3.2776902349167547</v>
      </c>
      <c r="E1140">
        <f t="shared" ca="1" si="1194"/>
        <v>3.1865603202780894</v>
      </c>
      <c r="F1140">
        <f t="shared" ca="1" si="1194"/>
        <v>3.1283271223846563</v>
      </c>
      <c r="G1140">
        <f t="shared" ca="1" si="1194"/>
        <v>3.0008455115900117</v>
      </c>
      <c r="H1140">
        <f t="shared" ca="1" si="1194"/>
        <v>3.0472966623693249</v>
      </c>
      <c r="I1140">
        <f t="shared" ca="1" si="1194"/>
        <v>3.238096476713292</v>
      </c>
      <c r="J1140">
        <f t="shared" ca="1" si="1194"/>
        <v>3.2777315650552392</v>
      </c>
      <c r="K1140">
        <f t="shared" ca="1" si="1194"/>
        <v>3.3219421197054122</v>
      </c>
      <c r="L1140">
        <f t="shared" ca="1" si="1194"/>
        <v>3.4207011007298265</v>
      </c>
      <c r="M1140">
        <f t="shared" ca="1" si="1194"/>
        <v>3.5105231590619508</v>
      </c>
      <c r="N1140">
        <f t="shared" ca="1" si="1166"/>
        <v>33.465771126459551</v>
      </c>
      <c r="O1140">
        <f t="shared" ca="1" si="1167"/>
        <v>29.496305658826056</v>
      </c>
      <c r="P1140" s="2">
        <f t="shared" ca="1" si="1160"/>
        <v>5.9892312083256991</v>
      </c>
      <c r="Q1140" s="2">
        <f ca="1">AVERAGE(P1139:P1140)</f>
        <v>2.9946156041628496</v>
      </c>
    </row>
    <row r="1141" spans="1:17" x14ac:dyDescent="0.2">
      <c r="A1141">
        <v>561</v>
      </c>
      <c r="C1141" s="3">
        <f t="shared" si="1161"/>
        <v>3.2921262866077932</v>
      </c>
      <c r="D1141">
        <f t="shared" ref="D1141:M1141" ca="1" si="1195">C1141+$D$6*($H$5-C1141)*$H$7+$D$9*($H$7^0.5)*(NORMINV(RAND(),0,1))</f>
        <v>3.2014336261466569</v>
      </c>
      <c r="E1141">
        <f t="shared" ca="1" si="1195"/>
        <v>3.1005809904784285</v>
      </c>
      <c r="F1141">
        <f t="shared" ca="1" si="1195"/>
        <v>3.2008587637290136</v>
      </c>
      <c r="G1141">
        <f t="shared" ca="1" si="1195"/>
        <v>3.1304471138263907</v>
      </c>
      <c r="H1141">
        <f t="shared" ca="1" si="1195"/>
        <v>3.0559483975218407</v>
      </c>
      <c r="I1141">
        <f t="shared" ca="1" si="1195"/>
        <v>3.0441092389923989</v>
      </c>
      <c r="J1141">
        <f t="shared" ca="1" si="1195"/>
        <v>2.9728284080612357</v>
      </c>
      <c r="K1141">
        <f t="shared" ca="1" si="1195"/>
        <v>2.9842330594406747</v>
      </c>
      <c r="L1141">
        <f t="shared" ca="1" si="1195"/>
        <v>2.9802230804879861</v>
      </c>
      <c r="M1141">
        <f t="shared" ca="1" si="1195"/>
        <v>2.9610811741159244</v>
      </c>
      <c r="N1141">
        <f t="shared" ca="1" si="1166"/>
        <v>19.318847506181754</v>
      </c>
      <c r="O1141">
        <f t="shared" ca="1" si="1167"/>
        <v>19.112190211564023</v>
      </c>
      <c r="P1141" s="2">
        <f t="shared" ca="1" si="1160"/>
        <v>0</v>
      </c>
    </row>
    <row r="1142" spans="1:17" x14ac:dyDescent="0.2">
      <c r="C1142" s="3">
        <f t="shared" si="1161"/>
        <v>3.2921262866077932</v>
      </c>
      <c r="D1142">
        <f t="shared" ref="D1142:M1142" ca="1" si="1196">C1142+$D$6*($H$5-C1142)*$H$7+(C1141+$D$6*($H$5-C1141)*$H$7-D1141)</f>
        <v>3.3587193863410416</v>
      </c>
      <c r="E1142">
        <f t="shared" ca="1" si="1196"/>
        <v>3.4360412109145599</v>
      </c>
      <c r="F1142">
        <f t="shared" ca="1" si="1196"/>
        <v>3.3127879537111005</v>
      </c>
      <c r="G1142">
        <f t="shared" ca="1" si="1196"/>
        <v>3.3607663410821367</v>
      </c>
      <c r="H1142">
        <f t="shared" ca="1" si="1196"/>
        <v>3.4133612198508452</v>
      </c>
      <c r="I1142">
        <f t="shared" ca="1" si="1196"/>
        <v>3.4038134714102917</v>
      </c>
      <c r="J1142">
        <f t="shared" ca="1" si="1196"/>
        <v>3.4542121263759515</v>
      </c>
      <c r="K1142">
        <f t="shared" ca="1" si="1196"/>
        <v>3.4224181183837947</v>
      </c>
      <c r="L1142">
        <f t="shared" ca="1" si="1196"/>
        <v>3.4065199295398259</v>
      </c>
      <c r="M1142">
        <f t="shared" ca="1" si="1196"/>
        <v>3.4062235008752308</v>
      </c>
      <c r="N1142">
        <f t="shared" ca="1" si="1166"/>
        <v>30.15116314015189</v>
      </c>
      <c r="O1142">
        <f t="shared" ca="1" si="1167"/>
        <v>27.16396202513997</v>
      </c>
      <c r="P1142" s="2">
        <f t="shared" ca="1" si="1160"/>
        <v>3.7706373159165789</v>
      </c>
      <c r="Q1142" s="2">
        <f ca="1">AVERAGE(P1141:P1142)</f>
        <v>1.8853186579582895</v>
      </c>
    </row>
    <row r="1143" spans="1:17" x14ac:dyDescent="0.2">
      <c r="A1143">
        <v>562</v>
      </c>
      <c r="C1143" s="3">
        <f t="shared" si="1161"/>
        <v>3.2921262866077932</v>
      </c>
      <c r="D1143">
        <f t="shared" ref="D1143:M1143" ca="1" si="1197">C1143+$D$6*($H$5-C1143)*$H$7+$D$9*($H$7^0.5)*(NORMINV(RAND(),0,1))</f>
        <v>3.1960897584810497</v>
      </c>
      <c r="E1143">
        <f t="shared" ca="1" si="1197"/>
        <v>3.1982801673639827</v>
      </c>
      <c r="F1143">
        <f t="shared" ca="1" si="1197"/>
        <v>3.1661633343317108</v>
      </c>
      <c r="G1143">
        <f t="shared" ca="1" si="1197"/>
        <v>3.3318708482753636</v>
      </c>
      <c r="H1143">
        <f t="shared" ca="1" si="1197"/>
        <v>3.4673098624632885</v>
      </c>
      <c r="I1143">
        <f t="shared" ca="1" si="1197"/>
        <v>3.4377758691093931</v>
      </c>
      <c r="J1143">
        <f t="shared" ca="1" si="1197"/>
        <v>3.3961579278235678</v>
      </c>
      <c r="K1143">
        <f t="shared" ca="1" si="1197"/>
        <v>3.2214714970731904</v>
      </c>
      <c r="L1143">
        <f t="shared" ca="1" si="1197"/>
        <v>3.359276000898836</v>
      </c>
      <c r="M1143">
        <f t="shared" ca="1" si="1197"/>
        <v>3.2055646832517892</v>
      </c>
      <c r="N1143">
        <f t="shared" ca="1" si="1166"/>
        <v>24.669426496034855</v>
      </c>
      <c r="O1143">
        <f t="shared" ca="1" si="1167"/>
        <v>23.18289478650637</v>
      </c>
      <c r="P1143" s="2">
        <f t="shared" ca="1" si="1160"/>
        <v>0</v>
      </c>
    </row>
    <row r="1144" spans="1:17" x14ac:dyDescent="0.2">
      <c r="C1144" s="3">
        <f t="shared" si="1161"/>
        <v>3.2921262866077932</v>
      </c>
      <c r="D1144">
        <f t="shared" ref="D1144:M1144" ca="1" si="1198">C1144+$D$6*($H$5-C1144)*$H$7+(C1143+$D$6*($H$5-C1143)*$H$7-D1143)</f>
        <v>3.3640632540066489</v>
      </c>
      <c r="E1144">
        <f t="shared" ca="1" si="1198"/>
        <v>3.3383420340290062</v>
      </c>
      <c r="F1144">
        <f t="shared" ca="1" si="1198"/>
        <v>3.3474833831084037</v>
      </c>
      <c r="G1144">
        <f t="shared" ca="1" si="1198"/>
        <v>3.1593426066331642</v>
      </c>
      <c r="H1144">
        <f t="shared" ca="1" si="1198"/>
        <v>3.0019997549093977</v>
      </c>
      <c r="I1144">
        <f t="shared" ca="1" si="1198"/>
        <v>3.0101468412932979</v>
      </c>
      <c r="J1144">
        <f t="shared" ca="1" si="1198"/>
        <v>3.0308826066136199</v>
      </c>
      <c r="K1144">
        <f t="shared" ca="1" si="1198"/>
        <v>3.1851796807512796</v>
      </c>
      <c r="L1144">
        <f t="shared" ca="1" si="1198"/>
        <v>3.0274670091289764</v>
      </c>
      <c r="M1144">
        <f t="shared" ca="1" si="1198"/>
        <v>3.1617399917393669</v>
      </c>
      <c r="N1144">
        <f t="shared" ca="1" si="1166"/>
        <v>23.611644272809773</v>
      </c>
      <c r="O1144">
        <f t="shared" ca="1" si="1167"/>
        <v>22.394218405647802</v>
      </c>
      <c r="P1144" s="2">
        <f t="shared" ca="1" si="1160"/>
        <v>0</v>
      </c>
      <c r="Q1144" s="2">
        <f ca="1">AVERAGE(P1143:P1144)</f>
        <v>0</v>
      </c>
    </row>
    <row r="1145" spans="1:17" x14ac:dyDescent="0.2">
      <c r="A1145">
        <v>563</v>
      </c>
      <c r="C1145" s="3">
        <f t="shared" si="1161"/>
        <v>3.2921262866077932</v>
      </c>
      <c r="D1145">
        <f t="shared" ref="D1145:M1145" ca="1" si="1199">C1145+$D$6*($H$5-C1145)*$H$7+$D$9*($H$7^0.5)*(NORMINV(RAND(),0,1))</f>
        <v>3.3087418887302311</v>
      </c>
      <c r="E1145">
        <f t="shared" ca="1" si="1199"/>
        <v>3.3088084300178604</v>
      </c>
      <c r="F1145">
        <f t="shared" ca="1" si="1199"/>
        <v>3.3270962222222891</v>
      </c>
      <c r="G1145">
        <f t="shared" ca="1" si="1199"/>
        <v>3.1942546586561105</v>
      </c>
      <c r="H1145">
        <f t="shared" ca="1" si="1199"/>
        <v>3.2265462456932443</v>
      </c>
      <c r="I1145">
        <f t="shared" ca="1" si="1199"/>
        <v>3.3678843050965703</v>
      </c>
      <c r="J1145">
        <f t="shared" ca="1" si="1199"/>
        <v>3.3436490206557048</v>
      </c>
      <c r="K1145">
        <f t="shared" ca="1" si="1199"/>
        <v>3.3556337580300322</v>
      </c>
      <c r="L1145">
        <f t="shared" ca="1" si="1199"/>
        <v>3.3226474482005579</v>
      </c>
      <c r="M1145">
        <f t="shared" ca="1" si="1199"/>
        <v>3.4257766307159043</v>
      </c>
      <c r="N1145">
        <f t="shared" ca="1" si="1166"/>
        <v>30.746514268829998</v>
      </c>
      <c r="O1145">
        <f t="shared" ca="1" si="1167"/>
        <v>27.586702229201308</v>
      </c>
      <c r="P1145" s="2">
        <f t="shared" ca="1" si="1160"/>
        <v>4.1727602369391601</v>
      </c>
    </row>
    <row r="1146" spans="1:17" x14ac:dyDescent="0.2">
      <c r="C1146" s="3">
        <f t="shared" si="1161"/>
        <v>3.2921262866077932</v>
      </c>
      <c r="D1146">
        <f t="shared" ref="D1146:M1146" ca="1" si="1200">C1146+$D$6*($H$5-C1146)*$H$7+(C1145+$D$6*($H$5-C1145)*$H$7-D1145)</f>
        <v>3.2514111237574674</v>
      </c>
      <c r="E1146">
        <f t="shared" ca="1" si="1200"/>
        <v>3.2278137713751285</v>
      </c>
      <c r="F1146">
        <f t="shared" ca="1" si="1200"/>
        <v>3.1865504952178254</v>
      </c>
      <c r="G1146">
        <f t="shared" ca="1" si="1200"/>
        <v>3.2969587962524174</v>
      </c>
      <c r="H1146">
        <f t="shared" ca="1" si="1200"/>
        <v>3.242763371679442</v>
      </c>
      <c r="I1146">
        <f t="shared" ca="1" si="1200"/>
        <v>3.0800384053061203</v>
      </c>
      <c r="J1146">
        <f t="shared" ca="1" si="1200"/>
        <v>3.0833915137814825</v>
      </c>
      <c r="K1146">
        <f t="shared" ca="1" si="1200"/>
        <v>3.0510174197944373</v>
      </c>
      <c r="L1146">
        <f t="shared" ca="1" si="1200"/>
        <v>3.0640955618272541</v>
      </c>
      <c r="M1146">
        <f t="shared" ca="1" si="1200"/>
        <v>2.9415280442752514</v>
      </c>
      <c r="N1146">
        <f t="shared" ca="1" si="1166"/>
        <v>18.944772657663879</v>
      </c>
      <c r="O1146">
        <f t="shared" ca="1" si="1167"/>
        <v>18.819313914753785</v>
      </c>
      <c r="P1146" s="2">
        <f t="shared" ca="1" si="1160"/>
        <v>0</v>
      </c>
      <c r="Q1146" s="2">
        <f ca="1">AVERAGE(P1145:P1146)</f>
        <v>2.08638011846958</v>
      </c>
    </row>
    <row r="1147" spans="1:17" x14ac:dyDescent="0.2">
      <c r="A1147">
        <v>564</v>
      </c>
      <c r="C1147" s="3">
        <f t="shared" si="1161"/>
        <v>3.2921262866077932</v>
      </c>
      <c r="D1147">
        <f t="shared" ref="D1147:M1147" ca="1" si="1201">C1147+$D$6*($H$5-C1147)*$H$7+$D$9*($H$7^0.5)*(NORMINV(RAND(),0,1))</f>
        <v>3.1040137134330381</v>
      </c>
      <c r="E1147">
        <f t="shared" ca="1" si="1201"/>
        <v>3.043297492770269</v>
      </c>
      <c r="F1147">
        <f t="shared" ca="1" si="1201"/>
        <v>3.0590734169239853</v>
      </c>
      <c r="G1147">
        <f t="shared" ca="1" si="1201"/>
        <v>2.9505053189842054</v>
      </c>
      <c r="H1147">
        <f t="shared" ca="1" si="1201"/>
        <v>2.9691821614071436</v>
      </c>
      <c r="I1147">
        <f t="shared" ca="1" si="1201"/>
        <v>2.8271619367883405</v>
      </c>
      <c r="J1147">
        <f t="shared" ca="1" si="1201"/>
        <v>2.6802661351722077</v>
      </c>
      <c r="K1147">
        <f t="shared" ca="1" si="1201"/>
        <v>2.6302188250633627</v>
      </c>
      <c r="L1147">
        <f t="shared" ca="1" si="1201"/>
        <v>2.6671255861811511</v>
      </c>
      <c r="M1147">
        <f t="shared" ca="1" si="1201"/>
        <v>2.6623835251658368</v>
      </c>
      <c r="N1147">
        <f t="shared" ca="1" si="1166"/>
        <v>14.330405305789759</v>
      </c>
      <c r="O1147">
        <f t="shared" ca="1" si="1167"/>
        <v>15.09586298759819</v>
      </c>
      <c r="P1147" s="2">
        <f t="shared" ca="1" si="1160"/>
        <v>0</v>
      </c>
    </row>
    <row r="1148" spans="1:17" x14ac:dyDescent="0.2">
      <c r="C1148" s="3">
        <f t="shared" si="1161"/>
        <v>3.2921262866077932</v>
      </c>
      <c r="D1148">
        <f t="shared" ref="D1148:M1148" ca="1" si="1202">C1148+$D$6*($H$5-C1148)*$H$7+(C1147+$D$6*($H$5-C1147)*$H$7-D1147)</f>
        <v>3.4561392990546604</v>
      </c>
      <c r="E1148">
        <f t="shared" ca="1" si="1202"/>
        <v>3.4933247086227199</v>
      </c>
      <c r="F1148">
        <f t="shared" ca="1" si="1202"/>
        <v>3.4545733005161288</v>
      </c>
      <c r="G1148">
        <f t="shared" ca="1" si="1202"/>
        <v>3.540708135924322</v>
      </c>
      <c r="H1148">
        <f t="shared" ca="1" si="1202"/>
        <v>3.5001274559655426</v>
      </c>
      <c r="I1148">
        <f t="shared" ca="1" si="1202"/>
        <v>3.6207607736143506</v>
      </c>
      <c r="J1148">
        <f t="shared" ca="1" si="1202"/>
        <v>3.74677439926498</v>
      </c>
      <c r="K1148">
        <f t="shared" ca="1" si="1202"/>
        <v>3.7764323527611072</v>
      </c>
      <c r="L1148">
        <f t="shared" ca="1" si="1202"/>
        <v>3.7196174238466613</v>
      </c>
      <c r="M1148">
        <f t="shared" ca="1" si="1202"/>
        <v>3.7049211498253194</v>
      </c>
      <c r="N1148">
        <f t="shared" ca="1" si="1166"/>
        <v>40.646842179911523</v>
      </c>
      <c r="O1148">
        <f t="shared" ca="1" si="1167"/>
        <v>34.391065257460887</v>
      </c>
      <c r="P1148" s="2">
        <f t="shared" ca="1" si="1160"/>
        <v>10.645270564404456</v>
      </c>
      <c r="Q1148" s="2">
        <f ca="1">AVERAGE(P1147:P1148)</f>
        <v>5.3226352822022278</v>
      </c>
    </row>
    <row r="1149" spans="1:17" x14ac:dyDescent="0.2">
      <c r="A1149">
        <v>565</v>
      </c>
      <c r="C1149" s="3">
        <f t="shared" si="1161"/>
        <v>3.2921262866077932</v>
      </c>
      <c r="D1149">
        <f t="shared" ref="D1149:M1149" ca="1" si="1203">C1149+$D$6*($H$5-C1149)*$H$7+$D$9*($H$7^0.5)*(NORMINV(RAND(),0,1))</f>
        <v>3.1840029721355561</v>
      </c>
      <c r="E1149">
        <f t="shared" ca="1" si="1203"/>
        <v>3.1053425986463949</v>
      </c>
      <c r="F1149">
        <f t="shared" ca="1" si="1203"/>
        <v>3.0189501692191416</v>
      </c>
      <c r="G1149">
        <f t="shared" ca="1" si="1203"/>
        <v>2.9042149036620635</v>
      </c>
      <c r="H1149">
        <f t="shared" ca="1" si="1203"/>
        <v>2.9014043693693923</v>
      </c>
      <c r="I1149">
        <f t="shared" ca="1" si="1203"/>
        <v>2.9360786449363254</v>
      </c>
      <c r="J1149">
        <f t="shared" ca="1" si="1203"/>
        <v>2.8765658880418363</v>
      </c>
      <c r="K1149">
        <f t="shared" ca="1" si="1203"/>
        <v>2.9055427022990044</v>
      </c>
      <c r="L1149">
        <f t="shared" ca="1" si="1203"/>
        <v>2.8356532413031665</v>
      </c>
      <c r="M1149">
        <f t="shared" ca="1" si="1203"/>
        <v>2.9588016022998826</v>
      </c>
      <c r="N1149">
        <f t="shared" ca="1" si="1166"/>
        <v>19.274858962459181</v>
      </c>
      <c r="O1149">
        <f t="shared" ca="1" si="1167"/>
        <v>19.07781231067375</v>
      </c>
      <c r="P1149" s="2">
        <f t="shared" ca="1" si="1160"/>
        <v>0</v>
      </c>
    </row>
    <row r="1150" spans="1:17" x14ac:dyDescent="0.2">
      <c r="C1150" s="3">
        <f t="shared" si="1161"/>
        <v>3.2921262866077932</v>
      </c>
      <c r="D1150">
        <f t="shared" ref="D1150:M1150" ca="1" si="1204">C1150+$D$6*($H$5-C1150)*$H$7+(C1149+$D$6*($H$5-C1149)*$H$7-D1149)</f>
        <v>3.3761500403521425</v>
      </c>
      <c r="E1150">
        <f t="shared" ca="1" si="1204"/>
        <v>3.4312796027465939</v>
      </c>
      <c r="F1150">
        <f t="shared" ca="1" si="1204"/>
        <v>3.4946965482209729</v>
      </c>
      <c r="G1150">
        <f t="shared" ca="1" si="1204"/>
        <v>3.5869985512464644</v>
      </c>
      <c r="H1150">
        <f t="shared" ca="1" si="1204"/>
        <v>3.567905248003294</v>
      </c>
      <c r="I1150">
        <f t="shared" ca="1" si="1204"/>
        <v>3.5118440654663656</v>
      </c>
      <c r="J1150">
        <f t="shared" ca="1" si="1204"/>
        <v>3.5504746463953514</v>
      </c>
      <c r="K1150">
        <f t="shared" ca="1" si="1204"/>
        <v>3.501108475525466</v>
      </c>
      <c r="L1150">
        <f t="shared" ca="1" si="1204"/>
        <v>3.5510897687246463</v>
      </c>
      <c r="M1150">
        <f t="shared" ca="1" si="1204"/>
        <v>3.4085030726912735</v>
      </c>
      <c r="N1150">
        <f t="shared" ca="1" si="1166"/>
        <v>30.219973280898483</v>
      </c>
      <c r="O1150">
        <f t="shared" ca="1" si="1167"/>
        <v>27.212911033500081</v>
      </c>
      <c r="P1150" s="2">
        <f t="shared" ca="1" si="1160"/>
        <v>3.8171990529688484</v>
      </c>
      <c r="Q1150" s="2">
        <f ca="1">AVERAGE(P1149:P1150)</f>
        <v>1.9085995264844242</v>
      </c>
    </row>
    <row r="1151" spans="1:17" x14ac:dyDescent="0.2">
      <c r="A1151">
        <v>566</v>
      </c>
      <c r="C1151" s="3">
        <f t="shared" si="1161"/>
        <v>3.2921262866077932</v>
      </c>
      <c r="D1151">
        <f t="shared" ref="D1151:M1151" ca="1" si="1205">C1151+$D$6*($H$5-C1151)*$H$7+$D$9*($H$7^0.5)*(NORMINV(RAND(),0,1))</f>
        <v>3.1879797522289253</v>
      </c>
      <c r="E1151">
        <f t="shared" ca="1" si="1205"/>
        <v>3.1569386067089105</v>
      </c>
      <c r="F1151">
        <f t="shared" ca="1" si="1205"/>
        <v>3.175162960705662</v>
      </c>
      <c r="G1151">
        <f t="shared" ca="1" si="1205"/>
        <v>3.2643783370885946</v>
      </c>
      <c r="H1151">
        <f t="shared" ca="1" si="1205"/>
        <v>3.1388074419501435</v>
      </c>
      <c r="I1151">
        <f t="shared" ca="1" si="1205"/>
        <v>3.2991120836100687</v>
      </c>
      <c r="J1151">
        <f t="shared" ca="1" si="1205"/>
        <v>3.0986812440845783</v>
      </c>
      <c r="K1151">
        <f t="shared" ca="1" si="1205"/>
        <v>3.0310243644951065</v>
      </c>
      <c r="L1151">
        <f t="shared" ca="1" si="1205"/>
        <v>3.0113182512970456</v>
      </c>
      <c r="M1151">
        <f t="shared" ca="1" si="1205"/>
        <v>3.0210529140206086</v>
      </c>
      <c r="N1151">
        <f t="shared" ca="1" si="1166"/>
        <v>20.512878615104395</v>
      </c>
      <c r="O1151">
        <f t="shared" ca="1" si="1167"/>
        <v>20.039210587522632</v>
      </c>
      <c r="P1151" s="2">
        <f t="shared" ca="1" si="1160"/>
        <v>0</v>
      </c>
    </row>
    <row r="1152" spans="1:17" x14ac:dyDescent="0.2">
      <c r="C1152" s="3">
        <f t="shared" si="1161"/>
        <v>3.2921262866077932</v>
      </c>
      <c r="D1152">
        <f t="shared" ref="D1152:M1152" ca="1" si="1206">C1152+$D$6*($H$5-C1152)*$H$7+(C1151+$D$6*($H$5-C1151)*$H$7-D1151)</f>
        <v>3.3721732602587733</v>
      </c>
      <c r="E1152">
        <f t="shared" ca="1" si="1206"/>
        <v>3.3796835946840784</v>
      </c>
      <c r="F1152">
        <f t="shared" ca="1" si="1206"/>
        <v>3.3384837567344525</v>
      </c>
      <c r="G1152">
        <f t="shared" ca="1" si="1206"/>
        <v>3.2268351178199328</v>
      </c>
      <c r="H1152">
        <f t="shared" ca="1" si="1206"/>
        <v>3.3305021754225423</v>
      </c>
      <c r="I1152">
        <f t="shared" ca="1" si="1206"/>
        <v>3.1488106267926219</v>
      </c>
      <c r="J1152">
        <f t="shared" ca="1" si="1206"/>
        <v>3.3283592903526085</v>
      </c>
      <c r="K1152">
        <f t="shared" ca="1" si="1206"/>
        <v>3.375626813329363</v>
      </c>
      <c r="L1152">
        <f t="shared" ca="1" si="1206"/>
        <v>3.3754247587307664</v>
      </c>
      <c r="M1152">
        <f t="shared" ca="1" si="1206"/>
        <v>3.3462517609705471</v>
      </c>
      <c r="N1152">
        <f t="shared" ca="1" si="1166"/>
        <v>28.39609855682064</v>
      </c>
      <c r="O1152">
        <f t="shared" ca="1" si="1167"/>
        <v>25.907348338733112</v>
      </c>
      <c r="P1152" s="2">
        <f t="shared" ca="1" si="1160"/>
        <v>2.5753094021760625</v>
      </c>
      <c r="Q1152" s="2">
        <f ca="1">AVERAGE(P1151:P1152)</f>
        <v>1.2876547010880313</v>
      </c>
    </row>
    <row r="1153" spans="1:17" x14ac:dyDescent="0.2">
      <c r="A1153">
        <v>567</v>
      </c>
      <c r="C1153" s="3">
        <f t="shared" si="1161"/>
        <v>3.2921262866077932</v>
      </c>
      <c r="D1153">
        <f t="shared" ref="D1153:M1153" ca="1" si="1207">C1153+$D$6*($H$5-C1153)*$H$7+$D$9*($H$7^0.5)*(NORMINV(RAND(),0,1))</f>
        <v>3.2507456712290193</v>
      </c>
      <c r="E1153">
        <f t="shared" ca="1" si="1207"/>
        <v>3.1869716694677521</v>
      </c>
      <c r="F1153">
        <f t="shared" ca="1" si="1207"/>
        <v>3.2227321441235399</v>
      </c>
      <c r="G1153">
        <f t="shared" ca="1" si="1207"/>
        <v>3.2584060876147012</v>
      </c>
      <c r="H1153">
        <f t="shared" ca="1" si="1207"/>
        <v>3.257943051054812</v>
      </c>
      <c r="I1153">
        <f t="shared" ca="1" si="1207"/>
        <v>3.3174274789871907</v>
      </c>
      <c r="J1153">
        <f t="shared" ca="1" si="1207"/>
        <v>3.4721570386272744</v>
      </c>
      <c r="K1153">
        <f t="shared" ca="1" si="1207"/>
        <v>3.3444148730153342</v>
      </c>
      <c r="L1153">
        <f t="shared" ca="1" si="1207"/>
        <v>3.2733233640393999</v>
      </c>
      <c r="M1153">
        <f t="shared" ca="1" si="1207"/>
        <v>3.2537471042737356</v>
      </c>
      <c r="N1153">
        <f t="shared" ca="1" si="1166"/>
        <v>25.887160294857143</v>
      </c>
      <c r="O1153">
        <f t="shared" ca="1" si="1167"/>
        <v>24.082086322780476</v>
      </c>
      <c r="P1153" s="2">
        <f t="shared" ca="1" si="1160"/>
        <v>0.83906646517842431</v>
      </c>
    </row>
    <row r="1154" spans="1:17" x14ac:dyDescent="0.2">
      <c r="C1154" s="3">
        <f t="shared" si="1161"/>
        <v>3.2921262866077932</v>
      </c>
      <c r="D1154">
        <f t="shared" ref="D1154:M1154" ca="1" si="1208">C1154+$D$6*($H$5-C1154)*$H$7+(C1153+$D$6*($H$5-C1153)*$H$7-D1153)</f>
        <v>3.3094073412586793</v>
      </c>
      <c r="E1154">
        <f t="shared" ca="1" si="1208"/>
        <v>3.3496505319252368</v>
      </c>
      <c r="F1154">
        <f t="shared" ca="1" si="1208"/>
        <v>3.2909145733165741</v>
      </c>
      <c r="G1154">
        <f t="shared" ca="1" si="1208"/>
        <v>3.2328073672938262</v>
      </c>
      <c r="H1154">
        <f t="shared" ca="1" si="1208"/>
        <v>3.2113665663178743</v>
      </c>
      <c r="I1154">
        <f t="shared" ca="1" si="1208"/>
        <v>3.1304952314155003</v>
      </c>
      <c r="J1154">
        <f t="shared" ca="1" si="1208"/>
        <v>2.9548834958099133</v>
      </c>
      <c r="K1154">
        <f t="shared" ca="1" si="1208"/>
        <v>3.0622363048091357</v>
      </c>
      <c r="L1154">
        <f t="shared" ca="1" si="1208"/>
        <v>3.1134196459884125</v>
      </c>
      <c r="M1154">
        <f t="shared" ca="1" si="1208"/>
        <v>3.1135575707174201</v>
      </c>
      <c r="N1154">
        <f t="shared" ca="1" si="1166"/>
        <v>22.500950904001705</v>
      </c>
      <c r="O1154">
        <f t="shared" ca="1" si="1167"/>
        <v>21.558049504750542</v>
      </c>
      <c r="P1154" s="2">
        <f t="shared" ca="1" si="1160"/>
        <v>0</v>
      </c>
      <c r="Q1154" s="2">
        <f ca="1">AVERAGE(P1153:P1154)</f>
        <v>0.41953323258921216</v>
      </c>
    </row>
    <row r="1155" spans="1:17" x14ac:dyDescent="0.2">
      <c r="A1155">
        <v>568</v>
      </c>
      <c r="C1155" s="3">
        <f t="shared" si="1161"/>
        <v>3.2921262866077932</v>
      </c>
      <c r="D1155">
        <f t="shared" ref="D1155:M1155" ca="1" si="1209">C1155+$D$6*($H$5-C1155)*$H$7+$D$9*($H$7^0.5)*(NORMINV(RAND(),0,1))</f>
        <v>3.2312196801742625</v>
      </c>
      <c r="E1155">
        <f t="shared" ca="1" si="1209"/>
        <v>3.2449750610416936</v>
      </c>
      <c r="F1155">
        <f t="shared" ca="1" si="1209"/>
        <v>3.0987484667266272</v>
      </c>
      <c r="G1155">
        <f t="shared" ca="1" si="1209"/>
        <v>3.0171831551992674</v>
      </c>
      <c r="H1155">
        <f t="shared" ca="1" si="1209"/>
        <v>2.8699157712707071</v>
      </c>
      <c r="I1155">
        <f t="shared" ca="1" si="1209"/>
        <v>2.8627922424041161</v>
      </c>
      <c r="J1155">
        <f t="shared" ca="1" si="1209"/>
        <v>2.9282348472545774</v>
      </c>
      <c r="K1155">
        <f t="shared" ca="1" si="1209"/>
        <v>2.8234912834729933</v>
      </c>
      <c r="L1155">
        <f t="shared" ca="1" si="1209"/>
        <v>2.7302659803965295</v>
      </c>
      <c r="M1155">
        <f t="shared" ca="1" si="1209"/>
        <v>2.7282404042256521</v>
      </c>
      <c r="N1155">
        <f t="shared" ca="1" si="1166"/>
        <v>15.305931059450504</v>
      </c>
      <c r="O1155">
        <f t="shared" ca="1" si="1167"/>
        <v>15.90181450106342</v>
      </c>
      <c r="P1155" s="2">
        <f t="shared" ca="1" si="1160"/>
        <v>0</v>
      </c>
    </row>
    <row r="1156" spans="1:17" x14ac:dyDescent="0.2">
      <c r="C1156" s="3">
        <f t="shared" si="1161"/>
        <v>3.2921262866077932</v>
      </c>
      <c r="D1156">
        <f t="shared" ref="D1156:M1156" ca="1" si="1210">C1156+$D$6*($H$5-C1156)*$H$7+(C1155+$D$6*($H$5-C1155)*$H$7-D1155)</f>
        <v>3.328933332313436</v>
      </c>
      <c r="E1156">
        <f t="shared" ca="1" si="1210"/>
        <v>3.2916471403512952</v>
      </c>
      <c r="F1156">
        <f t="shared" ca="1" si="1210"/>
        <v>3.4148982507134873</v>
      </c>
      <c r="G1156">
        <f t="shared" ca="1" si="1210"/>
        <v>3.4740302997092605</v>
      </c>
      <c r="H1156">
        <f t="shared" ca="1" si="1210"/>
        <v>3.5993938461019797</v>
      </c>
      <c r="I1156">
        <f t="shared" ca="1" si="1210"/>
        <v>3.5851304679985749</v>
      </c>
      <c r="J1156">
        <f t="shared" ca="1" si="1210"/>
        <v>3.4988056871826103</v>
      </c>
      <c r="K1156">
        <f t="shared" ca="1" si="1210"/>
        <v>3.5831598943514771</v>
      </c>
      <c r="L1156">
        <f t="shared" ca="1" si="1210"/>
        <v>3.6564770296312834</v>
      </c>
      <c r="M1156">
        <f t="shared" ca="1" si="1210"/>
        <v>3.6390642707655041</v>
      </c>
      <c r="N1156">
        <f t="shared" ca="1" si="1166"/>
        <v>38.056209751379527</v>
      </c>
      <c r="O1156">
        <f t="shared" ca="1" si="1167"/>
        <v>32.648023223353462</v>
      </c>
      <c r="P1156" s="2">
        <f t="shared" ca="1" si="1160"/>
        <v>8.9872376934198961</v>
      </c>
      <c r="Q1156" s="2">
        <f ca="1">AVERAGE(P1155:P1156)</f>
        <v>4.493618846709948</v>
      </c>
    </row>
    <row r="1157" spans="1:17" x14ac:dyDescent="0.2">
      <c r="A1157">
        <v>569</v>
      </c>
      <c r="C1157" s="3">
        <f t="shared" si="1161"/>
        <v>3.2921262866077932</v>
      </c>
      <c r="D1157">
        <f t="shared" ref="D1157:M1157" ca="1" si="1211">C1157+$D$6*($H$5-C1157)*$H$7+$D$9*($H$7^0.5)*(NORMINV(RAND(),0,1))</f>
        <v>3.3209181112110424</v>
      </c>
      <c r="E1157">
        <f t="shared" ca="1" si="1211"/>
        <v>3.2774783137098447</v>
      </c>
      <c r="F1157">
        <f t="shared" ca="1" si="1211"/>
        <v>3.1706147354766361</v>
      </c>
      <c r="G1157">
        <f t="shared" ca="1" si="1211"/>
        <v>3.1374247420462882</v>
      </c>
      <c r="H1157">
        <f t="shared" ca="1" si="1211"/>
        <v>3.1067187745551244</v>
      </c>
      <c r="I1157">
        <f t="shared" ca="1" si="1211"/>
        <v>3.08024211583745</v>
      </c>
      <c r="J1157">
        <f t="shared" ca="1" si="1211"/>
        <v>3.1988788835100745</v>
      </c>
      <c r="K1157">
        <f t="shared" ca="1" si="1211"/>
        <v>3.2389003704891195</v>
      </c>
      <c r="L1157">
        <f t="shared" ca="1" si="1211"/>
        <v>3.2929432283026605</v>
      </c>
      <c r="M1157">
        <f t="shared" ca="1" si="1211"/>
        <v>3.2949589467789213</v>
      </c>
      <c r="N1157">
        <f t="shared" ca="1" si="1166"/>
        <v>26.976306582888981</v>
      </c>
      <c r="O1157">
        <f t="shared" ca="1" si="1167"/>
        <v>24.878813423364399</v>
      </c>
      <c r="P1157" s="2">
        <f t="shared" ca="1" si="1160"/>
        <v>1.5969367265509913</v>
      </c>
    </row>
    <row r="1158" spans="1:17" x14ac:dyDescent="0.2">
      <c r="C1158" s="3">
        <f t="shared" si="1161"/>
        <v>3.2921262866077932</v>
      </c>
      <c r="D1158">
        <f t="shared" ref="D1158:M1158" ca="1" si="1212">C1158+$D$6*($H$5-C1158)*$H$7+(C1157+$D$6*($H$5-C1157)*$H$7-D1157)</f>
        <v>3.2392349012766561</v>
      </c>
      <c r="E1158">
        <f t="shared" ca="1" si="1212"/>
        <v>3.2591438876831442</v>
      </c>
      <c r="F1158">
        <f t="shared" ca="1" si="1212"/>
        <v>3.3430319819634784</v>
      </c>
      <c r="G1158">
        <f t="shared" ca="1" si="1212"/>
        <v>3.3537887128622397</v>
      </c>
      <c r="H1158">
        <f t="shared" ca="1" si="1212"/>
        <v>3.3625908428175624</v>
      </c>
      <c r="I1158">
        <f t="shared" ca="1" si="1212"/>
        <v>3.3676805945652415</v>
      </c>
      <c r="J1158">
        <f t="shared" ca="1" si="1212"/>
        <v>3.2281616509271136</v>
      </c>
      <c r="K1158">
        <f t="shared" ca="1" si="1212"/>
        <v>3.1677508073353509</v>
      </c>
      <c r="L1158">
        <f t="shared" ca="1" si="1212"/>
        <v>3.0937997817251524</v>
      </c>
      <c r="M1158">
        <f t="shared" ca="1" si="1212"/>
        <v>3.0723457282122348</v>
      </c>
      <c r="N1158">
        <f t="shared" ca="1" si="1166"/>
        <v>21.592493436743212</v>
      </c>
      <c r="O1158">
        <f t="shared" ca="1" si="1167"/>
        <v>20.867667612982594</v>
      </c>
      <c r="P1158" s="2">
        <f t="shared" ca="1" si="1160"/>
        <v>0</v>
      </c>
      <c r="Q1158" s="2">
        <f ca="1">AVERAGE(P1157:P1158)</f>
        <v>0.79846836327549564</v>
      </c>
    </row>
    <row r="1159" spans="1:17" x14ac:dyDescent="0.2">
      <c r="A1159">
        <v>570</v>
      </c>
      <c r="C1159" s="3">
        <f t="shared" si="1161"/>
        <v>3.2921262866077932</v>
      </c>
      <c r="D1159">
        <f t="shared" ref="D1159:M1159" ca="1" si="1213">C1159+$D$6*($H$5-C1159)*$H$7+$D$9*($H$7^0.5)*(NORMINV(RAND(),0,1))</f>
        <v>3.3344359212993253</v>
      </c>
      <c r="E1159">
        <f t="shared" ca="1" si="1213"/>
        <v>3.2886680262159089</v>
      </c>
      <c r="F1159">
        <f t="shared" ca="1" si="1213"/>
        <v>3.281029488338755</v>
      </c>
      <c r="G1159">
        <f t="shared" ca="1" si="1213"/>
        <v>3.3742344263884934</v>
      </c>
      <c r="H1159">
        <f t="shared" ca="1" si="1213"/>
        <v>3.2209428247614236</v>
      </c>
      <c r="I1159">
        <f t="shared" ca="1" si="1213"/>
        <v>3.1018051877834436</v>
      </c>
      <c r="J1159">
        <f t="shared" ca="1" si="1213"/>
        <v>3.1604610685880741</v>
      </c>
      <c r="K1159">
        <f t="shared" ca="1" si="1213"/>
        <v>3.2414945075922694</v>
      </c>
      <c r="L1159">
        <f t="shared" ca="1" si="1213"/>
        <v>3.215238673141243</v>
      </c>
      <c r="M1159">
        <f t="shared" ca="1" si="1213"/>
        <v>3.263212256098083</v>
      </c>
      <c r="N1159">
        <f t="shared" ca="1" si="1166"/>
        <v>26.133349468315217</v>
      </c>
      <c r="O1159">
        <f t="shared" ca="1" si="1167"/>
        <v>24.262783957600892</v>
      </c>
      <c r="P1159" s="2">
        <f t="shared" ca="1" si="1160"/>
        <v>1.010951372357288</v>
      </c>
    </row>
    <row r="1160" spans="1:17" x14ac:dyDescent="0.2">
      <c r="C1160" s="3">
        <f t="shared" si="1161"/>
        <v>3.2921262866077932</v>
      </c>
      <c r="D1160">
        <f t="shared" ref="D1160:M1160" ca="1" si="1214">C1160+$D$6*($H$5-C1160)*$H$7+(C1159+$D$6*($H$5-C1159)*$H$7-D1159)</f>
        <v>3.2257170911883732</v>
      </c>
      <c r="E1160">
        <f t="shared" ca="1" si="1214"/>
        <v>3.24795417517708</v>
      </c>
      <c r="F1160">
        <f t="shared" ca="1" si="1214"/>
        <v>3.2326172291013591</v>
      </c>
      <c r="G1160">
        <f t="shared" ca="1" si="1214"/>
        <v>3.1169790285200336</v>
      </c>
      <c r="H1160">
        <f t="shared" ca="1" si="1214"/>
        <v>3.2483667926112623</v>
      </c>
      <c r="I1160">
        <f t="shared" ca="1" si="1214"/>
        <v>3.346117522619247</v>
      </c>
      <c r="J1160">
        <f t="shared" ca="1" si="1214"/>
        <v>3.2665794658491132</v>
      </c>
      <c r="K1160">
        <f t="shared" ca="1" si="1214"/>
        <v>3.1651566702322005</v>
      </c>
      <c r="L1160">
        <f t="shared" ca="1" si="1214"/>
        <v>3.1715043368865694</v>
      </c>
      <c r="M1160">
        <f t="shared" ca="1" si="1214"/>
        <v>3.1040924188930732</v>
      </c>
      <c r="N1160">
        <f t="shared" ca="1" si="1166"/>
        <v>22.288980734935052</v>
      </c>
      <c r="O1160">
        <f t="shared" ca="1" si="1167"/>
        <v>21.397495441224411</v>
      </c>
      <c r="P1160" s="2">
        <f t="shared" ca="1" si="1160"/>
        <v>0</v>
      </c>
      <c r="Q1160" s="2">
        <f ca="1">AVERAGE(P1159:P1160)</f>
        <v>0.50547568617864402</v>
      </c>
    </row>
    <row r="1161" spans="1:17" x14ac:dyDescent="0.2">
      <c r="A1161">
        <v>571</v>
      </c>
      <c r="C1161" s="3">
        <f t="shared" si="1161"/>
        <v>3.2921262866077932</v>
      </c>
      <c r="D1161">
        <f t="shared" ref="D1161:M1161" ca="1" si="1215">C1161+$D$6*($H$5-C1161)*$H$7+$D$9*($H$7^0.5)*(NORMINV(RAND(),0,1))</f>
        <v>3.4268848960831613</v>
      </c>
      <c r="E1161">
        <f t="shared" ca="1" si="1215"/>
        <v>3.4410581367046471</v>
      </c>
      <c r="F1161">
        <f t="shared" ca="1" si="1215"/>
        <v>3.4103572312403183</v>
      </c>
      <c r="G1161">
        <f t="shared" ca="1" si="1215"/>
        <v>3.2712271541174176</v>
      </c>
      <c r="H1161">
        <f t="shared" ca="1" si="1215"/>
        <v>3.3734963026052567</v>
      </c>
      <c r="I1161">
        <f t="shared" ca="1" si="1215"/>
        <v>3.3463846221003366</v>
      </c>
      <c r="J1161">
        <f t="shared" ca="1" si="1215"/>
        <v>3.374230272575498</v>
      </c>
      <c r="K1161">
        <f t="shared" ca="1" si="1215"/>
        <v>3.3235200916183834</v>
      </c>
      <c r="L1161">
        <f t="shared" ca="1" si="1215"/>
        <v>3.3091478393993756</v>
      </c>
      <c r="M1161">
        <f t="shared" ca="1" si="1215"/>
        <v>3.2771255932682064</v>
      </c>
      <c r="N1161">
        <f t="shared" ca="1" si="1166"/>
        <v>26.499492802168621</v>
      </c>
      <c r="O1161">
        <f t="shared" ca="1" si="1167"/>
        <v>24.530865397413113</v>
      </c>
      <c r="P1161" s="2">
        <f t="shared" ca="1" si="1160"/>
        <v>1.2659583260691898</v>
      </c>
    </row>
    <row r="1162" spans="1:17" x14ac:dyDescent="0.2">
      <c r="C1162" s="3">
        <f t="shared" si="1161"/>
        <v>3.2921262866077932</v>
      </c>
      <c r="D1162">
        <f t="shared" ref="D1162:M1162" ca="1" si="1216">C1162+$D$6*($H$5-C1162)*$H$7+(C1161+$D$6*($H$5-C1161)*$H$7-D1161)</f>
        <v>3.1332681164045373</v>
      </c>
      <c r="E1162">
        <f t="shared" ca="1" si="1216"/>
        <v>3.0955640646883418</v>
      </c>
      <c r="F1162">
        <f t="shared" ca="1" si="1216"/>
        <v>3.1032894861997957</v>
      </c>
      <c r="G1162">
        <f t="shared" ca="1" si="1216"/>
        <v>3.2199863007911098</v>
      </c>
      <c r="H1162">
        <f t="shared" ca="1" si="1216"/>
        <v>3.0958133147674296</v>
      </c>
      <c r="I1162">
        <f t="shared" ca="1" si="1216"/>
        <v>3.101538088302354</v>
      </c>
      <c r="J1162">
        <f t="shared" ca="1" si="1216"/>
        <v>3.0528102618616892</v>
      </c>
      <c r="K1162">
        <f t="shared" ca="1" si="1216"/>
        <v>3.0831310862060861</v>
      </c>
      <c r="L1162">
        <f t="shared" ca="1" si="1216"/>
        <v>3.0775951706284363</v>
      </c>
      <c r="M1162">
        <f t="shared" ca="1" si="1216"/>
        <v>3.0901790817229493</v>
      </c>
      <c r="N1162">
        <f t="shared" ca="1" si="1166"/>
        <v>21.981014021179089</v>
      </c>
      <c r="O1162">
        <f t="shared" ca="1" si="1167"/>
        <v>21.163656508380882</v>
      </c>
      <c r="P1162" s="2">
        <f t="shared" ca="1" si="1160"/>
        <v>0</v>
      </c>
      <c r="Q1162" s="2">
        <f ca="1">AVERAGE(P1161:P1162)</f>
        <v>0.63297916303459489</v>
      </c>
    </row>
    <row r="1163" spans="1:17" x14ac:dyDescent="0.2">
      <c r="A1163">
        <v>572</v>
      </c>
      <c r="C1163" s="3">
        <f t="shared" si="1161"/>
        <v>3.2921262866077932</v>
      </c>
      <c r="D1163">
        <f t="shared" ref="D1163:M1163" ca="1" si="1217">C1163+$D$6*($H$5-C1163)*$H$7+$D$9*($H$7^0.5)*(NORMINV(RAND(),0,1))</f>
        <v>3.2325961646880987</v>
      </c>
      <c r="E1163">
        <f t="shared" ca="1" si="1217"/>
        <v>3.234552154276412</v>
      </c>
      <c r="F1163">
        <f t="shared" ca="1" si="1217"/>
        <v>3.2667391925397573</v>
      </c>
      <c r="G1163">
        <f t="shared" ca="1" si="1217"/>
        <v>3.3082729580026951</v>
      </c>
      <c r="H1163">
        <f t="shared" ca="1" si="1217"/>
        <v>3.2895236045237848</v>
      </c>
      <c r="I1163">
        <f t="shared" ca="1" si="1217"/>
        <v>3.2900868204480034</v>
      </c>
      <c r="J1163">
        <f t="shared" ca="1" si="1217"/>
        <v>3.3025751641531249</v>
      </c>
      <c r="K1163">
        <f t="shared" ca="1" si="1217"/>
        <v>3.3114359425180804</v>
      </c>
      <c r="L1163">
        <f t="shared" ca="1" si="1217"/>
        <v>3.3167112095362437</v>
      </c>
      <c r="M1163">
        <f t="shared" ca="1" si="1217"/>
        <v>3.4082552942453979</v>
      </c>
      <c r="N1163">
        <f t="shared" ca="1" si="1166"/>
        <v>30.212486350472833</v>
      </c>
      <c r="O1163">
        <f t="shared" ca="1" si="1167"/>
        <v>27.207586242873859</v>
      </c>
      <c r="P1163" s="2">
        <f t="shared" ca="1" si="1160"/>
        <v>3.81213395544588</v>
      </c>
    </row>
    <row r="1164" spans="1:17" x14ac:dyDescent="0.2">
      <c r="C1164" s="3">
        <f t="shared" si="1161"/>
        <v>3.2921262866077932</v>
      </c>
      <c r="D1164">
        <f t="shared" ref="D1164:M1164" ca="1" si="1218">C1164+$D$6*($H$5-C1164)*$H$7+(C1163+$D$6*($H$5-C1163)*$H$7-D1163)</f>
        <v>3.3275568477995998</v>
      </c>
      <c r="E1164">
        <f t="shared" ca="1" si="1218"/>
        <v>3.3020700471165769</v>
      </c>
      <c r="F1164">
        <f t="shared" ca="1" si="1218"/>
        <v>3.2469075249003572</v>
      </c>
      <c r="G1164">
        <f t="shared" ca="1" si="1218"/>
        <v>3.1829404969058328</v>
      </c>
      <c r="H1164">
        <f t="shared" ca="1" si="1218"/>
        <v>3.1797860128489019</v>
      </c>
      <c r="I1164">
        <f t="shared" ca="1" si="1218"/>
        <v>3.1578358899546881</v>
      </c>
      <c r="J1164">
        <f t="shared" ca="1" si="1218"/>
        <v>3.1244653702840632</v>
      </c>
      <c r="K1164">
        <f t="shared" ca="1" si="1218"/>
        <v>3.0952152353063904</v>
      </c>
      <c r="L1164">
        <f t="shared" ca="1" si="1218"/>
        <v>3.0700318004915697</v>
      </c>
      <c r="M1164">
        <f t="shared" ca="1" si="1218"/>
        <v>2.9590493807457592</v>
      </c>
      <c r="N1164">
        <f t="shared" ca="1" si="1166"/>
        <v>19.279635448788131</v>
      </c>
      <c r="O1164">
        <f t="shared" ca="1" si="1167"/>
        <v>19.081546025059673</v>
      </c>
      <c r="P1164" s="2">
        <f t="shared" ca="1" si="1160"/>
        <v>0</v>
      </c>
      <c r="Q1164" s="2">
        <f ca="1">AVERAGE(P1163:P1164)</f>
        <v>1.90606697772294</v>
      </c>
    </row>
    <row r="1165" spans="1:17" x14ac:dyDescent="0.2">
      <c r="A1165">
        <v>573</v>
      </c>
      <c r="C1165" s="3">
        <f t="shared" si="1161"/>
        <v>3.2921262866077932</v>
      </c>
      <c r="D1165">
        <f t="shared" ref="D1165:M1165" ca="1" si="1219">C1165+$D$6*($H$5-C1165)*$H$7+$D$9*($H$7^0.5)*(NORMINV(RAND(),0,1))</f>
        <v>3.2663561141178397</v>
      </c>
      <c r="E1165">
        <f t="shared" ca="1" si="1219"/>
        <v>3.3252426574473626</v>
      </c>
      <c r="F1165">
        <f t="shared" ca="1" si="1219"/>
        <v>3.4196075696364687</v>
      </c>
      <c r="G1165">
        <f t="shared" ca="1" si="1219"/>
        <v>3.4297876130080409</v>
      </c>
      <c r="H1165">
        <f t="shared" ca="1" si="1219"/>
        <v>3.3751191591114429</v>
      </c>
      <c r="I1165">
        <f t="shared" ca="1" si="1219"/>
        <v>3.4531790896379664</v>
      </c>
      <c r="J1165">
        <f t="shared" ca="1" si="1219"/>
        <v>3.5522008070218165</v>
      </c>
      <c r="K1165">
        <f t="shared" ca="1" si="1219"/>
        <v>3.6487386942314828</v>
      </c>
      <c r="L1165">
        <f t="shared" ca="1" si="1219"/>
        <v>3.6000077316612988</v>
      </c>
      <c r="M1165">
        <f t="shared" ca="1" si="1219"/>
        <v>3.6116930012823123</v>
      </c>
      <c r="N1165">
        <f t="shared" ca="1" si="1166"/>
        <v>37.028689396585619</v>
      </c>
      <c r="O1165">
        <f t="shared" ca="1" si="1167"/>
        <v>31.949834785262446</v>
      </c>
      <c r="P1165" s="2">
        <f t="shared" ca="1" si="1160"/>
        <v>8.3231003072615266</v>
      </c>
    </row>
    <row r="1166" spans="1:17" x14ac:dyDescent="0.2">
      <c r="C1166" s="3">
        <f t="shared" si="1161"/>
        <v>3.2921262866077932</v>
      </c>
      <c r="D1166">
        <f t="shared" ref="D1166:M1166" ca="1" si="1220">C1166+$D$6*($H$5-C1166)*$H$7+(C1165+$D$6*($H$5-C1165)*$H$7-D1165)</f>
        <v>3.2937968983698589</v>
      </c>
      <c r="E1166">
        <f t="shared" ca="1" si="1220"/>
        <v>3.2113795439456263</v>
      </c>
      <c r="F1166">
        <f t="shared" ca="1" si="1220"/>
        <v>3.0940391478036458</v>
      </c>
      <c r="G1166">
        <f t="shared" ca="1" si="1220"/>
        <v>3.0614258419004869</v>
      </c>
      <c r="H1166">
        <f t="shared" ca="1" si="1220"/>
        <v>3.0941904582612438</v>
      </c>
      <c r="I1166">
        <f t="shared" ca="1" si="1220"/>
        <v>2.9947436207647247</v>
      </c>
      <c r="J1166">
        <f t="shared" ca="1" si="1220"/>
        <v>2.8748397274153712</v>
      </c>
      <c r="K1166">
        <f t="shared" ca="1" si="1220"/>
        <v>2.7579124835929871</v>
      </c>
      <c r="L1166">
        <f t="shared" ca="1" si="1220"/>
        <v>2.7867352783665136</v>
      </c>
      <c r="M1166">
        <f t="shared" ca="1" si="1220"/>
        <v>2.7556116737088434</v>
      </c>
      <c r="N1166">
        <f t="shared" ca="1" si="1166"/>
        <v>15.730659991771494</v>
      </c>
      <c r="O1166">
        <f t="shared" ca="1" si="1167"/>
        <v>16.249311228477854</v>
      </c>
      <c r="P1166" s="2">
        <f t="shared" ca="1" si="1160"/>
        <v>0</v>
      </c>
      <c r="Q1166" s="2">
        <f ca="1">AVERAGE(P1165:P1166)</f>
        <v>4.1615501536307633</v>
      </c>
    </row>
    <row r="1167" spans="1:17" x14ac:dyDescent="0.2">
      <c r="A1167">
        <v>574</v>
      </c>
      <c r="C1167" s="3">
        <f t="shared" si="1161"/>
        <v>3.2921262866077932</v>
      </c>
      <c r="D1167">
        <f t="shared" ref="D1167:M1167" ca="1" si="1221">C1167+$D$6*($H$5-C1167)*$H$7+$D$9*($H$7^0.5)*(NORMINV(RAND(),0,1))</f>
        <v>3.1722400568453839</v>
      </c>
      <c r="E1167">
        <f t="shared" ca="1" si="1221"/>
        <v>3.2758760188737464</v>
      </c>
      <c r="F1167">
        <f t="shared" ca="1" si="1221"/>
        <v>3.3499142951951226</v>
      </c>
      <c r="G1167">
        <f t="shared" ca="1" si="1221"/>
        <v>3.4572667723057808</v>
      </c>
      <c r="H1167">
        <f t="shared" ca="1" si="1221"/>
        <v>3.6449136813006979</v>
      </c>
      <c r="I1167">
        <f t="shared" ca="1" si="1221"/>
        <v>3.5427656577430109</v>
      </c>
      <c r="J1167">
        <f t="shared" ca="1" si="1221"/>
        <v>3.5725265190149189</v>
      </c>
      <c r="K1167">
        <f t="shared" ca="1" si="1221"/>
        <v>3.4704826836679561</v>
      </c>
      <c r="L1167">
        <f t="shared" ca="1" si="1221"/>
        <v>3.4204880865936595</v>
      </c>
      <c r="M1167">
        <f t="shared" ca="1" si="1221"/>
        <v>3.3926473438681604</v>
      </c>
      <c r="N1167">
        <f t="shared" ca="1" si="1166"/>
        <v>29.744592294869694</v>
      </c>
      <c r="O1167">
        <f t="shared" ca="1" si="1167"/>
        <v>26.874260850577279</v>
      </c>
      <c r="P1167" s="2">
        <f t="shared" ca="1" si="1160"/>
        <v>3.4950650343601302</v>
      </c>
    </row>
    <row r="1168" spans="1:17" x14ac:dyDescent="0.2">
      <c r="C1168" s="3">
        <f t="shared" si="1161"/>
        <v>3.2921262866077932</v>
      </c>
      <c r="D1168">
        <f t="shared" ref="D1168:M1168" ca="1" si="1222">C1168+$D$6*($H$5-C1168)*$H$7+(C1167+$D$6*($H$5-C1167)*$H$7-D1167)</f>
        <v>3.3879129556423146</v>
      </c>
      <c r="E1168">
        <f t="shared" ca="1" si="1222"/>
        <v>3.2607461825192425</v>
      </c>
      <c r="F1168">
        <f t="shared" ca="1" si="1222"/>
        <v>3.1637324222449914</v>
      </c>
      <c r="G1168">
        <f t="shared" ca="1" si="1222"/>
        <v>3.0339466826027461</v>
      </c>
      <c r="H1168">
        <f t="shared" ca="1" si="1222"/>
        <v>2.8243959360719879</v>
      </c>
      <c r="I1168">
        <f t="shared" ca="1" si="1222"/>
        <v>2.9051570526596793</v>
      </c>
      <c r="J1168">
        <f t="shared" ca="1" si="1222"/>
        <v>2.8545140154222675</v>
      </c>
      <c r="K1168">
        <f t="shared" ca="1" si="1222"/>
        <v>2.9361684941565129</v>
      </c>
      <c r="L1168">
        <f t="shared" ca="1" si="1222"/>
        <v>2.966254923434152</v>
      </c>
      <c r="M1168">
        <f t="shared" ca="1" si="1222"/>
        <v>2.9746573311229945</v>
      </c>
      <c r="N1168">
        <f t="shared" ca="1" si="1166"/>
        <v>19.582911645390702</v>
      </c>
      <c r="O1168">
        <f t="shared" ca="1" si="1167"/>
        <v>19.318217234355117</v>
      </c>
      <c r="P1168" s="2">
        <f t="shared" ca="1" si="1160"/>
        <v>0</v>
      </c>
      <c r="Q1168" s="2">
        <f ca="1">AVERAGE(P1167:P1168)</f>
        <v>1.7475325171800651</v>
      </c>
    </row>
    <row r="1169" spans="1:17" x14ac:dyDescent="0.2">
      <c r="A1169">
        <v>575</v>
      </c>
      <c r="C1169" s="3">
        <f t="shared" si="1161"/>
        <v>3.2921262866077932</v>
      </c>
      <c r="D1169">
        <f t="shared" ref="D1169:M1169" ca="1" si="1223">C1169+$D$6*($H$5-C1169)*$H$7+$D$9*($H$7^0.5)*(NORMINV(RAND(),0,1))</f>
        <v>3.2966481387108053</v>
      </c>
      <c r="E1169">
        <f t="shared" ca="1" si="1223"/>
        <v>3.1494571185422431</v>
      </c>
      <c r="F1169">
        <f t="shared" ca="1" si="1223"/>
        <v>3.2086324465267655</v>
      </c>
      <c r="G1169">
        <f t="shared" ca="1" si="1223"/>
        <v>3.2634216573570627</v>
      </c>
      <c r="H1169">
        <f t="shared" ca="1" si="1223"/>
        <v>3.2016855378831597</v>
      </c>
      <c r="I1169">
        <f t="shared" ca="1" si="1223"/>
        <v>3.1490046148809077</v>
      </c>
      <c r="J1169">
        <f t="shared" ca="1" si="1223"/>
        <v>3.1273155298492612</v>
      </c>
      <c r="K1169">
        <f t="shared" ca="1" si="1223"/>
        <v>3.0702670910915559</v>
      </c>
      <c r="L1169">
        <f t="shared" ca="1" si="1223"/>
        <v>3.1937268382096833</v>
      </c>
      <c r="M1169">
        <f t="shared" ca="1" si="1223"/>
        <v>3.0665610609794052</v>
      </c>
      <c r="N1169">
        <f t="shared" ca="1" si="1166"/>
        <v>21.4679486199419</v>
      </c>
      <c r="O1169">
        <f t="shared" ca="1" si="1167"/>
        <v>20.772548649628977</v>
      </c>
      <c r="P1169" s="2">
        <f t="shared" ca="1" si="1160"/>
        <v>0</v>
      </c>
    </row>
    <row r="1170" spans="1:17" x14ac:dyDescent="0.2">
      <c r="C1170" s="3">
        <f t="shared" si="1161"/>
        <v>3.2921262866077932</v>
      </c>
      <c r="D1170">
        <f t="shared" ref="D1170:M1170" ca="1" si="1224">C1170+$D$6*($H$5-C1170)*$H$7+(C1169+$D$6*($H$5-C1169)*$H$7-D1169)</f>
        <v>3.2635048737768932</v>
      </c>
      <c r="E1170">
        <f t="shared" ca="1" si="1224"/>
        <v>3.3871650828507458</v>
      </c>
      <c r="F1170">
        <f t="shared" ca="1" si="1224"/>
        <v>3.305014270913349</v>
      </c>
      <c r="G1170">
        <f t="shared" ca="1" si="1224"/>
        <v>3.2277917975514647</v>
      </c>
      <c r="H1170">
        <f t="shared" ca="1" si="1224"/>
        <v>3.2676240794895266</v>
      </c>
      <c r="I1170">
        <f t="shared" ca="1" si="1224"/>
        <v>3.2989180955217829</v>
      </c>
      <c r="J1170">
        <f t="shared" ca="1" si="1224"/>
        <v>3.2997250045879256</v>
      </c>
      <c r="K1170">
        <f t="shared" ca="1" si="1224"/>
        <v>3.3363840867329135</v>
      </c>
      <c r="L1170">
        <f t="shared" ca="1" si="1224"/>
        <v>3.1930161718181291</v>
      </c>
      <c r="M1170">
        <f t="shared" ca="1" si="1224"/>
        <v>3.3007436140117505</v>
      </c>
      <c r="N1170">
        <f t="shared" ca="1" si="1166"/>
        <v>27.13280775684003</v>
      </c>
      <c r="O1170">
        <f t="shared" ca="1" si="1167"/>
        <v>24.99273526233625</v>
      </c>
      <c r="P1170" s="2">
        <f t="shared" ca="1" si="1160"/>
        <v>1.7053025318742485</v>
      </c>
      <c r="Q1170" s="2">
        <f ca="1">AVERAGE(P1169:P1170)</f>
        <v>0.85265126593712426</v>
      </c>
    </row>
    <row r="1171" spans="1:17" x14ac:dyDescent="0.2">
      <c r="A1171">
        <v>576</v>
      </c>
      <c r="C1171" s="3">
        <f t="shared" si="1161"/>
        <v>3.2921262866077932</v>
      </c>
      <c r="D1171">
        <f t="shared" ref="D1171:M1171" ca="1" si="1225">C1171+$D$6*($H$5-C1171)*$H$7+$D$9*($H$7^0.5)*(NORMINV(RAND(),0,1))</f>
        <v>3.4179461275586775</v>
      </c>
      <c r="E1171">
        <f t="shared" ca="1" si="1225"/>
        <v>3.473847424069787</v>
      </c>
      <c r="F1171">
        <f t="shared" ca="1" si="1225"/>
        <v>3.4113291671915547</v>
      </c>
      <c r="G1171">
        <f t="shared" ca="1" si="1225"/>
        <v>3.4142831834676302</v>
      </c>
      <c r="H1171">
        <f t="shared" ca="1" si="1225"/>
        <v>3.4112140639320092</v>
      </c>
      <c r="I1171">
        <f t="shared" ca="1" si="1225"/>
        <v>3.3317081995989914</v>
      </c>
      <c r="J1171">
        <f t="shared" ca="1" si="1225"/>
        <v>3.4806870670256966</v>
      </c>
      <c r="K1171">
        <f t="shared" ca="1" si="1225"/>
        <v>3.655184277594127</v>
      </c>
      <c r="L1171">
        <f t="shared" ca="1" si="1225"/>
        <v>3.7009439585035753</v>
      </c>
      <c r="M1171">
        <f t="shared" ca="1" si="1225"/>
        <v>3.7880984883952533</v>
      </c>
      <c r="N1171">
        <f t="shared" ca="1" si="1166"/>
        <v>44.172326176544694</v>
      </c>
      <c r="O1171">
        <f t="shared" ca="1" si="1167"/>
        <v>36.726136002887571</v>
      </c>
      <c r="P1171" s="2">
        <f t="shared" ca="1" si="1160"/>
        <v>12.866458565745134</v>
      </c>
    </row>
    <row r="1172" spans="1:17" x14ac:dyDescent="0.2">
      <c r="C1172" s="3">
        <f t="shared" si="1161"/>
        <v>3.2921262866077932</v>
      </c>
      <c r="D1172">
        <f t="shared" ref="D1172:M1172" ca="1" si="1226">C1172+$D$6*($H$5-C1172)*$H$7+(C1171+$D$6*($H$5-C1171)*$H$7-D1171)</f>
        <v>3.142206884929021</v>
      </c>
      <c r="E1172">
        <f t="shared" ca="1" si="1226"/>
        <v>3.0627747773232019</v>
      </c>
      <c r="F1172">
        <f t="shared" ca="1" si="1226"/>
        <v>3.1023175502485598</v>
      </c>
      <c r="G1172">
        <f t="shared" ca="1" si="1226"/>
        <v>3.0769302714408973</v>
      </c>
      <c r="H1172">
        <f t="shared" ca="1" si="1226"/>
        <v>3.0580955534406766</v>
      </c>
      <c r="I1172">
        <f t="shared" ca="1" si="1226"/>
        <v>3.1162145108036992</v>
      </c>
      <c r="J1172">
        <f t="shared" ca="1" si="1226"/>
        <v>2.9463534674114902</v>
      </c>
      <c r="K1172">
        <f t="shared" ca="1" si="1226"/>
        <v>2.751466900230342</v>
      </c>
      <c r="L1172">
        <f t="shared" ca="1" si="1226"/>
        <v>2.6857990515242363</v>
      </c>
      <c r="M1172">
        <f t="shared" ca="1" si="1226"/>
        <v>2.579206186595902</v>
      </c>
      <c r="N1172">
        <f t="shared" ca="1" si="1166"/>
        <v>13.18666625141195</v>
      </c>
      <c r="O1172">
        <f t="shared" ca="1" si="1167"/>
        <v>14.136058557408775</v>
      </c>
      <c r="P1172" s="2">
        <f t="shared" ca="1" si="1160"/>
        <v>0</v>
      </c>
      <c r="Q1172" s="2">
        <f ca="1">AVERAGE(P1171:P1172)</f>
        <v>6.433229282872567</v>
      </c>
    </row>
    <row r="1173" spans="1:17" x14ac:dyDescent="0.2">
      <c r="A1173">
        <v>577</v>
      </c>
      <c r="C1173" s="3">
        <f t="shared" si="1161"/>
        <v>3.2921262866077932</v>
      </c>
      <c r="D1173">
        <f t="shared" ref="D1173:M1173" ca="1" si="1227">C1173+$D$6*($H$5-C1173)*$H$7+$D$9*($H$7^0.5)*(NORMINV(RAND(),0,1))</f>
        <v>3.1571601076547848</v>
      </c>
      <c r="E1173">
        <f t="shared" ca="1" si="1227"/>
        <v>3.0383280961987436</v>
      </c>
      <c r="F1173">
        <f t="shared" ca="1" si="1227"/>
        <v>2.96597903321857</v>
      </c>
      <c r="G1173">
        <f t="shared" ca="1" si="1227"/>
        <v>2.9497577049049486</v>
      </c>
      <c r="H1173">
        <f t="shared" ca="1" si="1227"/>
        <v>2.808136610749592</v>
      </c>
      <c r="I1173">
        <f t="shared" ca="1" si="1227"/>
        <v>2.7849727816356902</v>
      </c>
      <c r="J1173">
        <f t="shared" ca="1" si="1227"/>
        <v>2.8507810566750105</v>
      </c>
      <c r="K1173">
        <f t="shared" ca="1" si="1227"/>
        <v>2.8856992684248541</v>
      </c>
      <c r="L1173">
        <f t="shared" ca="1" si="1227"/>
        <v>2.803770382881031</v>
      </c>
      <c r="M1173">
        <f t="shared" ca="1" si="1227"/>
        <v>2.8697966557435945</v>
      </c>
      <c r="N1173">
        <f t="shared" ca="1" si="1166"/>
        <v>17.633432178097085</v>
      </c>
      <c r="O1173">
        <f t="shared" ca="1" si="1167"/>
        <v>17.782798506245349</v>
      </c>
      <c r="P1173" s="2">
        <f t="shared" ref="P1173:P1236" ca="1" si="1228">(MAX(O1173-$D$5,0))*$H$8</f>
        <v>0</v>
      </c>
    </row>
    <row r="1174" spans="1:17" x14ac:dyDescent="0.2">
      <c r="C1174" s="3">
        <f t="shared" ref="C1174:C1237" si="1229">$H$6</f>
        <v>3.2921262866077932</v>
      </c>
      <c r="D1174">
        <f t="shared" ref="D1174:M1174" ca="1" si="1230">C1174+$D$6*($H$5-C1174)*$H$7+(C1173+$D$6*($H$5-C1173)*$H$7-D1173)</f>
        <v>3.4029929048329137</v>
      </c>
      <c r="E1174">
        <f t="shared" ca="1" si="1230"/>
        <v>3.4982941051942453</v>
      </c>
      <c r="F1174">
        <f t="shared" ca="1" si="1230"/>
        <v>3.547667684221544</v>
      </c>
      <c r="G1174">
        <f t="shared" ca="1" si="1230"/>
        <v>3.5414557500035788</v>
      </c>
      <c r="H1174">
        <f t="shared" ca="1" si="1230"/>
        <v>3.6611730066230939</v>
      </c>
      <c r="I1174">
        <f t="shared" ca="1" si="1230"/>
        <v>3.6629499287670004</v>
      </c>
      <c r="J1174">
        <f t="shared" ca="1" si="1230"/>
        <v>3.5762594777621768</v>
      </c>
      <c r="K1174">
        <f t="shared" ca="1" si="1230"/>
        <v>3.5209519093996158</v>
      </c>
      <c r="L1174">
        <f t="shared" ca="1" si="1230"/>
        <v>3.5829726271467814</v>
      </c>
      <c r="M1174">
        <f t="shared" ca="1" si="1230"/>
        <v>3.4975080192475616</v>
      </c>
      <c r="N1174">
        <f t="shared" ca="1" si="1166"/>
        <v>33.033031627394855</v>
      </c>
      <c r="O1174">
        <f t="shared" ca="1" si="1167"/>
        <v>29.194662973988429</v>
      </c>
      <c r="P1174" s="2">
        <f t="shared" ca="1" si="1228"/>
        <v>5.7022998108227521</v>
      </c>
      <c r="Q1174" s="2">
        <f ca="1">AVERAGE(P1173:P1174)</f>
        <v>2.851149905411376</v>
      </c>
    </row>
    <row r="1175" spans="1:17" x14ac:dyDescent="0.2">
      <c r="A1175">
        <v>578</v>
      </c>
      <c r="C1175" s="3">
        <f t="shared" si="1229"/>
        <v>3.2921262866077932</v>
      </c>
      <c r="D1175">
        <f t="shared" ref="D1175:M1175" ca="1" si="1231">C1175+$D$6*($H$5-C1175)*$H$7+$D$9*($H$7^0.5)*(NORMINV(RAND(),0,1))</f>
        <v>3.3793257419199816</v>
      </c>
      <c r="E1175">
        <f t="shared" ca="1" si="1231"/>
        <v>3.1700259345382387</v>
      </c>
      <c r="F1175">
        <f t="shared" ca="1" si="1231"/>
        <v>3.242537969258819</v>
      </c>
      <c r="G1175">
        <f t="shared" ca="1" si="1231"/>
        <v>3.2701751304892963</v>
      </c>
      <c r="H1175">
        <f t="shared" ca="1" si="1231"/>
        <v>3.3351008562489151</v>
      </c>
      <c r="I1175">
        <f t="shared" ca="1" si="1231"/>
        <v>3.3351772142641205</v>
      </c>
      <c r="J1175">
        <f t="shared" ca="1" si="1231"/>
        <v>3.1256616151727017</v>
      </c>
      <c r="K1175">
        <f t="shared" ca="1" si="1231"/>
        <v>3.1164712597785305</v>
      </c>
      <c r="L1175">
        <f t="shared" ca="1" si="1231"/>
        <v>3.2322263874626902</v>
      </c>
      <c r="M1175">
        <f t="shared" ca="1" si="1231"/>
        <v>3.2007658116349744</v>
      </c>
      <c r="N1175">
        <f t="shared" ca="1" si="1166"/>
        <v>24.551324689771704</v>
      </c>
      <c r="O1175">
        <f t="shared" ca="1" si="1167"/>
        <v>23.095196611119722</v>
      </c>
      <c r="P1175" s="2">
        <f t="shared" ca="1" si="1228"/>
        <v>0</v>
      </c>
    </row>
    <row r="1176" spans="1:17" x14ac:dyDescent="0.2">
      <c r="C1176" s="3">
        <f t="shared" si="1229"/>
        <v>3.2921262866077932</v>
      </c>
      <c r="D1176">
        <f t="shared" ref="D1176:M1176" ca="1" si="1232">C1176+$D$6*($H$5-C1176)*$H$7+(C1175+$D$6*($H$5-C1175)*$H$7-D1175)</f>
        <v>3.180827270567717</v>
      </c>
      <c r="E1176">
        <f t="shared" ca="1" si="1232"/>
        <v>3.3665962668547502</v>
      </c>
      <c r="F1176">
        <f t="shared" ca="1" si="1232"/>
        <v>3.2711087481812955</v>
      </c>
      <c r="G1176">
        <f t="shared" ca="1" si="1232"/>
        <v>3.2210383244192315</v>
      </c>
      <c r="H1176">
        <f t="shared" ca="1" si="1232"/>
        <v>3.1342087611237717</v>
      </c>
      <c r="I1176">
        <f t="shared" ca="1" si="1232"/>
        <v>3.1127454961385705</v>
      </c>
      <c r="J1176">
        <f t="shared" ca="1" si="1232"/>
        <v>3.3013789192644856</v>
      </c>
      <c r="K1176">
        <f t="shared" ca="1" si="1232"/>
        <v>3.290179918045939</v>
      </c>
      <c r="L1176">
        <f t="shared" ca="1" si="1232"/>
        <v>3.1545166225651218</v>
      </c>
      <c r="M1176">
        <f t="shared" ca="1" si="1232"/>
        <v>3.1665388633561813</v>
      </c>
      <c r="N1176">
        <f t="shared" ca="1" si="1166"/>
        <v>23.725225836032852</v>
      </c>
      <c r="O1176">
        <f t="shared" ca="1" si="1167"/>
        <v>22.47925479336315</v>
      </c>
      <c r="P1176" s="2">
        <f t="shared" ca="1" si="1228"/>
        <v>0</v>
      </c>
      <c r="Q1176" s="2">
        <f ca="1">AVERAGE(P1175:P1176)</f>
        <v>0</v>
      </c>
    </row>
    <row r="1177" spans="1:17" x14ac:dyDescent="0.2">
      <c r="A1177">
        <v>579</v>
      </c>
      <c r="C1177" s="3">
        <f t="shared" si="1229"/>
        <v>3.2921262866077932</v>
      </c>
      <c r="D1177">
        <f t="shared" ref="D1177:M1177" ca="1" si="1233">C1177+$D$6*($H$5-C1177)*$H$7+$D$9*($H$7^0.5)*(NORMINV(RAND(),0,1))</f>
        <v>3.3265942373848061</v>
      </c>
      <c r="E1177">
        <f t="shared" ca="1" si="1233"/>
        <v>3.3852500893694546</v>
      </c>
      <c r="F1177">
        <f t="shared" ca="1" si="1233"/>
        <v>3.4271772807067387</v>
      </c>
      <c r="G1177">
        <f t="shared" ca="1" si="1233"/>
        <v>3.5800063218994378</v>
      </c>
      <c r="H1177">
        <f t="shared" ca="1" si="1233"/>
        <v>3.6701865491844088</v>
      </c>
      <c r="I1177">
        <f t="shared" ca="1" si="1233"/>
        <v>3.5876961234140863</v>
      </c>
      <c r="J1177">
        <f t="shared" ca="1" si="1233"/>
        <v>3.683486297113729</v>
      </c>
      <c r="K1177">
        <f t="shared" ca="1" si="1233"/>
        <v>3.6863140014114721</v>
      </c>
      <c r="L1177">
        <f t="shared" ca="1" si="1233"/>
        <v>3.6231233156920766</v>
      </c>
      <c r="M1177">
        <f t="shared" ca="1" si="1233"/>
        <v>3.6222402928637454</v>
      </c>
      <c r="N1177">
        <f t="shared" ref="N1177:N1240" ca="1" si="1234">EXP(M1177)</f>
        <v>37.421308675789525</v>
      </c>
      <c r="O1177">
        <f t="shared" ref="O1177:O1240" ca="1" si="1235">EXP(($H$9*LN(N1177))+(1-$H$9)*$H$5+(($D$9^2)/(4*$D$6))*(1-$H$9^2))</f>
        <v>32.217089991196396</v>
      </c>
      <c r="P1177" s="2">
        <f t="shared" ca="1" si="1228"/>
        <v>8.5773213229968963</v>
      </c>
    </row>
    <row r="1178" spans="1:17" x14ac:dyDescent="0.2">
      <c r="C1178" s="3">
        <f t="shared" si="1229"/>
        <v>3.2921262866077932</v>
      </c>
      <c r="D1178">
        <f t="shared" ref="D1178:M1178" ca="1" si="1236">C1178+$D$6*($H$5-C1178)*$H$7+(C1177+$D$6*($H$5-C1177)*$H$7-D1177)</f>
        <v>3.2335587751028925</v>
      </c>
      <c r="E1178">
        <f t="shared" ca="1" si="1236"/>
        <v>3.1513721120235343</v>
      </c>
      <c r="F1178">
        <f t="shared" ca="1" si="1236"/>
        <v>3.0864694367333754</v>
      </c>
      <c r="G1178">
        <f t="shared" ca="1" si="1236"/>
        <v>2.9112071330090896</v>
      </c>
      <c r="H1178">
        <f t="shared" ca="1" si="1236"/>
        <v>2.7991230681882775</v>
      </c>
      <c r="I1178">
        <f t="shared" ca="1" si="1236"/>
        <v>2.8602265869886048</v>
      </c>
      <c r="J1178">
        <f t="shared" ca="1" si="1236"/>
        <v>2.7435542373234587</v>
      </c>
      <c r="K1178">
        <f t="shared" ca="1" si="1236"/>
        <v>2.7203371764129978</v>
      </c>
      <c r="L1178">
        <f t="shared" ca="1" si="1236"/>
        <v>2.7636196943357358</v>
      </c>
      <c r="M1178">
        <f t="shared" ca="1" si="1236"/>
        <v>2.7450643821274108</v>
      </c>
      <c r="N1178">
        <f t="shared" ca="1" si="1234"/>
        <v>15.565616047400662</v>
      </c>
      <c r="O1178">
        <f t="shared" ca="1" si="1235"/>
        <v>16.114515906496944</v>
      </c>
      <c r="P1178" s="2">
        <f t="shared" ca="1" si="1228"/>
        <v>0</v>
      </c>
      <c r="Q1178" s="2">
        <f ca="1">AVERAGE(P1177:P1178)</f>
        <v>4.2886606614984482</v>
      </c>
    </row>
    <row r="1179" spans="1:17" x14ac:dyDescent="0.2">
      <c r="A1179">
        <v>580</v>
      </c>
      <c r="C1179" s="3">
        <f t="shared" si="1229"/>
        <v>3.2921262866077932</v>
      </c>
      <c r="D1179">
        <f t="shared" ref="D1179:M1179" ca="1" si="1237">C1179+$D$6*($H$5-C1179)*$H$7+$D$9*($H$7^0.5)*(NORMINV(RAND(),0,1))</f>
        <v>3.3905003128953517</v>
      </c>
      <c r="E1179">
        <f t="shared" ca="1" si="1237"/>
        <v>3.451232813758712</v>
      </c>
      <c r="F1179">
        <f t="shared" ca="1" si="1237"/>
        <v>3.4339570543498672</v>
      </c>
      <c r="G1179">
        <f t="shared" ca="1" si="1237"/>
        <v>3.4439545602700337</v>
      </c>
      <c r="H1179">
        <f t="shared" ca="1" si="1237"/>
        <v>3.3459471910267999</v>
      </c>
      <c r="I1179">
        <f t="shared" ca="1" si="1237"/>
        <v>3.346032039366321</v>
      </c>
      <c r="J1179">
        <f t="shared" ca="1" si="1237"/>
        <v>3.3662720621537163</v>
      </c>
      <c r="K1179">
        <f t="shared" ca="1" si="1237"/>
        <v>3.2222978682017831</v>
      </c>
      <c r="L1179">
        <f t="shared" ca="1" si="1237"/>
        <v>3.2292668414997983</v>
      </c>
      <c r="M1179">
        <f t="shared" ca="1" si="1237"/>
        <v>3.2965999159749324</v>
      </c>
      <c r="N1179">
        <f t="shared" ca="1" si="1234"/>
        <v>27.020610211516921</v>
      </c>
      <c r="O1179">
        <f t="shared" ca="1" si="1235"/>
        <v>24.911077411442747</v>
      </c>
      <c r="P1179" s="2">
        <f t="shared" ca="1" si="1228"/>
        <v>1.6276271813628564</v>
      </c>
    </row>
    <row r="1180" spans="1:17" x14ac:dyDescent="0.2">
      <c r="C1180" s="3">
        <f t="shared" si="1229"/>
        <v>3.2921262866077932</v>
      </c>
      <c r="D1180">
        <f t="shared" ref="D1180:M1180" ca="1" si="1238">C1180+$D$6*($H$5-C1180)*$H$7+(C1179+$D$6*($H$5-C1179)*$H$7-D1179)</f>
        <v>3.1696526995923469</v>
      </c>
      <c r="E1180">
        <f t="shared" ca="1" si="1238"/>
        <v>3.0853893876342768</v>
      </c>
      <c r="F1180">
        <f t="shared" ca="1" si="1238"/>
        <v>3.0796896630902473</v>
      </c>
      <c r="G1180">
        <f t="shared" ca="1" si="1238"/>
        <v>3.0472588946384942</v>
      </c>
      <c r="H1180">
        <f t="shared" ca="1" si="1238"/>
        <v>3.1233624263458868</v>
      </c>
      <c r="I1180">
        <f t="shared" ca="1" si="1238"/>
        <v>3.1018906710363705</v>
      </c>
      <c r="J1180">
        <f t="shared" ca="1" si="1238"/>
        <v>3.0607684722834718</v>
      </c>
      <c r="K1180">
        <f t="shared" ca="1" si="1238"/>
        <v>3.1843533096226873</v>
      </c>
      <c r="L1180">
        <f t="shared" ca="1" si="1238"/>
        <v>3.1574761685280146</v>
      </c>
      <c r="M1180">
        <f t="shared" ca="1" si="1238"/>
        <v>3.0707047590162242</v>
      </c>
      <c r="N1180">
        <f t="shared" ca="1" si="1234"/>
        <v>21.557089876169119</v>
      </c>
      <c r="O1180">
        <f t="shared" ca="1" si="1235"/>
        <v>20.840640513031509</v>
      </c>
      <c r="P1180" s="2">
        <f t="shared" ca="1" si="1228"/>
        <v>0</v>
      </c>
      <c r="Q1180" s="2">
        <f ca="1">AVERAGE(P1179:P1180)</f>
        <v>0.81381359068142822</v>
      </c>
    </row>
    <row r="1181" spans="1:17" x14ac:dyDescent="0.2">
      <c r="A1181">
        <v>581</v>
      </c>
      <c r="C1181" s="3">
        <f t="shared" si="1229"/>
        <v>3.2921262866077932</v>
      </c>
      <c r="D1181">
        <f t="shared" ref="D1181:M1181" ca="1" si="1239">C1181+$D$6*($H$5-C1181)*$H$7+$D$9*($H$7^0.5)*(NORMINV(RAND(),0,1))</f>
        <v>3.4168862738770907</v>
      </c>
      <c r="E1181">
        <f t="shared" ca="1" si="1239"/>
        <v>3.3384436943796572</v>
      </c>
      <c r="F1181">
        <f t="shared" ca="1" si="1239"/>
        <v>3.4264909550630391</v>
      </c>
      <c r="G1181">
        <f t="shared" ca="1" si="1239"/>
        <v>3.4358050165070537</v>
      </c>
      <c r="H1181">
        <f t="shared" ca="1" si="1239"/>
        <v>3.3880650689124705</v>
      </c>
      <c r="I1181">
        <f t="shared" ca="1" si="1239"/>
        <v>3.430305714062829</v>
      </c>
      <c r="J1181">
        <f t="shared" ca="1" si="1239"/>
        <v>3.5266824188852821</v>
      </c>
      <c r="K1181">
        <f t="shared" ca="1" si="1239"/>
        <v>3.6921433919414435</v>
      </c>
      <c r="L1181">
        <f t="shared" ca="1" si="1239"/>
        <v>3.7565789677796704</v>
      </c>
      <c r="M1181">
        <f t="shared" ca="1" si="1239"/>
        <v>3.7614802802211202</v>
      </c>
      <c r="N1181">
        <f t="shared" ca="1" si="1234"/>
        <v>43.012048762424094</v>
      </c>
      <c r="O1181">
        <f t="shared" ca="1" si="1235"/>
        <v>35.962118044282128</v>
      </c>
      <c r="P1181" s="2">
        <f t="shared" ca="1" si="1228"/>
        <v>12.139702202672668</v>
      </c>
    </row>
    <row r="1182" spans="1:17" x14ac:dyDescent="0.2">
      <c r="C1182" s="3">
        <f t="shared" si="1229"/>
        <v>3.2921262866077932</v>
      </c>
      <c r="D1182">
        <f t="shared" ref="D1182:M1182" ca="1" si="1240">C1182+$D$6*($H$5-C1182)*$H$7+(C1181+$D$6*($H$5-C1181)*$H$7-D1181)</f>
        <v>3.1432667386106079</v>
      </c>
      <c r="E1182">
        <f t="shared" ca="1" si="1240"/>
        <v>3.1981785070133317</v>
      </c>
      <c r="F1182">
        <f t="shared" ca="1" si="1240"/>
        <v>3.0871557623770753</v>
      </c>
      <c r="G1182">
        <f t="shared" ca="1" si="1240"/>
        <v>3.0554084384014741</v>
      </c>
      <c r="H1182">
        <f t="shared" ca="1" si="1240"/>
        <v>3.0812445484602158</v>
      </c>
      <c r="I1182">
        <f t="shared" ca="1" si="1240"/>
        <v>3.017616996339862</v>
      </c>
      <c r="J1182">
        <f t="shared" ca="1" si="1240"/>
        <v>2.9003581155519056</v>
      </c>
      <c r="K1182">
        <f t="shared" ca="1" si="1240"/>
        <v>2.7145077858830264</v>
      </c>
      <c r="L1182">
        <f t="shared" ca="1" si="1240"/>
        <v>2.630164042248142</v>
      </c>
      <c r="M1182">
        <f t="shared" ca="1" si="1240"/>
        <v>2.6058243947700359</v>
      </c>
      <c r="N1182">
        <f t="shared" ca="1" si="1234"/>
        <v>13.542384973474467</v>
      </c>
      <c r="O1182">
        <f t="shared" ca="1" si="1235"/>
        <v>14.436380206663685</v>
      </c>
      <c r="P1182" s="2">
        <f t="shared" ca="1" si="1228"/>
        <v>0</v>
      </c>
      <c r="Q1182" s="2">
        <f ca="1">AVERAGE(P1181:P1182)</f>
        <v>6.0698511013363339</v>
      </c>
    </row>
    <row r="1183" spans="1:17" x14ac:dyDescent="0.2">
      <c r="A1183">
        <v>582</v>
      </c>
      <c r="C1183" s="3">
        <f t="shared" si="1229"/>
        <v>3.2921262866077932</v>
      </c>
      <c r="D1183">
        <f t="shared" ref="D1183:M1183" ca="1" si="1241">C1183+$D$6*($H$5-C1183)*$H$7+$D$9*($H$7^0.5)*(NORMINV(RAND(),0,1))</f>
        <v>3.1729700619805161</v>
      </c>
      <c r="E1183">
        <f t="shared" ca="1" si="1241"/>
        <v>3.3525935660367772</v>
      </c>
      <c r="F1183">
        <f t="shared" ca="1" si="1241"/>
        <v>3.29959656350358</v>
      </c>
      <c r="G1183">
        <f t="shared" ca="1" si="1241"/>
        <v>3.3469765565703429</v>
      </c>
      <c r="H1183">
        <f t="shared" ca="1" si="1241"/>
        <v>3.5658696865583916</v>
      </c>
      <c r="I1183">
        <f t="shared" ca="1" si="1241"/>
        <v>3.5741867146473862</v>
      </c>
      <c r="J1183">
        <f t="shared" ca="1" si="1241"/>
        <v>3.6275864109607254</v>
      </c>
      <c r="K1183">
        <f t="shared" ca="1" si="1241"/>
        <v>3.6861922150813933</v>
      </c>
      <c r="L1183">
        <f t="shared" ca="1" si="1241"/>
        <v>3.5302442282735411</v>
      </c>
      <c r="M1183">
        <f t="shared" ca="1" si="1241"/>
        <v>3.5305900015628566</v>
      </c>
      <c r="N1183">
        <f t="shared" ca="1" si="1234"/>
        <v>34.14410674945421</v>
      </c>
      <c r="O1183">
        <f t="shared" ca="1" si="1235"/>
        <v>29.967499007906561</v>
      </c>
      <c r="P1183" s="2">
        <f t="shared" ca="1" si="1228"/>
        <v>6.4374441866001115</v>
      </c>
    </row>
    <row r="1184" spans="1:17" x14ac:dyDescent="0.2">
      <c r="C1184" s="3">
        <f t="shared" si="1229"/>
        <v>3.2921262866077932</v>
      </c>
      <c r="D1184">
        <f t="shared" ref="D1184:M1184" ca="1" si="1242">C1184+$D$6*($H$5-C1184)*$H$7+(C1183+$D$6*($H$5-C1183)*$H$7-D1183)</f>
        <v>3.3871829505071824</v>
      </c>
      <c r="E1184">
        <f t="shared" ca="1" si="1242"/>
        <v>3.1840286353562117</v>
      </c>
      <c r="F1184">
        <f t="shared" ca="1" si="1242"/>
        <v>3.2140501539365345</v>
      </c>
      <c r="G1184">
        <f t="shared" ca="1" si="1242"/>
        <v>3.144236898338185</v>
      </c>
      <c r="H1184">
        <f t="shared" ca="1" si="1242"/>
        <v>2.9034399308142951</v>
      </c>
      <c r="I1184">
        <f t="shared" ca="1" si="1242"/>
        <v>2.8737359957553053</v>
      </c>
      <c r="J1184">
        <f t="shared" ca="1" si="1242"/>
        <v>2.7994541234764627</v>
      </c>
      <c r="K1184">
        <f t="shared" ca="1" si="1242"/>
        <v>2.7204589627430771</v>
      </c>
      <c r="L1184">
        <f t="shared" ca="1" si="1242"/>
        <v>2.8564987817542717</v>
      </c>
      <c r="M1184">
        <f t="shared" ca="1" si="1242"/>
        <v>2.8367146734283</v>
      </c>
      <c r="N1184">
        <f t="shared" ca="1" si="1234"/>
        <v>17.059626925162256</v>
      </c>
      <c r="O1184">
        <f t="shared" ca="1" si="1235"/>
        <v>17.324195422087211</v>
      </c>
      <c r="P1184" s="2">
        <f t="shared" ca="1" si="1228"/>
        <v>0</v>
      </c>
      <c r="Q1184" s="2">
        <f ca="1">AVERAGE(P1183:P1184)</f>
        <v>3.2187220933000558</v>
      </c>
    </row>
    <row r="1185" spans="1:17" x14ac:dyDescent="0.2">
      <c r="A1185">
        <v>583</v>
      </c>
      <c r="C1185" s="3">
        <f t="shared" si="1229"/>
        <v>3.2921262866077932</v>
      </c>
      <c r="D1185">
        <f t="shared" ref="D1185:M1185" ca="1" si="1243">C1185+$D$6*($H$5-C1185)*$H$7+$D$9*($H$7^0.5)*(NORMINV(RAND(),0,1))</f>
        <v>3.3552615524402696</v>
      </c>
      <c r="E1185">
        <f t="shared" ca="1" si="1243"/>
        <v>3.208579185097983</v>
      </c>
      <c r="F1185">
        <f t="shared" ca="1" si="1243"/>
        <v>3.1827410444165354</v>
      </c>
      <c r="G1185">
        <f t="shared" ca="1" si="1243"/>
        <v>3.1503717424954294</v>
      </c>
      <c r="H1185">
        <f t="shared" ca="1" si="1243"/>
        <v>3.2128798679127564</v>
      </c>
      <c r="I1185">
        <f t="shared" ca="1" si="1243"/>
        <v>3.1525232477207252</v>
      </c>
      <c r="J1185">
        <f t="shared" ca="1" si="1243"/>
        <v>3.156670844978946</v>
      </c>
      <c r="K1185">
        <f t="shared" ca="1" si="1243"/>
        <v>3.2466613976780256</v>
      </c>
      <c r="L1185">
        <f t="shared" ca="1" si="1243"/>
        <v>3.2348872790541878</v>
      </c>
      <c r="M1185">
        <f t="shared" ca="1" si="1243"/>
        <v>3.0647982098619777</v>
      </c>
      <c r="N1185">
        <f t="shared" ca="1" si="1234"/>
        <v>21.430137160507165</v>
      </c>
      <c r="O1185">
        <f t="shared" ca="1" si="1235"/>
        <v>20.743647865192077</v>
      </c>
      <c r="P1185" s="2">
        <f t="shared" ca="1" si="1228"/>
        <v>0</v>
      </c>
    </row>
    <row r="1186" spans="1:17" x14ac:dyDescent="0.2">
      <c r="C1186" s="3">
        <f t="shared" si="1229"/>
        <v>3.2921262866077932</v>
      </c>
      <c r="D1186">
        <f t="shared" ref="D1186:M1186" ca="1" si="1244">C1186+$D$6*($H$5-C1186)*$H$7+(C1185+$D$6*($H$5-C1185)*$H$7-D1185)</f>
        <v>3.204891460047429</v>
      </c>
      <c r="E1186">
        <f t="shared" ca="1" si="1244"/>
        <v>3.3280430162950059</v>
      </c>
      <c r="F1186">
        <f t="shared" ca="1" si="1244"/>
        <v>3.3309056730235791</v>
      </c>
      <c r="G1186">
        <f t="shared" ca="1" si="1244"/>
        <v>3.3408417124130985</v>
      </c>
      <c r="H1186">
        <f t="shared" ca="1" si="1244"/>
        <v>3.2564297494599304</v>
      </c>
      <c r="I1186">
        <f t="shared" ca="1" si="1244"/>
        <v>3.2953994626819663</v>
      </c>
      <c r="J1186">
        <f t="shared" ca="1" si="1244"/>
        <v>3.2703696894582421</v>
      </c>
      <c r="K1186">
        <f t="shared" ca="1" si="1244"/>
        <v>3.1599897801464452</v>
      </c>
      <c r="L1186">
        <f t="shared" ca="1" si="1244"/>
        <v>3.1518557309736255</v>
      </c>
      <c r="M1186">
        <f t="shared" ca="1" si="1244"/>
        <v>3.3025064651291793</v>
      </c>
      <c r="N1186">
        <f t="shared" ca="1" si="1234"/>
        <v>27.18068104165221</v>
      </c>
      <c r="O1186">
        <f t="shared" ca="1" si="1235"/>
        <v>25.027556025733311</v>
      </c>
      <c r="P1186" s="2">
        <f t="shared" ca="1" si="1228"/>
        <v>1.7384250666011103</v>
      </c>
      <c r="Q1186" s="2">
        <f ca="1">AVERAGE(P1185:P1186)</f>
        <v>0.86921253330055515</v>
      </c>
    </row>
    <row r="1187" spans="1:17" x14ac:dyDescent="0.2">
      <c r="A1187">
        <v>584</v>
      </c>
      <c r="C1187" s="3">
        <f t="shared" si="1229"/>
        <v>3.2921262866077932</v>
      </c>
      <c r="D1187">
        <f t="shared" ref="D1187:M1187" ca="1" si="1245">C1187+$D$6*($H$5-C1187)*$H$7+$D$9*($H$7^0.5)*(NORMINV(RAND(),0,1))</f>
        <v>3.2147231471292836</v>
      </c>
      <c r="E1187">
        <f t="shared" ca="1" si="1245"/>
        <v>3.0629867204625771</v>
      </c>
      <c r="F1187">
        <f t="shared" ca="1" si="1245"/>
        <v>3.0420798861077065</v>
      </c>
      <c r="G1187">
        <f t="shared" ca="1" si="1245"/>
        <v>3.0400101452406427</v>
      </c>
      <c r="H1187">
        <f t="shared" ca="1" si="1245"/>
        <v>2.9666767322336742</v>
      </c>
      <c r="I1187">
        <f t="shared" ca="1" si="1245"/>
        <v>3.0855815825152062</v>
      </c>
      <c r="J1187">
        <f t="shared" ca="1" si="1245"/>
        <v>3.0142902116526424</v>
      </c>
      <c r="K1187">
        <f t="shared" ca="1" si="1245"/>
        <v>3.1038046608096979</v>
      </c>
      <c r="L1187">
        <f t="shared" ca="1" si="1245"/>
        <v>3.3047407821465957</v>
      </c>
      <c r="M1187">
        <f t="shared" ca="1" si="1245"/>
        <v>3.3937027873775114</v>
      </c>
      <c r="N1187">
        <f t="shared" ca="1" si="1234"/>
        <v>29.776002604733623</v>
      </c>
      <c r="O1187">
        <f t="shared" ca="1" si="1235"/>
        <v>26.896671737470967</v>
      </c>
      <c r="P1187" s="2">
        <f t="shared" ca="1" si="1228"/>
        <v>3.5163829294025635</v>
      </c>
    </row>
    <row r="1188" spans="1:17" x14ac:dyDescent="0.2">
      <c r="C1188" s="3">
        <f t="shared" si="1229"/>
        <v>3.2921262866077932</v>
      </c>
      <c r="D1188">
        <f t="shared" ref="D1188:M1188" ca="1" si="1246">C1188+$D$6*($H$5-C1188)*$H$7+(C1187+$D$6*($H$5-C1187)*$H$7-D1187)</f>
        <v>3.3454298653584149</v>
      </c>
      <c r="E1188">
        <f t="shared" ca="1" si="1246"/>
        <v>3.4736354809304117</v>
      </c>
      <c r="F1188">
        <f t="shared" ca="1" si="1246"/>
        <v>3.471566831332408</v>
      </c>
      <c r="G1188">
        <f t="shared" ca="1" si="1246"/>
        <v>3.4512033096678851</v>
      </c>
      <c r="H1188">
        <f t="shared" ca="1" si="1246"/>
        <v>3.5026328851390125</v>
      </c>
      <c r="I1188">
        <f t="shared" ca="1" si="1246"/>
        <v>3.3623411278874853</v>
      </c>
      <c r="J1188">
        <f t="shared" ca="1" si="1246"/>
        <v>3.4127503227845453</v>
      </c>
      <c r="K1188">
        <f t="shared" ca="1" si="1246"/>
        <v>3.3028465170147721</v>
      </c>
      <c r="L1188">
        <f t="shared" ca="1" si="1246"/>
        <v>3.0820022278812167</v>
      </c>
      <c r="M1188">
        <f t="shared" ca="1" si="1246"/>
        <v>2.9736018876136443</v>
      </c>
      <c r="N1188">
        <f t="shared" ca="1" si="1234"/>
        <v>19.562253891863996</v>
      </c>
      <c r="O1188">
        <f t="shared" ca="1" si="1235"/>
        <v>19.302120879175853</v>
      </c>
      <c r="P1188" s="2">
        <f t="shared" ca="1" si="1228"/>
        <v>0</v>
      </c>
      <c r="Q1188" s="2">
        <f ca="1">AVERAGE(P1187:P1188)</f>
        <v>1.7581914647012817</v>
      </c>
    </row>
    <row r="1189" spans="1:17" x14ac:dyDescent="0.2">
      <c r="A1189">
        <v>585</v>
      </c>
      <c r="C1189" s="3">
        <f t="shared" si="1229"/>
        <v>3.2921262866077932</v>
      </c>
      <c r="D1189">
        <f t="shared" ref="D1189:M1189" ca="1" si="1247">C1189+$D$6*($H$5-C1189)*$H$7+$D$9*($H$7^0.5)*(NORMINV(RAND(),0,1))</f>
        <v>3.3728079698768352</v>
      </c>
      <c r="E1189">
        <f t="shared" ca="1" si="1247"/>
        <v>3.480844432609441</v>
      </c>
      <c r="F1189">
        <f t="shared" ca="1" si="1247"/>
        <v>3.4489580705404963</v>
      </c>
      <c r="G1189">
        <f t="shared" ca="1" si="1247"/>
        <v>3.5501047616979884</v>
      </c>
      <c r="H1189">
        <f t="shared" ca="1" si="1247"/>
        <v>3.7054569130870134</v>
      </c>
      <c r="I1189">
        <f t="shared" ca="1" si="1247"/>
        <v>3.6598455021743406</v>
      </c>
      <c r="J1189">
        <f t="shared" ca="1" si="1247"/>
        <v>3.5750796736586756</v>
      </c>
      <c r="K1189">
        <f t="shared" ca="1" si="1247"/>
        <v>3.5344414643217292</v>
      </c>
      <c r="L1189">
        <f t="shared" ca="1" si="1247"/>
        <v>3.5115231445792028</v>
      </c>
      <c r="M1189">
        <f t="shared" ca="1" si="1247"/>
        <v>3.4686220339232525</v>
      </c>
      <c r="N1189">
        <f t="shared" ca="1" si="1234"/>
        <v>32.092489600308575</v>
      </c>
      <c r="O1189">
        <f t="shared" ca="1" si="1235"/>
        <v>28.536167697782176</v>
      </c>
      <c r="P1189" s="2">
        <f t="shared" ca="1" si="1228"/>
        <v>5.0759197282006401</v>
      </c>
    </row>
    <row r="1190" spans="1:17" x14ac:dyDescent="0.2">
      <c r="C1190" s="3">
        <f t="shared" si="1229"/>
        <v>3.2921262866077932</v>
      </c>
      <c r="D1190">
        <f t="shared" ref="D1190:M1190" ca="1" si="1248">C1190+$D$6*($H$5-C1190)*$H$7+(C1189+$D$6*($H$5-C1189)*$H$7-D1189)</f>
        <v>3.1873450426108634</v>
      </c>
      <c r="E1190">
        <f t="shared" ca="1" si="1248"/>
        <v>3.0557777687835479</v>
      </c>
      <c r="F1190">
        <f t="shared" ca="1" si="1248"/>
        <v>3.0646886468996177</v>
      </c>
      <c r="G1190">
        <f t="shared" ca="1" si="1248"/>
        <v>2.941108693210539</v>
      </c>
      <c r="H1190">
        <f t="shared" ca="1" si="1248"/>
        <v>2.7638527042856724</v>
      </c>
      <c r="I1190">
        <f t="shared" ca="1" si="1248"/>
        <v>2.78807720822835</v>
      </c>
      <c r="J1190">
        <f t="shared" ca="1" si="1248"/>
        <v>2.8519608607785116</v>
      </c>
      <c r="K1190">
        <f t="shared" ca="1" si="1248"/>
        <v>2.8722097135027402</v>
      </c>
      <c r="L1190">
        <f t="shared" ca="1" si="1248"/>
        <v>2.8752198654486092</v>
      </c>
      <c r="M1190">
        <f t="shared" ca="1" si="1248"/>
        <v>2.8986826410679032</v>
      </c>
      <c r="N1190">
        <f t="shared" ca="1" si="1234"/>
        <v>18.150219259804704</v>
      </c>
      <c r="O1190">
        <f t="shared" ca="1" si="1235"/>
        <v>18.193151043352138</v>
      </c>
      <c r="P1190" s="2">
        <f t="shared" ca="1" si="1228"/>
        <v>0</v>
      </c>
      <c r="Q1190" s="2">
        <f ca="1">AVERAGE(P1189:P1190)</f>
        <v>2.53795986410032</v>
      </c>
    </row>
    <row r="1191" spans="1:17" x14ac:dyDescent="0.2">
      <c r="A1191">
        <v>586</v>
      </c>
      <c r="C1191" s="3">
        <f t="shared" si="1229"/>
        <v>3.2921262866077932</v>
      </c>
      <c r="D1191">
        <f t="shared" ref="D1191:M1191" ca="1" si="1249">C1191+$D$6*($H$5-C1191)*$H$7+$D$9*($H$7^0.5)*(NORMINV(RAND(),0,1))</f>
        <v>3.1359982481192392</v>
      </c>
      <c r="E1191">
        <f t="shared" ca="1" si="1249"/>
        <v>3.1341877150434021</v>
      </c>
      <c r="F1191">
        <f t="shared" ca="1" si="1249"/>
        <v>2.9148514680293443</v>
      </c>
      <c r="G1191">
        <f t="shared" ca="1" si="1249"/>
        <v>2.8694373238392346</v>
      </c>
      <c r="H1191">
        <f t="shared" ca="1" si="1249"/>
        <v>2.8388293965114628</v>
      </c>
      <c r="I1191">
        <f t="shared" ca="1" si="1249"/>
        <v>2.9132575142518218</v>
      </c>
      <c r="J1191">
        <f t="shared" ca="1" si="1249"/>
        <v>2.8117028616117659</v>
      </c>
      <c r="K1191">
        <f t="shared" ca="1" si="1249"/>
        <v>2.8697110688049756</v>
      </c>
      <c r="L1191">
        <f t="shared" ca="1" si="1249"/>
        <v>2.9890902333301814</v>
      </c>
      <c r="M1191">
        <f t="shared" ca="1" si="1249"/>
        <v>2.8791278284479578</v>
      </c>
      <c r="N1191">
        <f t="shared" ca="1" si="1234"/>
        <v>17.798742850864567</v>
      </c>
      <c r="O1191">
        <f t="shared" ca="1" si="1235"/>
        <v>17.914334346720889</v>
      </c>
      <c r="P1191" s="2">
        <f t="shared" ca="1" si="1228"/>
        <v>0</v>
      </c>
    </row>
    <row r="1192" spans="1:17" x14ac:dyDescent="0.2">
      <c r="C1192" s="3">
        <f t="shared" si="1229"/>
        <v>3.2921262866077932</v>
      </c>
      <c r="D1192">
        <f t="shared" ref="D1192:M1192" ca="1" si="1250">C1192+$D$6*($H$5-C1192)*$H$7+(C1191+$D$6*($H$5-C1191)*$H$7-D1191)</f>
        <v>3.4241547643684593</v>
      </c>
      <c r="E1192">
        <f t="shared" ca="1" si="1250"/>
        <v>3.4024344863495868</v>
      </c>
      <c r="F1192">
        <f t="shared" ca="1" si="1250"/>
        <v>3.5987952494107702</v>
      </c>
      <c r="G1192">
        <f t="shared" ca="1" si="1250"/>
        <v>3.6217761310692933</v>
      </c>
      <c r="H1192">
        <f t="shared" ca="1" si="1250"/>
        <v>3.6304802208612239</v>
      </c>
      <c r="I1192">
        <f t="shared" ca="1" si="1250"/>
        <v>3.5346651961508693</v>
      </c>
      <c r="J1192">
        <f t="shared" ca="1" si="1250"/>
        <v>3.6153376728254218</v>
      </c>
      <c r="K1192">
        <f t="shared" ca="1" si="1250"/>
        <v>3.5369401090194943</v>
      </c>
      <c r="L1192">
        <f t="shared" ca="1" si="1250"/>
        <v>3.397652776697631</v>
      </c>
      <c r="M1192">
        <f t="shared" ca="1" si="1250"/>
        <v>3.4881768465431979</v>
      </c>
      <c r="N1192">
        <f t="shared" ca="1" si="1234"/>
        <v>32.726228347655955</v>
      </c>
      <c r="O1192">
        <f t="shared" ca="1" si="1235"/>
        <v>28.980301420979508</v>
      </c>
      <c r="P1192" s="2">
        <f t="shared" ca="1" si="1228"/>
        <v>5.4983927941189972</v>
      </c>
      <c r="Q1192" s="2">
        <f ca="1">AVERAGE(P1191:P1192)</f>
        <v>2.7491963970594986</v>
      </c>
    </row>
    <row r="1193" spans="1:17" x14ac:dyDescent="0.2">
      <c r="A1193">
        <v>587</v>
      </c>
      <c r="C1193" s="3">
        <f t="shared" si="1229"/>
        <v>3.2921262866077932</v>
      </c>
      <c r="D1193">
        <f t="shared" ref="D1193:M1193" ca="1" si="1251">C1193+$D$6*($H$5-C1193)*$H$7+$D$9*($H$7^0.5)*(NORMINV(RAND(),0,1))</f>
        <v>3.2786828483192658</v>
      </c>
      <c r="E1193">
        <f t="shared" ca="1" si="1251"/>
        <v>3.2177391204299792</v>
      </c>
      <c r="F1193">
        <f t="shared" ca="1" si="1251"/>
        <v>3.1845057894137661</v>
      </c>
      <c r="G1193">
        <f t="shared" ca="1" si="1251"/>
        <v>3.0627406187273305</v>
      </c>
      <c r="H1193">
        <f t="shared" ca="1" si="1251"/>
        <v>3.01853712617276</v>
      </c>
      <c r="I1193">
        <f t="shared" ca="1" si="1251"/>
        <v>3.0240648471379861</v>
      </c>
      <c r="J1193">
        <f t="shared" ca="1" si="1251"/>
        <v>3.0786849414588322</v>
      </c>
      <c r="K1193">
        <f t="shared" ca="1" si="1251"/>
        <v>3.1436986952609729</v>
      </c>
      <c r="L1193">
        <f t="shared" ca="1" si="1251"/>
        <v>3.1759603410206321</v>
      </c>
      <c r="M1193">
        <f t="shared" ca="1" si="1251"/>
        <v>3.2278334405151408</v>
      </c>
      <c r="N1193">
        <f t="shared" ca="1" si="1234"/>
        <v>25.224946378655677</v>
      </c>
      <c r="O1193">
        <f t="shared" ca="1" si="1235"/>
        <v>23.594228975029246</v>
      </c>
      <c r="P1193" s="2">
        <f t="shared" ca="1" si="1228"/>
        <v>0.37500220103857668</v>
      </c>
    </row>
    <row r="1194" spans="1:17" x14ac:dyDescent="0.2">
      <c r="C1194" s="3">
        <f t="shared" si="1229"/>
        <v>3.2921262866077932</v>
      </c>
      <c r="D1194">
        <f t="shared" ref="D1194:M1194" ca="1" si="1252">C1194+$D$6*($H$5-C1194)*$H$7+(C1193+$D$6*($H$5-C1193)*$H$7-D1193)</f>
        <v>3.2814701641684327</v>
      </c>
      <c r="E1194">
        <f t="shared" ca="1" si="1252"/>
        <v>3.3188830809630097</v>
      </c>
      <c r="F1194">
        <f t="shared" ca="1" si="1252"/>
        <v>3.3291409280263484</v>
      </c>
      <c r="G1194">
        <f t="shared" ca="1" si="1252"/>
        <v>3.4284728361811974</v>
      </c>
      <c r="H1194">
        <f t="shared" ca="1" si="1252"/>
        <v>3.4507724911999267</v>
      </c>
      <c r="I1194">
        <f t="shared" ca="1" si="1252"/>
        <v>3.423857863264705</v>
      </c>
      <c r="J1194">
        <f t="shared" ca="1" si="1252"/>
        <v>3.3483555929783555</v>
      </c>
      <c r="K1194">
        <f t="shared" ca="1" si="1252"/>
        <v>3.262952482563497</v>
      </c>
      <c r="L1194">
        <f t="shared" ca="1" si="1252"/>
        <v>3.2107826690071803</v>
      </c>
      <c r="M1194">
        <f t="shared" ca="1" si="1252"/>
        <v>3.1394712344760154</v>
      </c>
      <c r="N1194">
        <f t="shared" ca="1" si="1234"/>
        <v>23.091653559726844</v>
      </c>
      <c r="O1194">
        <f t="shared" ca="1" si="1235"/>
        <v>22.003804814882042</v>
      </c>
      <c r="P1194" s="2">
        <f t="shared" ca="1" si="1228"/>
        <v>0</v>
      </c>
      <c r="Q1194" s="2">
        <f ca="1">AVERAGE(P1193:P1194)</f>
        <v>0.18750110051928834</v>
      </c>
    </row>
    <row r="1195" spans="1:17" x14ac:dyDescent="0.2">
      <c r="A1195">
        <v>588</v>
      </c>
      <c r="C1195" s="3">
        <f t="shared" si="1229"/>
        <v>3.2921262866077932</v>
      </c>
      <c r="D1195">
        <f t="shared" ref="D1195:M1195" ca="1" si="1253">C1195+$D$6*($H$5-C1195)*$H$7+$D$9*($H$7^0.5)*(NORMINV(RAND(),0,1))</f>
        <v>3.2853804497927577</v>
      </c>
      <c r="E1195">
        <f t="shared" ca="1" si="1253"/>
        <v>3.3249778457717238</v>
      </c>
      <c r="F1195">
        <f t="shared" ca="1" si="1253"/>
        <v>3.2563237510396257</v>
      </c>
      <c r="G1195">
        <f t="shared" ca="1" si="1253"/>
        <v>3.2791774276114509</v>
      </c>
      <c r="H1195">
        <f t="shared" ca="1" si="1253"/>
        <v>3.153415156122529</v>
      </c>
      <c r="I1195">
        <f t="shared" ca="1" si="1253"/>
        <v>3.1851495714078735</v>
      </c>
      <c r="J1195">
        <f t="shared" ca="1" si="1253"/>
        <v>3.0094366413161775</v>
      </c>
      <c r="K1195">
        <f t="shared" ca="1" si="1253"/>
        <v>3.0792422124126833</v>
      </c>
      <c r="L1195">
        <f t="shared" ca="1" si="1253"/>
        <v>3.0473700030136839</v>
      </c>
      <c r="M1195">
        <f t="shared" ca="1" si="1253"/>
        <v>3.0017924831245439</v>
      </c>
      <c r="N1195">
        <f t="shared" ca="1" si="1234"/>
        <v>20.121572195830506</v>
      </c>
      <c r="O1195">
        <f t="shared" ca="1" si="1235"/>
        <v>19.736690540778607</v>
      </c>
      <c r="P1195" s="2">
        <f t="shared" ca="1" si="1228"/>
        <v>0</v>
      </c>
    </row>
    <row r="1196" spans="1:17" x14ac:dyDescent="0.2">
      <c r="C1196" s="3">
        <f t="shared" si="1229"/>
        <v>3.2921262866077932</v>
      </c>
      <c r="D1196">
        <f t="shared" ref="D1196:M1196" ca="1" si="1254">C1196+$D$6*($H$5-C1196)*$H$7+(C1195+$D$6*($H$5-C1195)*$H$7-D1195)</f>
        <v>3.2747725626949409</v>
      </c>
      <c r="E1196">
        <f t="shared" ca="1" si="1254"/>
        <v>3.211644355621265</v>
      </c>
      <c r="F1196">
        <f t="shared" ca="1" si="1254"/>
        <v>3.2573229664004888</v>
      </c>
      <c r="G1196">
        <f t="shared" ca="1" si="1254"/>
        <v>3.2120360272970769</v>
      </c>
      <c r="H1196">
        <f t="shared" ca="1" si="1254"/>
        <v>3.3158944612501573</v>
      </c>
      <c r="I1196">
        <f t="shared" ca="1" si="1254"/>
        <v>3.2627731389948176</v>
      </c>
      <c r="J1196">
        <f t="shared" ca="1" si="1254"/>
        <v>3.4176038931210102</v>
      </c>
      <c r="K1196">
        <f t="shared" ca="1" si="1254"/>
        <v>3.3274089654117867</v>
      </c>
      <c r="L1196">
        <f t="shared" ca="1" si="1254"/>
        <v>3.3393730070141285</v>
      </c>
      <c r="M1196">
        <f t="shared" ca="1" si="1254"/>
        <v>3.3655121918666122</v>
      </c>
      <c r="N1196">
        <f t="shared" ca="1" si="1234"/>
        <v>28.948320596901617</v>
      </c>
      <c r="O1196">
        <f t="shared" ca="1" si="1235"/>
        <v>26.304450994533177</v>
      </c>
      <c r="P1196" s="2">
        <f t="shared" ca="1" si="1228"/>
        <v>2.9530451329204639</v>
      </c>
      <c r="Q1196" s="2">
        <f ca="1">AVERAGE(P1195:P1196)</f>
        <v>1.4765225664602319</v>
      </c>
    </row>
    <row r="1197" spans="1:17" x14ac:dyDescent="0.2">
      <c r="A1197">
        <v>589</v>
      </c>
      <c r="C1197" s="3">
        <f t="shared" si="1229"/>
        <v>3.2921262866077932</v>
      </c>
      <c r="D1197">
        <f t="shared" ref="D1197:M1197" ca="1" si="1255">C1197+$D$6*($H$5-C1197)*$H$7+$D$9*($H$7^0.5)*(NORMINV(RAND(),0,1))</f>
        <v>3.2059925858086276</v>
      </c>
      <c r="E1197">
        <f t="shared" ca="1" si="1255"/>
        <v>3.2496995482212365</v>
      </c>
      <c r="F1197">
        <f t="shared" ca="1" si="1255"/>
        <v>3.3513027350623932</v>
      </c>
      <c r="G1197">
        <f t="shared" ca="1" si="1255"/>
        <v>3.5041478416444694</v>
      </c>
      <c r="H1197">
        <f t="shared" ca="1" si="1255"/>
        <v>3.4691423988632013</v>
      </c>
      <c r="I1197">
        <f t="shared" ca="1" si="1255"/>
        <v>3.4966149893419889</v>
      </c>
      <c r="J1197">
        <f t="shared" ca="1" si="1255"/>
        <v>3.5403607526518548</v>
      </c>
      <c r="K1197">
        <f t="shared" ca="1" si="1255"/>
        <v>3.4979458263190906</v>
      </c>
      <c r="L1197">
        <f t="shared" ca="1" si="1255"/>
        <v>3.3198635759015076</v>
      </c>
      <c r="M1197">
        <f t="shared" ca="1" si="1255"/>
        <v>3.3207857712830804</v>
      </c>
      <c r="N1197">
        <f t="shared" ca="1" si="1234"/>
        <v>27.682093809157791</v>
      </c>
      <c r="O1197">
        <f t="shared" ca="1" si="1235"/>
        <v>25.39149058636503</v>
      </c>
      <c r="P1197" s="2">
        <f t="shared" ca="1" si="1228"/>
        <v>2.0846103292667411</v>
      </c>
    </row>
    <row r="1198" spans="1:17" x14ac:dyDescent="0.2">
      <c r="C1198" s="3">
        <f t="shared" si="1229"/>
        <v>3.2921262866077932</v>
      </c>
      <c r="D1198">
        <f t="shared" ref="D1198:M1198" ca="1" si="1256">C1198+$D$6*($H$5-C1198)*$H$7+(C1197+$D$6*($H$5-C1197)*$H$7-D1197)</f>
        <v>3.354160426679071</v>
      </c>
      <c r="E1198">
        <f t="shared" ca="1" si="1256"/>
        <v>3.2869226531717524</v>
      </c>
      <c r="F1198">
        <f t="shared" ca="1" si="1256"/>
        <v>3.1623439823777213</v>
      </c>
      <c r="G1198">
        <f t="shared" ca="1" si="1256"/>
        <v>2.9870656132640585</v>
      </c>
      <c r="H1198">
        <f t="shared" ca="1" si="1256"/>
        <v>3.0001672185094854</v>
      </c>
      <c r="I1198">
        <f t="shared" ca="1" si="1256"/>
        <v>2.9513077210607026</v>
      </c>
      <c r="J1198">
        <f t="shared" ca="1" si="1256"/>
        <v>2.8866797817853334</v>
      </c>
      <c r="K1198">
        <f t="shared" ca="1" si="1256"/>
        <v>2.9087053515053802</v>
      </c>
      <c r="L1198">
        <f t="shared" ca="1" si="1256"/>
        <v>3.0668794341263057</v>
      </c>
      <c r="M1198">
        <f t="shared" ca="1" si="1256"/>
        <v>3.0465189037080767</v>
      </c>
      <c r="N1198">
        <f t="shared" ca="1" si="1234"/>
        <v>21.041967665245959</v>
      </c>
      <c r="O1198">
        <f t="shared" ca="1" si="1235"/>
        <v>20.446330527872316</v>
      </c>
      <c r="P1198" s="2">
        <f t="shared" ca="1" si="1228"/>
        <v>0</v>
      </c>
      <c r="Q1198" s="2">
        <f ca="1">AVERAGE(P1197:P1198)</f>
        <v>1.0423051646333705</v>
      </c>
    </row>
    <row r="1199" spans="1:17" x14ac:dyDescent="0.2">
      <c r="A1199">
        <v>590</v>
      </c>
      <c r="C1199" s="3">
        <f t="shared" si="1229"/>
        <v>3.2921262866077932</v>
      </c>
      <c r="D1199">
        <f t="shared" ref="D1199:M1199" ca="1" si="1257">C1199+$D$6*($H$5-C1199)*$H$7+$D$9*($H$7^0.5)*(NORMINV(RAND(),0,1))</f>
        <v>3.303445415818679</v>
      </c>
      <c r="E1199">
        <f t="shared" ca="1" si="1257"/>
        <v>3.2089407176606133</v>
      </c>
      <c r="F1199">
        <f t="shared" ca="1" si="1257"/>
        <v>3.2316524429701539</v>
      </c>
      <c r="G1199">
        <f t="shared" ca="1" si="1257"/>
        <v>3.2489179853334975</v>
      </c>
      <c r="H1199">
        <f t="shared" ca="1" si="1257"/>
        <v>3.2276129552213466</v>
      </c>
      <c r="I1199">
        <f t="shared" ca="1" si="1257"/>
        <v>3.3015604018142257</v>
      </c>
      <c r="J1199">
        <f t="shared" ca="1" si="1257"/>
        <v>3.3262586075891836</v>
      </c>
      <c r="K1199">
        <f t="shared" ca="1" si="1257"/>
        <v>3.3252754593018086</v>
      </c>
      <c r="L1199">
        <f t="shared" ca="1" si="1257"/>
        <v>3.1572742623447709</v>
      </c>
      <c r="M1199">
        <f t="shared" ca="1" si="1257"/>
        <v>3.0535134218912559</v>
      </c>
      <c r="N1199">
        <f t="shared" ca="1" si="1234"/>
        <v>21.189662013953622</v>
      </c>
      <c r="O1199">
        <f t="shared" ca="1" si="1235"/>
        <v>20.559591369864801</v>
      </c>
      <c r="P1199" s="2">
        <f t="shared" ca="1" si="1228"/>
        <v>0</v>
      </c>
    </row>
    <row r="1200" spans="1:17" x14ac:dyDescent="0.2">
      <c r="C1200" s="3">
        <f t="shared" si="1229"/>
        <v>3.2921262866077932</v>
      </c>
      <c r="D1200">
        <f t="shared" ref="D1200:M1200" ca="1" si="1258">C1200+$D$6*($H$5-C1200)*$H$7+(C1199+$D$6*($H$5-C1199)*$H$7-D1199)</f>
        <v>3.2567075966690195</v>
      </c>
      <c r="E1200">
        <f t="shared" ca="1" si="1258"/>
        <v>3.3276814837323756</v>
      </c>
      <c r="F1200">
        <f t="shared" ca="1" si="1258"/>
        <v>3.2819942744699606</v>
      </c>
      <c r="G1200">
        <f t="shared" ca="1" si="1258"/>
        <v>3.2422954695750303</v>
      </c>
      <c r="H1200">
        <f t="shared" ca="1" si="1258"/>
        <v>3.2416966621513401</v>
      </c>
      <c r="I1200">
        <f t="shared" ca="1" si="1258"/>
        <v>3.1463623085884658</v>
      </c>
      <c r="J1200">
        <f t="shared" ca="1" si="1258"/>
        <v>3.1007819268480041</v>
      </c>
      <c r="K1200">
        <f t="shared" ca="1" si="1258"/>
        <v>3.0813757185226618</v>
      </c>
      <c r="L1200">
        <f t="shared" ca="1" si="1258"/>
        <v>3.2294687476830419</v>
      </c>
      <c r="M1200">
        <f t="shared" ca="1" si="1258"/>
        <v>3.3137912530999007</v>
      </c>
      <c r="N1200">
        <f t="shared" ca="1" si="1234"/>
        <v>27.489146474116964</v>
      </c>
      <c r="O1200">
        <f t="shared" ca="1" si="1235"/>
        <v>25.251611269139314</v>
      </c>
      <c r="P1200" s="2">
        <f t="shared" ca="1" si="1228"/>
        <v>1.9515530068425697</v>
      </c>
      <c r="Q1200" s="2">
        <f ca="1">AVERAGE(P1199:P1200)</f>
        <v>0.97577650342128486</v>
      </c>
    </row>
    <row r="1201" spans="1:17" x14ac:dyDescent="0.2">
      <c r="A1201">
        <v>591</v>
      </c>
      <c r="C1201" s="3">
        <f t="shared" si="1229"/>
        <v>3.2921262866077932</v>
      </c>
      <c r="D1201">
        <f t="shared" ref="D1201:M1201" ca="1" si="1259">C1201+$D$6*($H$5-C1201)*$H$7+$D$9*($H$7^0.5)*(NORMINV(RAND(),0,1))</f>
        <v>3.385864069410216</v>
      </c>
      <c r="E1201">
        <f t="shared" ca="1" si="1259"/>
        <v>3.2734421549694361</v>
      </c>
      <c r="F1201">
        <f t="shared" ca="1" si="1259"/>
        <v>3.2360991422025749</v>
      </c>
      <c r="G1201">
        <f t="shared" ca="1" si="1259"/>
        <v>3.1893841584374933</v>
      </c>
      <c r="H1201">
        <f t="shared" ca="1" si="1259"/>
        <v>3.1624353209480343</v>
      </c>
      <c r="I1201">
        <f t="shared" ca="1" si="1259"/>
        <v>3.2383250761385245</v>
      </c>
      <c r="J1201">
        <f t="shared" ca="1" si="1259"/>
        <v>3.3523897233486384</v>
      </c>
      <c r="K1201">
        <f t="shared" ca="1" si="1259"/>
        <v>3.3255572897858023</v>
      </c>
      <c r="L1201">
        <f t="shared" ca="1" si="1259"/>
        <v>3.2382125542547047</v>
      </c>
      <c r="M1201">
        <f t="shared" ca="1" si="1259"/>
        <v>3.0981842725309598</v>
      </c>
      <c r="N1201">
        <f t="shared" ca="1" si="1234"/>
        <v>22.157682421244729</v>
      </c>
      <c r="O1201">
        <f t="shared" ca="1" si="1235"/>
        <v>21.297884316245799</v>
      </c>
      <c r="P1201" s="2">
        <f t="shared" ca="1" si="1228"/>
        <v>0</v>
      </c>
    </row>
    <row r="1202" spans="1:17" x14ac:dyDescent="0.2">
      <c r="C1202" s="3">
        <f t="shared" si="1229"/>
        <v>3.2921262866077932</v>
      </c>
      <c r="D1202">
        <f t="shared" ref="D1202:M1202" ca="1" si="1260">C1202+$D$6*($H$5-C1202)*$H$7+(C1201+$D$6*($H$5-C1201)*$H$7-D1201)</f>
        <v>3.1742889430774825</v>
      </c>
      <c r="E1202">
        <f t="shared" ca="1" si="1260"/>
        <v>3.2631800464235523</v>
      </c>
      <c r="F1202">
        <f t="shared" ca="1" si="1260"/>
        <v>3.2775475752375391</v>
      </c>
      <c r="G1202">
        <f t="shared" ca="1" si="1260"/>
        <v>3.3018292964710336</v>
      </c>
      <c r="H1202">
        <f t="shared" ca="1" si="1260"/>
        <v>3.3068742964246511</v>
      </c>
      <c r="I1202">
        <f t="shared" ca="1" si="1260"/>
        <v>3.2095976342641657</v>
      </c>
      <c r="J1202">
        <f t="shared" ca="1" si="1260"/>
        <v>3.074650811088548</v>
      </c>
      <c r="K1202">
        <f t="shared" ca="1" si="1260"/>
        <v>3.0810938880386662</v>
      </c>
      <c r="L1202">
        <f t="shared" ca="1" si="1260"/>
        <v>3.1485304557731064</v>
      </c>
      <c r="M1202">
        <f t="shared" ca="1" si="1260"/>
        <v>3.269120402460195</v>
      </c>
      <c r="N1202">
        <f t="shared" ca="1" si="1234"/>
        <v>26.288206129361097</v>
      </c>
      <c r="O1202">
        <f t="shared" ca="1" si="1235"/>
        <v>24.376262046280583</v>
      </c>
      <c r="P1202" s="2">
        <f t="shared" ca="1" si="1228"/>
        <v>1.1188950693455124</v>
      </c>
      <c r="Q1202" s="2">
        <f ca="1">AVERAGE(P1201:P1202)</f>
        <v>0.55944753467275621</v>
      </c>
    </row>
    <row r="1203" spans="1:17" x14ac:dyDescent="0.2">
      <c r="A1203">
        <v>592</v>
      </c>
      <c r="C1203" s="3">
        <f t="shared" si="1229"/>
        <v>3.2921262866077932</v>
      </c>
      <c r="D1203">
        <f t="shared" ref="D1203:M1203" ca="1" si="1261">C1203+$D$6*($H$5-C1203)*$H$7+$D$9*($H$7^0.5)*(NORMINV(RAND(),0,1))</f>
        <v>3.4206534736324121</v>
      </c>
      <c r="E1203">
        <f t="shared" ca="1" si="1261"/>
        <v>3.5294286819938145</v>
      </c>
      <c r="F1203">
        <f t="shared" ca="1" si="1261"/>
        <v>3.4151704349646326</v>
      </c>
      <c r="G1203">
        <f t="shared" ca="1" si="1261"/>
        <v>3.3441703326630305</v>
      </c>
      <c r="H1203">
        <f t="shared" ca="1" si="1261"/>
        <v>3.2222326271296748</v>
      </c>
      <c r="I1203">
        <f t="shared" ca="1" si="1261"/>
        <v>3.1487678275188502</v>
      </c>
      <c r="J1203">
        <f t="shared" ca="1" si="1261"/>
        <v>3.059462880830794</v>
      </c>
      <c r="K1203">
        <f t="shared" ca="1" si="1261"/>
        <v>2.8308333242563686</v>
      </c>
      <c r="L1203">
        <f t="shared" ca="1" si="1261"/>
        <v>2.9928349522195195</v>
      </c>
      <c r="M1203">
        <f t="shared" ca="1" si="1261"/>
        <v>3.0884740406396514</v>
      </c>
      <c r="N1203">
        <f t="shared" ca="1" si="1234"/>
        <v>21.943567422287156</v>
      </c>
      <c r="O1203">
        <f t="shared" ca="1" si="1235"/>
        <v>21.135176528718425</v>
      </c>
      <c r="P1203" s="2">
        <f t="shared" ca="1" si="1228"/>
        <v>0</v>
      </c>
    </row>
    <row r="1204" spans="1:17" x14ac:dyDescent="0.2">
      <c r="C1204" s="3">
        <f t="shared" si="1229"/>
        <v>3.2921262866077932</v>
      </c>
      <c r="D1204">
        <f t="shared" ref="D1204:M1204" ca="1" si="1262">C1204+$D$6*($H$5-C1204)*$H$7+(C1203+$D$6*($H$5-C1203)*$H$7-D1203)</f>
        <v>3.1394995388552864</v>
      </c>
      <c r="E1204">
        <f t="shared" ca="1" si="1262"/>
        <v>3.0071935193991743</v>
      </c>
      <c r="F1204">
        <f t="shared" ca="1" si="1262"/>
        <v>3.0984762824754819</v>
      </c>
      <c r="G1204">
        <f t="shared" ca="1" si="1262"/>
        <v>3.1470431222454973</v>
      </c>
      <c r="H1204">
        <f t="shared" ca="1" si="1262"/>
        <v>3.2470769902430119</v>
      </c>
      <c r="I1204">
        <f t="shared" ca="1" si="1262"/>
        <v>3.2991548828838408</v>
      </c>
      <c r="J1204">
        <f t="shared" ca="1" si="1262"/>
        <v>3.3675776536063937</v>
      </c>
      <c r="K1204">
        <f t="shared" ca="1" si="1262"/>
        <v>3.5758178535681013</v>
      </c>
      <c r="L1204">
        <f t="shared" ca="1" si="1262"/>
        <v>3.393908057808293</v>
      </c>
      <c r="M1204">
        <f t="shared" ca="1" si="1262"/>
        <v>3.2788306343515048</v>
      </c>
      <c r="N1204">
        <f t="shared" ca="1" si="1234"/>
        <v>26.54471406718476</v>
      </c>
      <c r="O1204">
        <f t="shared" ca="1" si="1235"/>
        <v>24.563921120731628</v>
      </c>
      <c r="P1204" s="2">
        <f t="shared" ca="1" si="1228"/>
        <v>1.297401902737916</v>
      </c>
      <c r="Q1204" s="2">
        <f ca="1">AVERAGE(P1203:P1204)</f>
        <v>0.648700951368958</v>
      </c>
    </row>
    <row r="1205" spans="1:17" x14ac:dyDescent="0.2">
      <c r="A1205">
        <v>593</v>
      </c>
      <c r="C1205" s="3">
        <f t="shared" si="1229"/>
        <v>3.2921262866077932</v>
      </c>
      <c r="D1205">
        <f t="shared" ref="D1205:M1205" ca="1" si="1263">C1205+$D$6*($H$5-C1205)*$H$7+$D$9*($H$7^0.5)*(NORMINV(RAND(),0,1))</f>
        <v>3.2006913540952269</v>
      </c>
      <c r="E1205">
        <f t="shared" ca="1" si="1263"/>
        <v>3.1314642337144294</v>
      </c>
      <c r="F1205">
        <f t="shared" ca="1" si="1263"/>
        <v>3.0805828024559783</v>
      </c>
      <c r="G1205">
        <f t="shared" ca="1" si="1263"/>
        <v>3.0113110424478111</v>
      </c>
      <c r="H1205">
        <f t="shared" ca="1" si="1263"/>
        <v>3.0070582479348982</v>
      </c>
      <c r="I1205">
        <f t="shared" ca="1" si="1263"/>
        <v>2.9862193513256452</v>
      </c>
      <c r="J1205">
        <f t="shared" ca="1" si="1263"/>
        <v>3.0177112241346493</v>
      </c>
      <c r="K1205">
        <f t="shared" ca="1" si="1263"/>
        <v>2.7906511559117382</v>
      </c>
      <c r="L1205">
        <f t="shared" ca="1" si="1263"/>
        <v>2.7663068628492749</v>
      </c>
      <c r="M1205">
        <f t="shared" ca="1" si="1263"/>
        <v>2.7562222627575221</v>
      </c>
      <c r="N1205">
        <f t="shared" ca="1" si="1234"/>
        <v>15.740267893432225</v>
      </c>
      <c r="O1205">
        <f t="shared" ca="1" si="1235"/>
        <v>16.257149046743212</v>
      </c>
      <c r="P1205" s="2">
        <f t="shared" ca="1" si="1228"/>
        <v>0</v>
      </c>
    </row>
    <row r="1206" spans="1:17" x14ac:dyDescent="0.2">
      <c r="C1206" s="3">
        <f t="shared" si="1229"/>
        <v>3.2921262866077932</v>
      </c>
      <c r="D1206">
        <f t="shared" ref="D1206:M1206" ca="1" si="1264">C1206+$D$6*($H$5-C1206)*$H$7+(C1205+$D$6*($H$5-C1205)*$H$7-D1205)</f>
        <v>3.3594616583924717</v>
      </c>
      <c r="E1206">
        <f t="shared" ca="1" si="1264"/>
        <v>3.4051579676785595</v>
      </c>
      <c r="F1206">
        <f t="shared" ca="1" si="1264"/>
        <v>3.4330639149841362</v>
      </c>
      <c r="G1206">
        <f t="shared" ca="1" si="1264"/>
        <v>3.4799024124607163</v>
      </c>
      <c r="H1206">
        <f t="shared" ca="1" si="1264"/>
        <v>3.4622513694377877</v>
      </c>
      <c r="I1206">
        <f t="shared" ca="1" si="1264"/>
        <v>3.461703359077045</v>
      </c>
      <c r="J1206">
        <f t="shared" ca="1" si="1264"/>
        <v>3.4093293103025371</v>
      </c>
      <c r="K1206">
        <f t="shared" ca="1" si="1264"/>
        <v>3.6160000219127304</v>
      </c>
      <c r="L1206">
        <f t="shared" ca="1" si="1264"/>
        <v>3.6204361471785362</v>
      </c>
      <c r="M1206">
        <f t="shared" ca="1" si="1264"/>
        <v>3.6110824122336327</v>
      </c>
      <c r="N1206">
        <f t="shared" ca="1" si="1234"/>
        <v>37.006086985447681</v>
      </c>
      <c r="O1206">
        <f t="shared" ca="1" si="1235"/>
        <v>31.934431285058594</v>
      </c>
      <c r="P1206" s="2">
        <f t="shared" ca="1" si="1228"/>
        <v>8.308448044627319</v>
      </c>
      <c r="Q1206" s="2">
        <f ca="1">AVERAGE(P1205:P1206)</f>
        <v>4.1542240223136595</v>
      </c>
    </row>
    <row r="1207" spans="1:17" x14ac:dyDescent="0.2">
      <c r="A1207">
        <v>594</v>
      </c>
      <c r="C1207" s="3">
        <f t="shared" si="1229"/>
        <v>3.2921262866077932</v>
      </c>
      <c r="D1207">
        <f t="shared" ref="D1207:M1207" ca="1" si="1265">C1207+$D$6*($H$5-C1207)*$H$7+$D$9*($H$7^0.5)*(NORMINV(RAND(),0,1))</f>
        <v>3.2100118106334978</v>
      </c>
      <c r="E1207">
        <f t="shared" ca="1" si="1265"/>
        <v>3.2362810604218675</v>
      </c>
      <c r="F1207">
        <f t="shared" ca="1" si="1265"/>
        <v>3.2367963217421232</v>
      </c>
      <c r="G1207">
        <f t="shared" ca="1" si="1265"/>
        <v>3.3278873751465854</v>
      </c>
      <c r="H1207">
        <f t="shared" ca="1" si="1265"/>
        <v>3.2720167821121287</v>
      </c>
      <c r="I1207">
        <f t="shared" ca="1" si="1265"/>
        <v>3.2933964173570627</v>
      </c>
      <c r="J1207">
        <f t="shared" ca="1" si="1265"/>
        <v>3.3821886065498989</v>
      </c>
      <c r="K1207">
        <f t="shared" ca="1" si="1265"/>
        <v>3.3609328670949212</v>
      </c>
      <c r="L1207">
        <f t="shared" ca="1" si="1265"/>
        <v>3.2842881693170711</v>
      </c>
      <c r="M1207">
        <f t="shared" ca="1" si="1265"/>
        <v>3.356533948876713</v>
      </c>
      <c r="N1207">
        <f t="shared" ca="1" si="1234"/>
        <v>28.689578801857717</v>
      </c>
      <c r="O1207">
        <f t="shared" ca="1" si="1235"/>
        <v>26.118590001907503</v>
      </c>
      <c r="P1207" s="2">
        <f t="shared" ca="1" si="1228"/>
        <v>2.7762486878680126</v>
      </c>
    </row>
    <row r="1208" spans="1:17" x14ac:dyDescent="0.2">
      <c r="C1208" s="3">
        <f t="shared" si="1229"/>
        <v>3.2921262866077932</v>
      </c>
      <c r="D1208">
        <f t="shared" ref="D1208:M1208" ca="1" si="1266">C1208+$D$6*($H$5-C1208)*$H$7+(C1207+$D$6*($H$5-C1207)*$H$7-D1207)</f>
        <v>3.3501412018542007</v>
      </c>
      <c r="E1208">
        <f t="shared" ca="1" si="1266"/>
        <v>3.3003411409711214</v>
      </c>
      <c r="F1208">
        <f t="shared" ca="1" si="1266"/>
        <v>3.2768503956979913</v>
      </c>
      <c r="G1208">
        <f t="shared" ca="1" si="1266"/>
        <v>3.1633260797619425</v>
      </c>
      <c r="H1208">
        <f t="shared" ca="1" si="1266"/>
        <v>3.1972928352605576</v>
      </c>
      <c r="I1208">
        <f t="shared" ca="1" si="1266"/>
        <v>3.1545262930456284</v>
      </c>
      <c r="J1208">
        <f t="shared" ca="1" si="1266"/>
        <v>3.0448519278872883</v>
      </c>
      <c r="K1208">
        <f t="shared" ca="1" si="1266"/>
        <v>3.0457183107295487</v>
      </c>
      <c r="L1208">
        <f t="shared" ca="1" si="1266"/>
        <v>3.1024548407107413</v>
      </c>
      <c r="M1208">
        <f t="shared" ca="1" si="1266"/>
        <v>3.0107707261144427</v>
      </c>
      <c r="N1208">
        <f t="shared" ca="1" si="1234"/>
        <v>20.303041981253678</v>
      </c>
      <c r="O1208">
        <f t="shared" ca="1" si="1235"/>
        <v>19.877137666553274</v>
      </c>
      <c r="P1208" s="2">
        <f t="shared" ca="1" si="1228"/>
        <v>0</v>
      </c>
      <c r="Q1208" s="2">
        <f ca="1">AVERAGE(P1207:P1208)</f>
        <v>1.3881243439340063</v>
      </c>
    </row>
    <row r="1209" spans="1:17" x14ac:dyDescent="0.2">
      <c r="A1209">
        <v>595</v>
      </c>
      <c r="C1209" s="3">
        <f t="shared" si="1229"/>
        <v>3.2921262866077932</v>
      </c>
      <c r="D1209">
        <f t="shared" ref="D1209:M1209" ca="1" si="1267">C1209+$D$6*($H$5-C1209)*$H$7+$D$9*($H$7^0.5)*(NORMINV(RAND(),0,1))</f>
        <v>3.0749195067110664</v>
      </c>
      <c r="E1209">
        <f t="shared" ca="1" si="1267"/>
        <v>3.1008360041724288</v>
      </c>
      <c r="F1209">
        <f t="shared" ca="1" si="1267"/>
        <v>3.2088738761257387</v>
      </c>
      <c r="G1209">
        <f t="shared" ca="1" si="1267"/>
        <v>3.2268874813002379</v>
      </c>
      <c r="H1209">
        <f t="shared" ca="1" si="1267"/>
        <v>3.2954460031781525</v>
      </c>
      <c r="I1209">
        <f t="shared" ca="1" si="1267"/>
        <v>3.1925194321060166</v>
      </c>
      <c r="J1209">
        <f t="shared" ca="1" si="1267"/>
        <v>3.3117522122957617</v>
      </c>
      <c r="K1209">
        <f t="shared" ca="1" si="1267"/>
        <v>3.3370398401276495</v>
      </c>
      <c r="L1209">
        <f t="shared" ca="1" si="1267"/>
        <v>3.3245271520971471</v>
      </c>
      <c r="M1209">
        <f t="shared" ca="1" si="1267"/>
        <v>3.2215395284712054</v>
      </c>
      <c r="N1209">
        <f t="shared" ca="1" si="1234"/>
        <v>25.066681360337899</v>
      </c>
      <c r="O1209">
        <f t="shared" ca="1" si="1235"/>
        <v>23.47723755539857</v>
      </c>
      <c r="P1209" s="2">
        <f t="shared" ca="1" si="1228"/>
        <v>0.26371652027176762</v>
      </c>
    </row>
    <row r="1210" spans="1:17" x14ac:dyDescent="0.2">
      <c r="C1210" s="3">
        <f t="shared" si="1229"/>
        <v>3.2921262866077932</v>
      </c>
      <c r="D1210">
        <f t="shared" ref="D1210:M1210" ca="1" si="1268">C1210+$D$6*($H$5-C1210)*$H$7+(C1209+$D$6*($H$5-C1209)*$H$7-D1209)</f>
        <v>3.4852335057766322</v>
      </c>
      <c r="E1210">
        <f t="shared" ca="1" si="1268"/>
        <v>3.4357861972205601</v>
      </c>
      <c r="F1210">
        <f t="shared" ca="1" si="1268"/>
        <v>3.3047728413143758</v>
      </c>
      <c r="G1210">
        <f t="shared" ca="1" si="1268"/>
        <v>3.2643259736082899</v>
      </c>
      <c r="H1210">
        <f t="shared" ca="1" si="1268"/>
        <v>3.1738636141945342</v>
      </c>
      <c r="I1210">
        <f t="shared" ca="1" si="1268"/>
        <v>3.2554032782966749</v>
      </c>
      <c r="J1210">
        <f t="shared" ca="1" si="1268"/>
        <v>3.115288322141426</v>
      </c>
      <c r="K1210">
        <f t="shared" ca="1" si="1268"/>
        <v>3.0696113376968204</v>
      </c>
      <c r="L1210">
        <f t="shared" ca="1" si="1268"/>
        <v>3.0622158579306653</v>
      </c>
      <c r="M1210">
        <f t="shared" ca="1" si="1268"/>
        <v>3.1457651465199508</v>
      </c>
      <c r="N1210">
        <f t="shared" ca="1" si="1234"/>
        <v>23.237448725871193</v>
      </c>
      <c r="O1210">
        <f t="shared" ca="1" si="1235"/>
        <v>22.11345384648105</v>
      </c>
      <c r="P1210" s="2">
        <f t="shared" ca="1" si="1228"/>
        <v>0</v>
      </c>
      <c r="Q1210" s="2">
        <f ca="1">AVERAGE(P1209:P1210)</f>
        <v>0.13185826013588381</v>
      </c>
    </row>
    <row r="1211" spans="1:17" x14ac:dyDescent="0.2">
      <c r="A1211">
        <v>596</v>
      </c>
      <c r="C1211" s="3">
        <f t="shared" si="1229"/>
        <v>3.2921262866077932</v>
      </c>
      <c r="D1211">
        <f t="shared" ref="D1211:M1211" ca="1" si="1269">C1211+$D$6*($H$5-C1211)*$H$7+$D$9*($H$7^0.5)*(NORMINV(RAND(),0,1))</f>
        <v>3.3036547551583744</v>
      </c>
      <c r="E1211">
        <f t="shared" ca="1" si="1269"/>
        <v>3.2757966285433793</v>
      </c>
      <c r="F1211">
        <f t="shared" ca="1" si="1269"/>
        <v>3.3581907493822567</v>
      </c>
      <c r="G1211">
        <f t="shared" ca="1" si="1269"/>
        <v>3.4230896398196613</v>
      </c>
      <c r="H1211">
        <f t="shared" ca="1" si="1269"/>
        <v>3.4935365430725449</v>
      </c>
      <c r="I1211">
        <f t="shared" ca="1" si="1269"/>
        <v>3.2802536411575356</v>
      </c>
      <c r="J1211">
        <f t="shared" ca="1" si="1269"/>
        <v>3.3291185266848022</v>
      </c>
      <c r="K1211">
        <f t="shared" ca="1" si="1269"/>
        <v>3.2160229584519966</v>
      </c>
      <c r="L1211">
        <f t="shared" ca="1" si="1269"/>
        <v>3.293622444115242</v>
      </c>
      <c r="M1211">
        <f t="shared" ca="1" si="1269"/>
        <v>3.259651267202095</v>
      </c>
      <c r="N1211">
        <f t="shared" ca="1" si="1234"/>
        <v>26.040454398363941</v>
      </c>
      <c r="O1211">
        <f t="shared" ca="1" si="1235"/>
        <v>24.194643163405718</v>
      </c>
      <c r="P1211" s="2">
        <f t="shared" ca="1" si="1228"/>
        <v>0.94613384390999189</v>
      </c>
    </row>
    <row r="1212" spans="1:17" x14ac:dyDescent="0.2">
      <c r="C1212" s="3">
        <f t="shared" si="1229"/>
        <v>3.2921262866077932</v>
      </c>
      <c r="D1212">
        <f t="shared" ref="D1212:M1212" ca="1" si="1270">C1212+$D$6*($H$5-C1212)*$H$7+(C1211+$D$6*($H$5-C1211)*$H$7-D1211)</f>
        <v>3.2564982573293242</v>
      </c>
      <c r="E1212">
        <f t="shared" ca="1" si="1270"/>
        <v>3.2608255728496096</v>
      </c>
      <c r="F1212">
        <f t="shared" ca="1" si="1270"/>
        <v>3.1554559680578578</v>
      </c>
      <c r="G1212">
        <f t="shared" ca="1" si="1270"/>
        <v>3.0681238150888666</v>
      </c>
      <c r="H1212">
        <f t="shared" ca="1" si="1270"/>
        <v>2.9757730743001418</v>
      </c>
      <c r="I1212">
        <f t="shared" ca="1" si="1270"/>
        <v>3.1676690692451559</v>
      </c>
      <c r="J1212">
        <f t="shared" ca="1" si="1270"/>
        <v>3.0979220077523859</v>
      </c>
      <c r="K1212">
        <f t="shared" ca="1" si="1270"/>
        <v>3.1906282193724738</v>
      </c>
      <c r="L1212">
        <f t="shared" ca="1" si="1270"/>
        <v>3.0931205659125709</v>
      </c>
      <c r="M1212">
        <f t="shared" ca="1" si="1270"/>
        <v>3.1076534077890616</v>
      </c>
      <c r="N1212">
        <f t="shared" ca="1" si="1234"/>
        <v>22.368493035021675</v>
      </c>
      <c r="O1212">
        <f t="shared" ca="1" si="1235"/>
        <v>21.45775846404749</v>
      </c>
      <c r="P1212" s="2">
        <f t="shared" ca="1" si="1228"/>
        <v>0</v>
      </c>
      <c r="Q1212" s="2">
        <f ca="1">AVERAGE(P1211:P1212)</f>
        <v>0.47306692195499594</v>
      </c>
    </row>
    <row r="1213" spans="1:17" x14ac:dyDescent="0.2">
      <c r="A1213">
        <v>597</v>
      </c>
      <c r="C1213" s="3">
        <f t="shared" si="1229"/>
        <v>3.2921262866077932</v>
      </c>
      <c r="D1213">
        <f t="shared" ref="D1213:M1213" ca="1" si="1271">C1213+$D$6*($H$5-C1213)*$H$7+$D$9*($H$7^0.5)*(NORMINV(RAND(),0,1))</f>
        <v>3.3004544817915091</v>
      </c>
      <c r="E1213">
        <f t="shared" ca="1" si="1271"/>
        <v>3.1660719072015686</v>
      </c>
      <c r="F1213">
        <f t="shared" ca="1" si="1271"/>
        <v>3.0118566223730365</v>
      </c>
      <c r="G1213">
        <f t="shared" ca="1" si="1271"/>
        <v>2.9363263040096119</v>
      </c>
      <c r="H1213">
        <f t="shared" ca="1" si="1271"/>
        <v>2.9410375733718963</v>
      </c>
      <c r="I1213">
        <f t="shared" ca="1" si="1271"/>
        <v>2.8915741173458507</v>
      </c>
      <c r="J1213">
        <f t="shared" ca="1" si="1271"/>
        <v>2.8262849306970823</v>
      </c>
      <c r="K1213">
        <f t="shared" ca="1" si="1271"/>
        <v>2.8194534918578755</v>
      </c>
      <c r="L1213">
        <f t="shared" ca="1" si="1271"/>
        <v>2.794319633112436</v>
      </c>
      <c r="M1213">
        <f t="shared" ca="1" si="1271"/>
        <v>2.9615180640508112</v>
      </c>
      <c r="N1213">
        <f t="shared" ca="1" si="1234"/>
        <v>19.327289560200754</v>
      </c>
      <c r="O1213">
        <f t="shared" ca="1" si="1235"/>
        <v>19.118785957658925</v>
      </c>
      <c r="P1213" s="2">
        <f t="shared" ca="1" si="1228"/>
        <v>0</v>
      </c>
    </row>
    <row r="1214" spans="1:17" x14ac:dyDescent="0.2">
      <c r="C1214" s="3">
        <f t="shared" si="1229"/>
        <v>3.2921262866077932</v>
      </c>
      <c r="D1214">
        <f t="shared" ref="D1214:M1214" ca="1" si="1272">C1214+$D$6*($H$5-C1214)*$H$7+(C1213+$D$6*($H$5-C1213)*$H$7-D1213)</f>
        <v>3.2596985306961894</v>
      </c>
      <c r="E1214">
        <f t="shared" ca="1" si="1272"/>
        <v>3.3705502941914203</v>
      </c>
      <c r="F1214">
        <f t="shared" ca="1" si="1272"/>
        <v>3.5017900950670779</v>
      </c>
      <c r="G1214">
        <f t="shared" ca="1" si="1272"/>
        <v>3.5548871508989159</v>
      </c>
      <c r="H1214">
        <f t="shared" ca="1" si="1272"/>
        <v>3.5282720440007904</v>
      </c>
      <c r="I1214">
        <f t="shared" ca="1" si="1272"/>
        <v>3.5563485930568404</v>
      </c>
      <c r="J1214">
        <f t="shared" ca="1" si="1272"/>
        <v>3.6007556037401049</v>
      </c>
      <c r="K1214">
        <f t="shared" ca="1" si="1272"/>
        <v>3.5871976859665939</v>
      </c>
      <c r="L1214">
        <f t="shared" ca="1" si="1272"/>
        <v>3.5924233769153759</v>
      </c>
      <c r="M1214">
        <f t="shared" ca="1" si="1272"/>
        <v>3.4057866109403445</v>
      </c>
      <c r="N1214">
        <f t="shared" ca="1" si="1234"/>
        <v>30.137993277550532</v>
      </c>
      <c r="O1214">
        <f t="shared" ca="1" si="1235"/>
        <v>27.154590792215128</v>
      </c>
      <c r="P1214" s="2">
        <f t="shared" ca="1" si="1228"/>
        <v>3.7617231234146193</v>
      </c>
      <c r="Q1214" s="2">
        <f ca="1">AVERAGE(P1213:P1214)</f>
        <v>1.8808615617073097</v>
      </c>
    </row>
    <row r="1215" spans="1:17" x14ac:dyDescent="0.2">
      <c r="A1215">
        <v>598</v>
      </c>
      <c r="C1215" s="3">
        <f t="shared" si="1229"/>
        <v>3.2921262866077932</v>
      </c>
      <c r="D1215">
        <f t="shared" ref="D1215:M1215" ca="1" si="1273">C1215+$D$6*($H$5-C1215)*$H$7+$D$9*($H$7^0.5)*(NORMINV(RAND(),0,1))</f>
        <v>3.2847089378604823</v>
      </c>
      <c r="E1215">
        <f t="shared" ca="1" si="1273"/>
        <v>3.1666304163367567</v>
      </c>
      <c r="F1215">
        <f t="shared" ca="1" si="1273"/>
        <v>2.9928130998638705</v>
      </c>
      <c r="G1215">
        <f t="shared" ca="1" si="1273"/>
        <v>2.9768292489627912</v>
      </c>
      <c r="H1215">
        <f t="shared" ca="1" si="1273"/>
        <v>3.0073372588458063</v>
      </c>
      <c r="I1215">
        <f t="shared" ca="1" si="1273"/>
        <v>2.9483270817802065</v>
      </c>
      <c r="J1215">
        <f t="shared" ca="1" si="1273"/>
        <v>2.9548732819788248</v>
      </c>
      <c r="K1215">
        <f t="shared" ca="1" si="1273"/>
        <v>2.9999961863437115</v>
      </c>
      <c r="L1215">
        <f t="shared" ca="1" si="1273"/>
        <v>2.9122360939595628</v>
      </c>
      <c r="M1215">
        <f t="shared" ca="1" si="1273"/>
        <v>2.8254719223255274</v>
      </c>
      <c r="N1215">
        <f t="shared" ca="1" si="1234"/>
        <v>16.868903920309116</v>
      </c>
      <c r="O1215">
        <f t="shared" ca="1" si="1235"/>
        <v>17.171049484138127</v>
      </c>
      <c r="P1215" s="2">
        <f t="shared" ca="1" si="1228"/>
        <v>0</v>
      </c>
    </row>
    <row r="1216" spans="1:17" x14ac:dyDescent="0.2">
      <c r="C1216" s="3">
        <f t="shared" si="1229"/>
        <v>3.2921262866077932</v>
      </c>
      <c r="D1216">
        <f t="shared" ref="D1216:M1216" ca="1" si="1274">C1216+$D$6*($H$5-C1216)*$H$7+(C1215+$D$6*($H$5-C1215)*$H$7-D1215)</f>
        <v>3.2754440746272162</v>
      </c>
      <c r="E1216">
        <f t="shared" ca="1" si="1274"/>
        <v>3.3699917850562322</v>
      </c>
      <c r="F1216">
        <f t="shared" ca="1" si="1274"/>
        <v>3.520833617576244</v>
      </c>
      <c r="G1216">
        <f t="shared" ca="1" si="1274"/>
        <v>3.5143842059457366</v>
      </c>
      <c r="H1216">
        <f t="shared" ca="1" si="1274"/>
        <v>3.4619723585268805</v>
      </c>
      <c r="I1216">
        <f t="shared" ca="1" si="1274"/>
        <v>3.4995956286224845</v>
      </c>
      <c r="J1216">
        <f t="shared" ca="1" si="1274"/>
        <v>3.4721672524583629</v>
      </c>
      <c r="K1216">
        <f t="shared" ca="1" si="1274"/>
        <v>3.4066549914807589</v>
      </c>
      <c r="L1216">
        <f t="shared" ca="1" si="1274"/>
        <v>3.47450691606825</v>
      </c>
      <c r="M1216">
        <f t="shared" ca="1" si="1274"/>
        <v>3.5418327526656292</v>
      </c>
      <c r="N1216">
        <f t="shared" ca="1" si="1234"/>
        <v>34.530146451147104</v>
      </c>
      <c r="O1216">
        <f t="shared" ca="1" si="1235"/>
        <v>30.234774502499569</v>
      </c>
      <c r="P1216" s="2">
        <f t="shared" ca="1" si="1228"/>
        <v>6.6916845015049624</v>
      </c>
      <c r="Q1216" s="2">
        <f ca="1">AVERAGE(P1215:P1216)</f>
        <v>3.3458422507524812</v>
      </c>
    </row>
    <row r="1217" spans="1:17" x14ac:dyDescent="0.2">
      <c r="A1217">
        <v>599</v>
      </c>
      <c r="C1217" s="3">
        <f t="shared" si="1229"/>
        <v>3.2921262866077932</v>
      </c>
      <c r="D1217">
        <f t="shared" ref="D1217:M1217" ca="1" si="1275">C1217+$D$6*($H$5-C1217)*$H$7+$D$9*($H$7^0.5)*(NORMINV(RAND(),0,1))</f>
        <v>3.2877548964069208</v>
      </c>
      <c r="E1217">
        <f t="shared" ca="1" si="1275"/>
        <v>3.3660994496488565</v>
      </c>
      <c r="F1217">
        <f t="shared" ca="1" si="1275"/>
        <v>3.4217440598569207</v>
      </c>
      <c r="G1217">
        <f t="shared" ca="1" si="1275"/>
        <v>3.2704105902571894</v>
      </c>
      <c r="H1217">
        <f t="shared" ca="1" si="1275"/>
        <v>3.3348345506061916</v>
      </c>
      <c r="I1217">
        <f t="shared" ca="1" si="1275"/>
        <v>3.3348769663589151</v>
      </c>
      <c r="J1217">
        <f t="shared" ca="1" si="1275"/>
        <v>3.2705529596226666</v>
      </c>
      <c r="K1217">
        <f t="shared" ca="1" si="1275"/>
        <v>3.1100571357611728</v>
      </c>
      <c r="L1217">
        <f t="shared" ca="1" si="1275"/>
        <v>3.1271337464726794</v>
      </c>
      <c r="M1217">
        <f t="shared" ca="1" si="1275"/>
        <v>2.9695310709917386</v>
      </c>
      <c r="N1217">
        <f t="shared" ca="1" si="1234"/>
        <v>19.482781412253022</v>
      </c>
      <c r="O1217">
        <f t="shared" ca="1" si="1235"/>
        <v>19.240163203096284</v>
      </c>
      <c r="P1217" s="2">
        <f t="shared" ca="1" si="1228"/>
        <v>0</v>
      </c>
    </row>
    <row r="1218" spans="1:17" x14ac:dyDescent="0.2">
      <c r="C1218" s="3">
        <f t="shared" si="1229"/>
        <v>3.2921262866077932</v>
      </c>
      <c r="D1218">
        <f t="shared" ref="D1218:M1218" ca="1" si="1276">C1218+$D$6*($H$5-C1218)*$H$7+(C1217+$D$6*($H$5-C1217)*$H$7-D1217)</f>
        <v>3.2723981160807778</v>
      </c>
      <c r="E1218">
        <f t="shared" ca="1" si="1276"/>
        <v>3.1705227517441323</v>
      </c>
      <c r="F1218">
        <f t="shared" ca="1" si="1276"/>
        <v>3.0919026575831938</v>
      </c>
      <c r="G1218">
        <f t="shared" ca="1" si="1276"/>
        <v>3.2208028646513385</v>
      </c>
      <c r="H1218">
        <f t="shared" ca="1" si="1276"/>
        <v>3.1344750667664947</v>
      </c>
      <c r="I1218">
        <f t="shared" ca="1" si="1276"/>
        <v>3.113045744043776</v>
      </c>
      <c r="J1218">
        <f t="shared" ca="1" si="1276"/>
        <v>3.1564875748145207</v>
      </c>
      <c r="K1218">
        <f t="shared" ca="1" si="1276"/>
        <v>3.2965940420632966</v>
      </c>
      <c r="L1218">
        <f t="shared" ca="1" si="1276"/>
        <v>3.2596092635551326</v>
      </c>
      <c r="M1218">
        <f t="shared" ca="1" si="1276"/>
        <v>3.3977736039994171</v>
      </c>
      <c r="N1218">
        <f t="shared" ca="1" si="1234"/>
        <v>29.897462303419807</v>
      </c>
      <c r="O1218">
        <f t="shared" ca="1" si="1235"/>
        <v>26.98328510231293</v>
      </c>
      <c r="P1218" s="2">
        <f t="shared" ca="1" si="1228"/>
        <v>3.5987721105952541</v>
      </c>
      <c r="Q1218" s="2">
        <f ca="1">AVERAGE(P1217:P1218)</f>
        <v>1.7993860552976271</v>
      </c>
    </row>
    <row r="1219" spans="1:17" x14ac:dyDescent="0.2">
      <c r="A1219">
        <v>600</v>
      </c>
      <c r="C1219" s="3">
        <f t="shared" si="1229"/>
        <v>3.2921262866077932</v>
      </c>
      <c r="D1219">
        <f t="shared" ref="D1219:M1219" ca="1" si="1277">C1219+$D$6*($H$5-C1219)*$H$7+$D$9*($H$7^0.5)*(NORMINV(RAND(),0,1))</f>
        <v>3.3283666942666637</v>
      </c>
      <c r="E1219">
        <f t="shared" ca="1" si="1277"/>
        <v>3.31433456111909</v>
      </c>
      <c r="F1219">
        <f t="shared" ca="1" si="1277"/>
        <v>3.3291576114400754</v>
      </c>
      <c r="G1219">
        <f t="shared" ca="1" si="1277"/>
        <v>3.2266316646870608</v>
      </c>
      <c r="H1219">
        <f t="shared" ca="1" si="1277"/>
        <v>3.1583526492204741</v>
      </c>
      <c r="I1219">
        <f t="shared" ca="1" si="1277"/>
        <v>3.0499448875793904</v>
      </c>
      <c r="J1219">
        <f t="shared" ca="1" si="1277"/>
        <v>3.0511621832483131</v>
      </c>
      <c r="K1219">
        <f t="shared" ca="1" si="1277"/>
        <v>2.8826279188070201</v>
      </c>
      <c r="L1219">
        <f t="shared" ca="1" si="1277"/>
        <v>2.9156159990488266</v>
      </c>
      <c r="M1219">
        <f t="shared" ca="1" si="1277"/>
        <v>2.8074735971887805</v>
      </c>
      <c r="N1219">
        <f t="shared" ca="1" si="1234"/>
        <v>16.568007838248057</v>
      </c>
      <c r="O1219">
        <f t="shared" ca="1" si="1235"/>
        <v>16.928694250799602</v>
      </c>
      <c r="P1219" s="2">
        <f t="shared" ca="1" si="1228"/>
        <v>0</v>
      </c>
    </row>
    <row r="1220" spans="1:17" x14ac:dyDescent="0.2">
      <c r="C1220" s="3">
        <f t="shared" si="1229"/>
        <v>3.2921262866077932</v>
      </c>
      <c r="D1220">
        <f t="shared" ref="D1220:M1220" ca="1" si="1278">C1220+$D$6*($H$5-C1220)*$H$7+(C1219+$D$6*($H$5-C1219)*$H$7-D1219)</f>
        <v>3.2317863182210349</v>
      </c>
      <c r="E1220">
        <f t="shared" ca="1" si="1278"/>
        <v>3.2222876402738989</v>
      </c>
      <c r="F1220">
        <f t="shared" ca="1" si="1278"/>
        <v>3.1844891060000386</v>
      </c>
      <c r="G1220">
        <f t="shared" ca="1" si="1278"/>
        <v>3.2645817902214667</v>
      </c>
      <c r="H1220">
        <f t="shared" ca="1" si="1278"/>
        <v>3.3109569681522117</v>
      </c>
      <c r="I1220">
        <f t="shared" ca="1" si="1278"/>
        <v>3.3979778228232997</v>
      </c>
      <c r="J1220">
        <f t="shared" ca="1" si="1278"/>
        <v>3.3758783511888732</v>
      </c>
      <c r="K1220">
        <f t="shared" ca="1" si="1278"/>
        <v>3.5240232590174485</v>
      </c>
      <c r="L1220">
        <f t="shared" ca="1" si="1278"/>
        <v>3.4711270109789845</v>
      </c>
      <c r="M1220">
        <f t="shared" ca="1" si="1278"/>
        <v>3.5598310778023743</v>
      </c>
      <c r="N1220">
        <f t="shared" ca="1" si="1234"/>
        <v>35.157257802226866</v>
      </c>
      <c r="O1220">
        <f t="shared" ca="1" si="1235"/>
        <v>30.667622761256677</v>
      </c>
      <c r="P1220" s="2">
        <f t="shared" ca="1" si="1228"/>
        <v>7.1034225015786223</v>
      </c>
      <c r="Q1220" s="2">
        <f ca="1">AVERAGE(P1219:P1220)</f>
        <v>3.5517112507893112</v>
      </c>
    </row>
    <row r="1221" spans="1:17" x14ac:dyDescent="0.2">
      <c r="A1221">
        <v>601</v>
      </c>
      <c r="C1221" s="3">
        <f t="shared" si="1229"/>
        <v>3.2921262866077932</v>
      </c>
      <c r="D1221">
        <f t="shared" ref="D1221:M1221" ca="1" si="1279">C1221+$D$6*($H$5-C1221)*$H$7+$D$9*($H$7^0.5)*(NORMINV(RAND(),0,1))</f>
        <v>3.3719343503564279</v>
      </c>
      <c r="E1221">
        <f t="shared" ca="1" si="1279"/>
        <v>3.2702581496079288</v>
      </c>
      <c r="F1221">
        <f t="shared" ca="1" si="1279"/>
        <v>3.3007215553934781</v>
      </c>
      <c r="G1221">
        <f t="shared" ca="1" si="1279"/>
        <v>3.2306256524583654</v>
      </c>
      <c r="H1221">
        <f t="shared" ca="1" si="1279"/>
        <v>3.2686245817611153</v>
      </c>
      <c r="I1221">
        <f t="shared" ca="1" si="1279"/>
        <v>3.2751338301373463</v>
      </c>
      <c r="J1221">
        <f t="shared" ca="1" si="1279"/>
        <v>3.1862886981950527</v>
      </c>
      <c r="K1221">
        <f t="shared" ca="1" si="1279"/>
        <v>3.2418669890575611</v>
      </c>
      <c r="L1221">
        <f t="shared" ca="1" si="1279"/>
        <v>3.1248041355486542</v>
      </c>
      <c r="M1221">
        <f t="shared" ca="1" si="1279"/>
        <v>3.2579500323576824</v>
      </c>
      <c r="N1221">
        <f t="shared" ca="1" si="1234"/>
        <v>25.996191131758408</v>
      </c>
      <c r="O1221">
        <f t="shared" ca="1" si="1235"/>
        <v>24.162157011860153</v>
      </c>
      <c r="P1221" s="2">
        <f t="shared" ca="1" si="1228"/>
        <v>0.91523206067106022</v>
      </c>
    </row>
    <row r="1222" spans="1:17" x14ac:dyDescent="0.2">
      <c r="C1222" s="3">
        <f t="shared" si="1229"/>
        <v>3.2921262866077932</v>
      </c>
      <c r="D1222">
        <f t="shared" ref="D1222:M1222" ca="1" si="1280">C1222+$D$6*($H$5-C1222)*$H$7+(C1221+$D$6*($H$5-C1221)*$H$7-D1221)</f>
        <v>3.1882186621312707</v>
      </c>
      <c r="E1222">
        <f t="shared" ca="1" si="1280"/>
        <v>3.2663640517850601</v>
      </c>
      <c r="F1222">
        <f t="shared" ca="1" si="1280"/>
        <v>3.2129251620466364</v>
      </c>
      <c r="G1222">
        <f t="shared" ca="1" si="1280"/>
        <v>3.2605878024501624</v>
      </c>
      <c r="H1222">
        <f t="shared" ca="1" si="1280"/>
        <v>3.2006850356115715</v>
      </c>
      <c r="I1222">
        <f t="shared" ca="1" si="1280"/>
        <v>3.1727888802653452</v>
      </c>
      <c r="J1222">
        <f t="shared" ca="1" si="1280"/>
        <v>3.240751836242135</v>
      </c>
      <c r="K1222">
        <f t="shared" ca="1" si="1280"/>
        <v>3.1647841887669088</v>
      </c>
      <c r="L1222">
        <f t="shared" ca="1" si="1280"/>
        <v>3.2619388744791582</v>
      </c>
      <c r="M1222">
        <f t="shared" ca="1" si="1280"/>
        <v>3.1093546426334737</v>
      </c>
      <c r="N1222">
        <f t="shared" ca="1" si="1234"/>
        <v>22.406579482599888</v>
      </c>
      <c r="O1222">
        <f t="shared" ca="1" si="1235"/>
        <v>21.486608537033486</v>
      </c>
      <c r="P1222" s="2">
        <f t="shared" ca="1" si="1228"/>
        <v>0</v>
      </c>
      <c r="Q1222" s="2">
        <f ca="1">AVERAGE(P1221:P1222)</f>
        <v>0.45761603033553011</v>
      </c>
    </row>
    <row r="1223" spans="1:17" x14ac:dyDescent="0.2">
      <c r="A1223">
        <v>602</v>
      </c>
      <c r="C1223" s="3">
        <f t="shared" si="1229"/>
        <v>3.2921262866077932</v>
      </c>
      <c r="D1223">
        <f t="shared" ref="D1223:M1223" ca="1" si="1281">C1223+$D$6*($H$5-C1223)*$H$7+$D$9*($H$7^0.5)*(NORMINV(RAND(),0,1))</f>
        <v>3.1982932701403528</v>
      </c>
      <c r="E1223">
        <f t="shared" ca="1" si="1281"/>
        <v>3.201352606291723</v>
      </c>
      <c r="F1223">
        <f t="shared" ca="1" si="1281"/>
        <v>3.2121257961590524</v>
      </c>
      <c r="G1223">
        <f t="shared" ca="1" si="1281"/>
        <v>3.34201078401582</v>
      </c>
      <c r="H1223">
        <f t="shared" ca="1" si="1281"/>
        <v>3.1717307240076984</v>
      </c>
      <c r="I1223">
        <f t="shared" ca="1" si="1281"/>
        <v>3.280904914519498</v>
      </c>
      <c r="J1223">
        <f t="shared" ca="1" si="1281"/>
        <v>3.2351141901323808</v>
      </c>
      <c r="K1223">
        <f t="shared" ca="1" si="1281"/>
        <v>3.2663924309469201</v>
      </c>
      <c r="L1223">
        <f t="shared" ca="1" si="1281"/>
        <v>3.1487051691939287</v>
      </c>
      <c r="M1223">
        <f t="shared" ca="1" si="1281"/>
        <v>3.1073873151439608</v>
      </c>
      <c r="N1223">
        <f t="shared" ca="1" si="1234"/>
        <v>22.362541735376716</v>
      </c>
      <c r="O1223">
        <f t="shared" ca="1" si="1235"/>
        <v>21.453249486304159</v>
      </c>
      <c r="P1223" s="2">
        <f t="shared" ca="1" si="1228"/>
        <v>0</v>
      </c>
    </row>
    <row r="1224" spans="1:17" x14ac:dyDescent="0.2">
      <c r="C1224" s="3">
        <f t="shared" si="1229"/>
        <v>3.2921262866077932</v>
      </c>
      <c r="D1224">
        <f t="shared" ref="D1224:M1224" ca="1" si="1282">C1224+$D$6*($H$5-C1224)*$H$7+(C1223+$D$6*($H$5-C1223)*$H$7-D1223)</f>
        <v>3.3618597423473457</v>
      </c>
      <c r="E1224">
        <f t="shared" ca="1" si="1282"/>
        <v>3.3352695951012659</v>
      </c>
      <c r="F1224">
        <f t="shared" ca="1" si="1282"/>
        <v>3.3015209212810621</v>
      </c>
      <c r="G1224">
        <f t="shared" ca="1" si="1282"/>
        <v>3.1492026708927079</v>
      </c>
      <c r="H1224">
        <f t="shared" ca="1" si="1282"/>
        <v>3.2975788933649879</v>
      </c>
      <c r="I1224">
        <f t="shared" ca="1" si="1282"/>
        <v>3.1670177958831931</v>
      </c>
      <c r="J1224">
        <f t="shared" ca="1" si="1282"/>
        <v>3.1919263443048069</v>
      </c>
      <c r="K1224">
        <f t="shared" ca="1" si="1282"/>
        <v>3.1402587468775502</v>
      </c>
      <c r="L1224">
        <f t="shared" ca="1" si="1282"/>
        <v>3.2380378408338841</v>
      </c>
      <c r="M1224">
        <f t="shared" ca="1" si="1282"/>
        <v>3.2599173598471958</v>
      </c>
      <c r="N1224">
        <f t="shared" ca="1" si="1234"/>
        <v>26.047384493737241</v>
      </c>
      <c r="O1224">
        <f t="shared" ca="1" si="1235"/>
        <v>24.199728318808464</v>
      </c>
      <c r="P1224" s="2">
        <f t="shared" ca="1" si="1228"/>
        <v>0.95097099335724267</v>
      </c>
      <c r="Q1224" s="2">
        <f ca="1">AVERAGE(P1223:P1224)</f>
        <v>0.47548549667862133</v>
      </c>
    </row>
    <row r="1225" spans="1:17" x14ac:dyDescent="0.2">
      <c r="A1225">
        <v>603</v>
      </c>
      <c r="C1225" s="3">
        <f t="shared" si="1229"/>
        <v>3.2921262866077932</v>
      </c>
      <c r="D1225">
        <f t="shared" ref="D1225:M1225" ca="1" si="1283">C1225+$D$6*($H$5-C1225)*$H$7+$D$9*($H$7^0.5)*(NORMINV(RAND(),0,1))</f>
        <v>3.2368510474349375</v>
      </c>
      <c r="E1225">
        <f t="shared" ca="1" si="1283"/>
        <v>3.2641348636693333</v>
      </c>
      <c r="F1225">
        <f t="shared" ca="1" si="1283"/>
        <v>3.2434360105126614</v>
      </c>
      <c r="G1225">
        <f t="shared" ca="1" si="1283"/>
        <v>3.1534728241920544</v>
      </c>
      <c r="H1225">
        <f t="shared" ca="1" si="1283"/>
        <v>3.1739137637781196</v>
      </c>
      <c r="I1225">
        <f t="shared" ca="1" si="1283"/>
        <v>3.097600361720823</v>
      </c>
      <c r="J1225">
        <f t="shared" ca="1" si="1283"/>
        <v>3.187927127059393</v>
      </c>
      <c r="K1225">
        <f t="shared" ca="1" si="1283"/>
        <v>3.1562148386177737</v>
      </c>
      <c r="L1225">
        <f t="shared" ca="1" si="1283"/>
        <v>3.2222625443293791</v>
      </c>
      <c r="M1225">
        <f t="shared" ca="1" si="1283"/>
        <v>3.1397094438664905</v>
      </c>
      <c r="N1225">
        <f t="shared" ca="1" si="1234"/>
        <v>23.097154863651483</v>
      </c>
      <c r="O1225">
        <f t="shared" ca="1" si="1235"/>
        <v>22.007944849925504</v>
      </c>
      <c r="P1225" s="2">
        <f t="shared" ca="1" si="1228"/>
        <v>0</v>
      </c>
    </row>
    <row r="1226" spans="1:17" x14ac:dyDescent="0.2">
      <c r="C1226" s="3">
        <f t="shared" si="1229"/>
        <v>3.2921262866077932</v>
      </c>
      <c r="D1226">
        <f t="shared" ref="D1226:M1226" ca="1" si="1284">C1226+$D$6*($H$5-C1226)*$H$7+(C1225+$D$6*($H$5-C1225)*$H$7-D1225)</f>
        <v>3.3233019650527611</v>
      </c>
      <c r="E1226">
        <f t="shared" ca="1" si="1284"/>
        <v>3.2724873377236556</v>
      </c>
      <c r="F1226">
        <f t="shared" ca="1" si="1284"/>
        <v>3.2702107069274531</v>
      </c>
      <c r="G1226">
        <f t="shared" ca="1" si="1284"/>
        <v>3.337740630716473</v>
      </c>
      <c r="H1226">
        <f t="shared" ca="1" si="1284"/>
        <v>3.2953958535945667</v>
      </c>
      <c r="I1226">
        <f t="shared" ca="1" si="1284"/>
        <v>3.3503223486818681</v>
      </c>
      <c r="J1226">
        <f t="shared" ca="1" si="1284"/>
        <v>3.2391134073777943</v>
      </c>
      <c r="K1226">
        <f t="shared" ca="1" si="1284"/>
        <v>3.2504363392066957</v>
      </c>
      <c r="L1226">
        <f t="shared" ca="1" si="1284"/>
        <v>3.1644804656984329</v>
      </c>
      <c r="M1226">
        <f t="shared" ca="1" si="1284"/>
        <v>3.2275952311246652</v>
      </c>
      <c r="N1226">
        <f t="shared" ca="1" si="1234"/>
        <v>25.21893827517578</v>
      </c>
      <c r="O1226">
        <f t="shared" ca="1" si="1235"/>
        <v>23.589790535390893</v>
      </c>
      <c r="P1226" s="2">
        <f t="shared" ca="1" si="1228"/>
        <v>0.3707802266557052</v>
      </c>
      <c r="Q1226" s="2">
        <f ca="1">AVERAGE(P1225:P1226)</f>
        <v>0.1853901133278526</v>
      </c>
    </row>
    <row r="1227" spans="1:17" x14ac:dyDescent="0.2">
      <c r="A1227">
        <v>604</v>
      </c>
      <c r="C1227" s="3">
        <f t="shared" si="1229"/>
        <v>3.2921262866077932</v>
      </c>
      <c r="D1227">
        <f t="shared" ref="D1227:M1227" ca="1" si="1285">C1227+$D$6*($H$5-C1227)*$H$7+$D$9*($H$7^0.5)*(NORMINV(RAND(),0,1))</f>
        <v>3.258898028938964</v>
      </c>
      <c r="E1227">
        <f t="shared" ca="1" si="1285"/>
        <v>3.3141637338331789</v>
      </c>
      <c r="F1227">
        <f t="shared" ca="1" si="1285"/>
        <v>3.3101389569884287</v>
      </c>
      <c r="G1227">
        <f t="shared" ca="1" si="1285"/>
        <v>3.3802078236742927</v>
      </c>
      <c r="H1227">
        <f t="shared" ca="1" si="1285"/>
        <v>3.4427788598491973</v>
      </c>
      <c r="I1227">
        <f t="shared" ca="1" si="1285"/>
        <v>3.3809490706945677</v>
      </c>
      <c r="J1227">
        <f t="shared" ca="1" si="1285"/>
        <v>3.4426736869272649</v>
      </c>
      <c r="K1227">
        <f t="shared" ca="1" si="1285"/>
        <v>3.4372159503343553</v>
      </c>
      <c r="L1227">
        <f t="shared" ca="1" si="1285"/>
        <v>3.4392843105323694</v>
      </c>
      <c r="M1227">
        <f t="shared" ca="1" si="1285"/>
        <v>3.5558113460338756</v>
      </c>
      <c r="N1227">
        <f t="shared" ca="1" si="1234"/>
        <v>35.016218715706238</v>
      </c>
      <c r="O1227">
        <f t="shared" ca="1" si="1235"/>
        <v>30.570416443411716</v>
      </c>
      <c r="P1227" s="2">
        <f t="shared" ca="1" si="1228"/>
        <v>7.0109569917971264</v>
      </c>
    </row>
    <row r="1228" spans="1:17" x14ac:dyDescent="0.2">
      <c r="C1228" s="3">
        <f t="shared" si="1229"/>
        <v>3.2921262866077932</v>
      </c>
      <c r="D1228">
        <f t="shared" ref="D1228:M1228" ca="1" si="1286">C1228+$D$6*($H$5-C1228)*$H$7+(C1227+$D$6*($H$5-C1227)*$H$7-D1227)</f>
        <v>3.3012549835487346</v>
      </c>
      <c r="E1228">
        <f t="shared" ca="1" si="1286"/>
        <v>3.22245846755981</v>
      </c>
      <c r="F1228">
        <f t="shared" ca="1" si="1286"/>
        <v>3.2035077604516857</v>
      </c>
      <c r="G1228">
        <f t="shared" ca="1" si="1286"/>
        <v>3.1110056312342351</v>
      </c>
      <c r="H1228">
        <f t="shared" ca="1" si="1286"/>
        <v>3.0265307575234894</v>
      </c>
      <c r="I1228">
        <f t="shared" ca="1" si="1286"/>
        <v>3.0669736397081238</v>
      </c>
      <c r="J1228">
        <f t="shared" ca="1" si="1286"/>
        <v>2.9843668475099228</v>
      </c>
      <c r="K1228">
        <f t="shared" ca="1" si="1286"/>
        <v>2.969435227490115</v>
      </c>
      <c r="L1228">
        <f t="shared" ca="1" si="1286"/>
        <v>2.9474586994954435</v>
      </c>
      <c r="M1228">
        <f t="shared" ca="1" si="1286"/>
        <v>2.811493328957281</v>
      </c>
      <c r="N1228">
        <f t="shared" ca="1" si="1234"/>
        <v>16.634740820182682</v>
      </c>
      <c r="O1228">
        <f t="shared" ca="1" si="1235"/>
        <v>16.982523286367044</v>
      </c>
      <c r="P1228" s="2">
        <f t="shared" ca="1" si="1228"/>
        <v>0</v>
      </c>
      <c r="Q1228" s="2">
        <f ca="1">AVERAGE(P1227:P1228)</f>
        <v>3.5054784958985632</v>
      </c>
    </row>
    <row r="1229" spans="1:17" x14ac:dyDescent="0.2">
      <c r="A1229">
        <v>605</v>
      </c>
      <c r="C1229" s="3">
        <f t="shared" si="1229"/>
        <v>3.2921262866077932</v>
      </c>
      <c r="D1229">
        <f t="shared" ref="D1229:M1229" ca="1" si="1287">C1229+$D$6*($H$5-C1229)*$H$7+$D$9*($H$7^0.5)*(NORMINV(RAND(),0,1))</f>
        <v>3.0975172792489678</v>
      </c>
      <c r="E1229">
        <f t="shared" ca="1" si="1287"/>
        <v>3.1918027913599047</v>
      </c>
      <c r="F1229">
        <f t="shared" ca="1" si="1287"/>
        <v>3.024601529609142</v>
      </c>
      <c r="G1229">
        <f t="shared" ca="1" si="1287"/>
        <v>3.0793682732968217</v>
      </c>
      <c r="H1229">
        <f t="shared" ca="1" si="1287"/>
        <v>3.0053080099945766</v>
      </c>
      <c r="I1229">
        <f t="shared" ca="1" si="1287"/>
        <v>2.9232710083798659</v>
      </c>
      <c r="J1229">
        <f t="shared" ca="1" si="1287"/>
        <v>2.8847518858269718</v>
      </c>
      <c r="K1229">
        <f t="shared" ca="1" si="1287"/>
        <v>2.8450112201371112</v>
      </c>
      <c r="L1229">
        <f t="shared" ca="1" si="1287"/>
        <v>2.9367857994231219</v>
      </c>
      <c r="M1229">
        <f t="shared" ca="1" si="1287"/>
        <v>2.9425486831354575</v>
      </c>
      <c r="N1229">
        <f t="shared" ca="1" si="1234"/>
        <v>18.964118299613666</v>
      </c>
      <c r="O1229">
        <f t="shared" ca="1" si="1235"/>
        <v>18.834489918972871</v>
      </c>
      <c r="P1229" s="2">
        <f t="shared" ca="1" si="1228"/>
        <v>0</v>
      </c>
    </row>
    <row r="1230" spans="1:17" x14ac:dyDescent="0.2">
      <c r="C1230" s="3">
        <f t="shared" si="1229"/>
        <v>3.2921262866077932</v>
      </c>
      <c r="D1230">
        <f t="shared" ref="D1230:M1230" ca="1" si="1288">C1230+$D$6*($H$5-C1230)*$H$7+(C1229+$D$6*($H$5-C1229)*$H$7-D1229)</f>
        <v>3.4626357332387308</v>
      </c>
      <c r="E1230">
        <f t="shared" ca="1" si="1288"/>
        <v>3.3448194100330841</v>
      </c>
      <c r="F1230">
        <f t="shared" ca="1" si="1288"/>
        <v>3.4890451878309725</v>
      </c>
      <c r="G1230">
        <f t="shared" ca="1" si="1288"/>
        <v>3.4118451816117061</v>
      </c>
      <c r="H1230">
        <f t="shared" ca="1" si="1288"/>
        <v>3.4640016073781101</v>
      </c>
      <c r="I1230">
        <f t="shared" ca="1" si="1288"/>
        <v>3.5246517020228252</v>
      </c>
      <c r="J1230">
        <f t="shared" ca="1" si="1288"/>
        <v>3.5422886486102159</v>
      </c>
      <c r="K1230">
        <f t="shared" ca="1" si="1288"/>
        <v>3.5616399576873587</v>
      </c>
      <c r="L1230">
        <f t="shared" ca="1" si="1288"/>
        <v>3.4499572106046905</v>
      </c>
      <c r="M1230">
        <f t="shared" ca="1" si="1288"/>
        <v>3.4247559918556982</v>
      </c>
      <c r="N1230">
        <f t="shared" ca="1" si="1234"/>
        <v>30.715149190483015</v>
      </c>
      <c r="O1230">
        <f t="shared" ca="1" si="1235"/>
        <v>27.56447407695391</v>
      </c>
      <c r="P1230" s="2">
        <f t="shared" ca="1" si="1228"/>
        <v>4.1516161644691536</v>
      </c>
      <c r="Q1230" s="2">
        <f ca="1">AVERAGE(P1229:P1230)</f>
        <v>2.0758080822345768</v>
      </c>
    </row>
    <row r="1231" spans="1:17" x14ac:dyDescent="0.2">
      <c r="A1231">
        <v>606</v>
      </c>
      <c r="C1231" s="3">
        <f t="shared" si="1229"/>
        <v>3.2921262866077932</v>
      </c>
      <c r="D1231">
        <f t="shared" ref="D1231:M1231" ca="1" si="1289">C1231+$D$6*($H$5-C1231)*$H$7+$D$9*($H$7^0.5)*(NORMINV(RAND(),0,1))</f>
        <v>3.3315448994632804</v>
      </c>
      <c r="E1231">
        <f t="shared" ca="1" si="1289"/>
        <v>3.3397693611004748</v>
      </c>
      <c r="F1231">
        <f t="shared" ca="1" si="1289"/>
        <v>3.2987748324429838</v>
      </c>
      <c r="G1231">
        <f t="shared" ca="1" si="1289"/>
        <v>3.1386673273821435</v>
      </c>
      <c r="H1231">
        <f t="shared" ca="1" si="1289"/>
        <v>3.2106247870882227</v>
      </c>
      <c r="I1231">
        <f t="shared" ca="1" si="1289"/>
        <v>3.2636481656693674</v>
      </c>
      <c r="J1231">
        <f t="shared" ca="1" si="1289"/>
        <v>3.2391848661202003</v>
      </c>
      <c r="K1231">
        <f t="shared" ca="1" si="1289"/>
        <v>3.3013180217253897</v>
      </c>
      <c r="L1231">
        <f t="shared" ca="1" si="1289"/>
        <v>3.4325834018358754</v>
      </c>
      <c r="M1231">
        <f t="shared" ca="1" si="1289"/>
        <v>3.4423364446049773</v>
      </c>
      <c r="N1231">
        <f t="shared" ca="1" si="1234"/>
        <v>31.259909959189756</v>
      </c>
      <c r="O1231">
        <f t="shared" ca="1" si="1235"/>
        <v>27.949867928210651</v>
      </c>
      <c r="P1231" s="2">
        <f t="shared" ca="1" si="1228"/>
        <v>4.5182141358062164</v>
      </c>
    </row>
    <row r="1232" spans="1:17" x14ac:dyDescent="0.2">
      <c r="C1232" s="3">
        <f t="shared" si="1229"/>
        <v>3.2921262866077932</v>
      </c>
      <c r="D1232">
        <f t="shared" ref="D1232:M1232" ca="1" si="1290">C1232+$D$6*($H$5-C1232)*$H$7+(C1231+$D$6*($H$5-C1231)*$H$7-D1231)</f>
        <v>3.2286081130244182</v>
      </c>
      <c r="E1232">
        <f t="shared" ca="1" si="1290"/>
        <v>3.196852840292514</v>
      </c>
      <c r="F1232">
        <f t="shared" ca="1" si="1290"/>
        <v>3.2148718849971307</v>
      </c>
      <c r="G1232">
        <f t="shared" ca="1" si="1290"/>
        <v>3.3525461275263844</v>
      </c>
      <c r="H1232">
        <f t="shared" ca="1" si="1290"/>
        <v>3.2586848302844635</v>
      </c>
      <c r="I1232">
        <f t="shared" ca="1" si="1290"/>
        <v>3.1842745447333232</v>
      </c>
      <c r="J1232">
        <f t="shared" ca="1" si="1290"/>
        <v>3.187855668316987</v>
      </c>
      <c r="K1232">
        <f t="shared" ca="1" si="1290"/>
        <v>3.1053331560990802</v>
      </c>
      <c r="L1232">
        <f t="shared" ca="1" si="1290"/>
        <v>2.954159608191937</v>
      </c>
      <c r="M1232">
        <f t="shared" ca="1" si="1290"/>
        <v>2.9249682303861788</v>
      </c>
      <c r="N1232">
        <f t="shared" ca="1" si="1234"/>
        <v>18.633634057137282</v>
      </c>
      <c r="O1232">
        <f t="shared" ca="1" si="1235"/>
        <v>18.574785772070523</v>
      </c>
      <c r="P1232" s="2">
        <f t="shared" ca="1" si="1228"/>
        <v>0</v>
      </c>
      <c r="Q1232" s="2">
        <f ca="1">AVERAGE(P1231:P1232)</f>
        <v>2.2591070679031082</v>
      </c>
    </row>
    <row r="1233" spans="1:17" x14ac:dyDescent="0.2">
      <c r="A1233">
        <v>607</v>
      </c>
      <c r="C1233" s="3">
        <f t="shared" si="1229"/>
        <v>3.2921262866077932</v>
      </c>
      <c r="D1233">
        <f t="shared" ref="D1233:M1233" ca="1" si="1291">C1233+$D$6*($H$5-C1233)*$H$7+$D$9*($H$7^0.5)*(NORMINV(RAND(),0,1))</f>
        <v>3.29545626420474</v>
      </c>
      <c r="E1233">
        <f t="shared" ca="1" si="1291"/>
        <v>3.2819695208351836</v>
      </c>
      <c r="F1233">
        <f t="shared" ca="1" si="1291"/>
        <v>3.2055097531122452</v>
      </c>
      <c r="G1233">
        <f t="shared" ca="1" si="1291"/>
        <v>3.2384050290715729</v>
      </c>
      <c r="H1233">
        <f t="shared" ca="1" si="1291"/>
        <v>3.2136016878757467</v>
      </c>
      <c r="I1233">
        <f t="shared" ca="1" si="1291"/>
        <v>3.241546736262122</v>
      </c>
      <c r="J1233">
        <f t="shared" ca="1" si="1291"/>
        <v>3.1740096423369475</v>
      </c>
      <c r="K1233">
        <f t="shared" ca="1" si="1291"/>
        <v>3.1170146420926841</v>
      </c>
      <c r="L1233">
        <f t="shared" ca="1" si="1291"/>
        <v>3.1901430143489891</v>
      </c>
      <c r="M1233">
        <f t="shared" ca="1" si="1291"/>
        <v>3.2073031135478063</v>
      </c>
      <c r="N1233">
        <f t="shared" ca="1" si="1234"/>
        <v>24.712349873280598</v>
      </c>
      <c r="O1233">
        <f t="shared" ca="1" si="1235"/>
        <v>23.214746266809076</v>
      </c>
      <c r="P1233" s="2">
        <f t="shared" ca="1" si="1228"/>
        <v>1.4027082890332065E-2</v>
      </c>
    </row>
    <row r="1234" spans="1:17" x14ac:dyDescent="0.2">
      <c r="C1234" s="3">
        <f t="shared" si="1229"/>
        <v>3.2921262866077932</v>
      </c>
      <c r="D1234">
        <f t="shared" ref="D1234:M1234" ca="1" si="1292">C1234+$D$6*($H$5-C1234)*$H$7+(C1233+$D$6*($H$5-C1233)*$H$7-D1233)</f>
        <v>3.2646967482829585</v>
      </c>
      <c r="E1234">
        <f t="shared" ca="1" si="1292"/>
        <v>3.2546526805578053</v>
      </c>
      <c r="F1234">
        <f t="shared" ca="1" si="1292"/>
        <v>3.3081369643278693</v>
      </c>
      <c r="G1234">
        <f t="shared" ca="1" si="1292"/>
        <v>3.252808425836955</v>
      </c>
      <c r="H1234">
        <f t="shared" ca="1" si="1292"/>
        <v>3.2557079294969395</v>
      </c>
      <c r="I1234">
        <f t="shared" ca="1" si="1292"/>
        <v>3.2063759741405691</v>
      </c>
      <c r="J1234">
        <f t="shared" ca="1" si="1292"/>
        <v>3.2530308921002402</v>
      </c>
      <c r="K1234">
        <f t="shared" ca="1" si="1292"/>
        <v>3.2896365357317858</v>
      </c>
      <c r="L1234">
        <f t="shared" ca="1" si="1292"/>
        <v>3.1965999956788234</v>
      </c>
      <c r="M1234">
        <f t="shared" ca="1" si="1292"/>
        <v>3.1600015614433499</v>
      </c>
      <c r="N1234">
        <f t="shared" ca="1" si="1234"/>
        <v>23.570632733247123</v>
      </c>
      <c r="O1234">
        <f t="shared" ca="1" si="1235"/>
        <v>22.363492719558273</v>
      </c>
      <c r="P1234" s="2">
        <f t="shared" ca="1" si="1228"/>
        <v>0</v>
      </c>
      <c r="Q1234" s="2">
        <f ca="1">AVERAGE(P1233:P1234)</f>
        <v>7.0135414451660324E-3</v>
      </c>
    </row>
    <row r="1235" spans="1:17" x14ac:dyDescent="0.2">
      <c r="A1235">
        <v>608</v>
      </c>
      <c r="C1235" s="3">
        <f t="shared" si="1229"/>
        <v>3.2921262866077932</v>
      </c>
      <c r="D1235">
        <f t="shared" ref="D1235:M1235" ca="1" si="1293">C1235+$D$6*($H$5-C1235)*$H$7+$D$9*($H$7^0.5)*(NORMINV(RAND(),0,1))</f>
        <v>3.2668974428834647</v>
      </c>
      <c r="E1235">
        <f t="shared" ca="1" si="1293"/>
        <v>3.2788395274291822</v>
      </c>
      <c r="F1235">
        <f t="shared" ca="1" si="1293"/>
        <v>3.2441259474401294</v>
      </c>
      <c r="G1235">
        <f t="shared" ca="1" si="1293"/>
        <v>3.3415134616528408</v>
      </c>
      <c r="H1235">
        <f t="shared" ca="1" si="1293"/>
        <v>3.3330289634577381</v>
      </c>
      <c r="I1235">
        <f t="shared" ca="1" si="1293"/>
        <v>3.2066939076176566</v>
      </c>
      <c r="J1235">
        <f t="shared" ca="1" si="1293"/>
        <v>3.0186966363936678</v>
      </c>
      <c r="K1235">
        <f t="shared" ca="1" si="1293"/>
        <v>3.1030763557434384</v>
      </c>
      <c r="L1235">
        <f t="shared" ca="1" si="1293"/>
        <v>3.1234927156003942</v>
      </c>
      <c r="M1235">
        <f t="shared" ca="1" si="1293"/>
        <v>2.968495819873572</v>
      </c>
      <c r="N1235">
        <f t="shared" ca="1" si="1234"/>
        <v>19.462622277694742</v>
      </c>
      <c r="O1235">
        <f t="shared" ca="1" si="1235"/>
        <v>19.224438464666406</v>
      </c>
      <c r="P1235" s="2">
        <f t="shared" ca="1" si="1228"/>
        <v>0</v>
      </c>
    </row>
    <row r="1236" spans="1:17" x14ac:dyDescent="0.2">
      <c r="C1236" s="3">
        <f t="shared" si="1229"/>
        <v>3.2921262866077932</v>
      </c>
      <c r="D1236">
        <f t="shared" ref="D1236:M1236" ca="1" si="1294">C1236+$D$6*($H$5-C1236)*$H$7+(C1235+$D$6*($H$5-C1235)*$H$7-D1235)</f>
        <v>3.2932555696042338</v>
      </c>
      <c r="E1236">
        <f t="shared" ca="1" si="1294"/>
        <v>3.2577826739638067</v>
      </c>
      <c r="F1236">
        <f t="shared" ca="1" si="1294"/>
        <v>3.2695207699999851</v>
      </c>
      <c r="G1236">
        <f t="shared" ca="1" si="1294"/>
        <v>3.1496999932556871</v>
      </c>
      <c r="H1236">
        <f t="shared" ca="1" si="1294"/>
        <v>3.1362806539149486</v>
      </c>
      <c r="I1236">
        <f t="shared" ca="1" si="1294"/>
        <v>3.2412288027850344</v>
      </c>
      <c r="J1236">
        <f t="shared" ca="1" si="1294"/>
        <v>3.4083438980435199</v>
      </c>
      <c r="K1236">
        <f t="shared" ca="1" si="1294"/>
        <v>3.3035748220810315</v>
      </c>
      <c r="L1236">
        <f t="shared" ca="1" si="1294"/>
        <v>3.2632502944274182</v>
      </c>
      <c r="M1236">
        <f t="shared" ca="1" si="1294"/>
        <v>3.3988088551175841</v>
      </c>
      <c r="N1236">
        <f t="shared" ca="1" si="1234"/>
        <v>29.928429711455916</v>
      </c>
      <c r="O1236">
        <f t="shared" ca="1" si="1235"/>
        <v>27.005356233336759</v>
      </c>
      <c r="P1236" s="2">
        <f t="shared" ca="1" si="1228"/>
        <v>3.6197668198571304</v>
      </c>
      <c r="Q1236" s="2">
        <f ca="1">AVERAGE(P1235:P1236)</f>
        <v>1.8098834099285652</v>
      </c>
    </row>
    <row r="1237" spans="1:17" x14ac:dyDescent="0.2">
      <c r="A1237">
        <v>609</v>
      </c>
      <c r="C1237" s="3">
        <f t="shared" si="1229"/>
        <v>3.2921262866077932</v>
      </c>
      <c r="D1237">
        <f t="shared" ref="D1237:M1237" ca="1" si="1295">C1237+$D$6*($H$5-C1237)*$H$7+$D$9*($H$7^0.5)*(NORMINV(RAND(),0,1))</f>
        <v>3.1866133477550567</v>
      </c>
      <c r="E1237">
        <f t="shared" ca="1" si="1295"/>
        <v>3.1114572420873698</v>
      </c>
      <c r="F1237">
        <f t="shared" ca="1" si="1295"/>
        <v>3.1106470692053025</v>
      </c>
      <c r="G1237">
        <f t="shared" ca="1" si="1295"/>
        <v>3.0809333191650796</v>
      </c>
      <c r="H1237">
        <f t="shared" ca="1" si="1295"/>
        <v>3.230673235411083</v>
      </c>
      <c r="I1237">
        <f t="shared" ca="1" si="1295"/>
        <v>3.3363823327887916</v>
      </c>
      <c r="J1237">
        <f t="shared" ca="1" si="1295"/>
        <v>3.3094551964005903</v>
      </c>
      <c r="K1237">
        <f t="shared" ca="1" si="1295"/>
        <v>3.3104151603391796</v>
      </c>
      <c r="L1237">
        <f t="shared" ca="1" si="1295"/>
        <v>3.231566974624533</v>
      </c>
      <c r="M1237">
        <f t="shared" ca="1" si="1295"/>
        <v>3.2874255290099677</v>
      </c>
      <c r="N1237">
        <f t="shared" ca="1" si="1234"/>
        <v>26.773846361757826</v>
      </c>
      <c r="O1237">
        <f t="shared" ca="1" si="1235"/>
        <v>24.731230235597629</v>
      </c>
      <c r="P1237" s="2">
        <f t="shared" ref="P1237:P1300" ca="1" si="1296">(MAX(O1237-$D$5,0))*$H$8</f>
        <v>1.4565512557856257</v>
      </c>
    </row>
    <row r="1238" spans="1:17" x14ac:dyDescent="0.2">
      <c r="C1238" s="3">
        <f t="shared" ref="C1238:C1301" si="1297">$H$6</f>
        <v>3.2921262866077932</v>
      </c>
      <c r="D1238">
        <f t="shared" ref="D1238:M1238" ca="1" si="1298">C1238+$D$6*($H$5-C1238)*$H$7+(C1237+$D$6*($H$5-C1237)*$H$7-D1237)</f>
        <v>3.3735396647326419</v>
      </c>
      <c r="E1238">
        <f t="shared" ca="1" si="1298"/>
        <v>3.425164959305619</v>
      </c>
      <c r="F1238">
        <f t="shared" ca="1" si="1298"/>
        <v>3.4029996482348119</v>
      </c>
      <c r="G1238">
        <f t="shared" ca="1" si="1298"/>
        <v>3.4102801357434482</v>
      </c>
      <c r="H1238">
        <f t="shared" ca="1" si="1298"/>
        <v>3.2386363819616037</v>
      </c>
      <c r="I1238">
        <f t="shared" ca="1" si="1298"/>
        <v>3.1115403776138995</v>
      </c>
      <c r="J1238">
        <f t="shared" ca="1" si="1298"/>
        <v>3.117585338036597</v>
      </c>
      <c r="K1238">
        <f t="shared" ca="1" si="1298"/>
        <v>3.0962360174852899</v>
      </c>
      <c r="L1238">
        <f t="shared" ca="1" si="1298"/>
        <v>3.155176035403279</v>
      </c>
      <c r="M1238">
        <f t="shared" ca="1" si="1298"/>
        <v>3.0798791459811881</v>
      </c>
      <c r="N1238">
        <f t="shared" ca="1" si="1234"/>
        <v>21.755772964716453</v>
      </c>
      <c r="O1238">
        <f t="shared" ca="1" si="1235"/>
        <v>20.99219505776567</v>
      </c>
      <c r="P1238" s="2">
        <f t="shared" ca="1" si="1296"/>
        <v>0</v>
      </c>
      <c r="Q1238" s="2">
        <f ca="1">AVERAGE(P1237:P1238)</f>
        <v>0.72827562789281286</v>
      </c>
    </row>
    <row r="1239" spans="1:17" x14ac:dyDescent="0.2">
      <c r="A1239">
        <v>610</v>
      </c>
      <c r="C1239" s="3">
        <f t="shared" si="1297"/>
        <v>3.2921262866077932</v>
      </c>
      <c r="D1239">
        <f t="shared" ref="D1239:M1239" ca="1" si="1299">C1239+$D$6*($H$5-C1239)*$H$7+$D$9*($H$7^0.5)*(NORMINV(RAND(),0,1))</f>
        <v>3.2389838711242569</v>
      </c>
      <c r="E1239">
        <f t="shared" ca="1" si="1299"/>
        <v>3.0768453062210028</v>
      </c>
      <c r="F1239">
        <f t="shared" ca="1" si="1299"/>
        <v>3.0477038122242832</v>
      </c>
      <c r="G1239">
        <f t="shared" ca="1" si="1299"/>
        <v>3.0920263149258367</v>
      </c>
      <c r="H1239">
        <f t="shared" ca="1" si="1299"/>
        <v>3.2488027052919541</v>
      </c>
      <c r="I1239">
        <f t="shared" ca="1" si="1299"/>
        <v>3.1510503227165554</v>
      </c>
      <c r="J1239">
        <f t="shared" ca="1" si="1299"/>
        <v>3.0509006871087485</v>
      </c>
      <c r="K1239">
        <f t="shared" ca="1" si="1299"/>
        <v>2.9516309550207454</v>
      </c>
      <c r="L1239">
        <f t="shared" ca="1" si="1299"/>
        <v>2.8860080819252047</v>
      </c>
      <c r="M1239">
        <f t="shared" ca="1" si="1299"/>
        <v>2.8776381279004033</v>
      </c>
      <c r="N1239">
        <f t="shared" ca="1" si="1234"/>
        <v>17.772247793644315</v>
      </c>
      <c r="O1239">
        <f t="shared" ca="1" si="1235"/>
        <v>17.893269868858329</v>
      </c>
      <c r="P1239" s="2">
        <f t="shared" ca="1" si="1296"/>
        <v>0</v>
      </c>
    </row>
    <row r="1240" spans="1:17" x14ac:dyDescent="0.2">
      <c r="C1240" s="3">
        <f t="shared" si="1297"/>
        <v>3.2921262866077932</v>
      </c>
      <c r="D1240">
        <f t="shared" ref="D1240:M1240" ca="1" si="1300">C1240+$D$6*($H$5-C1240)*$H$7+(C1239+$D$6*($H$5-C1239)*$H$7-D1239)</f>
        <v>3.3211691413634417</v>
      </c>
      <c r="E1240">
        <f t="shared" ca="1" si="1300"/>
        <v>3.4597768951719861</v>
      </c>
      <c r="F1240">
        <f t="shared" ca="1" si="1300"/>
        <v>3.4659429052158313</v>
      </c>
      <c r="G1240">
        <f t="shared" ca="1" si="1300"/>
        <v>3.3991871399826912</v>
      </c>
      <c r="H1240">
        <f t="shared" ca="1" si="1300"/>
        <v>3.2205069120807326</v>
      </c>
      <c r="I1240">
        <f t="shared" ca="1" si="1300"/>
        <v>3.2968723876861357</v>
      </c>
      <c r="J1240">
        <f t="shared" ca="1" si="1300"/>
        <v>3.3761398473284392</v>
      </c>
      <c r="K1240">
        <f t="shared" ca="1" si="1300"/>
        <v>3.4550202228037246</v>
      </c>
      <c r="L1240">
        <f t="shared" ca="1" si="1300"/>
        <v>3.5007349281026077</v>
      </c>
      <c r="M1240">
        <f t="shared" ca="1" si="1300"/>
        <v>3.4896665470907529</v>
      </c>
      <c r="N1240">
        <f t="shared" ca="1" si="1234"/>
        <v>32.775016959132813</v>
      </c>
      <c r="O1240">
        <f t="shared" ca="1" si="1235"/>
        <v>29.014417874942762</v>
      </c>
      <c r="P1240" s="2">
        <f t="shared" ca="1" si="1296"/>
        <v>5.5308453689884685</v>
      </c>
      <c r="Q1240" s="2">
        <f ca="1">AVERAGE(P1239:P1240)</f>
        <v>2.7654226844942342</v>
      </c>
    </row>
    <row r="1241" spans="1:17" x14ac:dyDescent="0.2">
      <c r="A1241">
        <v>611</v>
      </c>
      <c r="C1241" s="3">
        <f t="shared" si="1297"/>
        <v>3.2921262866077932</v>
      </c>
      <c r="D1241">
        <f t="shared" ref="D1241:M1241" ca="1" si="1301">C1241+$D$6*($H$5-C1241)*$H$7+$D$9*($H$7^0.5)*(NORMINV(RAND(),0,1))</f>
        <v>3.2843687289196564</v>
      </c>
      <c r="E1241">
        <f t="shared" ca="1" si="1301"/>
        <v>3.3069186139231461</v>
      </c>
      <c r="F1241">
        <f t="shared" ca="1" si="1301"/>
        <v>3.1860571317709647</v>
      </c>
      <c r="G1241">
        <f t="shared" ca="1" si="1301"/>
        <v>3.1544345415954651</v>
      </c>
      <c r="H1241">
        <f t="shared" ca="1" si="1301"/>
        <v>3.053852500591637</v>
      </c>
      <c r="I1241">
        <f t="shared" ca="1" si="1301"/>
        <v>3.0943359253570155</v>
      </c>
      <c r="J1241">
        <f t="shared" ca="1" si="1301"/>
        <v>2.9731664557867097</v>
      </c>
      <c r="K1241">
        <f t="shared" ca="1" si="1301"/>
        <v>2.986528063193564</v>
      </c>
      <c r="L1241">
        <f t="shared" ca="1" si="1301"/>
        <v>2.9055341407630126</v>
      </c>
      <c r="M1241">
        <f t="shared" ca="1" si="1301"/>
        <v>2.9000195470772998</v>
      </c>
      <c r="N1241">
        <f t="shared" ref="N1241:N1304" ca="1" si="1302">EXP(M1241)</f>
        <v>18.17450062433954</v>
      </c>
      <c r="O1241">
        <f t="shared" ref="O1241:O1304" ca="1" si="1303">EXP(($H$9*LN(N1241))+(1-$H$9)*$H$5+(($D$9^2)/(4*$D$6))*(1-$H$9^2))</f>
        <v>18.212370654672942</v>
      </c>
      <c r="P1241" s="2">
        <f t="shared" ca="1" si="1296"/>
        <v>0</v>
      </c>
    </row>
    <row r="1242" spans="1:17" x14ac:dyDescent="0.2">
      <c r="C1242" s="3">
        <f t="shared" si="1297"/>
        <v>3.2921262866077932</v>
      </c>
      <c r="D1242">
        <f t="shared" ref="D1242:M1242" ca="1" si="1304">C1242+$D$6*($H$5-C1242)*$H$7+(C1241+$D$6*($H$5-C1241)*$H$7-D1241)</f>
        <v>3.2757842835680422</v>
      </c>
      <c r="E1242">
        <f t="shared" ca="1" si="1304"/>
        <v>3.2297035874698428</v>
      </c>
      <c r="F1242">
        <f t="shared" ca="1" si="1304"/>
        <v>3.3275895856691498</v>
      </c>
      <c r="G1242">
        <f t="shared" ca="1" si="1304"/>
        <v>3.3367789133130628</v>
      </c>
      <c r="H1242">
        <f t="shared" ca="1" si="1304"/>
        <v>3.4154571167810497</v>
      </c>
      <c r="I1242">
        <f t="shared" ca="1" si="1304"/>
        <v>3.3535867850456755</v>
      </c>
      <c r="J1242">
        <f t="shared" ca="1" si="1304"/>
        <v>3.4538740786504776</v>
      </c>
      <c r="K1242">
        <f t="shared" ca="1" si="1304"/>
        <v>3.4201231146309055</v>
      </c>
      <c r="L1242">
        <f t="shared" ca="1" si="1304"/>
        <v>3.4812088692647993</v>
      </c>
      <c r="M1242">
        <f t="shared" ca="1" si="1304"/>
        <v>3.4672851279138559</v>
      </c>
      <c r="N1242">
        <f t="shared" ca="1" si="1302"/>
        <v>32.049613625065987</v>
      </c>
      <c r="O1242">
        <f t="shared" ca="1" si="1303"/>
        <v>28.506053328701075</v>
      </c>
      <c r="P1242" s="2">
        <f t="shared" ca="1" si="1296"/>
        <v>5.0472740542304217</v>
      </c>
      <c r="Q1242" s="2">
        <f ca="1">AVERAGE(P1241:P1242)</f>
        <v>2.5236370271152109</v>
      </c>
    </row>
    <row r="1243" spans="1:17" x14ac:dyDescent="0.2">
      <c r="A1243">
        <v>612</v>
      </c>
      <c r="C1243" s="3">
        <f t="shared" si="1297"/>
        <v>3.2921262866077932</v>
      </c>
      <c r="D1243">
        <f t="shared" ref="D1243:M1243" ca="1" si="1305">C1243+$D$6*($H$5-C1243)*$H$7+$D$9*($H$7^0.5)*(NORMINV(RAND(),0,1))</f>
        <v>3.4465989989084864</v>
      </c>
      <c r="E1243">
        <f t="shared" ca="1" si="1305"/>
        <v>3.3421081619641657</v>
      </c>
      <c r="F1243">
        <f t="shared" ca="1" si="1305"/>
        <v>3.3759340590417608</v>
      </c>
      <c r="G1243">
        <f t="shared" ca="1" si="1305"/>
        <v>3.3896311211309151</v>
      </c>
      <c r="H1243">
        <f t="shared" ca="1" si="1305"/>
        <v>3.453853029407262</v>
      </c>
      <c r="I1243">
        <f t="shared" ca="1" si="1305"/>
        <v>3.4496749714067616</v>
      </c>
      <c r="J1243">
        <f t="shared" ca="1" si="1305"/>
        <v>3.4294979242971815</v>
      </c>
      <c r="K1243">
        <f t="shared" ca="1" si="1305"/>
        <v>3.4920638920862568</v>
      </c>
      <c r="L1243">
        <f t="shared" ca="1" si="1305"/>
        <v>3.5947850801152557</v>
      </c>
      <c r="M1243">
        <f t="shared" ca="1" si="1305"/>
        <v>3.5927647498861757</v>
      </c>
      <c r="N1243">
        <f t="shared" ca="1" si="1302"/>
        <v>36.334392695256959</v>
      </c>
      <c r="O1243">
        <f t="shared" ca="1" si="1303"/>
        <v>31.475763677603808</v>
      </c>
      <c r="P1243" s="2">
        <f t="shared" ca="1" si="1296"/>
        <v>7.8721499203509842</v>
      </c>
    </row>
    <row r="1244" spans="1:17" x14ac:dyDescent="0.2">
      <c r="C1244" s="3">
        <f t="shared" si="1297"/>
        <v>3.2921262866077932</v>
      </c>
      <c r="D1244">
        <f t="shared" ref="D1244:M1244" ca="1" si="1306">C1244+$D$6*($H$5-C1244)*$H$7+(C1243+$D$6*($H$5-C1243)*$H$7-D1243)</f>
        <v>3.1135540135792121</v>
      </c>
      <c r="E1244">
        <f t="shared" ca="1" si="1306"/>
        <v>3.1945140394288232</v>
      </c>
      <c r="F1244">
        <f t="shared" ca="1" si="1306"/>
        <v>3.1377126583983537</v>
      </c>
      <c r="G1244">
        <f t="shared" ca="1" si="1306"/>
        <v>3.1015823337776123</v>
      </c>
      <c r="H1244">
        <f t="shared" ca="1" si="1306"/>
        <v>3.0154565879654243</v>
      </c>
      <c r="I1244">
        <f t="shared" ca="1" si="1306"/>
        <v>2.9982477389959294</v>
      </c>
      <c r="J1244">
        <f t="shared" ca="1" si="1306"/>
        <v>2.9975426101400058</v>
      </c>
      <c r="K1244">
        <f t="shared" ca="1" si="1306"/>
        <v>2.9145872857382127</v>
      </c>
      <c r="L1244">
        <f t="shared" ca="1" si="1306"/>
        <v>2.7919579299125563</v>
      </c>
      <c r="M1244">
        <f t="shared" ca="1" si="1306"/>
        <v>2.77453992510498</v>
      </c>
      <c r="N1244">
        <f t="shared" ca="1" si="1302"/>
        <v>16.03124972320343</v>
      </c>
      <c r="O1244">
        <f t="shared" ca="1" si="1303"/>
        <v>16.494049658073312</v>
      </c>
      <c r="P1244" s="2">
        <f t="shared" ca="1" si="1296"/>
        <v>0</v>
      </c>
      <c r="Q1244" s="2">
        <f ca="1">AVERAGE(P1243:P1244)</f>
        <v>3.9360749601754921</v>
      </c>
    </row>
    <row r="1245" spans="1:17" x14ac:dyDescent="0.2">
      <c r="A1245">
        <v>613</v>
      </c>
      <c r="C1245" s="3">
        <f t="shared" si="1297"/>
        <v>3.2921262866077932</v>
      </c>
      <c r="D1245">
        <f t="shared" ref="D1245:M1245" ca="1" si="1307">C1245+$D$6*($H$5-C1245)*$H$7+$D$9*($H$7^0.5)*(NORMINV(RAND(),0,1))</f>
        <v>3.432452159542569</v>
      </c>
      <c r="E1245">
        <f t="shared" ca="1" si="1307"/>
        <v>3.3903563899883324</v>
      </c>
      <c r="F1245">
        <f t="shared" ca="1" si="1307"/>
        <v>3.4400800244533771</v>
      </c>
      <c r="G1245">
        <f t="shared" ca="1" si="1307"/>
        <v>3.3909297348669254</v>
      </c>
      <c r="H1245">
        <f t="shared" ca="1" si="1307"/>
        <v>3.3543996108648506</v>
      </c>
      <c r="I1245">
        <f t="shared" ca="1" si="1307"/>
        <v>3.3306940114819015</v>
      </c>
      <c r="J1245">
        <f t="shared" ca="1" si="1307"/>
        <v>3.3660926412734642</v>
      </c>
      <c r="K1245">
        <f t="shared" ca="1" si="1307"/>
        <v>3.3886062311492786</v>
      </c>
      <c r="L1245">
        <f t="shared" ca="1" si="1307"/>
        <v>3.4641909961915389</v>
      </c>
      <c r="M1245">
        <f t="shared" ca="1" si="1307"/>
        <v>3.4895761669501772</v>
      </c>
      <c r="N1245">
        <f t="shared" ca="1" si="1302"/>
        <v>32.772054882351149</v>
      </c>
      <c r="O1245">
        <f t="shared" ca="1" si="1303"/>
        <v>29.01234688554111</v>
      </c>
      <c r="P1245" s="2">
        <f t="shared" ca="1" si="1296"/>
        <v>5.5288753829317878</v>
      </c>
    </row>
    <row r="1246" spans="1:17" x14ac:dyDescent="0.2">
      <c r="C1246" s="3">
        <f t="shared" si="1297"/>
        <v>3.2921262866077932</v>
      </c>
      <c r="D1246">
        <f t="shared" ref="D1246:M1246" ca="1" si="1308">C1246+$D$6*($H$5-C1246)*$H$7+(C1245+$D$6*($H$5-C1245)*$H$7-D1245)</f>
        <v>3.1277008529451296</v>
      </c>
      <c r="E1246">
        <f t="shared" ca="1" si="1308"/>
        <v>3.1462658114046564</v>
      </c>
      <c r="F1246">
        <f t="shared" ca="1" si="1308"/>
        <v>3.0735666929867369</v>
      </c>
      <c r="G1246">
        <f t="shared" ca="1" si="1308"/>
        <v>3.1002837200416016</v>
      </c>
      <c r="H1246">
        <f t="shared" ca="1" si="1308"/>
        <v>3.1149100065078348</v>
      </c>
      <c r="I1246">
        <f t="shared" ca="1" si="1308"/>
        <v>3.1172286989207882</v>
      </c>
      <c r="J1246">
        <f t="shared" ca="1" si="1308"/>
        <v>3.0609478931637217</v>
      </c>
      <c r="K1246">
        <f t="shared" ca="1" si="1308"/>
        <v>3.01804494667519</v>
      </c>
      <c r="L1246">
        <f t="shared" ca="1" si="1308"/>
        <v>2.9225520138362722</v>
      </c>
      <c r="M1246">
        <f t="shared" ca="1" si="1308"/>
        <v>2.8777285080409776</v>
      </c>
      <c r="N1246">
        <f t="shared" ca="1" si="1302"/>
        <v>17.773854124487332</v>
      </c>
      <c r="O1246">
        <f t="shared" ca="1" si="1303"/>
        <v>17.894547144785182</v>
      </c>
      <c r="P1246" s="2">
        <f t="shared" ca="1" si="1296"/>
        <v>0</v>
      </c>
      <c r="Q1246" s="2">
        <f ca="1">AVERAGE(P1245:P1246)</f>
        <v>2.7644376914658939</v>
      </c>
    </row>
    <row r="1247" spans="1:17" x14ac:dyDescent="0.2">
      <c r="A1247">
        <v>614</v>
      </c>
      <c r="C1247" s="3">
        <f t="shared" si="1297"/>
        <v>3.2921262866077932</v>
      </c>
      <c r="D1247">
        <f t="shared" ref="D1247:M1247" ca="1" si="1309">C1247+$D$6*($H$5-C1247)*$H$7+$D$9*($H$7^0.5)*(NORMINV(RAND(),0,1))</f>
        <v>3.2919769579582674</v>
      </c>
      <c r="E1247">
        <f t="shared" ca="1" si="1309"/>
        <v>3.2520982878386251</v>
      </c>
      <c r="F1247">
        <f t="shared" ca="1" si="1309"/>
        <v>3.2988167382914177</v>
      </c>
      <c r="G1247">
        <f t="shared" ca="1" si="1309"/>
        <v>3.2902104577497382</v>
      </c>
      <c r="H1247">
        <f t="shared" ca="1" si="1309"/>
        <v>3.2468548979144867</v>
      </c>
      <c r="I1247">
        <f t="shared" ca="1" si="1309"/>
        <v>3.1267912500447919</v>
      </c>
      <c r="J1247">
        <f t="shared" ca="1" si="1309"/>
        <v>3.1959424596853316</v>
      </c>
      <c r="K1247">
        <f t="shared" ca="1" si="1309"/>
        <v>3.2772461444087835</v>
      </c>
      <c r="L1247">
        <f t="shared" ca="1" si="1309"/>
        <v>3.3186289911774978</v>
      </c>
      <c r="M1247">
        <f t="shared" ca="1" si="1309"/>
        <v>3.2692530568022398</v>
      </c>
      <c r="N1247">
        <f t="shared" ca="1" si="1302"/>
        <v>26.291693605358027</v>
      </c>
      <c r="O1247">
        <f t="shared" ca="1" si="1303"/>
        <v>24.378816028281907</v>
      </c>
      <c r="P1247" s="2">
        <f t="shared" ca="1" si="1296"/>
        <v>1.1213244921748167</v>
      </c>
    </row>
    <row r="1248" spans="1:17" x14ac:dyDescent="0.2">
      <c r="C1248" s="3">
        <f t="shared" si="1297"/>
        <v>3.2921262866077932</v>
      </c>
      <c r="D1248">
        <f t="shared" ref="D1248:M1248" ca="1" si="1310">C1248+$D$6*($H$5-C1248)*$H$7+(C1247+$D$6*($H$5-C1247)*$H$7-D1247)</f>
        <v>3.2681760545294312</v>
      </c>
      <c r="E1248">
        <f t="shared" ca="1" si="1310"/>
        <v>3.2845239135543638</v>
      </c>
      <c r="F1248">
        <f t="shared" ca="1" si="1310"/>
        <v>3.2148299791486963</v>
      </c>
      <c r="G1248">
        <f t="shared" ca="1" si="1310"/>
        <v>3.2010029971587892</v>
      </c>
      <c r="H1248">
        <f t="shared" ca="1" si="1310"/>
        <v>3.2224547194581996</v>
      </c>
      <c r="I1248">
        <f t="shared" ca="1" si="1310"/>
        <v>3.3211314603578992</v>
      </c>
      <c r="J1248">
        <f t="shared" ca="1" si="1310"/>
        <v>3.2310980747518561</v>
      </c>
      <c r="K1248">
        <f t="shared" ca="1" si="1310"/>
        <v>3.1294050334156864</v>
      </c>
      <c r="L1248">
        <f t="shared" ca="1" si="1310"/>
        <v>3.0681140188503147</v>
      </c>
      <c r="M1248">
        <f t="shared" ca="1" si="1310"/>
        <v>3.0980516181889164</v>
      </c>
      <c r="N1248">
        <f t="shared" ca="1" si="1302"/>
        <v>22.15474330340961</v>
      </c>
      <c r="O1248">
        <f t="shared" ca="1" si="1303"/>
        <v>21.295653099883758</v>
      </c>
      <c r="P1248" s="2">
        <f t="shared" ca="1" si="1296"/>
        <v>0</v>
      </c>
      <c r="Q1248" s="2">
        <f ca="1">AVERAGE(P1247:P1248)</f>
        <v>0.56066224608740833</v>
      </c>
    </row>
    <row r="1249" spans="1:17" x14ac:dyDescent="0.2">
      <c r="A1249">
        <v>615</v>
      </c>
      <c r="C1249" s="3">
        <f t="shared" si="1297"/>
        <v>3.2921262866077932</v>
      </c>
      <c r="D1249">
        <f t="shared" ref="D1249:M1249" ca="1" si="1311">C1249+$D$6*($H$5-C1249)*$H$7+$D$9*($H$7^0.5)*(NORMINV(RAND(),0,1))</f>
        <v>3.1917503356141701</v>
      </c>
      <c r="E1249">
        <f t="shared" ca="1" si="1311"/>
        <v>3.1222135331805152</v>
      </c>
      <c r="F1249">
        <f t="shared" ca="1" si="1311"/>
        <v>2.9072666997350898</v>
      </c>
      <c r="G1249">
        <f t="shared" ca="1" si="1311"/>
        <v>2.9544702047005997</v>
      </c>
      <c r="H1249">
        <f t="shared" ca="1" si="1311"/>
        <v>3.0885193121924601</v>
      </c>
      <c r="I1249">
        <f t="shared" ca="1" si="1311"/>
        <v>3.1047064013134404</v>
      </c>
      <c r="J1249">
        <f t="shared" ca="1" si="1311"/>
        <v>3.0875033945895294</v>
      </c>
      <c r="K1249">
        <f t="shared" ca="1" si="1311"/>
        <v>3.1022689187138024</v>
      </c>
      <c r="L1249">
        <f t="shared" ca="1" si="1311"/>
        <v>3.095133026094866</v>
      </c>
      <c r="M1249">
        <f t="shared" ca="1" si="1311"/>
        <v>3.009743941799536</v>
      </c>
      <c r="N1249">
        <f t="shared" ca="1" si="1302"/>
        <v>20.282205835147039</v>
      </c>
      <c r="O1249">
        <f t="shared" ca="1" si="1303"/>
        <v>19.861025145664506</v>
      </c>
      <c r="P1249" s="2">
        <f t="shared" ca="1" si="1296"/>
        <v>0</v>
      </c>
    </row>
    <row r="1250" spans="1:17" x14ac:dyDescent="0.2">
      <c r="C1250" s="3">
        <f t="shared" si="1297"/>
        <v>3.2921262866077932</v>
      </c>
      <c r="D1250">
        <f t="shared" ref="D1250:M1250" ca="1" si="1312">C1250+$D$6*($H$5-C1250)*$H$7+(C1249+$D$6*($H$5-C1249)*$H$7-D1249)</f>
        <v>3.3684026768735285</v>
      </c>
      <c r="E1250">
        <f t="shared" ca="1" si="1312"/>
        <v>3.4144086682124737</v>
      </c>
      <c r="F1250">
        <f t="shared" ca="1" si="1312"/>
        <v>3.6063800177050247</v>
      </c>
      <c r="G1250">
        <f t="shared" ca="1" si="1312"/>
        <v>3.5367432502079277</v>
      </c>
      <c r="H1250">
        <f t="shared" ca="1" si="1312"/>
        <v>3.3807903051802262</v>
      </c>
      <c r="I1250">
        <f t="shared" ca="1" si="1312"/>
        <v>3.3432163090892506</v>
      </c>
      <c r="J1250">
        <f t="shared" ca="1" si="1312"/>
        <v>3.3395371398476583</v>
      </c>
      <c r="K1250">
        <f t="shared" ca="1" si="1312"/>
        <v>3.3043822591106675</v>
      </c>
      <c r="L1250">
        <f t="shared" ca="1" si="1312"/>
        <v>3.2916099839329465</v>
      </c>
      <c r="M1250">
        <f t="shared" ca="1" si="1312"/>
        <v>3.3575607331916202</v>
      </c>
      <c r="N1250">
        <f t="shared" ca="1" si="1302"/>
        <v>28.719051940061341</v>
      </c>
      <c r="O1250">
        <f t="shared" ca="1" si="1303"/>
        <v>26.139779055539172</v>
      </c>
      <c r="P1250" s="2">
        <f t="shared" ca="1" si="1296"/>
        <v>2.7964043391597802</v>
      </c>
      <c r="Q1250" s="2">
        <f ca="1">AVERAGE(P1249:P1250)</f>
        <v>1.3982021695798901</v>
      </c>
    </row>
    <row r="1251" spans="1:17" x14ac:dyDescent="0.2">
      <c r="A1251">
        <v>616</v>
      </c>
      <c r="C1251" s="3">
        <f t="shared" si="1297"/>
        <v>3.2921262866077932</v>
      </c>
      <c r="D1251">
        <f t="shared" ref="D1251:M1251" ca="1" si="1313">C1251+$D$6*($H$5-C1251)*$H$7+$D$9*($H$7^0.5)*(NORMINV(RAND(),0,1))</f>
        <v>3.3632649334589519</v>
      </c>
      <c r="E1251">
        <f t="shared" ca="1" si="1313"/>
        <v>3.3356940333354412</v>
      </c>
      <c r="F1251">
        <f t="shared" ca="1" si="1313"/>
        <v>3.4429962533739542</v>
      </c>
      <c r="G1251">
        <f t="shared" ca="1" si="1313"/>
        <v>3.4328621451148185</v>
      </c>
      <c r="H1251">
        <f t="shared" ca="1" si="1313"/>
        <v>3.3673684462972782</v>
      </c>
      <c r="I1251">
        <f t="shared" ca="1" si="1313"/>
        <v>3.2241763122343277</v>
      </c>
      <c r="J1251">
        <f t="shared" ca="1" si="1313"/>
        <v>3.2779400882119081</v>
      </c>
      <c r="K1251">
        <f t="shared" ca="1" si="1313"/>
        <v>3.1739606957421072</v>
      </c>
      <c r="L1251">
        <f t="shared" ca="1" si="1313"/>
        <v>3.1851523274977556</v>
      </c>
      <c r="M1251">
        <f t="shared" ca="1" si="1313"/>
        <v>3.0627201520778025</v>
      </c>
      <c r="N1251">
        <f t="shared" ca="1" si="1302"/>
        <v>21.38565033626957</v>
      </c>
      <c r="O1251">
        <f t="shared" ca="1" si="1303"/>
        <v>20.709631107380378</v>
      </c>
      <c r="P1251" s="2">
        <f t="shared" ca="1" si="1296"/>
        <v>0</v>
      </c>
    </row>
    <row r="1252" spans="1:17" x14ac:dyDescent="0.2">
      <c r="C1252" s="3">
        <f t="shared" si="1297"/>
        <v>3.2921262866077932</v>
      </c>
      <c r="D1252">
        <f t="shared" ref="D1252:M1252" ca="1" si="1314">C1252+$D$6*($H$5-C1252)*$H$7+(C1251+$D$6*($H$5-C1251)*$H$7-D1251)</f>
        <v>3.1968880790287466</v>
      </c>
      <c r="E1252">
        <f t="shared" ca="1" si="1314"/>
        <v>3.2009281680575477</v>
      </c>
      <c r="F1252">
        <f t="shared" ca="1" si="1314"/>
        <v>3.0706504640661598</v>
      </c>
      <c r="G1252">
        <f t="shared" ca="1" si="1314"/>
        <v>3.0583513097937089</v>
      </c>
      <c r="H1252">
        <f t="shared" ca="1" si="1314"/>
        <v>3.1019411710754081</v>
      </c>
      <c r="I1252">
        <f t="shared" ca="1" si="1314"/>
        <v>3.2237463981683634</v>
      </c>
      <c r="J1252">
        <f t="shared" ca="1" si="1314"/>
        <v>3.1491004462252792</v>
      </c>
      <c r="K1252">
        <f t="shared" ca="1" si="1314"/>
        <v>3.2326904820823623</v>
      </c>
      <c r="L1252">
        <f t="shared" ca="1" si="1314"/>
        <v>3.2015906825300564</v>
      </c>
      <c r="M1252">
        <f t="shared" ca="1" si="1314"/>
        <v>3.3045845229133528</v>
      </c>
      <c r="N1252">
        <f t="shared" ca="1" si="1302"/>
        <v>27.237222795638822</v>
      </c>
      <c r="O1252">
        <f t="shared" ca="1" si="1303"/>
        <v>25.068665223069143</v>
      </c>
      <c r="P1252" s="2">
        <f t="shared" ca="1" si="1296"/>
        <v>1.7775293447245599</v>
      </c>
      <c r="Q1252" s="2">
        <f ca="1">AVERAGE(P1251:P1252)</f>
        <v>0.88876467236227996</v>
      </c>
    </row>
    <row r="1253" spans="1:17" x14ac:dyDescent="0.2">
      <c r="A1253">
        <v>617</v>
      </c>
      <c r="C1253" s="3">
        <f t="shared" si="1297"/>
        <v>3.2921262866077932</v>
      </c>
      <c r="D1253">
        <f t="shared" ref="D1253:M1253" ca="1" si="1315">C1253+$D$6*($H$5-C1253)*$H$7+$D$9*($H$7^0.5)*(NORMINV(RAND(),0,1))</f>
        <v>3.2587276436251682</v>
      </c>
      <c r="E1253">
        <f t="shared" ca="1" si="1315"/>
        <v>3.2472080063192537</v>
      </c>
      <c r="F1253">
        <f t="shared" ca="1" si="1315"/>
        <v>3.3978846797106357</v>
      </c>
      <c r="G1253">
        <f t="shared" ca="1" si="1315"/>
        <v>3.3509826952801758</v>
      </c>
      <c r="H1253">
        <f t="shared" ca="1" si="1315"/>
        <v>3.2719843803535045</v>
      </c>
      <c r="I1253">
        <f t="shared" ca="1" si="1315"/>
        <v>3.283850640126305</v>
      </c>
      <c r="J1253">
        <f t="shared" ca="1" si="1315"/>
        <v>3.2611334973065209</v>
      </c>
      <c r="K1253">
        <f t="shared" ca="1" si="1315"/>
        <v>3.159291335475062</v>
      </c>
      <c r="L1253">
        <f t="shared" ca="1" si="1315"/>
        <v>3.0876845439623479</v>
      </c>
      <c r="M1253">
        <f t="shared" ca="1" si="1315"/>
        <v>2.9211961401196014</v>
      </c>
      <c r="N1253">
        <f t="shared" ca="1" si="1302"/>
        <v>18.563478706821154</v>
      </c>
      <c r="O1253">
        <f t="shared" ca="1" si="1303"/>
        <v>18.519531527603117</v>
      </c>
      <c r="P1253" s="2">
        <f t="shared" ca="1" si="1296"/>
        <v>0</v>
      </c>
    </row>
    <row r="1254" spans="1:17" x14ac:dyDescent="0.2">
      <c r="C1254" s="3">
        <f t="shared" si="1297"/>
        <v>3.2921262866077932</v>
      </c>
      <c r="D1254">
        <f t="shared" ref="D1254:M1254" ca="1" si="1316">C1254+$D$6*($H$5-C1254)*$H$7+(C1253+$D$6*($H$5-C1253)*$H$7-D1253)</f>
        <v>3.3014253688625304</v>
      </c>
      <c r="E1254">
        <f t="shared" ca="1" si="1316"/>
        <v>3.2894141950737352</v>
      </c>
      <c r="F1254">
        <f t="shared" ca="1" si="1316"/>
        <v>3.1157620377294788</v>
      </c>
      <c r="G1254">
        <f t="shared" ca="1" si="1316"/>
        <v>3.1402307596283521</v>
      </c>
      <c r="H1254">
        <f t="shared" ca="1" si="1316"/>
        <v>3.1973252370191818</v>
      </c>
      <c r="I1254">
        <f t="shared" ca="1" si="1316"/>
        <v>3.164072070276386</v>
      </c>
      <c r="J1254">
        <f t="shared" ca="1" si="1316"/>
        <v>3.1659070371306663</v>
      </c>
      <c r="K1254">
        <f t="shared" ca="1" si="1316"/>
        <v>3.2473598423494079</v>
      </c>
      <c r="L1254">
        <f t="shared" ca="1" si="1316"/>
        <v>3.2990584660654645</v>
      </c>
      <c r="M1254">
        <f t="shared" ca="1" si="1316"/>
        <v>3.4461085348715548</v>
      </c>
      <c r="N1254">
        <f t="shared" ca="1" si="1302"/>
        <v>31.378047834567159</v>
      </c>
      <c r="O1254">
        <f t="shared" ca="1" si="1303"/>
        <v>28.033258203663095</v>
      </c>
      <c r="P1254" s="2">
        <f t="shared" ca="1" si="1296"/>
        <v>4.5975374195338015</v>
      </c>
      <c r="Q1254" s="2">
        <f ca="1">AVERAGE(P1253:P1254)</f>
        <v>2.2987687097669007</v>
      </c>
    </row>
    <row r="1255" spans="1:17" x14ac:dyDescent="0.2">
      <c r="A1255">
        <v>618</v>
      </c>
      <c r="C1255" s="3">
        <f t="shared" si="1297"/>
        <v>3.2921262866077932</v>
      </c>
      <c r="D1255">
        <f t="shared" ref="D1255:M1255" ca="1" si="1317">C1255+$D$6*($H$5-C1255)*$H$7+$D$9*($H$7^0.5)*(NORMINV(RAND(),0,1))</f>
        <v>3.2235471898814931</v>
      </c>
      <c r="E1255">
        <f t="shared" ca="1" si="1317"/>
        <v>3.2580396578767803</v>
      </c>
      <c r="F1255">
        <f t="shared" ca="1" si="1317"/>
        <v>3.2553556746712187</v>
      </c>
      <c r="G1255">
        <f t="shared" ca="1" si="1317"/>
        <v>3.2602367500173348</v>
      </c>
      <c r="H1255">
        <f t="shared" ca="1" si="1317"/>
        <v>3.1879304563464785</v>
      </c>
      <c r="I1255">
        <f t="shared" ca="1" si="1317"/>
        <v>3.194808973714343</v>
      </c>
      <c r="J1255">
        <f t="shared" ca="1" si="1317"/>
        <v>3.1958211731972521</v>
      </c>
      <c r="K1255">
        <f t="shared" ca="1" si="1317"/>
        <v>2.9729472560767634</v>
      </c>
      <c r="L1255">
        <f t="shared" ca="1" si="1317"/>
        <v>2.9211663176057026</v>
      </c>
      <c r="M1255">
        <f t="shared" ca="1" si="1317"/>
        <v>2.8165254365750587</v>
      </c>
      <c r="N1255">
        <f t="shared" ca="1" si="1302"/>
        <v>16.718659593249019</v>
      </c>
      <c r="O1255">
        <f t="shared" ca="1" si="1303"/>
        <v>17.050150567447581</v>
      </c>
      <c r="P1255" s="2">
        <f t="shared" ca="1" si="1296"/>
        <v>0</v>
      </c>
    </row>
    <row r="1256" spans="1:17" x14ac:dyDescent="0.2">
      <c r="C1256" s="3">
        <f t="shared" si="1297"/>
        <v>3.2921262866077932</v>
      </c>
      <c r="D1256">
        <f t="shared" ref="D1256:M1256" ca="1" si="1318">C1256+$D$6*($H$5-C1256)*$H$7+(C1255+$D$6*($H$5-C1255)*$H$7-D1255)</f>
        <v>3.3366058226062054</v>
      </c>
      <c r="E1256">
        <f t="shared" ca="1" si="1318"/>
        <v>3.2785825435162086</v>
      </c>
      <c r="F1256">
        <f t="shared" ca="1" si="1318"/>
        <v>3.2582910427688954</v>
      </c>
      <c r="G1256">
        <f t="shared" ca="1" si="1318"/>
        <v>3.2309767048911926</v>
      </c>
      <c r="H1256">
        <f t="shared" ca="1" si="1318"/>
        <v>3.2813791610262073</v>
      </c>
      <c r="I1256">
        <f t="shared" ca="1" si="1318"/>
        <v>3.2531137366883471</v>
      </c>
      <c r="J1256">
        <f t="shared" ca="1" si="1318"/>
        <v>3.2312193612399347</v>
      </c>
      <c r="K1256">
        <f t="shared" ca="1" si="1318"/>
        <v>3.4337039217477057</v>
      </c>
      <c r="L1256">
        <f t="shared" ca="1" si="1318"/>
        <v>3.465576692422109</v>
      </c>
      <c r="M1256">
        <f t="shared" ca="1" si="1318"/>
        <v>3.5507792384160966</v>
      </c>
      <c r="N1256">
        <f t="shared" ca="1" si="1302"/>
        <v>34.840455934266991</v>
      </c>
      <c r="O1256">
        <f t="shared" ca="1" si="1303"/>
        <v>30.449162725599109</v>
      </c>
      <c r="P1256" s="2">
        <f t="shared" ca="1" si="1296"/>
        <v>6.8956168875836683</v>
      </c>
      <c r="Q1256" s="2">
        <f ca="1">AVERAGE(P1255:P1256)</f>
        <v>3.4478084437918342</v>
      </c>
    </row>
    <row r="1257" spans="1:17" x14ac:dyDescent="0.2">
      <c r="A1257">
        <v>619</v>
      </c>
      <c r="C1257" s="3">
        <f t="shared" si="1297"/>
        <v>3.2921262866077932</v>
      </c>
      <c r="D1257">
        <f t="shared" ref="D1257:M1257" ca="1" si="1319">C1257+$D$6*($H$5-C1257)*$H$7+$D$9*($H$7^0.5)*(NORMINV(RAND(),0,1))</f>
        <v>3.3101576627144023</v>
      </c>
      <c r="E1257">
        <f t="shared" ca="1" si="1319"/>
        <v>3.2401714675312392</v>
      </c>
      <c r="F1257">
        <f t="shared" ca="1" si="1319"/>
        <v>3.3314133890482465</v>
      </c>
      <c r="G1257">
        <f t="shared" ca="1" si="1319"/>
        <v>3.2690771146571684</v>
      </c>
      <c r="H1257">
        <f t="shared" ca="1" si="1319"/>
        <v>3.2974760173911561</v>
      </c>
      <c r="I1257">
        <f t="shared" ca="1" si="1319"/>
        <v>3.2098365480584774</v>
      </c>
      <c r="J1257">
        <f t="shared" ca="1" si="1319"/>
        <v>3.2171483492408592</v>
      </c>
      <c r="K1257">
        <f t="shared" ca="1" si="1319"/>
        <v>3.2049612327450534</v>
      </c>
      <c r="L1257">
        <f t="shared" ca="1" si="1319"/>
        <v>3.2455827865935274</v>
      </c>
      <c r="M1257">
        <f t="shared" ca="1" si="1319"/>
        <v>3.2830608010574114</v>
      </c>
      <c r="N1257">
        <f t="shared" ca="1" si="1302"/>
        <v>26.657240467767739</v>
      </c>
      <c r="O1257">
        <f t="shared" ca="1" si="1303"/>
        <v>24.646124060495534</v>
      </c>
      <c r="P1257" s="2">
        <f t="shared" ca="1" si="1296"/>
        <v>1.3755957578218034</v>
      </c>
    </row>
    <row r="1258" spans="1:17" x14ac:dyDescent="0.2">
      <c r="C1258" s="3">
        <f t="shared" si="1297"/>
        <v>3.2921262866077932</v>
      </c>
      <c r="D1258">
        <f t="shared" ref="D1258:M1258" ca="1" si="1320">C1258+$D$6*($H$5-C1258)*$H$7+(C1257+$D$6*($H$5-C1257)*$H$7-D1257)</f>
        <v>3.2499953497732963</v>
      </c>
      <c r="E1258">
        <f t="shared" ca="1" si="1320"/>
        <v>3.2964507338617497</v>
      </c>
      <c r="F1258">
        <f t="shared" ca="1" si="1320"/>
        <v>3.182233328391868</v>
      </c>
      <c r="G1258">
        <f t="shared" ca="1" si="1320"/>
        <v>3.2221363402513594</v>
      </c>
      <c r="H1258">
        <f t="shared" ca="1" si="1320"/>
        <v>3.1718335999815306</v>
      </c>
      <c r="I1258">
        <f t="shared" ca="1" si="1320"/>
        <v>3.2380861623442141</v>
      </c>
      <c r="J1258">
        <f t="shared" ca="1" si="1320"/>
        <v>3.2098921851963289</v>
      </c>
      <c r="K1258">
        <f t="shared" ca="1" si="1320"/>
        <v>3.201689945079417</v>
      </c>
      <c r="L1258">
        <f t="shared" ca="1" si="1320"/>
        <v>3.1411602234342855</v>
      </c>
      <c r="M1258">
        <f t="shared" ca="1" si="1320"/>
        <v>3.0842438739337452</v>
      </c>
      <c r="N1258">
        <f t="shared" ca="1" si="1302"/>
        <v>21.850938529924299</v>
      </c>
      <c r="O1258">
        <f t="shared" ca="1" si="1303"/>
        <v>21.064683755135622</v>
      </c>
      <c r="P1258" s="2">
        <f t="shared" ca="1" si="1296"/>
        <v>0</v>
      </c>
      <c r="Q1258" s="2">
        <f ca="1">AVERAGE(P1257:P1258)</f>
        <v>0.68779787891090172</v>
      </c>
    </row>
    <row r="1259" spans="1:17" x14ac:dyDescent="0.2">
      <c r="A1259">
        <v>620</v>
      </c>
      <c r="C1259" s="3">
        <f t="shared" si="1297"/>
        <v>3.2921262866077932</v>
      </c>
      <c r="D1259">
        <f t="shared" ref="D1259:M1259" ca="1" si="1321">C1259+$D$6*($H$5-C1259)*$H$7+$D$9*($H$7^0.5)*(NORMINV(RAND(),0,1))</f>
        <v>3.334202517149945</v>
      </c>
      <c r="E1259">
        <f t="shared" ca="1" si="1321"/>
        <v>3.3827799877960238</v>
      </c>
      <c r="F1259">
        <f t="shared" ca="1" si="1321"/>
        <v>3.3190811605736088</v>
      </c>
      <c r="G1259">
        <f t="shared" ca="1" si="1321"/>
        <v>3.3666525867154857</v>
      </c>
      <c r="H1259">
        <f t="shared" ca="1" si="1321"/>
        <v>3.3655468265364368</v>
      </c>
      <c r="I1259">
        <f t="shared" ca="1" si="1321"/>
        <v>3.3538663021220128</v>
      </c>
      <c r="J1259">
        <f t="shared" ca="1" si="1321"/>
        <v>3.305361158056344</v>
      </c>
      <c r="K1259">
        <f t="shared" ca="1" si="1321"/>
        <v>3.4821501524859633</v>
      </c>
      <c r="L1259">
        <f t="shared" ca="1" si="1321"/>
        <v>3.4737225382326082</v>
      </c>
      <c r="M1259">
        <f t="shared" ca="1" si="1321"/>
        <v>3.4530403139307095</v>
      </c>
      <c r="N1259">
        <f t="shared" ca="1" si="1302"/>
        <v>31.596309125039429</v>
      </c>
      <c r="O1259">
        <f t="shared" ca="1" si="1303"/>
        <v>28.187149523572632</v>
      </c>
      <c r="P1259" s="2">
        <f t="shared" ca="1" si="1296"/>
        <v>4.7439233712070052</v>
      </c>
    </row>
    <row r="1260" spans="1:17" x14ac:dyDescent="0.2">
      <c r="C1260" s="3">
        <f t="shared" si="1297"/>
        <v>3.2921262866077932</v>
      </c>
      <c r="D1260">
        <f t="shared" ref="D1260:M1260" ca="1" si="1322">C1260+$D$6*($H$5-C1260)*$H$7+(C1259+$D$6*($H$5-C1259)*$H$7-D1259)</f>
        <v>3.2259504953377536</v>
      </c>
      <c r="E1260">
        <f t="shared" ca="1" si="1322"/>
        <v>3.153842213596965</v>
      </c>
      <c r="F1260">
        <f t="shared" ca="1" si="1322"/>
        <v>3.1945655568665052</v>
      </c>
      <c r="G1260">
        <f t="shared" ca="1" si="1322"/>
        <v>3.1245608681930412</v>
      </c>
      <c r="H1260">
        <f t="shared" ca="1" si="1322"/>
        <v>3.1037627908362491</v>
      </c>
      <c r="I1260">
        <f t="shared" ca="1" si="1322"/>
        <v>3.0940564082806779</v>
      </c>
      <c r="J1260">
        <f t="shared" ca="1" si="1322"/>
        <v>3.1216793763808428</v>
      </c>
      <c r="K1260">
        <f t="shared" ca="1" si="1322"/>
        <v>2.9245010253385062</v>
      </c>
      <c r="L1260">
        <f t="shared" ca="1" si="1322"/>
        <v>2.9130204717952037</v>
      </c>
      <c r="M1260">
        <f t="shared" ca="1" si="1322"/>
        <v>2.9142643610604462</v>
      </c>
      <c r="N1260">
        <f t="shared" ca="1" si="1302"/>
        <v>18.43524572865363</v>
      </c>
      <c r="O1260">
        <f t="shared" ca="1" si="1303"/>
        <v>18.418421795010055</v>
      </c>
      <c r="P1260" s="2">
        <f t="shared" ca="1" si="1296"/>
        <v>0</v>
      </c>
      <c r="Q1260" s="2">
        <f ca="1">AVERAGE(P1259:P1260)</f>
        <v>2.3719616856035026</v>
      </c>
    </row>
    <row r="1261" spans="1:17" x14ac:dyDescent="0.2">
      <c r="A1261">
        <v>621</v>
      </c>
      <c r="C1261" s="3">
        <f t="shared" si="1297"/>
        <v>3.2921262866077932</v>
      </c>
      <c r="D1261">
        <f t="shared" ref="D1261:M1261" ca="1" si="1323">C1261+$D$6*($H$5-C1261)*$H$7+$D$9*($H$7^0.5)*(NORMINV(RAND(),0,1))</f>
        <v>3.374399641061284</v>
      </c>
      <c r="E1261">
        <f t="shared" ca="1" si="1323"/>
        <v>3.281386149400654</v>
      </c>
      <c r="F1261">
        <f t="shared" ca="1" si="1323"/>
        <v>3.2871548210075492</v>
      </c>
      <c r="G1261">
        <f t="shared" ca="1" si="1323"/>
        <v>3.2536377094899036</v>
      </c>
      <c r="H1261">
        <f t="shared" ca="1" si="1323"/>
        <v>3.1672338371930766</v>
      </c>
      <c r="I1261">
        <f t="shared" ca="1" si="1323"/>
        <v>3.1424052297486198</v>
      </c>
      <c r="J1261">
        <f t="shared" ca="1" si="1323"/>
        <v>3.1137372420339493</v>
      </c>
      <c r="K1261">
        <f t="shared" ca="1" si="1323"/>
        <v>3.0439931236206381</v>
      </c>
      <c r="L1261">
        <f t="shared" ca="1" si="1323"/>
        <v>3.0212916155513763</v>
      </c>
      <c r="M1261">
        <f t="shared" ca="1" si="1323"/>
        <v>3.0910653302201259</v>
      </c>
      <c r="N1261">
        <f t="shared" ca="1" si="1302"/>
        <v>22.000503296716722</v>
      </c>
      <c r="O1261">
        <f t="shared" ca="1" si="1303"/>
        <v>21.178475024522342</v>
      </c>
      <c r="P1261" s="2">
        <f t="shared" ca="1" si="1296"/>
        <v>0</v>
      </c>
    </row>
    <row r="1262" spans="1:17" x14ac:dyDescent="0.2">
      <c r="C1262" s="3">
        <f t="shared" si="1297"/>
        <v>3.2921262866077932</v>
      </c>
      <c r="D1262">
        <f t="shared" ref="D1262:M1262" ca="1" si="1324">C1262+$D$6*($H$5-C1262)*$H$7+(C1261+$D$6*($H$5-C1261)*$H$7-D1261)</f>
        <v>3.1857533714264146</v>
      </c>
      <c r="E1262">
        <f t="shared" ca="1" si="1324"/>
        <v>3.2552360519923349</v>
      </c>
      <c r="F1262">
        <f t="shared" ca="1" si="1324"/>
        <v>3.2264918964325653</v>
      </c>
      <c r="G1262">
        <f t="shared" ca="1" si="1324"/>
        <v>3.2375757454186243</v>
      </c>
      <c r="H1262">
        <f t="shared" ca="1" si="1324"/>
        <v>3.3020757801796097</v>
      </c>
      <c r="I1262">
        <f t="shared" ca="1" si="1324"/>
        <v>3.3055174806540712</v>
      </c>
      <c r="J1262">
        <f t="shared" ca="1" si="1324"/>
        <v>3.3133032924032384</v>
      </c>
      <c r="K1262">
        <f t="shared" ca="1" si="1324"/>
        <v>3.3626580542038318</v>
      </c>
      <c r="L1262">
        <f t="shared" ca="1" si="1324"/>
        <v>3.3654513944764362</v>
      </c>
      <c r="M1262">
        <f t="shared" ca="1" si="1324"/>
        <v>3.2762393447710298</v>
      </c>
      <c r="N1262">
        <f t="shared" ca="1" si="1302"/>
        <v>26.476018070256188</v>
      </c>
      <c r="O1262">
        <f t="shared" ca="1" si="1303"/>
        <v>24.513701223673756</v>
      </c>
      <c r="P1262" s="2">
        <f t="shared" ca="1" si="1296"/>
        <v>1.2496312589610714</v>
      </c>
      <c r="Q1262" s="2">
        <f ca="1">AVERAGE(P1261:P1262)</f>
        <v>0.62481562948053571</v>
      </c>
    </row>
    <row r="1263" spans="1:17" x14ac:dyDescent="0.2">
      <c r="A1263">
        <v>622</v>
      </c>
      <c r="C1263" s="3">
        <f t="shared" si="1297"/>
        <v>3.2921262866077932</v>
      </c>
      <c r="D1263">
        <f t="shared" ref="D1263:M1263" ca="1" si="1325">C1263+$D$6*($H$5-C1263)*$H$7+$D$9*($H$7^0.5)*(NORMINV(RAND(),0,1))</f>
        <v>3.3041925695233352</v>
      </c>
      <c r="E1263">
        <f t="shared" ca="1" si="1325"/>
        <v>3.3109443191716568</v>
      </c>
      <c r="F1263">
        <f t="shared" ca="1" si="1325"/>
        <v>3.3674651805373275</v>
      </c>
      <c r="G1263">
        <f t="shared" ca="1" si="1325"/>
        <v>3.4326311402247902</v>
      </c>
      <c r="H1263">
        <f t="shared" ca="1" si="1325"/>
        <v>3.4890916518767314</v>
      </c>
      <c r="I1263">
        <f t="shared" ca="1" si="1325"/>
        <v>3.4401609300894025</v>
      </c>
      <c r="J1263">
        <f t="shared" ca="1" si="1325"/>
        <v>3.4837028190447077</v>
      </c>
      <c r="K1263">
        <f t="shared" ca="1" si="1325"/>
        <v>3.5988710543165214</v>
      </c>
      <c r="L1263">
        <f t="shared" ca="1" si="1325"/>
        <v>3.6996285577736985</v>
      </c>
      <c r="M1263">
        <f t="shared" ca="1" si="1325"/>
        <v>3.6806185312279394</v>
      </c>
      <c r="N1263">
        <f t="shared" ca="1" si="1302"/>
        <v>39.670924190921724</v>
      </c>
      <c r="O1263">
        <f t="shared" ca="1" si="1303"/>
        <v>33.737266635732375</v>
      </c>
      <c r="P1263" s="2">
        <f t="shared" ca="1" si="1296"/>
        <v>10.023358077718283</v>
      </c>
    </row>
    <row r="1264" spans="1:17" x14ac:dyDescent="0.2">
      <c r="C1264" s="3">
        <f t="shared" si="1297"/>
        <v>3.2921262866077932</v>
      </c>
      <c r="D1264">
        <f t="shared" ref="D1264:M1264" ca="1" si="1326">C1264+$D$6*($H$5-C1264)*$H$7+(C1263+$D$6*($H$5-C1263)*$H$7-D1263)</f>
        <v>3.2559604429643634</v>
      </c>
      <c r="E1264">
        <f t="shared" ca="1" si="1326"/>
        <v>3.2256778822213321</v>
      </c>
      <c r="F1264">
        <f t="shared" ca="1" si="1326"/>
        <v>3.146181536902787</v>
      </c>
      <c r="G1264">
        <f t="shared" ca="1" si="1326"/>
        <v>3.0585823146837376</v>
      </c>
      <c r="H1264">
        <f t="shared" ca="1" si="1326"/>
        <v>2.9802179654959553</v>
      </c>
      <c r="I1264">
        <f t="shared" ca="1" si="1326"/>
        <v>3.007761780313289</v>
      </c>
      <c r="J1264">
        <f t="shared" ca="1" si="1326"/>
        <v>2.9433377153924805</v>
      </c>
      <c r="K1264">
        <f t="shared" ca="1" si="1326"/>
        <v>2.8077801235079489</v>
      </c>
      <c r="L1264">
        <f t="shared" ca="1" si="1326"/>
        <v>2.6871144522541144</v>
      </c>
      <c r="M1264">
        <f t="shared" ca="1" si="1326"/>
        <v>2.6866861437632172</v>
      </c>
      <c r="N1264">
        <f t="shared" ca="1" si="1302"/>
        <v>14.682938064041855</v>
      </c>
      <c r="O1264">
        <f t="shared" ca="1" si="1303"/>
        <v>15.388407565131951</v>
      </c>
      <c r="P1264" s="2">
        <f t="shared" ca="1" si="1296"/>
        <v>0</v>
      </c>
      <c r="Q1264" s="2">
        <f ca="1">AVERAGE(P1263:P1264)</f>
        <v>5.0116790388591417</v>
      </c>
    </row>
    <row r="1265" spans="1:17" x14ac:dyDescent="0.2">
      <c r="A1265">
        <v>623</v>
      </c>
      <c r="C1265" s="3">
        <f t="shared" si="1297"/>
        <v>3.2921262866077932</v>
      </c>
      <c r="D1265">
        <f t="shared" ref="D1265:M1265" ca="1" si="1327">C1265+$D$6*($H$5-C1265)*$H$7+$D$9*($H$7^0.5)*(NORMINV(RAND(),0,1))</f>
        <v>3.1912465997521129</v>
      </c>
      <c r="E1265">
        <f t="shared" ca="1" si="1327"/>
        <v>3.103026351182292</v>
      </c>
      <c r="F1265">
        <f t="shared" ca="1" si="1327"/>
        <v>3.1237068887982682</v>
      </c>
      <c r="G1265">
        <f t="shared" ca="1" si="1327"/>
        <v>3.0494122253557894</v>
      </c>
      <c r="H1265">
        <f t="shared" ca="1" si="1327"/>
        <v>3.1664582581055263</v>
      </c>
      <c r="I1265">
        <f t="shared" ca="1" si="1327"/>
        <v>3.2577706521020144</v>
      </c>
      <c r="J1265">
        <f t="shared" ca="1" si="1327"/>
        <v>3.2577058381436412</v>
      </c>
      <c r="K1265">
        <f t="shared" ca="1" si="1327"/>
        <v>3.2630106359776572</v>
      </c>
      <c r="L1265">
        <f t="shared" ca="1" si="1327"/>
        <v>3.2650928881704502</v>
      </c>
      <c r="M1265">
        <f t="shared" ca="1" si="1327"/>
        <v>3.237462320263913</v>
      </c>
      <c r="N1265">
        <f t="shared" ca="1" si="1302"/>
        <v>25.469007485850415</v>
      </c>
      <c r="O1265">
        <f t="shared" ca="1" si="1303"/>
        <v>23.77434005979406</v>
      </c>
      <c r="P1265" s="2">
        <f t="shared" ca="1" si="1296"/>
        <v>0.54632916454560998</v>
      </c>
    </row>
    <row r="1266" spans="1:17" x14ac:dyDescent="0.2">
      <c r="C1266" s="3">
        <f t="shared" si="1297"/>
        <v>3.2921262866077932</v>
      </c>
      <c r="D1266">
        <f t="shared" ref="D1266:M1266" ca="1" si="1328">C1266+$D$6*($H$5-C1266)*$H$7+(C1265+$D$6*($H$5-C1265)*$H$7-D1265)</f>
        <v>3.3689064127355857</v>
      </c>
      <c r="E1266">
        <f t="shared" ca="1" si="1328"/>
        <v>3.4335958502106969</v>
      </c>
      <c r="F1266">
        <f t="shared" ca="1" si="1328"/>
        <v>3.3899398286418463</v>
      </c>
      <c r="G1266">
        <f t="shared" ca="1" si="1328"/>
        <v>3.4418012295527385</v>
      </c>
      <c r="H1266">
        <f t="shared" ca="1" si="1328"/>
        <v>3.3028513592671604</v>
      </c>
      <c r="I1266">
        <f t="shared" ca="1" si="1328"/>
        <v>3.1901520583006766</v>
      </c>
      <c r="J1266">
        <f t="shared" ca="1" si="1328"/>
        <v>3.1693346962935465</v>
      </c>
      <c r="K1266">
        <f t="shared" ca="1" si="1328"/>
        <v>3.1436405418468127</v>
      </c>
      <c r="L1266">
        <f t="shared" ca="1" si="1328"/>
        <v>3.1216501218573622</v>
      </c>
      <c r="M1266">
        <f t="shared" ca="1" si="1328"/>
        <v>3.1298423547272431</v>
      </c>
      <c r="N1266">
        <f t="shared" ca="1" si="1302"/>
        <v>22.870373851914309</v>
      </c>
      <c r="O1266">
        <f t="shared" ca="1" si="1303"/>
        <v>21.837107058216908</v>
      </c>
      <c r="P1266" s="2">
        <f t="shared" ca="1" si="1296"/>
        <v>0</v>
      </c>
      <c r="Q1266" s="2">
        <f ca="1">AVERAGE(P1265:P1266)</f>
        <v>0.27316458227280499</v>
      </c>
    </row>
    <row r="1267" spans="1:17" x14ac:dyDescent="0.2">
      <c r="A1267">
        <v>624</v>
      </c>
      <c r="C1267" s="3">
        <f t="shared" si="1297"/>
        <v>3.2921262866077932</v>
      </c>
      <c r="D1267">
        <f t="shared" ref="D1267:M1267" ca="1" si="1329">C1267+$D$6*($H$5-C1267)*$H$7+$D$9*($H$7^0.5)*(NORMINV(RAND(),0,1))</f>
        <v>3.3586675500124938</v>
      </c>
      <c r="E1267">
        <f t="shared" ca="1" si="1329"/>
        <v>3.1948500865057445</v>
      </c>
      <c r="F1267">
        <f t="shared" ca="1" si="1329"/>
        <v>3.2653683024275146</v>
      </c>
      <c r="G1267">
        <f t="shared" ca="1" si="1329"/>
        <v>3.0977983566074729</v>
      </c>
      <c r="H1267">
        <f t="shared" ca="1" si="1329"/>
        <v>3.1676776725886198</v>
      </c>
      <c r="I1267">
        <f t="shared" ca="1" si="1329"/>
        <v>3.1881884593166609</v>
      </c>
      <c r="J1267">
        <f t="shared" ca="1" si="1329"/>
        <v>3.3383087096759256</v>
      </c>
      <c r="K1267">
        <f t="shared" ca="1" si="1329"/>
        <v>3.3048174088830797</v>
      </c>
      <c r="L1267">
        <f t="shared" ca="1" si="1329"/>
        <v>3.3687451833392021</v>
      </c>
      <c r="M1267">
        <f t="shared" ca="1" si="1329"/>
        <v>3.3372989604958772</v>
      </c>
      <c r="N1267">
        <f t="shared" ca="1" si="1302"/>
        <v>28.143008574721811</v>
      </c>
      <c r="O1267">
        <f t="shared" ca="1" si="1303"/>
        <v>25.724810088314527</v>
      </c>
      <c r="P1267" s="2">
        <f t="shared" ca="1" si="1296"/>
        <v>2.4016736472810249</v>
      </c>
    </row>
    <row r="1268" spans="1:17" x14ac:dyDescent="0.2">
      <c r="C1268" s="3">
        <f t="shared" si="1297"/>
        <v>3.2921262866077932</v>
      </c>
      <c r="D1268">
        <f t="shared" ref="D1268:M1268" ca="1" si="1330">C1268+$D$6*($H$5-C1268)*$H$7+(C1267+$D$6*($H$5-C1267)*$H$7-D1267)</f>
        <v>3.2014854624752047</v>
      </c>
      <c r="E1268">
        <f t="shared" ca="1" si="1330"/>
        <v>3.3417721148872443</v>
      </c>
      <c r="F1268">
        <f t="shared" ca="1" si="1330"/>
        <v>3.2482784150125998</v>
      </c>
      <c r="G1268">
        <f t="shared" ca="1" si="1330"/>
        <v>3.3934150983010549</v>
      </c>
      <c r="H1268">
        <f t="shared" ca="1" si="1330"/>
        <v>3.301631944784067</v>
      </c>
      <c r="I1268">
        <f t="shared" ca="1" si="1330"/>
        <v>3.2597342510860305</v>
      </c>
      <c r="J1268">
        <f t="shared" ca="1" si="1330"/>
        <v>3.0887318247612625</v>
      </c>
      <c r="K1268">
        <f t="shared" ca="1" si="1330"/>
        <v>3.1018337689413911</v>
      </c>
      <c r="L1268">
        <f t="shared" ca="1" si="1330"/>
        <v>3.0179978266886112</v>
      </c>
      <c r="M1268">
        <f t="shared" ca="1" si="1330"/>
        <v>3.0300057144952794</v>
      </c>
      <c r="N1268">
        <f t="shared" ca="1" si="1302"/>
        <v>20.697350863965372</v>
      </c>
      <c r="O1268">
        <f t="shared" ca="1" si="1303"/>
        <v>20.181404929399541</v>
      </c>
      <c r="P1268" s="2">
        <f t="shared" ca="1" si="1296"/>
        <v>0</v>
      </c>
      <c r="Q1268" s="2">
        <f ca="1">AVERAGE(P1267:P1268)</f>
        <v>1.2008368236405125</v>
      </c>
    </row>
    <row r="1269" spans="1:17" x14ac:dyDescent="0.2">
      <c r="A1269">
        <v>625</v>
      </c>
      <c r="C1269" s="3">
        <f t="shared" si="1297"/>
        <v>3.2921262866077932</v>
      </c>
      <c r="D1269">
        <f t="shared" ref="D1269:M1269" ca="1" si="1331">C1269+$D$6*($H$5-C1269)*$H$7+$D$9*($H$7^0.5)*(NORMINV(RAND(),0,1))</f>
        <v>3.1623221080342132</v>
      </c>
      <c r="E1269">
        <f t="shared" ca="1" si="1331"/>
        <v>3.1033920880756294</v>
      </c>
      <c r="F1269">
        <f t="shared" ca="1" si="1331"/>
        <v>3.0093435866040394</v>
      </c>
      <c r="G1269">
        <f t="shared" ca="1" si="1331"/>
        <v>2.9641845831295948</v>
      </c>
      <c r="H1269">
        <f t="shared" ca="1" si="1331"/>
        <v>3.0760250453453009</v>
      </c>
      <c r="I1269">
        <f t="shared" ca="1" si="1331"/>
        <v>3.1730470841852809</v>
      </c>
      <c r="J1269">
        <f t="shared" ca="1" si="1331"/>
        <v>3.1236754258374542</v>
      </c>
      <c r="K1269">
        <f t="shared" ca="1" si="1331"/>
        <v>3.0487502185932742</v>
      </c>
      <c r="L1269">
        <f t="shared" ca="1" si="1331"/>
        <v>3.1130055926758264</v>
      </c>
      <c r="M1269">
        <f t="shared" ca="1" si="1331"/>
        <v>3.15110771697523</v>
      </c>
      <c r="N1269">
        <f t="shared" ca="1" si="1302"/>
        <v>23.361928658208122</v>
      </c>
      <c r="O1269">
        <f t="shared" ca="1" si="1303"/>
        <v>22.206957785292015</v>
      </c>
      <c r="P1269" s="2">
        <f t="shared" ca="1" si="1296"/>
        <v>0</v>
      </c>
    </row>
    <row r="1270" spans="1:17" x14ac:dyDescent="0.2">
      <c r="C1270" s="3">
        <f t="shared" si="1297"/>
        <v>3.2921262866077932</v>
      </c>
      <c r="D1270">
        <f t="shared" ref="D1270:M1270" ca="1" si="1332">C1270+$D$6*($H$5-C1270)*$H$7+(C1269+$D$6*($H$5-C1269)*$H$7-D1269)</f>
        <v>3.3978309044534853</v>
      </c>
      <c r="E1270">
        <f t="shared" ca="1" si="1332"/>
        <v>3.4332301133173595</v>
      </c>
      <c r="F1270">
        <f t="shared" ca="1" si="1332"/>
        <v>3.504303130836075</v>
      </c>
      <c r="G1270">
        <f t="shared" ca="1" si="1332"/>
        <v>3.5270288717789331</v>
      </c>
      <c r="H1270">
        <f t="shared" ca="1" si="1332"/>
        <v>3.3932845720273859</v>
      </c>
      <c r="I1270">
        <f t="shared" ca="1" si="1332"/>
        <v>3.2748756262174106</v>
      </c>
      <c r="J1270">
        <f t="shared" ca="1" si="1332"/>
        <v>3.303365108599734</v>
      </c>
      <c r="K1270">
        <f t="shared" ca="1" si="1332"/>
        <v>3.3579009592311961</v>
      </c>
      <c r="L1270">
        <f t="shared" ca="1" si="1332"/>
        <v>3.2737374173519864</v>
      </c>
      <c r="M1270">
        <f t="shared" ca="1" si="1332"/>
        <v>3.2161969580159266</v>
      </c>
      <c r="N1270">
        <f t="shared" ca="1" si="1302"/>
        <v>24.93311795274014</v>
      </c>
      <c r="O1270">
        <f t="shared" ca="1" si="1303"/>
        <v>23.378385015349863</v>
      </c>
      <c r="P1270" s="2">
        <f t="shared" ca="1" si="1296"/>
        <v>0.16968507549080222</v>
      </c>
      <c r="Q1270" s="2">
        <f ca="1">AVERAGE(P1269:P1270)</f>
        <v>8.4842537745401111E-2</v>
      </c>
    </row>
    <row r="1271" spans="1:17" x14ac:dyDescent="0.2">
      <c r="A1271">
        <v>626</v>
      </c>
      <c r="C1271" s="3">
        <f t="shared" si="1297"/>
        <v>3.2921262866077932</v>
      </c>
      <c r="D1271">
        <f t="shared" ref="D1271:M1271" ca="1" si="1333">C1271+$D$6*($H$5-C1271)*$H$7+$D$9*($H$7^0.5)*(NORMINV(RAND(),0,1))</f>
        <v>3.2271811566675876</v>
      </c>
      <c r="E1271">
        <f t="shared" ca="1" si="1333"/>
        <v>3.1719999372446175</v>
      </c>
      <c r="F1271">
        <f t="shared" ca="1" si="1333"/>
        <v>3.0659639774047802</v>
      </c>
      <c r="G1271">
        <f t="shared" ca="1" si="1333"/>
        <v>3.1593679547116795</v>
      </c>
      <c r="H1271">
        <f t="shared" ca="1" si="1333"/>
        <v>3.2053958242342415</v>
      </c>
      <c r="I1271">
        <f t="shared" ca="1" si="1333"/>
        <v>3.3253178487972042</v>
      </c>
      <c r="J1271">
        <f t="shared" ca="1" si="1333"/>
        <v>3.3287044704436051</v>
      </c>
      <c r="K1271">
        <f t="shared" ca="1" si="1333"/>
        <v>3.2872024883776403</v>
      </c>
      <c r="L1271">
        <f t="shared" ca="1" si="1333"/>
        <v>3.2325435311177895</v>
      </c>
      <c r="M1271">
        <f t="shared" ca="1" si="1333"/>
        <v>3.3090560878898474</v>
      </c>
      <c r="N1271">
        <f t="shared" ca="1" si="1302"/>
        <v>27.359288516158276</v>
      </c>
      <c r="O1271">
        <f t="shared" ca="1" si="1303"/>
        <v>25.157353119081517</v>
      </c>
      <c r="P1271" s="2">
        <f t="shared" ca="1" si="1296"/>
        <v>1.8618918810085894</v>
      </c>
    </row>
    <row r="1272" spans="1:17" x14ac:dyDescent="0.2">
      <c r="C1272" s="3">
        <f t="shared" si="1297"/>
        <v>3.2921262866077932</v>
      </c>
      <c r="D1272">
        <f t="shared" ref="D1272:M1272" ca="1" si="1334">C1272+$D$6*($H$5-C1272)*$H$7+(C1271+$D$6*($H$5-C1271)*$H$7-D1271)</f>
        <v>3.3329718558201109</v>
      </c>
      <c r="E1272">
        <f t="shared" ca="1" si="1334"/>
        <v>3.3646222641483714</v>
      </c>
      <c r="F1272">
        <f t="shared" ca="1" si="1334"/>
        <v>3.4476827400353343</v>
      </c>
      <c r="G1272">
        <f t="shared" ca="1" si="1334"/>
        <v>3.3318455001968483</v>
      </c>
      <c r="H1272">
        <f t="shared" ca="1" si="1334"/>
        <v>3.2639137931384448</v>
      </c>
      <c r="I1272">
        <f t="shared" ca="1" si="1334"/>
        <v>3.1226048616054869</v>
      </c>
      <c r="J1272">
        <f t="shared" ca="1" si="1334"/>
        <v>3.0983360639935826</v>
      </c>
      <c r="K1272">
        <f t="shared" ca="1" si="1334"/>
        <v>3.1194486894468296</v>
      </c>
      <c r="L1272">
        <f t="shared" ca="1" si="1334"/>
        <v>3.1541994789100229</v>
      </c>
      <c r="M1272">
        <f t="shared" ca="1" si="1334"/>
        <v>3.0582485871013083</v>
      </c>
      <c r="N1272">
        <f t="shared" ca="1" si="1302"/>
        <v>21.290236494804653</v>
      </c>
      <c r="O1272">
        <f t="shared" ca="1" si="1303"/>
        <v>20.636622885831315</v>
      </c>
      <c r="P1272" s="2">
        <f t="shared" ca="1" si="1296"/>
        <v>0</v>
      </c>
      <c r="Q1272" s="2">
        <f ca="1">AVERAGE(P1271:P1272)</f>
        <v>0.93094594050429469</v>
      </c>
    </row>
    <row r="1273" spans="1:17" x14ac:dyDescent="0.2">
      <c r="A1273">
        <v>627</v>
      </c>
      <c r="C1273" s="3">
        <f t="shared" si="1297"/>
        <v>3.2921262866077932</v>
      </c>
      <c r="D1273">
        <f t="shared" ref="D1273:M1273" ca="1" si="1335">C1273+$D$6*($H$5-C1273)*$H$7+$D$9*($H$7^0.5)*(NORMINV(RAND(),0,1))</f>
        <v>3.1606213815165396</v>
      </c>
      <c r="E1273">
        <f t="shared" ca="1" si="1335"/>
        <v>3.309396328679322</v>
      </c>
      <c r="F1273">
        <f t="shared" ca="1" si="1335"/>
        <v>3.4912413594712888</v>
      </c>
      <c r="G1273">
        <f t="shared" ca="1" si="1335"/>
        <v>3.3736510749909963</v>
      </c>
      <c r="H1273">
        <f t="shared" ca="1" si="1335"/>
        <v>3.425984946623605</v>
      </c>
      <c r="I1273">
        <f t="shared" ca="1" si="1335"/>
        <v>3.4706126770093504</v>
      </c>
      <c r="J1273">
        <f t="shared" ca="1" si="1335"/>
        <v>3.4411189430953475</v>
      </c>
      <c r="K1273">
        <f t="shared" ca="1" si="1335"/>
        <v>3.5423002283171936</v>
      </c>
      <c r="L1273">
        <f t="shared" ca="1" si="1335"/>
        <v>3.6550478349066231</v>
      </c>
      <c r="M1273">
        <f t="shared" ca="1" si="1335"/>
        <v>3.7261896941382178</v>
      </c>
      <c r="N1273">
        <f t="shared" ca="1" si="1302"/>
        <v>41.520600187587803</v>
      </c>
      <c r="O1273">
        <f t="shared" ca="1" si="1303"/>
        <v>34.973627764088818</v>
      </c>
      <c r="P1273" s="2">
        <f t="shared" ca="1" si="1296"/>
        <v>11.199421162319835</v>
      </c>
    </row>
    <row r="1274" spans="1:17" x14ac:dyDescent="0.2">
      <c r="C1274" s="3">
        <f t="shared" si="1297"/>
        <v>3.2921262866077932</v>
      </c>
      <c r="D1274">
        <f t="shared" ref="D1274:M1274" ca="1" si="1336">C1274+$D$6*($H$5-C1274)*$H$7+(C1273+$D$6*($H$5-C1273)*$H$7-D1273)</f>
        <v>3.399531630971159</v>
      </c>
      <c r="E1274">
        <f t="shared" ca="1" si="1336"/>
        <v>3.2272258727136669</v>
      </c>
      <c r="F1274">
        <f t="shared" ca="1" si="1336"/>
        <v>3.0224053579688253</v>
      </c>
      <c r="G1274">
        <f t="shared" ca="1" si="1336"/>
        <v>3.1175623799175312</v>
      </c>
      <c r="H1274">
        <f t="shared" ca="1" si="1336"/>
        <v>3.0433246707490813</v>
      </c>
      <c r="I1274">
        <f t="shared" ca="1" si="1336"/>
        <v>2.9773100333933402</v>
      </c>
      <c r="J1274">
        <f t="shared" ca="1" si="1336"/>
        <v>2.9859215913418398</v>
      </c>
      <c r="K1274">
        <f t="shared" ca="1" si="1336"/>
        <v>2.8643509495072759</v>
      </c>
      <c r="L1274">
        <f t="shared" ca="1" si="1336"/>
        <v>2.7316951751211889</v>
      </c>
      <c r="M1274">
        <f t="shared" ca="1" si="1336"/>
        <v>2.6411149808529379</v>
      </c>
      <c r="N1274">
        <f t="shared" ca="1" si="1302"/>
        <v>14.028836775166162</v>
      </c>
      <c r="O1274">
        <f t="shared" ca="1" si="1303"/>
        <v>14.844408267456247</v>
      </c>
      <c r="P1274" s="2">
        <f t="shared" ca="1" si="1296"/>
        <v>0</v>
      </c>
      <c r="Q1274" s="2">
        <f ca="1">AVERAGE(P1273:P1274)</f>
        <v>5.5997105811599175</v>
      </c>
    </row>
    <row r="1275" spans="1:17" x14ac:dyDescent="0.2">
      <c r="A1275">
        <v>628</v>
      </c>
      <c r="C1275" s="3">
        <f t="shared" si="1297"/>
        <v>3.2921262866077932</v>
      </c>
      <c r="D1275">
        <f t="shared" ref="D1275:M1275" ca="1" si="1337">C1275+$D$6*($H$5-C1275)*$H$7+$D$9*($H$7^0.5)*(NORMINV(RAND(),0,1))</f>
        <v>3.3074164699745925</v>
      </c>
      <c r="E1275">
        <f t="shared" ca="1" si="1337"/>
        <v>3.4752597037184025</v>
      </c>
      <c r="F1275">
        <f t="shared" ca="1" si="1337"/>
        <v>3.5571683235437779</v>
      </c>
      <c r="G1275">
        <f t="shared" ca="1" si="1337"/>
        <v>3.5325316397576949</v>
      </c>
      <c r="H1275">
        <f t="shared" ca="1" si="1337"/>
        <v>3.4384985121140463</v>
      </c>
      <c r="I1275">
        <f t="shared" ca="1" si="1337"/>
        <v>3.5173942654008501</v>
      </c>
      <c r="J1275">
        <f t="shared" ca="1" si="1337"/>
        <v>3.5305010245938115</v>
      </c>
      <c r="K1275">
        <f t="shared" ca="1" si="1337"/>
        <v>3.6223453062756814</v>
      </c>
      <c r="L1275">
        <f t="shared" ca="1" si="1337"/>
        <v>3.6145717224359184</v>
      </c>
      <c r="M1275">
        <f t="shared" ca="1" si="1337"/>
        <v>3.8402737317190692</v>
      </c>
      <c r="N1275">
        <f t="shared" ca="1" si="1302"/>
        <v>46.538211681102069</v>
      </c>
      <c r="O1275">
        <f t="shared" ca="1" si="1303"/>
        <v>38.271123381234069</v>
      </c>
      <c r="P1275" s="2">
        <f t="shared" ca="1" si="1296"/>
        <v>14.33609602051054</v>
      </c>
    </row>
    <row r="1276" spans="1:17" x14ac:dyDescent="0.2">
      <c r="C1276" s="3">
        <f t="shared" si="1297"/>
        <v>3.2921262866077932</v>
      </c>
      <c r="D1276">
        <f t="shared" ref="D1276:M1276" ca="1" si="1338">C1276+$D$6*($H$5-C1276)*$H$7+(C1275+$D$6*($H$5-C1275)*$H$7-D1275)</f>
        <v>3.2527365425131061</v>
      </c>
      <c r="E1276">
        <f t="shared" ca="1" si="1338"/>
        <v>3.0613624976745863</v>
      </c>
      <c r="F1276">
        <f t="shared" ca="1" si="1338"/>
        <v>2.9564783938963362</v>
      </c>
      <c r="G1276">
        <f t="shared" ca="1" si="1338"/>
        <v>2.9586818151508321</v>
      </c>
      <c r="H1276">
        <f t="shared" ca="1" si="1338"/>
        <v>3.0308111052586391</v>
      </c>
      <c r="I1276">
        <f t="shared" ca="1" si="1338"/>
        <v>2.9305284450018401</v>
      </c>
      <c r="J1276">
        <f t="shared" ca="1" si="1338"/>
        <v>2.8965395098433753</v>
      </c>
      <c r="K1276">
        <f t="shared" ca="1" si="1338"/>
        <v>2.7843058715487876</v>
      </c>
      <c r="L1276">
        <f t="shared" ca="1" si="1338"/>
        <v>2.7721712875918931</v>
      </c>
      <c r="M1276">
        <f t="shared" ca="1" si="1338"/>
        <v>2.5270309432720861</v>
      </c>
      <c r="N1276">
        <f t="shared" ca="1" si="1302"/>
        <v>12.516289341541986</v>
      </c>
      <c r="O1276">
        <f t="shared" ca="1" si="1303"/>
        <v>13.565392474963105</v>
      </c>
      <c r="P1276" s="2">
        <f t="shared" ca="1" si="1296"/>
        <v>0</v>
      </c>
      <c r="Q1276" s="2">
        <f ca="1">AVERAGE(P1275:P1276)</f>
        <v>7.1680480102552702</v>
      </c>
    </row>
    <row r="1277" spans="1:17" x14ac:dyDescent="0.2">
      <c r="A1277">
        <v>629</v>
      </c>
      <c r="C1277" s="3">
        <f t="shared" si="1297"/>
        <v>3.2921262866077932</v>
      </c>
      <c r="D1277">
        <f t="shared" ref="D1277:M1277" ca="1" si="1339">C1277+$D$6*($H$5-C1277)*$H$7+$D$9*($H$7^0.5)*(NORMINV(RAND(),0,1))</f>
        <v>3.2174388746559615</v>
      </c>
      <c r="E1277">
        <f t="shared" ca="1" si="1339"/>
        <v>3.1608484139149362</v>
      </c>
      <c r="F1277">
        <f t="shared" ca="1" si="1339"/>
        <v>3.2090990484838784</v>
      </c>
      <c r="G1277">
        <f t="shared" ca="1" si="1339"/>
        <v>3.1872894276835924</v>
      </c>
      <c r="H1277">
        <f t="shared" ca="1" si="1339"/>
        <v>3.1678585589433266</v>
      </c>
      <c r="I1277">
        <f t="shared" ca="1" si="1339"/>
        <v>3.0999954473427569</v>
      </c>
      <c r="J1277">
        <f t="shared" ca="1" si="1339"/>
        <v>2.9133868651753914</v>
      </c>
      <c r="K1277">
        <f t="shared" ca="1" si="1339"/>
        <v>2.9231407673801497</v>
      </c>
      <c r="L1277">
        <f t="shared" ca="1" si="1339"/>
        <v>2.8903677367799565</v>
      </c>
      <c r="M1277">
        <f t="shared" ca="1" si="1339"/>
        <v>2.8012545781552736</v>
      </c>
      <c r="N1277">
        <f t="shared" ca="1" si="1302"/>
        <v>16.465290812781372</v>
      </c>
      <c r="O1277">
        <f t="shared" ca="1" si="1303"/>
        <v>16.845750106240885</v>
      </c>
      <c r="P1277" s="2">
        <f t="shared" ca="1" si="1296"/>
        <v>0</v>
      </c>
    </row>
    <row r="1278" spans="1:17" x14ac:dyDescent="0.2">
      <c r="C1278" s="3">
        <f t="shared" si="1297"/>
        <v>3.2921262866077932</v>
      </c>
      <c r="D1278">
        <f t="shared" ref="D1278:M1278" ca="1" si="1340">C1278+$D$6*($H$5-C1278)*$H$7+(C1277+$D$6*($H$5-C1277)*$H$7-D1277)</f>
        <v>3.3427141378317371</v>
      </c>
      <c r="E1278">
        <f t="shared" ca="1" si="1340"/>
        <v>3.3757737874780527</v>
      </c>
      <c r="F1278">
        <f t="shared" ca="1" si="1340"/>
        <v>3.3045476689562361</v>
      </c>
      <c r="G1278">
        <f t="shared" ca="1" si="1340"/>
        <v>3.3039240272249355</v>
      </c>
      <c r="H1278">
        <f t="shared" ca="1" si="1340"/>
        <v>3.3014510584293597</v>
      </c>
      <c r="I1278">
        <f t="shared" ca="1" si="1340"/>
        <v>3.3479272630599342</v>
      </c>
      <c r="J1278">
        <f t="shared" ca="1" si="1340"/>
        <v>3.5136536692617963</v>
      </c>
      <c r="K1278">
        <f t="shared" ca="1" si="1340"/>
        <v>3.4835104104443202</v>
      </c>
      <c r="L1278">
        <f t="shared" ca="1" si="1340"/>
        <v>3.4963752732478559</v>
      </c>
      <c r="M1278">
        <f t="shared" ca="1" si="1340"/>
        <v>3.5660500968358826</v>
      </c>
      <c r="N1278">
        <f t="shared" ca="1" si="1302"/>
        <v>35.376582743770413</v>
      </c>
      <c r="O1278">
        <f t="shared" ca="1" si="1303"/>
        <v>30.818622254870203</v>
      </c>
      <c r="P1278" s="2">
        <f t="shared" ca="1" si="1296"/>
        <v>7.2470576629885155</v>
      </c>
      <c r="Q1278" s="2">
        <f ca="1">AVERAGE(P1277:P1278)</f>
        <v>3.6235288314942578</v>
      </c>
    </row>
    <row r="1279" spans="1:17" x14ac:dyDescent="0.2">
      <c r="A1279">
        <v>630</v>
      </c>
      <c r="C1279" s="3">
        <f t="shared" si="1297"/>
        <v>3.2921262866077932</v>
      </c>
      <c r="D1279">
        <f t="shared" ref="D1279:M1279" ca="1" si="1341">C1279+$D$6*($H$5-C1279)*$H$7+$D$9*($H$7^0.5)*(NORMINV(RAND(),0,1))</f>
        <v>3.391133531707442</v>
      </c>
      <c r="E1279">
        <f t="shared" ca="1" si="1341"/>
        <v>3.3582428146567436</v>
      </c>
      <c r="F1279">
        <f t="shared" ca="1" si="1341"/>
        <v>3.2105148868492708</v>
      </c>
      <c r="G1279">
        <f t="shared" ca="1" si="1341"/>
        <v>3.2641308688331976</v>
      </c>
      <c r="H1279">
        <f t="shared" ca="1" si="1341"/>
        <v>3.2489816801440958</v>
      </c>
      <c r="I1279">
        <f t="shared" ca="1" si="1341"/>
        <v>3.3951537708917514</v>
      </c>
      <c r="J1279">
        <f t="shared" ca="1" si="1341"/>
        <v>3.362675453214139</v>
      </c>
      <c r="K1279">
        <f t="shared" ca="1" si="1341"/>
        <v>3.3006017199599791</v>
      </c>
      <c r="L1279">
        <f t="shared" ca="1" si="1341"/>
        <v>3.2031988960095918</v>
      </c>
      <c r="M1279">
        <f t="shared" ca="1" si="1341"/>
        <v>3.2402160762728744</v>
      </c>
      <c r="N1279">
        <f t="shared" ca="1" si="1302"/>
        <v>25.539239574893642</v>
      </c>
      <c r="O1279">
        <f t="shared" ca="1" si="1303"/>
        <v>23.826102266373642</v>
      </c>
      <c r="P1279" s="2">
        <f t="shared" ca="1" si="1296"/>
        <v>0.59556689852119282</v>
      </c>
    </row>
    <row r="1280" spans="1:17" x14ac:dyDescent="0.2">
      <c r="C1280" s="3">
        <f t="shared" si="1297"/>
        <v>3.2921262866077932</v>
      </c>
      <c r="D1280">
        <f t="shared" ref="D1280:M1280" ca="1" si="1342">C1280+$D$6*($H$5-C1280)*$H$7+(C1279+$D$6*($H$5-C1279)*$H$7-D1279)</f>
        <v>3.1690194807802565</v>
      </c>
      <c r="E1280">
        <f t="shared" ca="1" si="1342"/>
        <v>3.1783793867362453</v>
      </c>
      <c r="F1280">
        <f t="shared" ca="1" si="1342"/>
        <v>3.3031318305908433</v>
      </c>
      <c r="G1280">
        <f t="shared" ca="1" si="1342"/>
        <v>3.2270825860753298</v>
      </c>
      <c r="H1280">
        <f t="shared" ca="1" si="1342"/>
        <v>3.22032793722859</v>
      </c>
      <c r="I1280">
        <f t="shared" ca="1" si="1342"/>
        <v>3.0527689395109392</v>
      </c>
      <c r="J1280">
        <f t="shared" ca="1" si="1342"/>
        <v>3.0643650812230483</v>
      </c>
      <c r="K1280">
        <f t="shared" ca="1" si="1342"/>
        <v>3.1060494578644904</v>
      </c>
      <c r="L1280">
        <f t="shared" ca="1" si="1342"/>
        <v>3.1835441140182201</v>
      </c>
      <c r="M1280">
        <f t="shared" ca="1" si="1342"/>
        <v>3.1270885987182813</v>
      </c>
      <c r="N1280">
        <f t="shared" ca="1" si="1302"/>
        <v>22.807481057940958</v>
      </c>
      <c r="O1280">
        <f t="shared" ca="1" si="1303"/>
        <v>21.789665943677431</v>
      </c>
      <c r="P1280" s="2">
        <f t="shared" ca="1" si="1296"/>
        <v>0</v>
      </c>
      <c r="Q1280" s="2">
        <f ca="1">AVERAGE(P1279:P1280)</f>
        <v>0.29778344926059641</v>
      </c>
    </row>
    <row r="1281" spans="1:17" x14ac:dyDescent="0.2">
      <c r="A1281">
        <v>631</v>
      </c>
      <c r="C1281" s="3">
        <f t="shared" si="1297"/>
        <v>3.2921262866077932</v>
      </c>
      <c r="D1281">
        <f t="shared" ref="D1281:M1281" ca="1" si="1343">C1281+$D$6*($H$5-C1281)*$H$7+$D$9*($H$7^0.5)*(NORMINV(RAND(),0,1))</f>
        <v>3.1696959192771619</v>
      </c>
      <c r="E1281">
        <f t="shared" ca="1" si="1343"/>
        <v>3.1110022055666255</v>
      </c>
      <c r="F1281">
        <f t="shared" ca="1" si="1343"/>
        <v>3.1195667117785453</v>
      </c>
      <c r="G1281">
        <f t="shared" ca="1" si="1343"/>
        <v>3.1132413246845756</v>
      </c>
      <c r="H1281">
        <f t="shared" ca="1" si="1343"/>
        <v>3.1572180849379734</v>
      </c>
      <c r="I1281">
        <f t="shared" ca="1" si="1343"/>
        <v>3.2460670672653507</v>
      </c>
      <c r="J1281">
        <f t="shared" ca="1" si="1343"/>
        <v>3.1707563377167083</v>
      </c>
      <c r="K1281">
        <f t="shared" ca="1" si="1343"/>
        <v>3.287160398363203</v>
      </c>
      <c r="L1281">
        <f t="shared" ca="1" si="1343"/>
        <v>3.4011412537760699</v>
      </c>
      <c r="M1281">
        <f t="shared" ca="1" si="1343"/>
        <v>3.3088951997293656</v>
      </c>
      <c r="N1281">
        <f t="shared" ca="1" si="1302"/>
        <v>27.354887084635429</v>
      </c>
      <c r="O1281">
        <f t="shared" ca="1" si="1303"/>
        <v>25.154156668883076</v>
      </c>
      <c r="P1281" s="2">
        <f t="shared" ca="1" si="1296"/>
        <v>1.858851323525881</v>
      </c>
    </row>
    <row r="1282" spans="1:17" x14ac:dyDescent="0.2">
      <c r="C1282" s="3">
        <f t="shared" si="1297"/>
        <v>3.2921262866077932</v>
      </c>
      <c r="D1282">
        <f t="shared" ref="D1282:M1282" ca="1" si="1344">C1282+$D$6*($H$5-C1282)*$H$7+(C1281+$D$6*($H$5-C1281)*$H$7-D1281)</f>
        <v>3.3904570932105367</v>
      </c>
      <c r="E1282">
        <f t="shared" ca="1" si="1344"/>
        <v>3.4256199958263633</v>
      </c>
      <c r="F1282">
        <f t="shared" ca="1" si="1344"/>
        <v>3.3940800056615692</v>
      </c>
      <c r="G1282">
        <f t="shared" ca="1" si="1344"/>
        <v>3.3779721302239518</v>
      </c>
      <c r="H1282">
        <f t="shared" ca="1" si="1344"/>
        <v>3.3120915324347129</v>
      </c>
      <c r="I1282">
        <f t="shared" ca="1" si="1344"/>
        <v>3.2018556431373404</v>
      </c>
      <c r="J1282">
        <f t="shared" ca="1" si="1344"/>
        <v>3.2562841967204794</v>
      </c>
      <c r="K1282">
        <f t="shared" ca="1" si="1344"/>
        <v>3.119490779461267</v>
      </c>
      <c r="L1282">
        <f t="shared" ca="1" si="1344"/>
        <v>2.9856017562517425</v>
      </c>
      <c r="M1282">
        <f t="shared" ca="1" si="1344"/>
        <v>3.0584094752617905</v>
      </c>
      <c r="N1282">
        <f t="shared" ca="1" si="1302"/>
        <v>21.293662117354199</v>
      </c>
      <c r="O1282">
        <f t="shared" ca="1" si="1303"/>
        <v>20.639245272985331</v>
      </c>
      <c r="P1282" s="2">
        <f t="shared" ca="1" si="1296"/>
        <v>0</v>
      </c>
      <c r="Q1282" s="2">
        <f ca="1">AVERAGE(P1281:P1282)</f>
        <v>0.9294256617629405</v>
      </c>
    </row>
    <row r="1283" spans="1:17" x14ac:dyDescent="0.2">
      <c r="A1283">
        <v>632</v>
      </c>
      <c r="C1283" s="3">
        <f t="shared" si="1297"/>
        <v>3.2921262866077932</v>
      </c>
      <c r="D1283">
        <f t="shared" ref="D1283:M1283" ca="1" si="1345">C1283+$D$6*($H$5-C1283)*$H$7+$D$9*($H$7^0.5)*(NORMINV(RAND(),0,1))</f>
        <v>3.3100159126846243</v>
      </c>
      <c r="E1283">
        <f t="shared" ca="1" si="1345"/>
        <v>3.2442774149941784</v>
      </c>
      <c r="F1283">
        <f t="shared" ca="1" si="1345"/>
        <v>3.3985071314094668</v>
      </c>
      <c r="G1283">
        <f t="shared" ca="1" si="1345"/>
        <v>3.3999713365504696</v>
      </c>
      <c r="H1283">
        <f t="shared" ca="1" si="1345"/>
        <v>3.2431283309508552</v>
      </c>
      <c r="I1283">
        <f t="shared" ca="1" si="1345"/>
        <v>3.5015061578390689</v>
      </c>
      <c r="J1283">
        <f t="shared" ca="1" si="1345"/>
        <v>3.3231603834274797</v>
      </c>
      <c r="K1283">
        <f t="shared" ca="1" si="1345"/>
        <v>3.1649971261371812</v>
      </c>
      <c r="L1283">
        <f t="shared" ca="1" si="1345"/>
        <v>3.1612646122827206</v>
      </c>
      <c r="M1283">
        <f t="shared" ca="1" si="1345"/>
        <v>3.2303169750503717</v>
      </c>
      <c r="N1283">
        <f t="shared" ca="1" si="1302"/>
        <v>25.287671261602632</v>
      </c>
      <c r="O1283">
        <f t="shared" ca="1" si="1303"/>
        <v>23.640553234781699</v>
      </c>
      <c r="P1283" s="2">
        <f t="shared" ca="1" si="1296"/>
        <v>0.41906719998332387</v>
      </c>
    </row>
    <row r="1284" spans="1:17" x14ac:dyDescent="0.2">
      <c r="C1284" s="3">
        <f t="shared" si="1297"/>
        <v>3.2921262866077932</v>
      </c>
      <c r="D1284">
        <f t="shared" ref="D1284:M1284" ca="1" si="1346">C1284+$D$6*($H$5-C1284)*$H$7+(C1283+$D$6*($H$5-C1283)*$H$7-D1283)</f>
        <v>3.2501370998030743</v>
      </c>
      <c r="E1284">
        <f t="shared" ca="1" si="1346"/>
        <v>3.2923447863988105</v>
      </c>
      <c r="F1284">
        <f t="shared" ca="1" si="1346"/>
        <v>3.1151395860306477</v>
      </c>
      <c r="G1284">
        <f t="shared" ca="1" si="1346"/>
        <v>3.0912421183580578</v>
      </c>
      <c r="H1284">
        <f t="shared" ca="1" si="1346"/>
        <v>3.2261812864218311</v>
      </c>
      <c r="I1284">
        <f t="shared" ca="1" si="1346"/>
        <v>2.9464165525636217</v>
      </c>
      <c r="J1284">
        <f t="shared" ca="1" si="1346"/>
        <v>3.1038801510097072</v>
      </c>
      <c r="K1284">
        <f t="shared" ca="1" si="1346"/>
        <v>3.2416540516872878</v>
      </c>
      <c r="L1284">
        <f t="shared" ca="1" si="1346"/>
        <v>3.2254783977450909</v>
      </c>
      <c r="M1284">
        <f t="shared" ca="1" si="1346"/>
        <v>3.1369876999407835</v>
      </c>
      <c r="N1284">
        <f t="shared" ca="1" si="1302"/>
        <v>23.034375795728646</v>
      </c>
      <c r="O1284">
        <f t="shared" ca="1" si="1303"/>
        <v>21.960687804900751</v>
      </c>
      <c r="P1284" s="2">
        <f t="shared" ca="1" si="1296"/>
        <v>0</v>
      </c>
      <c r="Q1284" s="2">
        <f ca="1">AVERAGE(P1283:P1284)</f>
        <v>0.20953359999166193</v>
      </c>
    </row>
    <row r="1285" spans="1:17" x14ac:dyDescent="0.2">
      <c r="A1285">
        <v>633</v>
      </c>
      <c r="C1285" s="3">
        <f t="shared" si="1297"/>
        <v>3.2921262866077932</v>
      </c>
      <c r="D1285">
        <f t="shared" ref="D1285:M1285" ca="1" si="1347">C1285+$D$6*($H$5-C1285)*$H$7+$D$9*($H$7^0.5)*(NORMINV(RAND(),0,1))</f>
        <v>3.2048692461244932</v>
      </c>
      <c r="E1285">
        <f t="shared" ca="1" si="1347"/>
        <v>3.0884499154380887</v>
      </c>
      <c r="F1285">
        <f t="shared" ca="1" si="1347"/>
        <v>3.1007838529993195</v>
      </c>
      <c r="G1285">
        <f t="shared" ca="1" si="1347"/>
        <v>3.1103601884847545</v>
      </c>
      <c r="H1285">
        <f t="shared" ca="1" si="1347"/>
        <v>3.247314648977766</v>
      </c>
      <c r="I1285">
        <f t="shared" ca="1" si="1347"/>
        <v>3.2679148318742097</v>
      </c>
      <c r="J1285">
        <f t="shared" ca="1" si="1347"/>
        <v>3.2012235157389783</v>
      </c>
      <c r="K1285">
        <f t="shared" ca="1" si="1347"/>
        <v>3.1160460432770374</v>
      </c>
      <c r="L1285">
        <f t="shared" ca="1" si="1347"/>
        <v>3.0738878576088413</v>
      </c>
      <c r="M1285">
        <f t="shared" ca="1" si="1347"/>
        <v>3.015394783266939</v>
      </c>
      <c r="N1285">
        <f t="shared" ca="1" si="1302"/>
        <v>20.397141801548678</v>
      </c>
      <c r="O1285">
        <f t="shared" ca="1" si="1303"/>
        <v>19.949861506481309</v>
      </c>
      <c r="P1285" s="2">
        <f t="shared" ca="1" si="1296"/>
        <v>0</v>
      </c>
    </row>
    <row r="1286" spans="1:17" x14ac:dyDescent="0.2">
      <c r="C1286" s="3">
        <f t="shared" si="1297"/>
        <v>3.2921262866077932</v>
      </c>
      <c r="D1286">
        <f t="shared" ref="D1286:M1286" ca="1" si="1348">C1286+$D$6*($H$5-C1286)*$H$7+(C1285+$D$6*($H$5-C1285)*$H$7-D1285)</f>
        <v>3.3552837663632054</v>
      </c>
      <c r="E1286">
        <f t="shared" ca="1" si="1348"/>
        <v>3.4481722859549002</v>
      </c>
      <c r="F1286">
        <f t="shared" ca="1" si="1348"/>
        <v>3.412862864440795</v>
      </c>
      <c r="G1286">
        <f t="shared" ca="1" si="1348"/>
        <v>3.3808532664237734</v>
      </c>
      <c r="H1286">
        <f t="shared" ca="1" si="1348"/>
        <v>3.2219949683949207</v>
      </c>
      <c r="I1286">
        <f t="shared" ca="1" si="1348"/>
        <v>3.1800078785284818</v>
      </c>
      <c r="J1286">
        <f t="shared" ca="1" si="1348"/>
        <v>3.2258170186982098</v>
      </c>
      <c r="K1286">
        <f t="shared" ca="1" si="1348"/>
        <v>3.290605134547433</v>
      </c>
      <c r="L1286">
        <f t="shared" ca="1" si="1348"/>
        <v>3.3128551524189715</v>
      </c>
      <c r="M1286">
        <f t="shared" ca="1" si="1348"/>
        <v>3.3519098917242176</v>
      </c>
      <c r="N1286">
        <f t="shared" ca="1" si="1302"/>
        <v>28.557222796498742</v>
      </c>
      <c r="O1286">
        <f t="shared" ca="1" si="1303"/>
        <v>26.023379107444548</v>
      </c>
      <c r="P1286" s="2">
        <f t="shared" ca="1" si="1296"/>
        <v>2.6856812835218173</v>
      </c>
      <c r="Q1286" s="2">
        <f ca="1">AVERAGE(P1285:P1286)</f>
        <v>1.3428406417609087</v>
      </c>
    </row>
    <row r="1287" spans="1:17" x14ac:dyDescent="0.2">
      <c r="A1287">
        <v>634</v>
      </c>
      <c r="C1287" s="3">
        <f t="shared" si="1297"/>
        <v>3.2921262866077932</v>
      </c>
      <c r="D1287">
        <f t="shared" ref="D1287:M1287" ca="1" si="1349">C1287+$D$6*($H$5-C1287)*$H$7+$D$9*($H$7^0.5)*(NORMINV(RAND(),0,1))</f>
        <v>3.3845009853006678</v>
      </c>
      <c r="E1287">
        <f t="shared" ca="1" si="1349"/>
        <v>3.3603901538778551</v>
      </c>
      <c r="F1287">
        <f t="shared" ca="1" si="1349"/>
        <v>3.2456735614892431</v>
      </c>
      <c r="G1287">
        <f t="shared" ca="1" si="1349"/>
        <v>3.0995703390792473</v>
      </c>
      <c r="H1287">
        <f t="shared" ca="1" si="1349"/>
        <v>2.9859721868317313</v>
      </c>
      <c r="I1287">
        <f t="shared" ca="1" si="1349"/>
        <v>3.002629290906996</v>
      </c>
      <c r="J1287">
        <f t="shared" ca="1" si="1349"/>
        <v>2.9079903498662416</v>
      </c>
      <c r="K1287">
        <f t="shared" ca="1" si="1349"/>
        <v>3.1014153040816907</v>
      </c>
      <c r="L1287">
        <f t="shared" ca="1" si="1349"/>
        <v>3.1921418350518902</v>
      </c>
      <c r="M1287">
        <f t="shared" ca="1" si="1349"/>
        <v>3.137320626958219</v>
      </c>
      <c r="N1287">
        <f t="shared" ca="1" si="1302"/>
        <v>23.042045838472188</v>
      </c>
      <c r="O1287">
        <f t="shared" ca="1" si="1303"/>
        <v>21.966462892526682</v>
      </c>
      <c r="P1287" s="2">
        <f t="shared" ca="1" si="1296"/>
        <v>0</v>
      </c>
    </row>
    <row r="1288" spans="1:17" x14ac:dyDescent="0.2">
      <c r="C1288" s="3">
        <f t="shared" si="1297"/>
        <v>3.2921262866077932</v>
      </c>
      <c r="D1288">
        <f t="shared" ref="D1288:M1288" ca="1" si="1350">C1288+$D$6*($H$5-C1288)*$H$7+(C1287+$D$6*($H$5-C1287)*$H$7-D1287)</f>
        <v>3.1756520271870308</v>
      </c>
      <c r="E1288">
        <f t="shared" ca="1" si="1350"/>
        <v>3.1762320475151338</v>
      </c>
      <c r="F1288">
        <f t="shared" ca="1" si="1350"/>
        <v>3.2679731559508713</v>
      </c>
      <c r="G1288">
        <f t="shared" ca="1" si="1350"/>
        <v>3.3916431158292806</v>
      </c>
      <c r="H1288">
        <f t="shared" ca="1" si="1350"/>
        <v>3.4833374305409555</v>
      </c>
      <c r="I1288">
        <f t="shared" ca="1" si="1350"/>
        <v>3.4452934194956955</v>
      </c>
      <c r="J1288">
        <f t="shared" ca="1" si="1350"/>
        <v>3.5190501845709461</v>
      </c>
      <c r="K1288">
        <f t="shared" ca="1" si="1350"/>
        <v>3.3052358737427796</v>
      </c>
      <c r="L1288">
        <f t="shared" ca="1" si="1350"/>
        <v>3.1946011749759227</v>
      </c>
      <c r="M1288">
        <f t="shared" ca="1" si="1350"/>
        <v>3.2299840480329376</v>
      </c>
      <c r="N1288">
        <f t="shared" ca="1" si="1302"/>
        <v>25.279253713923922</v>
      </c>
      <c r="O1288">
        <f t="shared" ca="1" si="1303"/>
        <v>23.634338020838317</v>
      </c>
      <c r="P1288" s="2">
        <f t="shared" ca="1" si="1296"/>
        <v>0.41315510560081242</v>
      </c>
      <c r="Q1288" s="2">
        <f ca="1">AVERAGE(P1287:P1288)</f>
        <v>0.20657755280040621</v>
      </c>
    </row>
    <row r="1289" spans="1:17" x14ac:dyDescent="0.2">
      <c r="A1289">
        <v>635</v>
      </c>
      <c r="C1289" s="3">
        <f t="shared" si="1297"/>
        <v>3.2921262866077932</v>
      </c>
      <c r="D1289">
        <f t="shared" ref="D1289:M1289" ca="1" si="1351">C1289+$D$6*($H$5-C1289)*$H$7+$D$9*($H$7^0.5)*(NORMINV(RAND(),0,1))</f>
        <v>3.1751755138274507</v>
      </c>
      <c r="E1289">
        <f t="shared" ca="1" si="1351"/>
        <v>3.1021514639445606</v>
      </c>
      <c r="F1289">
        <f t="shared" ca="1" si="1351"/>
        <v>3.0438138403791819</v>
      </c>
      <c r="G1289">
        <f t="shared" ca="1" si="1351"/>
        <v>3.0752588021729435</v>
      </c>
      <c r="H1289">
        <f t="shared" ca="1" si="1351"/>
        <v>3.0440175472605215</v>
      </c>
      <c r="I1289">
        <f t="shared" ca="1" si="1351"/>
        <v>3.0664567396055493</v>
      </c>
      <c r="J1289">
        <f t="shared" ca="1" si="1351"/>
        <v>2.9089547593047032</v>
      </c>
      <c r="K1289">
        <f t="shared" ca="1" si="1351"/>
        <v>2.8773276235272593</v>
      </c>
      <c r="L1289">
        <f t="shared" ca="1" si="1351"/>
        <v>3.0197126245254182</v>
      </c>
      <c r="M1289">
        <f t="shared" ca="1" si="1351"/>
        <v>3.0835792241709554</v>
      </c>
      <c r="N1289">
        <f t="shared" ca="1" si="1302"/>
        <v>21.836420134172268</v>
      </c>
      <c r="O1289">
        <f t="shared" ca="1" si="1303"/>
        <v>21.053629224229713</v>
      </c>
      <c r="P1289" s="2">
        <f t="shared" ca="1" si="1296"/>
        <v>0</v>
      </c>
    </row>
    <row r="1290" spans="1:17" x14ac:dyDescent="0.2">
      <c r="C1290" s="3">
        <f t="shared" si="1297"/>
        <v>3.2921262866077932</v>
      </c>
      <c r="D1290">
        <f t="shared" ref="D1290:M1290" ca="1" si="1352">C1290+$D$6*($H$5-C1290)*$H$7+(C1289+$D$6*($H$5-C1289)*$H$7-D1289)</f>
        <v>3.3849774986602479</v>
      </c>
      <c r="E1290">
        <f t="shared" ca="1" si="1352"/>
        <v>3.4344707374484282</v>
      </c>
      <c r="F1290">
        <f t="shared" ca="1" si="1352"/>
        <v>3.4698328770609326</v>
      </c>
      <c r="G1290">
        <f t="shared" ca="1" si="1352"/>
        <v>3.4159546527355844</v>
      </c>
      <c r="H1290">
        <f t="shared" ca="1" si="1352"/>
        <v>3.4252920701121652</v>
      </c>
      <c r="I1290">
        <f t="shared" ca="1" si="1352"/>
        <v>3.3814659707971417</v>
      </c>
      <c r="J1290">
        <f t="shared" ca="1" si="1352"/>
        <v>3.5180857751324841</v>
      </c>
      <c r="K1290">
        <f t="shared" ca="1" si="1352"/>
        <v>3.5293235542972106</v>
      </c>
      <c r="L1290">
        <f t="shared" ca="1" si="1352"/>
        <v>3.3670303855023942</v>
      </c>
      <c r="M1290">
        <f t="shared" ca="1" si="1352"/>
        <v>3.2837254508202007</v>
      </c>
      <c r="N1290">
        <f t="shared" ca="1" si="1302"/>
        <v>26.674964085668012</v>
      </c>
      <c r="O1290">
        <f t="shared" ca="1" si="1303"/>
        <v>24.659064885910301</v>
      </c>
      <c r="P1290" s="2">
        <f t="shared" ca="1" si="1296"/>
        <v>1.3879054517336558</v>
      </c>
      <c r="Q1290" s="2">
        <f ca="1">AVERAGE(P1289:P1290)</f>
        <v>0.69395272586682788</v>
      </c>
    </row>
    <row r="1291" spans="1:17" x14ac:dyDescent="0.2">
      <c r="A1291">
        <v>636</v>
      </c>
      <c r="C1291" s="3">
        <f t="shared" si="1297"/>
        <v>3.2921262866077932</v>
      </c>
      <c r="D1291">
        <f t="shared" ref="D1291:M1291" ca="1" si="1353">C1291+$D$6*($H$5-C1291)*$H$7+$D$9*($H$7^0.5)*(NORMINV(RAND(),0,1))</f>
        <v>3.263398564312427</v>
      </c>
      <c r="E1291">
        <f t="shared" ca="1" si="1353"/>
        <v>3.2166569288578049</v>
      </c>
      <c r="F1291">
        <f t="shared" ca="1" si="1353"/>
        <v>3.2099548175763237</v>
      </c>
      <c r="G1291">
        <f t="shared" ca="1" si="1353"/>
        <v>3.2540637042934542</v>
      </c>
      <c r="H1291">
        <f t="shared" ca="1" si="1353"/>
        <v>3.1166271136450083</v>
      </c>
      <c r="I1291">
        <f t="shared" ca="1" si="1353"/>
        <v>3.1013399618693294</v>
      </c>
      <c r="J1291">
        <f t="shared" ca="1" si="1353"/>
        <v>3.0235766803047461</v>
      </c>
      <c r="K1291">
        <f t="shared" ca="1" si="1353"/>
        <v>2.9854695989168478</v>
      </c>
      <c r="L1291">
        <f t="shared" ca="1" si="1353"/>
        <v>2.9784060357099902</v>
      </c>
      <c r="M1291">
        <f t="shared" ca="1" si="1353"/>
        <v>2.9802535173671352</v>
      </c>
      <c r="N1291">
        <f t="shared" ca="1" si="1302"/>
        <v>19.692808480934666</v>
      </c>
      <c r="O1291">
        <f t="shared" ca="1" si="1303"/>
        <v>19.403788075182572</v>
      </c>
      <c r="P1291" s="2">
        <f t="shared" ca="1" si="1296"/>
        <v>0</v>
      </c>
    </row>
    <row r="1292" spans="1:17" x14ac:dyDescent="0.2">
      <c r="C1292" s="3">
        <f t="shared" si="1297"/>
        <v>3.2921262866077932</v>
      </c>
      <c r="D1292">
        <f t="shared" ref="D1292:M1292" ca="1" si="1354">C1292+$D$6*($H$5-C1292)*$H$7+(C1291+$D$6*($H$5-C1291)*$H$7-D1291)</f>
        <v>3.2967544481752715</v>
      </c>
      <c r="E1292">
        <f t="shared" ca="1" si="1354"/>
        <v>3.319965272535184</v>
      </c>
      <c r="F1292">
        <f t="shared" ca="1" si="1354"/>
        <v>3.3036918998637907</v>
      </c>
      <c r="G1292">
        <f t="shared" ca="1" si="1354"/>
        <v>3.2371497506150737</v>
      </c>
      <c r="H1292">
        <f t="shared" ca="1" si="1354"/>
        <v>3.3526825037276784</v>
      </c>
      <c r="I1292">
        <f t="shared" ca="1" si="1354"/>
        <v>3.3465827485333617</v>
      </c>
      <c r="J1292">
        <f t="shared" ca="1" si="1354"/>
        <v>3.4034638541324411</v>
      </c>
      <c r="K1292">
        <f t="shared" ca="1" si="1354"/>
        <v>3.4211815789076216</v>
      </c>
      <c r="L1292">
        <f t="shared" ca="1" si="1354"/>
        <v>3.4083369743178218</v>
      </c>
      <c r="M1292">
        <f t="shared" ca="1" si="1354"/>
        <v>3.3870511576240205</v>
      </c>
      <c r="N1292">
        <f t="shared" ca="1" si="1302"/>
        <v>29.57860090918615</v>
      </c>
      <c r="O1292">
        <f t="shared" ca="1" si="1303"/>
        <v>26.755745172675134</v>
      </c>
      <c r="P1292" s="2">
        <f t="shared" ca="1" si="1296"/>
        <v>3.3823294342749604</v>
      </c>
      <c r="Q1292" s="2">
        <f ca="1">AVERAGE(P1291:P1292)</f>
        <v>1.6911647171374802</v>
      </c>
    </row>
    <row r="1293" spans="1:17" x14ac:dyDescent="0.2">
      <c r="A1293">
        <v>637</v>
      </c>
      <c r="C1293" s="3">
        <f t="shared" si="1297"/>
        <v>3.2921262866077932</v>
      </c>
      <c r="D1293">
        <f t="shared" ref="D1293:M1293" ca="1" si="1355">C1293+$D$6*($H$5-C1293)*$H$7+$D$9*($H$7^0.5)*(NORMINV(RAND(),0,1))</f>
        <v>3.2298960627718047</v>
      </c>
      <c r="E1293">
        <f t="shared" ca="1" si="1355"/>
        <v>3.2017097015264211</v>
      </c>
      <c r="F1293">
        <f t="shared" ca="1" si="1355"/>
        <v>3.2122771998366293</v>
      </c>
      <c r="G1293">
        <f t="shared" ca="1" si="1355"/>
        <v>3.0869839584369392</v>
      </c>
      <c r="H1293">
        <f t="shared" ca="1" si="1355"/>
        <v>3.0104081812928114</v>
      </c>
      <c r="I1293">
        <f t="shared" ca="1" si="1355"/>
        <v>3.1923296761800204</v>
      </c>
      <c r="J1293">
        <f t="shared" ca="1" si="1355"/>
        <v>3.302654986685968</v>
      </c>
      <c r="K1293">
        <f t="shared" ca="1" si="1355"/>
        <v>3.3851174305215164</v>
      </c>
      <c r="L1293">
        <f t="shared" ca="1" si="1355"/>
        <v>3.3542122537899286</v>
      </c>
      <c r="M1293">
        <f t="shared" ca="1" si="1355"/>
        <v>3.4104593387682729</v>
      </c>
      <c r="N1293">
        <f t="shared" ca="1" si="1302"/>
        <v>30.27914945277238</v>
      </c>
      <c r="O1293">
        <f t="shared" ca="1" si="1303"/>
        <v>27.254988052918549</v>
      </c>
      <c r="P1293" s="2">
        <f t="shared" ca="1" si="1296"/>
        <v>3.8572239519349827</v>
      </c>
    </row>
    <row r="1294" spans="1:17" x14ac:dyDescent="0.2">
      <c r="C1294" s="3">
        <f t="shared" si="1297"/>
        <v>3.2921262866077932</v>
      </c>
      <c r="D1294">
        <f t="shared" ref="D1294:M1294" ca="1" si="1356">C1294+$D$6*($H$5-C1294)*$H$7+(C1293+$D$6*($H$5-C1293)*$H$7-D1293)</f>
        <v>3.3302569497158938</v>
      </c>
      <c r="E1294">
        <f t="shared" ca="1" si="1356"/>
        <v>3.3349124998665678</v>
      </c>
      <c r="F1294">
        <f t="shared" ca="1" si="1356"/>
        <v>3.3013695176034852</v>
      </c>
      <c r="G1294">
        <f t="shared" ca="1" si="1356"/>
        <v>3.4042294964715887</v>
      </c>
      <c r="H1294">
        <f t="shared" ca="1" si="1356"/>
        <v>3.4589014360798749</v>
      </c>
      <c r="I1294">
        <f t="shared" ca="1" si="1356"/>
        <v>3.2555930342226707</v>
      </c>
      <c r="J1294">
        <f t="shared" ca="1" si="1356"/>
        <v>3.1243855477512197</v>
      </c>
      <c r="K1294">
        <f t="shared" ca="1" si="1356"/>
        <v>3.021533747302954</v>
      </c>
      <c r="L1294">
        <f t="shared" ca="1" si="1356"/>
        <v>3.0325307562378843</v>
      </c>
      <c r="M1294">
        <f t="shared" ca="1" si="1356"/>
        <v>2.9568453362228833</v>
      </c>
      <c r="N1294">
        <f t="shared" ca="1" si="1302"/>
        <v>19.237189067913871</v>
      </c>
      <c r="O1294">
        <f t="shared" ca="1" si="1303"/>
        <v>19.048359445844035</v>
      </c>
      <c r="P1294" s="2">
        <f t="shared" ca="1" si="1296"/>
        <v>0</v>
      </c>
      <c r="Q1294" s="2">
        <f ca="1">AVERAGE(P1293:P1294)</f>
        <v>1.9286119759674913</v>
      </c>
    </row>
    <row r="1295" spans="1:17" x14ac:dyDescent="0.2">
      <c r="A1295">
        <v>638</v>
      </c>
      <c r="C1295" s="3">
        <f t="shared" si="1297"/>
        <v>3.2921262866077932</v>
      </c>
      <c r="D1295">
        <f t="shared" ref="D1295:M1295" ca="1" si="1357">C1295+$D$6*($H$5-C1295)*$H$7+$D$9*($H$7^0.5)*(NORMINV(RAND(),0,1))</f>
        <v>3.2412443365887564</v>
      </c>
      <c r="E1295">
        <f t="shared" ca="1" si="1357"/>
        <v>3.268242505170456</v>
      </c>
      <c r="F1295">
        <f t="shared" ca="1" si="1357"/>
        <v>3.1482896134841316</v>
      </c>
      <c r="G1295">
        <f t="shared" ca="1" si="1357"/>
        <v>3.2717216106231639</v>
      </c>
      <c r="H1295">
        <f t="shared" ca="1" si="1357"/>
        <v>3.1524098439456858</v>
      </c>
      <c r="I1295">
        <f t="shared" ca="1" si="1357"/>
        <v>3.0710676722750696</v>
      </c>
      <c r="J1295">
        <f t="shared" ca="1" si="1357"/>
        <v>3.0406101053699262</v>
      </c>
      <c r="K1295">
        <f t="shared" ca="1" si="1357"/>
        <v>3.2207601280645353</v>
      </c>
      <c r="L1295">
        <f t="shared" ca="1" si="1357"/>
        <v>3.1778599616037626</v>
      </c>
      <c r="M1295">
        <f t="shared" ca="1" si="1357"/>
        <v>3.1591230303976872</v>
      </c>
      <c r="N1295">
        <f t="shared" ca="1" si="1302"/>
        <v>23.549934294067043</v>
      </c>
      <c r="O1295">
        <f t="shared" ca="1" si="1303"/>
        <v>22.347981262684026</v>
      </c>
      <c r="P1295" s="2">
        <f t="shared" ca="1" si="1296"/>
        <v>0</v>
      </c>
    </row>
    <row r="1296" spans="1:17" x14ac:dyDescent="0.2">
      <c r="C1296" s="3">
        <f t="shared" si="1297"/>
        <v>3.2921262866077932</v>
      </c>
      <c r="D1296">
        <f t="shared" ref="D1296:M1296" ca="1" si="1358">C1296+$D$6*($H$5-C1296)*$H$7+(C1295+$D$6*($H$5-C1295)*$H$7-D1295)</f>
        <v>3.3189086758989421</v>
      </c>
      <c r="E1296">
        <f t="shared" ca="1" si="1358"/>
        <v>3.2683796962225329</v>
      </c>
      <c r="F1296">
        <f t="shared" ca="1" si="1358"/>
        <v>3.3653571039559824</v>
      </c>
      <c r="G1296">
        <f t="shared" ca="1" si="1358"/>
        <v>3.2194918442853635</v>
      </c>
      <c r="H1296">
        <f t="shared" ca="1" si="1358"/>
        <v>3.3168997734270005</v>
      </c>
      <c r="I1296">
        <f t="shared" ca="1" si="1358"/>
        <v>3.3768550381276214</v>
      </c>
      <c r="J1296">
        <f t="shared" ca="1" si="1358"/>
        <v>3.3864304290672611</v>
      </c>
      <c r="K1296">
        <f t="shared" ca="1" si="1358"/>
        <v>3.1858910497599342</v>
      </c>
      <c r="L1296">
        <f t="shared" ca="1" si="1358"/>
        <v>3.2088830484240494</v>
      </c>
      <c r="M1296">
        <f t="shared" ca="1" si="1358"/>
        <v>3.2081816445934686</v>
      </c>
      <c r="N1296">
        <f t="shared" ca="1" si="1302"/>
        <v>24.734069979352299</v>
      </c>
      <c r="O1296">
        <f t="shared" ca="1" si="1303"/>
        <v>23.230859334532358</v>
      </c>
      <c r="P1296" s="2">
        <f t="shared" ca="1" si="1296"/>
        <v>2.9354307027690551E-2</v>
      </c>
      <c r="Q1296" s="2">
        <f ca="1">AVERAGE(P1295:P1296)</f>
        <v>1.4677153513845275E-2</v>
      </c>
    </row>
    <row r="1297" spans="1:17" x14ac:dyDescent="0.2">
      <c r="A1297">
        <v>639</v>
      </c>
      <c r="C1297" s="3">
        <f t="shared" si="1297"/>
        <v>3.2921262866077932</v>
      </c>
      <c r="D1297">
        <f t="shared" ref="D1297:M1297" ca="1" si="1359">C1297+$D$6*($H$5-C1297)*$H$7+$D$9*($H$7^0.5)*(NORMINV(RAND(),0,1))</f>
        <v>3.325933440977574</v>
      </c>
      <c r="E1297">
        <f t="shared" ca="1" si="1359"/>
        <v>3.4516237452375171</v>
      </c>
      <c r="F1297">
        <f t="shared" ca="1" si="1359"/>
        <v>3.4805385621193969</v>
      </c>
      <c r="G1297">
        <f t="shared" ca="1" si="1359"/>
        <v>3.4705227020389913</v>
      </c>
      <c r="H1297">
        <f t="shared" ca="1" si="1359"/>
        <v>3.6081444326617147</v>
      </c>
      <c r="I1297">
        <f t="shared" ca="1" si="1359"/>
        <v>3.5387443311091626</v>
      </c>
      <c r="J1297">
        <f t="shared" ca="1" si="1359"/>
        <v>3.4434030709424981</v>
      </c>
      <c r="K1297">
        <f t="shared" ca="1" si="1359"/>
        <v>3.603425604806068</v>
      </c>
      <c r="L1297">
        <f t="shared" ca="1" si="1359"/>
        <v>3.60005338994812</v>
      </c>
      <c r="M1297">
        <f t="shared" ca="1" si="1359"/>
        <v>3.501775088607963</v>
      </c>
      <c r="N1297">
        <f t="shared" ca="1" si="1302"/>
        <v>33.174287023489562</v>
      </c>
      <c r="O1297">
        <f t="shared" ca="1" si="1303"/>
        <v>29.293216387911205</v>
      </c>
      <c r="P1297" s="2">
        <f t="shared" ca="1" si="1296"/>
        <v>5.7960467180310955</v>
      </c>
    </row>
    <row r="1298" spans="1:17" x14ac:dyDescent="0.2">
      <c r="C1298" s="3">
        <f t="shared" si="1297"/>
        <v>3.2921262866077932</v>
      </c>
      <c r="D1298">
        <f t="shared" ref="D1298:M1298" ca="1" si="1360">C1298+$D$6*($H$5-C1298)*$H$7+(C1297+$D$6*($H$5-C1297)*$H$7-D1297)</f>
        <v>3.2342195715101245</v>
      </c>
      <c r="E1298">
        <f t="shared" ca="1" si="1360"/>
        <v>3.0849984561554717</v>
      </c>
      <c r="F1298">
        <f t="shared" ca="1" si="1360"/>
        <v>3.0331081553207175</v>
      </c>
      <c r="G1298">
        <f t="shared" ca="1" si="1360"/>
        <v>3.0206907528695366</v>
      </c>
      <c r="H1298">
        <f t="shared" ca="1" si="1360"/>
        <v>2.861165184710972</v>
      </c>
      <c r="I1298">
        <f t="shared" ca="1" si="1360"/>
        <v>2.9091783792935288</v>
      </c>
      <c r="J1298">
        <f t="shared" ca="1" si="1360"/>
        <v>2.9836374634946896</v>
      </c>
      <c r="K1298">
        <f t="shared" ca="1" si="1360"/>
        <v>2.8032255730184024</v>
      </c>
      <c r="L1298">
        <f t="shared" ca="1" si="1360"/>
        <v>2.7866896200796929</v>
      </c>
      <c r="M1298">
        <f t="shared" ca="1" si="1360"/>
        <v>2.8655295863831935</v>
      </c>
      <c r="N1298">
        <f t="shared" ca="1" si="1302"/>
        <v>17.558349405555134</v>
      </c>
      <c r="O1298">
        <f t="shared" ca="1" si="1303"/>
        <v>17.722970473751978</v>
      </c>
      <c r="P1298" s="2">
        <f t="shared" ca="1" si="1296"/>
        <v>0</v>
      </c>
      <c r="Q1298" s="2">
        <f ca="1">AVERAGE(P1297:P1298)</f>
        <v>2.8980233590155478</v>
      </c>
    </row>
    <row r="1299" spans="1:17" x14ac:dyDescent="0.2">
      <c r="A1299">
        <v>640</v>
      </c>
      <c r="C1299" s="3">
        <f t="shared" si="1297"/>
        <v>3.2921262866077932</v>
      </c>
      <c r="D1299">
        <f t="shared" ref="D1299:M1299" ca="1" si="1361">C1299+$D$6*($H$5-C1299)*$H$7+$D$9*($H$7^0.5)*(NORMINV(RAND(),0,1))</f>
        <v>3.2465625165732086</v>
      </c>
      <c r="E1299">
        <f t="shared" ca="1" si="1361"/>
        <v>3.24311843322009</v>
      </c>
      <c r="F1299">
        <f t="shared" ca="1" si="1361"/>
        <v>3.2133398021869155</v>
      </c>
      <c r="G1299">
        <f t="shared" ca="1" si="1361"/>
        <v>3.2432346583276601</v>
      </c>
      <c r="H1299">
        <f t="shared" ca="1" si="1361"/>
        <v>3.2488047401506606</v>
      </c>
      <c r="I1299">
        <f t="shared" ca="1" si="1361"/>
        <v>3.190852056085919</v>
      </c>
      <c r="J1299">
        <f t="shared" ca="1" si="1361"/>
        <v>3.0770273314943837</v>
      </c>
      <c r="K1299">
        <f t="shared" ca="1" si="1361"/>
        <v>3.1409275602831759</v>
      </c>
      <c r="L1299">
        <f t="shared" ca="1" si="1361"/>
        <v>2.9358966767203225</v>
      </c>
      <c r="M1299">
        <f t="shared" ca="1" si="1361"/>
        <v>2.9219310381185291</v>
      </c>
      <c r="N1299">
        <f t="shared" ca="1" si="1302"/>
        <v>18.577125984240155</v>
      </c>
      <c r="O1299">
        <f t="shared" ca="1" si="1303"/>
        <v>18.530283536219962</v>
      </c>
      <c r="P1299" s="2">
        <f t="shared" ca="1" si="1296"/>
        <v>0</v>
      </c>
    </row>
    <row r="1300" spans="1:17" x14ac:dyDescent="0.2">
      <c r="C1300" s="3">
        <f t="shared" si="1297"/>
        <v>3.2921262866077932</v>
      </c>
      <c r="D1300">
        <f t="shared" ref="D1300:M1300" ca="1" si="1362">C1300+$D$6*($H$5-C1300)*$H$7+(C1299+$D$6*($H$5-C1299)*$H$7-D1299)</f>
        <v>3.31359049591449</v>
      </c>
      <c r="E1300">
        <f t="shared" ca="1" si="1362"/>
        <v>3.2935037681728989</v>
      </c>
      <c r="F1300">
        <f t="shared" ca="1" si="1362"/>
        <v>3.300306915253199</v>
      </c>
      <c r="G1300">
        <f t="shared" ca="1" si="1362"/>
        <v>3.2479787965808673</v>
      </c>
      <c r="H1300">
        <f t="shared" ca="1" si="1362"/>
        <v>3.2205048772220253</v>
      </c>
      <c r="I1300">
        <f t="shared" ca="1" si="1362"/>
        <v>3.2570706543167716</v>
      </c>
      <c r="J1300">
        <f t="shared" ca="1" si="1362"/>
        <v>3.3500132029428031</v>
      </c>
      <c r="K1300">
        <f t="shared" ca="1" si="1362"/>
        <v>3.2657236175412931</v>
      </c>
      <c r="L1300">
        <f t="shared" ca="1" si="1362"/>
        <v>3.450846333307489</v>
      </c>
      <c r="M1300">
        <f t="shared" ca="1" si="1362"/>
        <v>3.4453736368726262</v>
      </c>
      <c r="N1300">
        <f t="shared" ca="1" si="1302"/>
        <v>31.354996641178648</v>
      </c>
      <c r="O1300">
        <f t="shared" ca="1" si="1303"/>
        <v>28.016992190616108</v>
      </c>
      <c r="P1300" s="2">
        <f t="shared" ca="1" si="1296"/>
        <v>4.5820647093041948</v>
      </c>
      <c r="Q1300" s="2">
        <f ca="1">AVERAGE(P1299:P1300)</f>
        <v>2.2910323546520974</v>
      </c>
    </row>
    <row r="1301" spans="1:17" x14ac:dyDescent="0.2">
      <c r="A1301">
        <v>641</v>
      </c>
      <c r="C1301" s="3">
        <f t="shared" si="1297"/>
        <v>3.2921262866077932</v>
      </c>
      <c r="D1301">
        <f t="shared" ref="D1301:M1301" ca="1" si="1363">C1301+$D$6*($H$5-C1301)*$H$7+$D$9*($H$7^0.5)*(NORMINV(RAND(),0,1))</f>
        <v>3.3517765235244323</v>
      </c>
      <c r="E1301">
        <f t="shared" ca="1" si="1363"/>
        <v>3.3771273572981571</v>
      </c>
      <c r="F1301">
        <f t="shared" ca="1" si="1363"/>
        <v>3.2618291910027386</v>
      </c>
      <c r="G1301">
        <f t="shared" ca="1" si="1363"/>
        <v>3.0362391409281191</v>
      </c>
      <c r="H1301">
        <f t="shared" ca="1" si="1363"/>
        <v>3.0222532382486551</v>
      </c>
      <c r="I1301">
        <f t="shared" ca="1" si="1363"/>
        <v>3.0377704364451055</v>
      </c>
      <c r="J1301">
        <f t="shared" ca="1" si="1363"/>
        <v>2.9735618141412377</v>
      </c>
      <c r="K1301">
        <f t="shared" ca="1" si="1363"/>
        <v>3.0560352292103823</v>
      </c>
      <c r="L1301">
        <f t="shared" ca="1" si="1363"/>
        <v>3.1698982831195579</v>
      </c>
      <c r="M1301">
        <f t="shared" ca="1" si="1363"/>
        <v>3.1445944586277497</v>
      </c>
      <c r="N1301">
        <f t="shared" ca="1" si="1302"/>
        <v>23.210260843369706</v>
      </c>
      <c r="O1301">
        <f t="shared" ca="1" si="1303"/>
        <v>22.093017490819264</v>
      </c>
      <c r="P1301" s="2">
        <f t="shared" ref="P1301:P1364" ca="1" si="1364">(MAX(O1301-$D$5,0))*$H$8</f>
        <v>0</v>
      </c>
    </row>
    <row r="1302" spans="1:17" x14ac:dyDescent="0.2">
      <c r="C1302" s="3">
        <f t="shared" ref="C1302:C1365" si="1365">$H$6</f>
        <v>3.2921262866077932</v>
      </c>
      <c r="D1302">
        <f t="shared" ref="D1302:M1302" ca="1" si="1366">C1302+$D$6*($H$5-C1302)*$H$7+(C1301+$D$6*($H$5-C1301)*$H$7-D1301)</f>
        <v>3.2083764889632662</v>
      </c>
      <c r="E1302">
        <f t="shared" ca="1" si="1366"/>
        <v>3.1594948440948318</v>
      </c>
      <c r="F1302">
        <f t="shared" ca="1" si="1366"/>
        <v>3.2518175264373759</v>
      </c>
      <c r="G1302">
        <f t="shared" ca="1" si="1366"/>
        <v>3.4549743139804083</v>
      </c>
      <c r="H1302">
        <f t="shared" ca="1" si="1366"/>
        <v>3.4470563791240312</v>
      </c>
      <c r="I1302">
        <f t="shared" ca="1" si="1366"/>
        <v>3.4101522739575856</v>
      </c>
      <c r="J1302">
        <f t="shared" ca="1" si="1366"/>
        <v>3.45347872029595</v>
      </c>
      <c r="K1302">
        <f t="shared" ca="1" si="1366"/>
        <v>3.3506159486140876</v>
      </c>
      <c r="L1302">
        <f t="shared" ca="1" si="1366"/>
        <v>3.2168447269082545</v>
      </c>
      <c r="M1302">
        <f t="shared" ca="1" si="1366"/>
        <v>3.222710216363406</v>
      </c>
      <c r="N1302">
        <f t="shared" ca="1" si="1302"/>
        <v>25.096043804479557</v>
      </c>
      <c r="O1302">
        <f t="shared" ca="1" si="1303"/>
        <v>23.498954334323734</v>
      </c>
      <c r="P1302" s="2">
        <f t="shared" ca="1" si="1364"/>
        <v>0.28437415939076055</v>
      </c>
      <c r="Q1302" s="2">
        <f ca="1">AVERAGE(P1301:P1302)</f>
        <v>0.14218707969538028</v>
      </c>
    </row>
    <row r="1303" spans="1:17" x14ac:dyDescent="0.2">
      <c r="A1303">
        <v>642</v>
      </c>
      <c r="C1303" s="3">
        <f t="shared" si="1365"/>
        <v>3.2921262866077932</v>
      </c>
      <c r="D1303">
        <f t="shared" ref="D1303:M1303" ca="1" si="1367">C1303+$D$6*($H$5-C1303)*$H$7+$D$9*($H$7^0.5)*(NORMINV(RAND(),0,1))</f>
        <v>3.1149085343959362</v>
      </c>
      <c r="E1303">
        <f t="shared" ca="1" si="1367"/>
        <v>3.1184584384311456</v>
      </c>
      <c r="F1303">
        <f t="shared" ca="1" si="1367"/>
        <v>3.0876264172169083</v>
      </c>
      <c r="G1303">
        <f t="shared" ca="1" si="1367"/>
        <v>3.0246715195201261</v>
      </c>
      <c r="H1303">
        <f t="shared" ca="1" si="1367"/>
        <v>2.945160748392941</v>
      </c>
      <c r="I1303">
        <f t="shared" ca="1" si="1367"/>
        <v>2.8325326650108988</v>
      </c>
      <c r="J1303">
        <f t="shared" ca="1" si="1367"/>
        <v>2.8147428866947135</v>
      </c>
      <c r="K1303">
        <f t="shared" ca="1" si="1367"/>
        <v>2.8920448867703845</v>
      </c>
      <c r="L1303">
        <f t="shared" ca="1" si="1367"/>
        <v>2.9813350572393951</v>
      </c>
      <c r="M1303">
        <f t="shared" ca="1" si="1367"/>
        <v>3.025164972618906</v>
      </c>
      <c r="N1303">
        <f t="shared" ca="1" si="1302"/>
        <v>20.597402438345267</v>
      </c>
      <c r="O1303">
        <f t="shared" ca="1" si="1303"/>
        <v>20.104396208918708</v>
      </c>
      <c r="P1303" s="2">
        <f t="shared" ca="1" si="1364"/>
        <v>0</v>
      </c>
    </row>
    <row r="1304" spans="1:17" x14ac:dyDescent="0.2">
      <c r="C1304" s="3">
        <f t="shared" si="1365"/>
        <v>3.2921262866077932</v>
      </c>
      <c r="D1304">
        <f t="shared" ref="D1304:M1304" ca="1" si="1368">C1304+$D$6*($H$5-C1304)*$H$7+(C1303+$D$6*($H$5-C1303)*$H$7-D1303)</f>
        <v>3.4452444780917624</v>
      </c>
      <c r="E1304">
        <f t="shared" ca="1" si="1368"/>
        <v>3.4181637629618433</v>
      </c>
      <c r="F1304">
        <f t="shared" ca="1" si="1368"/>
        <v>3.4260203002232061</v>
      </c>
      <c r="G1304">
        <f t="shared" ca="1" si="1368"/>
        <v>3.4665419353884017</v>
      </c>
      <c r="H1304">
        <f t="shared" ca="1" si="1368"/>
        <v>3.5241488689797458</v>
      </c>
      <c r="I1304">
        <f t="shared" ca="1" si="1368"/>
        <v>3.6153900453917927</v>
      </c>
      <c r="J1304">
        <f t="shared" ca="1" si="1368"/>
        <v>3.6122976477424742</v>
      </c>
      <c r="K1304">
        <f t="shared" ca="1" si="1368"/>
        <v>3.5146062910540858</v>
      </c>
      <c r="L1304">
        <f t="shared" ca="1" si="1368"/>
        <v>3.4054079527884178</v>
      </c>
      <c r="M1304">
        <f t="shared" ca="1" si="1368"/>
        <v>3.3421397023722506</v>
      </c>
      <c r="N1304">
        <f t="shared" ca="1" si="1302"/>
        <v>28.27957188204546</v>
      </c>
      <c r="O1304">
        <f t="shared" ca="1" si="1303"/>
        <v>25.823347477297851</v>
      </c>
      <c r="P1304" s="2">
        <f t="shared" ca="1" si="1364"/>
        <v>2.4954053110954355</v>
      </c>
      <c r="Q1304" s="2">
        <f ca="1">AVERAGE(P1303:P1304)</f>
        <v>1.2477026555477178</v>
      </c>
    </row>
    <row r="1305" spans="1:17" x14ac:dyDescent="0.2">
      <c r="A1305">
        <v>643</v>
      </c>
      <c r="C1305" s="3">
        <f t="shared" si="1365"/>
        <v>3.2921262866077932</v>
      </c>
      <c r="D1305">
        <f t="shared" ref="D1305:M1305" ca="1" si="1369">C1305+$D$6*($H$5-C1305)*$H$7+$D$9*($H$7^0.5)*(NORMINV(RAND(),0,1))</f>
        <v>3.3202134080323686</v>
      </c>
      <c r="E1305">
        <f t="shared" ca="1" si="1369"/>
        <v>3.3667868891801156</v>
      </c>
      <c r="F1305">
        <f t="shared" ca="1" si="1369"/>
        <v>3.3018504624988476</v>
      </c>
      <c r="G1305">
        <f t="shared" ca="1" si="1369"/>
        <v>3.4728651284453522</v>
      </c>
      <c r="H1305">
        <f t="shared" ca="1" si="1369"/>
        <v>3.3432040037794017</v>
      </c>
      <c r="I1305">
        <f t="shared" ca="1" si="1369"/>
        <v>3.3221872054158763</v>
      </c>
      <c r="J1305">
        <f t="shared" ca="1" si="1369"/>
        <v>3.3057833707156306</v>
      </c>
      <c r="K1305">
        <f t="shared" ca="1" si="1369"/>
        <v>3.3112367007916377</v>
      </c>
      <c r="L1305">
        <f t="shared" ca="1" si="1369"/>
        <v>3.2812217336903418</v>
      </c>
      <c r="M1305">
        <f t="shared" ca="1" si="1369"/>
        <v>3.2554909684045841</v>
      </c>
      <c r="N1305">
        <f t="shared" ref="N1305:N1368" ca="1" si="1370">EXP(M1305)</f>
        <v>25.932343370266754</v>
      </c>
      <c r="O1305">
        <f t="shared" ref="O1305:O1368" ca="1" si="1371">EXP(($H$9*LN(N1305))+(1-$H$9)*$H$5+(($D$9^2)/(4*$D$6))*(1-$H$9^2))</f>
        <v>24.115276713171049</v>
      </c>
      <c r="P1305" s="2">
        <f t="shared" ca="1" si="1364"/>
        <v>0.87063814112860272</v>
      </c>
    </row>
    <row r="1306" spans="1:17" x14ac:dyDescent="0.2">
      <c r="C1306" s="3">
        <f t="shared" si="1365"/>
        <v>3.2921262866077932</v>
      </c>
      <c r="D1306">
        <f t="shared" ref="D1306:M1306" ca="1" si="1372">C1306+$D$6*($H$5-C1306)*$H$7+(C1305+$D$6*($H$5-C1305)*$H$7-D1305)</f>
        <v>3.2399396044553299</v>
      </c>
      <c r="E1306">
        <f t="shared" ca="1" si="1372"/>
        <v>3.1698353122128733</v>
      </c>
      <c r="F1306">
        <f t="shared" ca="1" si="1372"/>
        <v>3.2117962549412669</v>
      </c>
      <c r="G1306">
        <f t="shared" ca="1" si="1372"/>
        <v>3.0183483264631756</v>
      </c>
      <c r="H1306">
        <f t="shared" ca="1" si="1372"/>
        <v>3.126105613593285</v>
      </c>
      <c r="I1306">
        <f t="shared" ca="1" si="1372"/>
        <v>3.1257355049868147</v>
      </c>
      <c r="J1306">
        <f t="shared" ca="1" si="1372"/>
        <v>3.1212571637215567</v>
      </c>
      <c r="K1306">
        <f t="shared" ca="1" si="1372"/>
        <v>3.0954144770328318</v>
      </c>
      <c r="L1306">
        <f t="shared" ca="1" si="1372"/>
        <v>3.1055212763374702</v>
      </c>
      <c r="M1306">
        <f t="shared" ca="1" si="1372"/>
        <v>3.1118137065865716</v>
      </c>
      <c r="N1306">
        <f t="shared" ca="1" si="1370"/>
        <v>22.461746496325645</v>
      </c>
      <c r="O1306">
        <f t="shared" ca="1" si="1371"/>
        <v>21.528378682904602</v>
      </c>
      <c r="P1306" s="2">
        <f t="shared" ca="1" si="1364"/>
        <v>0</v>
      </c>
      <c r="Q1306" s="2">
        <f ca="1">AVERAGE(P1305:P1306)</f>
        <v>0.43531907056430136</v>
      </c>
    </row>
    <row r="1307" spans="1:17" x14ac:dyDescent="0.2">
      <c r="A1307">
        <v>644</v>
      </c>
      <c r="C1307" s="3">
        <f t="shared" si="1365"/>
        <v>3.2921262866077932</v>
      </c>
      <c r="D1307">
        <f t="shared" ref="D1307:M1307" ca="1" si="1373">C1307+$D$6*($H$5-C1307)*$H$7+$D$9*($H$7^0.5)*(NORMINV(RAND(),0,1))</f>
        <v>3.2922015647132556</v>
      </c>
      <c r="E1307">
        <f t="shared" ca="1" si="1373"/>
        <v>3.2411123273594478</v>
      </c>
      <c r="F1307">
        <f t="shared" ca="1" si="1373"/>
        <v>3.2620658342379998</v>
      </c>
      <c r="G1307">
        <f t="shared" ca="1" si="1373"/>
        <v>3.2789157539145197</v>
      </c>
      <c r="H1307">
        <f t="shared" ca="1" si="1373"/>
        <v>3.2561059691171081</v>
      </c>
      <c r="I1307">
        <f t="shared" ca="1" si="1373"/>
        <v>3.1931236006255843</v>
      </c>
      <c r="J1307">
        <f t="shared" ca="1" si="1373"/>
        <v>3.2354484312556946</v>
      </c>
      <c r="K1307">
        <f t="shared" ca="1" si="1373"/>
        <v>3.196851976706562</v>
      </c>
      <c r="L1307">
        <f t="shared" ca="1" si="1373"/>
        <v>3.1876044595842159</v>
      </c>
      <c r="M1307">
        <f t="shared" ca="1" si="1373"/>
        <v>3.1680699750136325</v>
      </c>
      <c r="N1307">
        <f t="shared" ca="1" si="1370"/>
        <v>23.761579629642632</v>
      </c>
      <c r="O1307">
        <f t="shared" ca="1" si="1371"/>
        <v>22.506454103270219</v>
      </c>
      <c r="P1307" s="2">
        <f t="shared" ca="1" si="1364"/>
        <v>0</v>
      </c>
    </row>
    <row r="1308" spans="1:17" x14ac:dyDescent="0.2">
      <c r="C1308" s="3">
        <f t="shared" si="1365"/>
        <v>3.2921262866077932</v>
      </c>
      <c r="D1308">
        <f t="shared" ref="D1308:M1308" ca="1" si="1374">C1308+$D$6*($H$5-C1308)*$H$7+(C1307+$D$6*($H$5-C1307)*$H$7-D1307)</f>
        <v>3.2679514477744429</v>
      </c>
      <c r="E1308">
        <f t="shared" ca="1" si="1374"/>
        <v>3.2955098740335411</v>
      </c>
      <c r="F1308">
        <f t="shared" ca="1" si="1374"/>
        <v>3.2515808832021147</v>
      </c>
      <c r="G1308">
        <f t="shared" ca="1" si="1374"/>
        <v>3.2122977009940081</v>
      </c>
      <c r="H1308">
        <f t="shared" ca="1" si="1374"/>
        <v>3.2132036482555781</v>
      </c>
      <c r="I1308">
        <f t="shared" ca="1" si="1374"/>
        <v>3.2547991097771067</v>
      </c>
      <c r="J1308">
        <f t="shared" ca="1" si="1374"/>
        <v>3.1915921031814927</v>
      </c>
      <c r="K1308">
        <f t="shared" ca="1" si="1374"/>
        <v>3.209799201117908</v>
      </c>
      <c r="L1308">
        <f t="shared" ca="1" si="1374"/>
        <v>3.1991385504435965</v>
      </c>
      <c r="M1308">
        <f t="shared" ca="1" si="1374"/>
        <v>3.1992346999775232</v>
      </c>
      <c r="N1308">
        <f t="shared" ca="1" si="1370"/>
        <v>24.513762633522493</v>
      </c>
      <c r="O1308">
        <f t="shared" ca="1" si="1371"/>
        <v>23.067285799087401</v>
      </c>
      <c r="P1308" s="2">
        <f t="shared" ca="1" si="1364"/>
        <v>0</v>
      </c>
      <c r="Q1308" s="2">
        <f ca="1">AVERAGE(P1307:P1308)</f>
        <v>0</v>
      </c>
    </row>
    <row r="1309" spans="1:17" x14ac:dyDescent="0.2">
      <c r="A1309">
        <v>645</v>
      </c>
      <c r="C1309" s="3">
        <f t="shared" si="1365"/>
        <v>3.2921262866077932</v>
      </c>
      <c r="D1309">
        <f t="shared" ref="D1309:M1309" ca="1" si="1375">C1309+$D$6*($H$5-C1309)*$H$7+$D$9*($H$7^0.5)*(NORMINV(RAND(),0,1))</f>
        <v>3.2214386553184733</v>
      </c>
      <c r="E1309">
        <f t="shared" ca="1" si="1375"/>
        <v>3.2412798870950055</v>
      </c>
      <c r="F1309">
        <f t="shared" ca="1" si="1375"/>
        <v>3.3314703123969274</v>
      </c>
      <c r="G1309">
        <f t="shared" ca="1" si="1375"/>
        <v>3.2936931897877217</v>
      </c>
      <c r="H1309">
        <f t="shared" ca="1" si="1375"/>
        <v>3.2981031681938839</v>
      </c>
      <c r="I1309">
        <f t="shared" ca="1" si="1375"/>
        <v>3.214761966617997</v>
      </c>
      <c r="J1309">
        <f t="shared" ca="1" si="1375"/>
        <v>3.1300770994721914</v>
      </c>
      <c r="K1309">
        <f t="shared" ca="1" si="1375"/>
        <v>3.1774947312187867</v>
      </c>
      <c r="L1309">
        <f t="shared" ca="1" si="1375"/>
        <v>3.1204843693102817</v>
      </c>
      <c r="M1309">
        <f t="shared" ca="1" si="1375"/>
        <v>3.0734868732943577</v>
      </c>
      <c r="N1309">
        <f t="shared" ca="1" si="1370"/>
        <v>21.617147668791731</v>
      </c>
      <c r="O1309">
        <f t="shared" ca="1" si="1371"/>
        <v>20.886483166343719</v>
      </c>
      <c r="P1309" s="2">
        <f t="shared" ca="1" si="1364"/>
        <v>0</v>
      </c>
    </row>
    <row r="1310" spans="1:17" x14ac:dyDescent="0.2">
      <c r="C1310" s="3">
        <f t="shared" si="1365"/>
        <v>3.2921262866077932</v>
      </c>
      <c r="D1310">
        <f t="shared" ref="D1310:M1310" ca="1" si="1376">C1310+$D$6*($H$5-C1310)*$H$7+(C1309+$D$6*($H$5-C1309)*$H$7-D1309)</f>
        <v>3.3387143571692253</v>
      </c>
      <c r="E1310">
        <f t="shared" ca="1" si="1376"/>
        <v>3.295342314297983</v>
      </c>
      <c r="F1310">
        <f t="shared" ca="1" si="1376"/>
        <v>3.1821764050431867</v>
      </c>
      <c r="G1310">
        <f t="shared" ca="1" si="1376"/>
        <v>3.1975202651208057</v>
      </c>
      <c r="H1310">
        <f t="shared" ca="1" si="1376"/>
        <v>3.1712064491788019</v>
      </c>
      <c r="I1310">
        <f t="shared" ca="1" si="1376"/>
        <v>3.2331607437846932</v>
      </c>
      <c r="J1310">
        <f t="shared" ca="1" si="1376"/>
        <v>3.2969634349649954</v>
      </c>
      <c r="K1310">
        <f t="shared" ca="1" si="1376"/>
        <v>3.2291564466056824</v>
      </c>
      <c r="L1310">
        <f t="shared" ca="1" si="1376"/>
        <v>3.2662586407175298</v>
      </c>
      <c r="M1310">
        <f t="shared" ca="1" si="1376"/>
        <v>3.2938178016967976</v>
      </c>
      <c r="N1310">
        <f t="shared" ca="1" si="1370"/>
        <v>26.945540261055175</v>
      </c>
      <c r="O1310">
        <f t="shared" ca="1" si="1371"/>
        <v>24.856401385981126</v>
      </c>
      <c r="P1310" s="2">
        <f t="shared" ca="1" si="1364"/>
        <v>1.5756177371290123</v>
      </c>
      <c r="Q1310" s="2">
        <f ca="1">AVERAGE(P1309:P1310)</f>
        <v>0.78780886856450616</v>
      </c>
    </row>
    <row r="1311" spans="1:17" x14ac:dyDescent="0.2">
      <c r="A1311">
        <v>646</v>
      </c>
      <c r="C1311" s="3">
        <f t="shared" si="1365"/>
        <v>3.2921262866077932</v>
      </c>
      <c r="D1311">
        <f t="shared" ref="D1311:M1311" ca="1" si="1377">C1311+$D$6*($H$5-C1311)*$H$7+$D$9*($H$7^0.5)*(NORMINV(RAND(),0,1))</f>
        <v>3.2746126187263882</v>
      </c>
      <c r="E1311">
        <f t="shared" ca="1" si="1377"/>
        <v>3.2216623791057066</v>
      </c>
      <c r="F1311">
        <f t="shared" ca="1" si="1377"/>
        <v>3.2514238770940351</v>
      </c>
      <c r="G1311">
        <f t="shared" ca="1" si="1377"/>
        <v>3.2409943166384738</v>
      </c>
      <c r="H1311">
        <f t="shared" ca="1" si="1377"/>
        <v>3.2775645310859396</v>
      </c>
      <c r="I1311">
        <f t="shared" ca="1" si="1377"/>
        <v>3.1812995760690219</v>
      </c>
      <c r="J1311">
        <f t="shared" ca="1" si="1377"/>
        <v>3.1324023024176029</v>
      </c>
      <c r="K1311">
        <f t="shared" ca="1" si="1377"/>
        <v>3.2222181211567058</v>
      </c>
      <c r="L1311">
        <f t="shared" ca="1" si="1377"/>
        <v>3.0649253226350028</v>
      </c>
      <c r="M1311">
        <f t="shared" ca="1" si="1377"/>
        <v>3.133566930851845</v>
      </c>
      <c r="N1311">
        <f t="shared" ca="1" si="1370"/>
        <v>22.955715131712637</v>
      </c>
      <c r="O1311">
        <f t="shared" ca="1" si="1371"/>
        <v>21.901437624898623</v>
      </c>
      <c r="P1311" s="2">
        <f t="shared" ca="1" si="1364"/>
        <v>0</v>
      </c>
    </row>
    <row r="1312" spans="1:17" x14ac:dyDescent="0.2">
      <c r="C1312" s="3">
        <f t="shared" si="1365"/>
        <v>3.2921262866077932</v>
      </c>
      <c r="D1312">
        <f t="shared" ref="D1312:M1312" ca="1" si="1378">C1312+$D$6*($H$5-C1312)*$H$7+(C1311+$D$6*($H$5-C1311)*$H$7-D1311)</f>
        <v>3.2855403937613104</v>
      </c>
      <c r="E1312">
        <f t="shared" ca="1" si="1378"/>
        <v>3.3149598222872823</v>
      </c>
      <c r="F1312">
        <f t="shared" ca="1" si="1378"/>
        <v>3.2622228403460793</v>
      </c>
      <c r="G1312">
        <f t="shared" ca="1" si="1378"/>
        <v>3.250219138270054</v>
      </c>
      <c r="H1312">
        <f t="shared" ca="1" si="1378"/>
        <v>3.1917450862867467</v>
      </c>
      <c r="I1312">
        <f t="shared" ca="1" si="1378"/>
        <v>3.2666231343336687</v>
      </c>
      <c r="J1312">
        <f t="shared" ca="1" si="1378"/>
        <v>3.2946382320195839</v>
      </c>
      <c r="K1312">
        <f t="shared" ca="1" si="1378"/>
        <v>3.1844330566677637</v>
      </c>
      <c r="L1312">
        <f t="shared" ca="1" si="1378"/>
        <v>3.3218176873928091</v>
      </c>
      <c r="M1312">
        <f t="shared" ca="1" si="1378"/>
        <v>3.2337377441393107</v>
      </c>
      <c r="N1312">
        <f t="shared" ca="1" si="1370"/>
        <v>25.374322668515614</v>
      </c>
      <c r="O1312">
        <f t="shared" ca="1" si="1371"/>
        <v>23.704508261775828</v>
      </c>
      <c r="P1312" s="2">
        <f t="shared" ca="1" si="1364"/>
        <v>0.47990310350487736</v>
      </c>
      <c r="Q1312" s="2">
        <f ca="1">AVERAGE(P1311:P1312)</f>
        <v>0.23995155175243868</v>
      </c>
    </row>
    <row r="1313" spans="1:17" x14ac:dyDescent="0.2">
      <c r="A1313">
        <v>647</v>
      </c>
      <c r="C1313" s="3">
        <f t="shared" si="1365"/>
        <v>3.2921262866077932</v>
      </c>
      <c r="D1313">
        <f t="shared" ref="D1313:M1313" ca="1" si="1379">C1313+$D$6*($H$5-C1313)*$H$7+$D$9*($H$7^0.5)*(NORMINV(RAND(),0,1))</f>
        <v>3.3812400927156459</v>
      </c>
      <c r="E1313">
        <f t="shared" ca="1" si="1379"/>
        <v>3.5349200668183678</v>
      </c>
      <c r="F1313">
        <f t="shared" ca="1" si="1379"/>
        <v>3.5864979109797117</v>
      </c>
      <c r="G1313">
        <f t="shared" ca="1" si="1379"/>
        <v>3.3506770902050551</v>
      </c>
      <c r="H1313">
        <f t="shared" ca="1" si="1379"/>
        <v>3.3392556643979923</v>
      </c>
      <c r="I1313">
        <f t="shared" ca="1" si="1379"/>
        <v>3.2466324198118111</v>
      </c>
      <c r="J1313">
        <f t="shared" ca="1" si="1379"/>
        <v>3.1547708954635034</v>
      </c>
      <c r="K1313">
        <f t="shared" ca="1" si="1379"/>
        <v>3.1070804338134081</v>
      </c>
      <c r="L1313">
        <f t="shared" ca="1" si="1379"/>
        <v>3.1980757178737593</v>
      </c>
      <c r="M1313">
        <f t="shared" ca="1" si="1379"/>
        <v>3.2073328265560423</v>
      </c>
      <c r="N1313">
        <f t="shared" ca="1" si="1370"/>
        <v>24.713084162444833</v>
      </c>
      <c r="O1313">
        <f t="shared" ca="1" si="1371"/>
        <v>23.215291048072594</v>
      </c>
      <c r="P1313" s="2">
        <f t="shared" ca="1" si="1364"/>
        <v>1.4545294858106622E-2</v>
      </c>
    </row>
    <row r="1314" spans="1:17" x14ac:dyDescent="0.2">
      <c r="C1314" s="3">
        <f t="shared" si="1365"/>
        <v>3.2921262866077932</v>
      </c>
      <c r="D1314">
        <f t="shared" ref="D1314:M1314" ca="1" si="1380">C1314+$D$6*($H$5-C1314)*$H$7+(C1313+$D$6*($H$5-C1313)*$H$7-D1313)</f>
        <v>3.1789129197720527</v>
      </c>
      <c r="E1314">
        <f t="shared" ca="1" si="1380"/>
        <v>3.0017021345746211</v>
      </c>
      <c r="F1314">
        <f t="shared" ca="1" si="1380"/>
        <v>2.9271488064604028</v>
      </c>
      <c r="G1314">
        <f t="shared" ca="1" si="1380"/>
        <v>3.1405363647034727</v>
      </c>
      <c r="H1314">
        <f t="shared" ca="1" si="1380"/>
        <v>3.1300539529746945</v>
      </c>
      <c r="I1314">
        <f t="shared" ca="1" si="1380"/>
        <v>3.2012902905908804</v>
      </c>
      <c r="J1314">
        <f t="shared" ca="1" si="1380"/>
        <v>3.2722696389736843</v>
      </c>
      <c r="K1314">
        <f t="shared" ca="1" si="1380"/>
        <v>3.2995707440110618</v>
      </c>
      <c r="L1314">
        <f t="shared" ca="1" si="1380"/>
        <v>3.1886672921540531</v>
      </c>
      <c r="M1314">
        <f t="shared" ca="1" si="1380"/>
        <v>3.1599718484351138</v>
      </c>
      <c r="N1314">
        <f t="shared" ca="1" si="1370"/>
        <v>23.569932389247306</v>
      </c>
      <c r="O1314">
        <f t="shared" ca="1" si="1371"/>
        <v>22.362967927006881</v>
      </c>
      <c r="P1314" s="2">
        <f t="shared" ca="1" si="1364"/>
        <v>0</v>
      </c>
      <c r="Q1314" s="2">
        <f ca="1">AVERAGE(P1313:P1314)</f>
        <v>7.2726474290533112E-3</v>
      </c>
    </row>
    <row r="1315" spans="1:17" x14ac:dyDescent="0.2">
      <c r="A1315">
        <v>648</v>
      </c>
      <c r="C1315" s="3">
        <f t="shared" si="1365"/>
        <v>3.2921262866077932</v>
      </c>
      <c r="D1315">
        <f t="shared" ref="D1315:M1315" ca="1" si="1381">C1315+$D$6*($H$5-C1315)*$H$7+$D$9*($H$7^0.5)*(NORMINV(RAND(),0,1))</f>
        <v>3.2587722949243108</v>
      </c>
      <c r="E1315">
        <f t="shared" ca="1" si="1381"/>
        <v>3.3184364252492884</v>
      </c>
      <c r="F1315">
        <f t="shared" ca="1" si="1381"/>
        <v>3.3223590097604254</v>
      </c>
      <c r="G1315">
        <f t="shared" ca="1" si="1381"/>
        <v>3.3985465849498047</v>
      </c>
      <c r="H1315">
        <f t="shared" ca="1" si="1381"/>
        <v>3.2423557203083577</v>
      </c>
      <c r="I1315">
        <f t="shared" ca="1" si="1381"/>
        <v>3.2525738356824667</v>
      </c>
      <c r="J1315">
        <f t="shared" ca="1" si="1381"/>
        <v>3.2311615751609919</v>
      </c>
      <c r="K1315">
        <f t="shared" ca="1" si="1381"/>
        <v>3.1688888355524658</v>
      </c>
      <c r="L1315">
        <f t="shared" ca="1" si="1381"/>
        <v>3.2401707835059472</v>
      </c>
      <c r="M1315">
        <f t="shared" ca="1" si="1381"/>
        <v>3.363197879908189</v>
      </c>
      <c r="N1315">
        <f t="shared" ca="1" si="1370"/>
        <v>28.8814026167767</v>
      </c>
      <c r="O1315">
        <f t="shared" ca="1" si="1371"/>
        <v>26.256415661875753</v>
      </c>
      <c r="P1315" s="2">
        <f t="shared" ca="1" si="1364"/>
        <v>2.9073525110810419</v>
      </c>
    </row>
    <row r="1316" spans="1:17" x14ac:dyDescent="0.2">
      <c r="C1316" s="3">
        <f t="shared" si="1365"/>
        <v>3.2921262866077932</v>
      </c>
      <c r="D1316">
        <f t="shared" ref="D1316:M1316" ca="1" si="1382">C1316+$D$6*($H$5-C1316)*$H$7+(C1315+$D$6*($H$5-C1315)*$H$7-D1315)</f>
        <v>3.3013807175633878</v>
      </c>
      <c r="E1316">
        <f t="shared" ca="1" si="1382"/>
        <v>3.2181857761437005</v>
      </c>
      <c r="F1316">
        <f t="shared" ca="1" si="1382"/>
        <v>3.1912877076796886</v>
      </c>
      <c r="G1316">
        <f t="shared" ca="1" si="1382"/>
        <v>3.0926668699587228</v>
      </c>
      <c r="H1316">
        <f t="shared" ca="1" si="1382"/>
        <v>3.2269538970643286</v>
      </c>
      <c r="I1316">
        <f t="shared" ca="1" si="1382"/>
        <v>3.1953488747202243</v>
      </c>
      <c r="J1316">
        <f t="shared" ca="1" si="1382"/>
        <v>3.1958789592761958</v>
      </c>
      <c r="K1316">
        <f t="shared" ca="1" si="1382"/>
        <v>3.2377623422720045</v>
      </c>
      <c r="L1316">
        <f t="shared" ca="1" si="1382"/>
        <v>3.1465722265218656</v>
      </c>
      <c r="M1316">
        <f t="shared" ca="1" si="1382"/>
        <v>3.0041067950829676</v>
      </c>
      <c r="N1316">
        <f t="shared" ca="1" si="1370"/>
        <v>20.168193718550484</v>
      </c>
      <c r="O1316">
        <f t="shared" ca="1" si="1371"/>
        <v>19.772798229957981</v>
      </c>
      <c r="P1316" s="2">
        <f t="shared" ca="1" si="1364"/>
        <v>0</v>
      </c>
      <c r="Q1316" s="2">
        <f ca="1">AVERAGE(P1315:P1316)</f>
        <v>1.4536762555405209</v>
      </c>
    </row>
    <row r="1317" spans="1:17" x14ac:dyDescent="0.2">
      <c r="A1317">
        <v>649</v>
      </c>
      <c r="C1317" s="3">
        <f t="shared" si="1365"/>
        <v>3.2921262866077932</v>
      </c>
      <c r="D1317">
        <f t="shared" ref="D1317:M1317" ca="1" si="1383">C1317+$D$6*($H$5-C1317)*$H$7+$D$9*($H$7^0.5)*(NORMINV(RAND(),0,1))</f>
        <v>3.271432893123897</v>
      </c>
      <c r="E1317">
        <f t="shared" ca="1" si="1383"/>
        <v>3.3363709786645313</v>
      </c>
      <c r="F1317">
        <f t="shared" ca="1" si="1383"/>
        <v>3.2196845137808725</v>
      </c>
      <c r="G1317">
        <f t="shared" ca="1" si="1383"/>
        <v>3.1692063940410957</v>
      </c>
      <c r="H1317">
        <f t="shared" ca="1" si="1383"/>
        <v>3.1578854545706436</v>
      </c>
      <c r="I1317">
        <f t="shared" ca="1" si="1383"/>
        <v>3.1541481409950465</v>
      </c>
      <c r="J1317">
        <f t="shared" ca="1" si="1383"/>
        <v>3.1488688494185935</v>
      </c>
      <c r="K1317">
        <f t="shared" ca="1" si="1383"/>
        <v>2.9636028122274909</v>
      </c>
      <c r="L1317">
        <f t="shared" ca="1" si="1383"/>
        <v>2.9578772167694565</v>
      </c>
      <c r="M1317">
        <f t="shared" ca="1" si="1383"/>
        <v>2.9058257723515029</v>
      </c>
      <c r="N1317">
        <f t="shared" ca="1" si="1370"/>
        <v>18.280332814659776</v>
      </c>
      <c r="O1317">
        <f t="shared" ca="1" si="1371"/>
        <v>18.296077891312031</v>
      </c>
      <c r="P1317" s="2">
        <f t="shared" ca="1" si="1364"/>
        <v>0</v>
      </c>
    </row>
    <row r="1318" spans="1:17" x14ac:dyDescent="0.2">
      <c r="C1318" s="3">
        <f t="shared" si="1365"/>
        <v>3.2921262866077932</v>
      </c>
      <c r="D1318">
        <f t="shared" ref="D1318:M1318" ca="1" si="1384">C1318+$D$6*($H$5-C1318)*$H$7+(C1317+$D$6*($H$5-C1317)*$H$7-D1317)</f>
        <v>3.2887201193638016</v>
      </c>
      <c r="E1318">
        <f t="shared" ca="1" si="1384"/>
        <v>3.2002512227284576</v>
      </c>
      <c r="F1318">
        <f t="shared" ca="1" si="1384"/>
        <v>3.293962203659242</v>
      </c>
      <c r="G1318">
        <f t="shared" ca="1" si="1384"/>
        <v>3.3220070608674321</v>
      </c>
      <c r="H1318">
        <f t="shared" ca="1" si="1384"/>
        <v>3.3114241628020431</v>
      </c>
      <c r="I1318">
        <f t="shared" ca="1" si="1384"/>
        <v>3.293774569407645</v>
      </c>
      <c r="J1318">
        <f t="shared" ca="1" si="1384"/>
        <v>3.2781716850185947</v>
      </c>
      <c r="K1318">
        <f t="shared" ca="1" si="1384"/>
        <v>3.4430483655969795</v>
      </c>
      <c r="L1318">
        <f t="shared" ca="1" si="1384"/>
        <v>3.4288657932583564</v>
      </c>
      <c r="M1318">
        <f t="shared" ca="1" si="1384"/>
        <v>3.4614789026396537</v>
      </c>
      <c r="N1318">
        <f t="shared" ca="1" si="1370"/>
        <v>31.864065536677934</v>
      </c>
      <c r="O1318">
        <f t="shared" ca="1" si="1371"/>
        <v>28.375633958724261</v>
      </c>
      <c r="P1318" s="2">
        <f t="shared" ca="1" si="1364"/>
        <v>4.9232153119836317</v>
      </c>
      <c r="Q1318" s="2">
        <f ca="1">AVERAGE(P1317:P1318)</f>
        <v>2.4616076559918159</v>
      </c>
    </row>
    <row r="1319" spans="1:17" x14ac:dyDescent="0.2">
      <c r="A1319">
        <v>650</v>
      </c>
      <c r="C1319" s="3">
        <f t="shared" si="1365"/>
        <v>3.2921262866077932</v>
      </c>
      <c r="D1319">
        <f t="shared" ref="D1319:M1319" ca="1" si="1385">C1319+$D$6*($H$5-C1319)*$H$7+$D$9*($H$7^0.5)*(NORMINV(RAND(),0,1))</f>
        <v>3.3407863571471883</v>
      </c>
      <c r="E1319">
        <f t="shared" ca="1" si="1385"/>
        <v>3.3398312050633341</v>
      </c>
      <c r="F1319">
        <f t="shared" ca="1" si="1385"/>
        <v>3.3483547194192118</v>
      </c>
      <c r="G1319">
        <f t="shared" ca="1" si="1385"/>
        <v>3.343455002945571</v>
      </c>
      <c r="H1319">
        <f t="shared" ca="1" si="1385"/>
        <v>3.3528606846052305</v>
      </c>
      <c r="I1319">
        <f t="shared" ca="1" si="1385"/>
        <v>3.3349966486943754</v>
      </c>
      <c r="J1319">
        <f t="shared" ca="1" si="1385"/>
        <v>3.3761273700769201</v>
      </c>
      <c r="K1319">
        <f t="shared" ca="1" si="1385"/>
        <v>3.2537833142155814</v>
      </c>
      <c r="L1319">
        <f t="shared" ca="1" si="1385"/>
        <v>3.2861440442796011</v>
      </c>
      <c r="M1319">
        <f t="shared" ca="1" si="1385"/>
        <v>3.2791084683676814</v>
      </c>
      <c r="N1319">
        <f t="shared" ca="1" si="1370"/>
        <v>26.552090116313536</v>
      </c>
      <c r="O1319">
        <f t="shared" ca="1" si="1371"/>
        <v>24.569311722659112</v>
      </c>
      <c r="P1319" s="2">
        <f t="shared" ca="1" si="1364"/>
        <v>1.3025296019071091</v>
      </c>
    </row>
    <row r="1320" spans="1:17" x14ac:dyDescent="0.2">
      <c r="C1320" s="3">
        <f t="shared" si="1365"/>
        <v>3.2921262866077932</v>
      </c>
      <c r="D1320">
        <f t="shared" ref="D1320:M1320" ca="1" si="1386">C1320+$D$6*($H$5-C1320)*$H$7+(C1319+$D$6*($H$5-C1319)*$H$7-D1319)</f>
        <v>3.2193666553405103</v>
      </c>
      <c r="E1320">
        <f t="shared" ca="1" si="1386"/>
        <v>3.1967909963296548</v>
      </c>
      <c r="F1320">
        <f t="shared" ca="1" si="1386"/>
        <v>3.1652919980209027</v>
      </c>
      <c r="G1320">
        <f t="shared" ca="1" si="1386"/>
        <v>3.1477584519629569</v>
      </c>
      <c r="H1320">
        <f t="shared" ca="1" si="1386"/>
        <v>3.1164489327674563</v>
      </c>
      <c r="I1320">
        <f t="shared" ca="1" si="1386"/>
        <v>3.1129260617083161</v>
      </c>
      <c r="J1320">
        <f t="shared" ca="1" si="1386"/>
        <v>3.0509131643602676</v>
      </c>
      <c r="K1320">
        <f t="shared" ca="1" si="1386"/>
        <v>3.1528678636088889</v>
      </c>
      <c r="L1320">
        <f t="shared" ca="1" si="1386"/>
        <v>3.1005989657482118</v>
      </c>
      <c r="M1320">
        <f t="shared" ca="1" si="1386"/>
        <v>3.0881962066234752</v>
      </c>
      <c r="N1320">
        <f t="shared" ca="1" si="1370"/>
        <v>21.937471599673639</v>
      </c>
      <c r="O1320">
        <f t="shared" ca="1" si="1371"/>
        <v>21.130539389321946</v>
      </c>
      <c r="P1320" s="2">
        <f t="shared" ca="1" si="1364"/>
        <v>0</v>
      </c>
      <c r="Q1320" s="2">
        <f ca="1">AVERAGE(P1319:P1320)</f>
        <v>0.65126480095355455</v>
      </c>
    </row>
    <row r="1321" spans="1:17" x14ac:dyDescent="0.2">
      <c r="A1321">
        <v>651</v>
      </c>
      <c r="C1321" s="3">
        <f t="shared" si="1365"/>
        <v>3.2921262866077932</v>
      </c>
      <c r="D1321">
        <f t="shared" ref="D1321:M1321" ca="1" si="1387">C1321+$D$6*($H$5-C1321)*$H$7+$D$9*($H$7^0.5)*(NORMINV(RAND(),0,1))</f>
        <v>3.3841847373866916</v>
      </c>
      <c r="E1321">
        <f t="shared" ca="1" si="1387"/>
        <v>3.3179683754363363</v>
      </c>
      <c r="F1321">
        <f t="shared" ca="1" si="1387"/>
        <v>3.500512018805753</v>
      </c>
      <c r="G1321">
        <f t="shared" ca="1" si="1387"/>
        <v>3.5787651864201258</v>
      </c>
      <c r="H1321">
        <f t="shared" ca="1" si="1387"/>
        <v>3.6842987583957725</v>
      </c>
      <c r="I1321">
        <f t="shared" ca="1" si="1387"/>
        <v>3.6328398963960686</v>
      </c>
      <c r="J1321">
        <f t="shared" ca="1" si="1387"/>
        <v>3.5535185375987619</v>
      </c>
      <c r="K1321">
        <f t="shared" ca="1" si="1387"/>
        <v>3.5553338250006994</v>
      </c>
      <c r="L1321">
        <f t="shared" ca="1" si="1387"/>
        <v>3.519708840106226</v>
      </c>
      <c r="M1321">
        <f t="shared" ca="1" si="1387"/>
        <v>3.5067149875071193</v>
      </c>
      <c r="N1321">
        <f t="shared" ca="1" si="1370"/>
        <v>33.338570084214908</v>
      </c>
      <c r="O1321">
        <f t="shared" ca="1" si="1371"/>
        <v>29.407725246136071</v>
      </c>
      <c r="P1321" s="2">
        <f t="shared" ca="1" si="1364"/>
        <v>5.9049709133405681</v>
      </c>
    </row>
    <row r="1322" spans="1:17" x14ac:dyDescent="0.2">
      <c r="C1322" s="3">
        <f t="shared" si="1365"/>
        <v>3.2921262866077932</v>
      </c>
      <c r="D1322">
        <f t="shared" ref="D1322:M1322" ca="1" si="1388">C1322+$D$6*($H$5-C1322)*$H$7+(C1321+$D$6*($H$5-C1321)*$H$7-D1321)</f>
        <v>3.175968275101007</v>
      </c>
      <c r="E1322">
        <f t="shared" ca="1" si="1388"/>
        <v>3.2186538259566526</v>
      </c>
      <c r="F1322">
        <f t="shared" ca="1" si="1388"/>
        <v>3.013134698634361</v>
      </c>
      <c r="G1322">
        <f t="shared" ca="1" si="1388"/>
        <v>2.9124482684884012</v>
      </c>
      <c r="H1322">
        <f t="shared" ca="1" si="1388"/>
        <v>2.7850108589769129</v>
      </c>
      <c r="I1322">
        <f t="shared" ca="1" si="1388"/>
        <v>2.8150828140066215</v>
      </c>
      <c r="J1322">
        <f t="shared" ca="1" si="1388"/>
        <v>2.8735219968384249</v>
      </c>
      <c r="K1322">
        <f t="shared" ca="1" si="1388"/>
        <v>2.8513173528237696</v>
      </c>
      <c r="L1322">
        <f t="shared" ca="1" si="1388"/>
        <v>2.8670341699215856</v>
      </c>
      <c r="M1322">
        <f t="shared" ca="1" si="1388"/>
        <v>2.8605896874840355</v>
      </c>
      <c r="N1322">
        <f t="shared" ca="1" si="1370"/>
        <v>17.471826817023466</v>
      </c>
      <c r="O1322">
        <f t="shared" ca="1" si="1371"/>
        <v>17.653960133907027</v>
      </c>
      <c r="P1322" s="2">
        <f t="shared" ca="1" si="1364"/>
        <v>0</v>
      </c>
      <c r="Q1322" s="2">
        <f ca="1">AVERAGE(P1321:P1322)</f>
        <v>2.9524854566702841</v>
      </c>
    </row>
    <row r="1323" spans="1:17" x14ac:dyDescent="0.2">
      <c r="A1323">
        <v>652</v>
      </c>
      <c r="C1323" s="3">
        <f t="shared" si="1365"/>
        <v>3.2921262866077932</v>
      </c>
      <c r="D1323">
        <f t="shared" ref="D1323:M1323" ca="1" si="1389">C1323+$D$6*($H$5-C1323)*$H$7+$D$9*($H$7^0.5)*(NORMINV(RAND(),0,1))</f>
        <v>3.2777487781003032</v>
      </c>
      <c r="E1323">
        <f t="shared" ca="1" si="1389"/>
        <v>3.305249609097388</v>
      </c>
      <c r="F1323">
        <f t="shared" ca="1" si="1389"/>
        <v>3.3427571267916134</v>
      </c>
      <c r="G1323">
        <f t="shared" ca="1" si="1389"/>
        <v>3.2670413368560625</v>
      </c>
      <c r="H1323">
        <f t="shared" ca="1" si="1389"/>
        <v>3.2207610004915068</v>
      </c>
      <c r="I1323">
        <f t="shared" ca="1" si="1389"/>
        <v>3.0148023242022921</v>
      </c>
      <c r="J1323">
        <f t="shared" ca="1" si="1389"/>
        <v>3.0289078325223864</v>
      </c>
      <c r="K1323">
        <f t="shared" ca="1" si="1389"/>
        <v>3.0629721269486772</v>
      </c>
      <c r="L1323">
        <f t="shared" ca="1" si="1389"/>
        <v>2.9629110260384874</v>
      </c>
      <c r="M1323">
        <f t="shared" ca="1" si="1389"/>
        <v>3.0943646037995163</v>
      </c>
      <c r="N1323">
        <f t="shared" ca="1" si="1370"/>
        <v>22.073208847777487</v>
      </c>
      <c r="O1323">
        <f t="shared" ca="1" si="1371"/>
        <v>21.233731790155126</v>
      </c>
      <c r="P1323" s="2">
        <f t="shared" ca="1" si="1364"/>
        <v>0</v>
      </c>
    </row>
    <row r="1324" spans="1:17" x14ac:dyDescent="0.2">
      <c r="C1324" s="3">
        <f t="shared" si="1365"/>
        <v>3.2921262866077932</v>
      </c>
      <c r="D1324">
        <f t="shared" ref="D1324:M1324" ca="1" si="1390">C1324+$D$6*($H$5-C1324)*$H$7+(C1323+$D$6*($H$5-C1323)*$H$7-D1323)</f>
        <v>3.2824042343873954</v>
      </c>
      <c r="E1324">
        <f t="shared" ca="1" si="1390"/>
        <v>3.2313725922956009</v>
      </c>
      <c r="F1324">
        <f t="shared" ca="1" si="1390"/>
        <v>3.1708895906485011</v>
      </c>
      <c r="G1324">
        <f t="shared" ca="1" si="1390"/>
        <v>3.2241721180524654</v>
      </c>
      <c r="H1324">
        <f t="shared" ca="1" si="1390"/>
        <v>3.2485486168811799</v>
      </c>
      <c r="I1324">
        <f t="shared" ca="1" si="1390"/>
        <v>3.4331203862003994</v>
      </c>
      <c r="J1324">
        <f t="shared" ca="1" si="1390"/>
        <v>3.3981327019148018</v>
      </c>
      <c r="K1324">
        <f t="shared" ca="1" si="1390"/>
        <v>3.3436790508757936</v>
      </c>
      <c r="L1324">
        <f t="shared" ca="1" si="1390"/>
        <v>3.4238319839893259</v>
      </c>
      <c r="M1324">
        <f t="shared" ca="1" si="1390"/>
        <v>3.2729400711916403</v>
      </c>
      <c r="N1324">
        <f t="shared" ca="1" si="1370"/>
        <v>26.388810383464154</v>
      </c>
      <c r="O1324">
        <f t="shared" ca="1" si="1371"/>
        <v>24.449908958767399</v>
      </c>
      <c r="P1324" s="2">
        <f t="shared" ca="1" si="1364"/>
        <v>1.1889501795266</v>
      </c>
      <c r="Q1324" s="2">
        <f ca="1">AVERAGE(P1323:P1324)</f>
        <v>0.59447508976329999</v>
      </c>
    </row>
    <row r="1325" spans="1:17" x14ac:dyDescent="0.2">
      <c r="A1325">
        <v>653</v>
      </c>
      <c r="C1325" s="3">
        <f t="shared" si="1365"/>
        <v>3.2921262866077932</v>
      </c>
      <c r="D1325">
        <f t="shared" ref="D1325:M1325" ca="1" si="1391">C1325+$D$6*($H$5-C1325)*$H$7+$D$9*($H$7^0.5)*(NORMINV(RAND(),0,1))</f>
        <v>3.3695622790503412</v>
      </c>
      <c r="E1325">
        <f t="shared" ca="1" si="1391"/>
        <v>3.3984213393437646</v>
      </c>
      <c r="F1325">
        <f t="shared" ca="1" si="1391"/>
        <v>3.1888588621998952</v>
      </c>
      <c r="G1325">
        <f t="shared" ca="1" si="1391"/>
        <v>3.1653292720871971</v>
      </c>
      <c r="H1325">
        <f t="shared" ca="1" si="1391"/>
        <v>3.157427899923495</v>
      </c>
      <c r="I1325">
        <f t="shared" ca="1" si="1391"/>
        <v>3.1189545921235622</v>
      </c>
      <c r="J1325">
        <f t="shared" ca="1" si="1391"/>
        <v>3.2330217062852369</v>
      </c>
      <c r="K1325">
        <f t="shared" ca="1" si="1391"/>
        <v>3.2156511808458883</v>
      </c>
      <c r="L1325">
        <f t="shared" ca="1" si="1391"/>
        <v>3.103968677869676</v>
      </c>
      <c r="M1325">
        <f t="shared" ca="1" si="1391"/>
        <v>3.1301924155612566</v>
      </c>
      <c r="N1325">
        <f t="shared" ca="1" si="1370"/>
        <v>22.878381275520031</v>
      </c>
      <c r="O1325">
        <f t="shared" ca="1" si="1371"/>
        <v>21.84314522583897</v>
      </c>
      <c r="P1325" s="2">
        <f t="shared" ca="1" si="1364"/>
        <v>0</v>
      </c>
    </row>
    <row r="1326" spans="1:17" x14ac:dyDescent="0.2">
      <c r="C1326" s="3">
        <f t="shared" si="1365"/>
        <v>3.2921262866077932</v>
      </c>
      <c r="D1326">
        <f t="shared" ref="D1326:M1326" ca="1" si="1392">C1326+$D$6*($H$5-C1326)*$H$7+(C1325+$D$6*($H$5-C1325)*$H$7-D1325)</f>
        <v>3.1905907334373573</v>
      </c>
      <c r="E1326">
        <f t="shared" ca="1" si="1392"/>
        <v>3.1382008620492243</v>
      </c>
      <c r="F1326">
        <f t="shared" ca="1" si="1392"/>
        <v>3.3247878552402192</v>
      </c>
      <c r="G1326">
        <f t="shared" ca="1" si="1392"/>
        <v>3.3258841828213304</v>
      </c>
      <c r="H1326">
        <f t="shared" ca="1" si="1392"/>
        <v>3.3118817174491908</v>
      </c>
      <c r="I1326">
        <f t="shared" ca="1" si="1392"/>
        <v>3.3289681182791284</v>
      </c>
      <c r="J1326">
        <f t="shared" ca="1" si="1392"/>
        <v>3.1940188281519499</v>
      </c>
      <c r="K1326">
        <f t="shared" ca="1" si="1392"/>
        <v>3.1909999969785807</v>
      </c>
      <c r="L1326">
        <f t="shared" ca="1" si="1392"/>
        <v>3.2827743321581355</v>
      </c>
      <c r="M1326">
        <f t="shared" ca="1" si="1392"/>
        <v>3.2371122594298987</v>
      </c>
      <c r="N1326">
        <f t="shared" ca="1" si="1370"/>
        <v>25.460093344185363</v>
      </c>
      <c r="O1326">
        <f t="shared" ca="1" si="1371"/>
        <v>23.767768046061551</v>
      </c>
      <c r="P1326" s="2">
        <f t="shared" ca="1" si="1364"/>
        <v>0.54007767170502496</v>
      </c>
      <c r="Q1326" s="2">
        <f ca="1">AVERAGE(P1325:P1326)</f>
        <v>0.27003883585251248</v>
      </c>
    </row>
    <row r="1327" spans="1:17" x14ac:dyDescent="0.2">
      <c r="A1327">
        <v>654</v>
      </c>
      <c r="C1327" s="3">
        <f t="shared" si="1365"/>
        <v>3.2921262866077932</v>
      </c>
      <c r="D1327">
        <f t="shared" ref="D1327:M1327" ca="1" si="1393">C1327+$D$6*($H$5-C1327)*$H$7+$D$9*($H$7^0.5)*(NORMINV(RAND(),0,1))</f>
        <v>3.1797500585158125</v>
      </c>
      <c r="E1327">
        <f t="shared" ca="1" si="1393"/>
        <v>3.2509378617903146</v>
      </c>
      <c r="F1327">
        <f t="shared" ca="1" si="1393"/>
        <v>3.1957425064250851</v>
      </c>
      <c r="G1327">
        <f t="shared" ca="1" si="1393"/>
        <v>3.1083050407200794</v>
      </c>
      <c r="H1327">
        <f t="shared" ca="1" si="1393"/>
        <v>3.1051899039922826</v>
      </c>
      <c r="I1327">
        <f t="shared" ca="1" si="1393"/>
        <v>3.0392773797714088</v>
      </c>
      <c r="J1327">
        <f t="shared" ca="1" si="1393"/>
        <v>3.0697094174429473</v>
      </c>
      <c r="K1327">
        <f t="shared" ca="1" si="1393"/>
        <v>3.0898118463515787</v>
      </c>
      <c r="L1327">
        <f t="shared" ca="1" si="1393"/>
        <v>2.9471875512259356</v>
      </c>
      <c r="M1327">
        <f t="shared" ca="1" si="1393"/>
        <v>2.9699608811188933</v>
      </c>
      <c r="N1327">
        <f t="shared" ca="1" si="1370"/>
        <v>19.49115710885982</v>
      </c>
      <c r="O1327">
        <f t="shared" ca="1" si="1371"/>
        <v>19.24669549542735</v>
      </c>
      <c r="P1327" s="2">
        <f t="shared" ca="1" si="1364"/>
        <v>0</v>
      </c>
    </row>
    <row r="1328" spans="1:17" x14ac:dyDescent="0.2">
      <c r="C1328" s="3">
        <f t="shared" si="1365"/>
        <v>3.2921262866077932</v>
      </c>
      <c r="D1328">
        <f t="shared" ref="D1328:M1328" ca="1" si="1394">C1328+$D$6*($H$5-C1328)*$H$7+(C1327+$D$6*($H$5-C1327)*$H$7-D1327)</f>
        <v>3.3804029539718861</v>
      </c>
      <c r="E1328">
        <f t="shared" ca="1" si="1394"/>
        <v>3.2856843396026743</v>
      </c>
      <c r="F1328">
        <f t="shared" ca="1" si="1394"/>
        <v>3.3179042110150294</v>
      </c>
      <c r="G1328">
        <f t="shared" ca="1" si="1394"/>
        <v>3.3829084141884485</v>
      </c>
      <c r="H1328">
        <f t="shared" ca="1" si="1394"/>
        <v>3.3641197133804042</v>
      </c>
      <c r="I1328">
        <f t="shared" ca="1" si="1394"/>
        <v>3.4086453306312827</v>
      </c>
      <c r="J1328">
        <f t="shared" ca="1" si="1394"/>
        <v>3.3573311169942408</v>
      </c>
      <c r="K1328">
        <f t="shared" ca="1" si="1394"/>
        <v>3.3168393314728917</v>
      </c>
      <c r="L1328">
        <f t="shared" ca="1" si="1394"/>
        <v>3.4395554588018773</v>
      </c>
      <c r="M1328">
        <f t="shared" ca="1" si="1394"/>
        <v>3.3973437938722628</v>
      </c>
      <c r="N1328">
        <f t="shared" ca="1" si="1370"/>
        <v>29.884614832529916</v>
      </c>
      <c r="O1328">
        <f t="shared" ca="1" si="1371"/>
        <v>26.974127025988494</v>
      </c>
      <c r="P1328" s="2">
        <f t="shared" ca="1" si="1364"/>
        <v>3.5900606789236273</v>
      </c>
      <c r="Q1328" s="2">
        <f ca="1">AVERAGE(P1327:P1328)</f>
        <v>1.7950303394618137</v>
      </c>
    </row>
    <row r="1329" spans="1:17" x14ac:dyDescent="0.2">
      <c r="A1329">
        <v>655</v>
      </c>
      <c r="C1329" s="3">
        <f t="shared" si="1365"/>
        <v>3.2921262866077932</v>
      </c>
      <c r="D1329">
        <f t="shared" ref="D1329:M1329" ca="1" si="1395">C1329+$D$6*($H$5-C1329)*$H$7+$D$9*($H$7^0.5)*(NORMINV(RAND(),0,1))</f>
        <v>3.2623535533163039</v>
      </c>
      <c r="E1329">
        <f t="shared" ca="1" si="1395"/>
        <v>3.2544461802192797</v>
      </c>
      <c r="F1329">
        <f t="shared" ca="1" si="1395"/>
        <v>3.1955360157460038</v>
      </c>
      <c r="G1329">
        <f t="shared" ca="1" si="1395"/>
        <v>3.3195973994515184</v>
      </c>
      <c r="H1329">
        <f t="shared" ca="1" si="1395"/>
        <v>3.366429499292086</v>
      </c>
      <c r="I1329">
        <f t="shared" ca="1" si="1395"/>
        <v>3.355415614193014</v>
      </c>
      <c r="J1329">
        <f t="shared" ca="1" si="1395"/>
        <v>3.3684368691365125</v>
      </c>
      <c r="K1329">
        <f t="shared" ca="1" si="1395"/>
        <v>3.3254109193977768</v>
      </c>
      <c r="L1329">
        <f t="shared" ca="1" si="1395"/>
        <v>3.3892285338731618</v>
      </c>
      <c r="M1329">
        <f t="shared" ca="1" si="1395"/>
        <v>3.5737664289442534</v>
      </c>
      <c r="N1329">
        <f t="shared" ca="1" si="1370"/>
        <v>35.650616111616593</v>
      </c>
      <c r="O1329">
        <f t="shared" ca="1" si="1371"/>
        <v>31.007010866790868</v>
      </c>
      <c r="P1329" s="2">
        <f t="shared" ca="1" si="1364"/>
        <v>7.4262584538882983</v>
      </c>
    </row>
    <row r="1330" spans="1:17" x14ac:dyDescent="0.2">
      <c r="C1330" s="3">
        <f t="shared" si="1365"/>
        <v>3.2921262866077932</v>
      </c>
      <c r="D1330">
        <f t="shared" ref="D1330:M1330" ca="1" si="1396">C1330+$D$6*($H$5-C1330)*$H$7+(C1329+$D$6*($H$5-C1329)*$H$7-D1329)</f>
        <v>3.2977994591713946</v>
      </c>
      <c r="E1330">
        <f t="shared" ca="1" si="1396"/>
        <v>3.2821760211737092</v>
      </c>
      <c r="F1330">
        <f t="shared" ca="1" si="1396"/>
        <v>3.3181107016941107</v>
      </c>
      <c r="G1330">
        <f t="shared" ca="1" si="1396"/>
        <v>3.1716160554570094</v>
      </c>
      <c r="H1330">
        <f t="shared" ca="1" si="1396"/>
        <v>3.1028801180806007</v>
      </c>
      <c r="I1330">
        <f t="shared" ca="1" si="1396"/>
        <v>3.092507096209677</v>
      </c>
      <c r="J1330">
        <f t="shared" ca="1" si="1396"/>
        <v>3.0586036653006752</v>
      </c>
      <c r="K1330">
        <f t="shared" ca="1" si="1396"/>
        <v>3.0812402584266931</v>
      </c>
      <c r="L1330">
        <f t="shared" ca="1" si="1396"/>
        <v>2.9975144761546506</v>
      </c>
      <c r="M1330">
        <f t="shared" ca="1" si="1396"/>
        <v>2.7935382460469023</v>
      </c>
      <c r="N1330">
        <f t="shared" ca="1" si="1370"/>
        <v>16.338728088595428</v>
      </c>
      <c r="O1330">
        <f t="shared" ca="1" si="1371"/>
        <v>16.743400753931144</v>
      </c>
      <c r="P1330" s="2">
        <f t="shared" ca="1" si="1364"/>
        <v>0</v>
      </c>
      <c r="Q1330" s="2">
        <f ca="1">AVERAGE(P1329:P1330)</f>
        <v>3.7131292269441492</v>
      </c>
    </row>
    <row r="1331" spans="1:17" x14ac:dyDescent="0.2">
      <c r="A1331">
        <v>656</v>
      </c>
      <c r="C1331" s="3">
        <f t="shared" si="1365"/>
        <v>3.2921262866077932</v>
      </c>
      <c r="D1331">
        <f t="shared" ref="D1331:M1331" ca="1" si="1397">C1331+$D$6*($H$5-C1331)*$H$7+$D$9*($H$7^0.5)*(NORMINV(RAND(),0,1))</f>
        <v>3.4362626456483514</v>
      </c>
      <c r="E1331">
        <f t="shared" ca="1" si="1397"/>
        <v>3.5155929764533633</v>
      </c>
      <c r="F1331">
        <f t="shared" ca="1" si="1397"/>
        <v>3.3359202571005739</v>
      </c>
      <c r="G1331">
        <f t="shared" ca="1" si="1397"/>
        <v>3.3116476607758312</v>
      </c>
      <c r="H1331">
        <f t="shared" ca="1" si="1397"/>
        <v>3.2607778927410784</v>
      </c>
      <c r="I1331">
        <f t="shared" ca="1" si="1397"/>
        <v>3.095157381976092</v>
      </c>
      <c r="J1331">
        <f t="shared" ca="1" si="1397"/>
        <v>2.9950219884980993</v>
      </c>
      <c r="K1331">
        <f t="shared" ca="1" si="1397"/>
        <v>3.0557043335482308</v>
      </c>
      <c r="L1331">
        <f t="shared" ca="1" si="1397"/>
        <v>3.1519173670453293</v>
      </c>
      <c r="M1331">
        <f t="shared" ca="1" si="1397"/>
        <v>2.966981615972899</v>
      </c>
      <c r="N1331">
        <f t="shared" ca="1" si="1370"/>
        <v>19.433174199948205</v>
      </c>
      <c r="O1331">
        <f t="shared" ca="1" si="1371"/>
        <v>19.201461912056029</v>
      </c>
      <c r="P1331" s="2">
        <f t="shared" ca="1" si="1364"/>
        <v>0</v>
      </c>
    </row>
    <row r="1332" spans="1:17" x14ac:dyDescent="0.2">
      <c r="C1332" s="3">
        <f t="shared" si="1365"/>
        <v>3.2921262866077932</v>
      </c>
      <c r="D1332">
        <f t="shared" ref="D1332:M1332" ca="1" si="1398">C1332+$D$6*($H$5-C1332)*$H$7+(C1331+$D$6*($H$5-C1331)*$H$7-D1331)</f>
        <v>3.1238903668393472</v>
      </c>
      <c r="E1332">
        <f t="shared" ca="1" si="1398"/>
        <v>3.0210292249396256</v>
      </c>
      <c r="F1332">
        <f t="shared" ca="1" si="1398"/>
        <v>3.1777264603395405</v>
      </c>
      <c r="G1332">
        <f t="shared" ca="1" si="1398"/>
        <v>3.1795657941326967</v>
      </c>
      <c r="H1332">
        <f t="shared" ca="1" si="1398"/>
        <v>3.2085317246316079</v>
      </c>
      <c r="I1332">
        <f t="shared" ca="1" si="1398"/>
        <v>3.3527653284265986</v>
      </c>
      <c r="J1332">
        <f t="shared" ca="1" si="1398"/>
        <v>3.4320185459390875</v>
      </c>
      <c r="K1332">
        <f t="shared" ca="1" si="1398"/>
        <v>3.3509468442762382</v>
      </c>
      <c r="L1332">
        <f t="shared" ca="1" si="1398"/>
        <v>3.2348256429824822</v>
      </c>
      <c r="M1332">
        <f t="shared" ca="1" si="1398"/>
        <v>3.4003230590182563</v>
      </c>
      <c r="N1332">
        <f t="shared" ca="1" si="1370"/>
        <v>29.973781783943206</v>
      </c>
      <c r="O1332">
        <f t="shared" ca="1" si="1371"/>
        <v>27.037670959741376</v>
      </c>
      <c r="P1332" s="2">
        <f t="shared" ca="1" si="1364"/>
        <v>3.6505055384578928</v>
      </c>
      <c r="Q1332" s="2">
        <f ca="1">AVERAGE(P1331:P1332)</f>
        <v>1.8252527692289464</v>
      </c>
    </row>
    <row r="1333" spans="1:17" x14ac:dyDescent="0.2">
      <c r="A1333">
        <v>657</v>
      </c>
      <c r="C1333" s="3">
        <f t="shared" si="1365"/>
        <v>3.2921262866077932</v>
      </c>
      <c r="D1333">
        <f t="shared" ref="D1333:M1333" ca="1" si="1399">C1333+$D$6*($H$5-C1333)*$H$7+$D$9*($H$7^0.5)*(NORMINV(RAND(),0,1))</f>
        <v>3.2926544829928641</v>
      </c>
      <c r="E1333">
        <f t="shared" ca="1" si="1399"/>
        <v>3.228737560117096</v>
      </c>
      <c r="F1333">
        <f t="shared" ca="1" si="1399"/>
        <v>3.3373662456730022</v>
      </c>
      <c r="G1333">
        <f t="shared" ca="1" si="1399"/>
        <v>3.20009813921516</v>
      </c>
      <c r="H1333">
        <f t="shared" ca="1" si="1399"/>
        <v>3.2493087787585466</v>
      </c>
      <c r="I1333">
        <f t="shared" ca="1" si="1399"/>
        <v>3.2893561863139844</v>
      </c>
      <c r="J1333">
        <f t="shared" ca="1" si="1399"/>
        <v>3.2648652271621659</v>
      </c>
      <c r="K1333">
        <f t="shared" ca="1" si="1399"/>
        <v>3.3475319800666203</v>
      </c>
      <c r="L1333">
        <f t="shared" ca="1" si="1399"/>
        <v>3.4609327753163539</v>
      </c>
      <c r="M1333">
        <f t="shared" ca="1" si="1399"/>
        <v>3.559712212776081</v>
      </c>
      <c r="N1333">
        <f t="shared" ca="1" si="1370"/>
        <v>35.153079082210553</v>
      </c>
      <c r="O1333">
        <f t="shared" ca="1" si="1371"/>
        <v>30.6647439027487</v>
      </c>
      <c r="P1333" s="2">
        <f t="shared" ca="1" si="1364"/>
        <v>7.1006840466568608</v>
      </c>
    </row>
    <row r="1334" spans="1:17" x14ac:dyDescent="0.2">
      <c r="C1334" s="3">
        <f t="shared" si="1365"/>
        <v>3.2921262866077932</v>
      </c>
      <c r="D1334">
        <f t="shared" ref="D1334:M1334" ca="1" si="1400">C1334+$D$6*($H$5-C1334)*$H$7+(C1333+$D$6*($H$5-C1333)*$H$7-D1333)</f>
        <v>3.2674985294948344</v>
      </c>
      <c r="E1334">
        <f t="shared" ca="1" si="1400"/>
        <v>3.3078846412758929</v>
      </c>
      <c r="F1334">
        <f t="shared" ca="1" si="1400"/>
        <v>3.1762804717671118</v>
      </c>
      <c r="G1334">
        <f t="shared" ca="1" si="1400"/>
        <v>3.2911153156933675</v>
      </c>
      <c r="H1334">
        <f t="shared" ca="1" si="1400"/>
        <v>3.2200008386141397</v>
      </c>
      <c r="I1334">
        <f t="shared" ca="1" si="1400"/>
        <v>3.1585665240887066</v>
      </c>
      <c r="J1334">
        <f t="shared" ca="1" si="1400"/>
        <v>3.1621753072750214</v>
      </c>
      <c r="K1334">
        <f t="shared" ca="1" si="1400"/>
        <v>3.0591191977578491</v>
      </c>
      <c r="L1334">
        <f t="shared" ca="1" si="1400"/>
        <v>2.9258102347114581</v>
      </c>
      <c r="M1334">
        <f t="shared" ca="1" si="1400"/>
        <v>2.8075924622150747</v>
      </c>
      <c r="N1334">
        <f t="shared" ca="1" si="1370"/>
        <v>16.569977311983848</v>
      </c>
      <c r="O1334">
        <f t="shared" ca="1" si="1371"/>
        <v>16.930283545516293</v>
      </c>
      <c r="P1334" s="2">
        <f t="shared" ca="1" si="1364"/>
        <v>0</v>
      </c>
      <c r="Q1334" s="2">
        <f ca="1">AVERAGE(P1333:P1334)</f>
        <v>3.5503420233284304</v>
      </c>
    </row>
    <row r="1335" spans="1:17" x14ac:dyDescent="0.2">
      <c r="A1335">
        <v>658</v>
      </c>
      <c r="C1335" s="3">
        <f t="shared" si="1365"/>
        <v>3.2921262866077932</v>
      </c>
      <c r="D1335">
        <f t="shared" ref="D1335:M1335" ca="1" si="1401">C1335+$D$6*($H$5-C1335)*$H$7+$D$9*($H$7^0.5)*(NORMINV(RAND(),0,1))</f>
        <v>3.2630359036431353</v>
      </c>
      <c r="E1335">
        <f t="shared" ca="1" si="1401"/>
        <v>3.3897254943515245</v>
      </c>
      <c r="F1335">
        <f t="shared" ca="1" si="1401"/>
        <v>3.3252990865301211</v>
      </c>
      <c r="G1335">
        <f t="shared" ca="1" si="1401"/>
        <v>3.3679147991618628</v>
      </c>
      <c r="H1335">
        <f t="shared" ca="1" si="1401"/>
        <v>3.3253988562688375</v>
      </c>
      <c r="I1335">
        <f t="shared" ca="1" si="1401"/>
        <v>3.2119558780533071</v>
      </c>
      <c r="J1335">
        <f t="shared" ca="1" si="1401"/>
        <v>3.383531880121013</v>
      </c>
      <c r="K1335">
        <f t="shared" ca="1" si="1401"/>
        <v>3.4060792927609427</v>
      </c>
      <c r="L1335">
        <f t="shared" ca="1" si="1401"/>
        <v>3.2966962989585351</v>
      </c>
      <c r="M1335">
        <f t="shared" ca="1" si="1401"/>
        <v>3.2956832982509763</v>
      </c>
      <c r="N1335">
        <f t="shared" ca="1" si="1370"/>
        <v>26.995853989014417</v>
      </c>
      <c r="O1335">
        <f t="shared" ca="1" si="1371"/>
        <v>24.893050136810555</v>
      </c>
      <c r="P1335" s="2">
        <f t="shared" ca="1" si="1364"/>
        <v>1.6104791072891596</v>
      </c>
    </row>
    <row r="1336" spans="1:17" x14ac:dyDescent="0.2">
      <c r="C1336" s="3">
        <f t="shared" si="1365"/>
        <v>3.2921262866077932</v>
      </c>
      <c r="D1336">
        <f t="shared" ref="D1336:M1336" ca="1" si="1402">C1336+$D$6*($H$5-C1336)*$H$7+(C1335+$D$6*($H$5-C1335)*$H$7-D1335)</f>
        <v>3.2971171088445632</v>
      </c>
      <c r="E1336">
        <f t="shared" ca="1" si="1402"/>
        <v>3.1468967070414644</v>
      </c>
      <c r="F1336">
        <f t="shared" ca="1" si="1402"/>
        <v>3.188347630909993</v>
      </c>
      <c r="G1336">
        <f t="shared" ca="1" si="1402"/>
        <v>3.1232986557466642</v>
      </c>
      <c r="H1336">
        <f t="shared" ca="1" si="1402"/>
        <v>3.1439107611038484</v>
      </c>
      <c r="I1336">
        <f t="shared" ca="1" si="1402"/>
        <v>3.2359668323493835</v>
      </c>
      <c r="J1336">
        <f t="shared" ca="1" si="1402"/>
        <v>3.0435086543161742</v>
      </c>
      <c r="K1336">
        <f t="shared" ca="1" si="1402"/>
        <v>3.0005718850635268</v>
      </c>
      <c r="L1336">
        <f t="shared" ca="1" si="1402"/>
        <v>3.0900467110692769</v>
      </c>
      <c r="M1336">
        <f t="shared" ca="1" si="1402"/>
        <v>3.071621376740179</v>
      </c>
      <c r="N1336">
        <f t="shared" ca="1" si="1370"/>
        <v>21.576858545598775</v>
      </c>
      <c r="O1336">
        <f t="shared" ca="1" si="1371"/>
        <v>20.855733076938865</v>
      </c>
      <c r="P1336" s="2">
        <f t="shared" ca="1" si="1364"/>
        <v>0</v>
      </c>
      <c r="Q1336" s="2">
        <f ca="1">AVERAGE(P1335:P1336)</f>
        <v>0.80523955364457978</v>
      </c>
    </row>
    <row r="1337" spans="1:17" x14ac:dyDescent="0.2">
      <c r="A1337">
        <v>659</v>
      </c>
      <c r="C1337" s="3">
        <f t="shared" si="1365"/>
        <v>3.2921262866077932</v>
      </c>
      <c r="D1337">
        <f t="shared" ref="D1337:M1337" ca="1" si="1403">C1337+$D$6*($H$5-C1337)*$H$7+$D$9*($H$7^0.5)*(NORMINV(RAND(),0,1))</f>
        <v>3.1955555179981903</v>
      </c>
      <c r="E1337">
        <f t="shared" ca="1" si="1403"/>
        <v>3.320474558557069</v>
      </c>
      <c r="F1337">
        <f t="shared" ca="1" si="1403"/>
        <v>3.1946108818051231</v>
      </c>
      <c r="G1337">
        <f t="shared" ca="1" si="1403"/>
        <v>3.1060267713078957</v>
      </c>
      <c r="H1337">
        <f t="shared" ca="1" si="1403"/>
        <v>3.0921648463600473</v>
      </c>
      <c r="I1337">
        <f t="shared" ca="1" si="1403"/>
        <v>3.1413629626235031</v>
      </c>
      <c r="J1337">
        <f t="shared" ca="1" si="1403"/>
        <v>3.005105783638049</v>
      </c>
      <c r="K1337">
        <f t="shared" ca="1" si="1403"/>
        <v>3.0096113042214863</v>
      </c>
      <c r="L1337">
        <f t="shared" ca="1" si="1403"/>
        <v>2.9506644012839534</v>
      </c>
      <c r="M1337">
        <f t="shared" ca="1" si="1403"/>
        <v>2.8593678460476428</v>
      </c>
      <c r="N1337">
        <f t="shared" ca="1" si="1370"/>
        <v>17.450492051553411</v>
      </c>
      <c r="O1337">
        <f t="shared" ca="1" si="1371"/>
        <v>17.636932513274033</v>
      </c>
      <c r="P1337" s="2">
        <f t="shared" ca="1" si="1364"/>
        <v>0</v>
      </c>
    </row>
    <row r="1338" spans="1:17" x14ac:dyDescent="0.2">
      <c r="C1338" s="3">
        <f t="shared" si="1365"/>
        <v>3.2921262866077932</v>
      </c>
      <c r="D1338">
        <f t="shared" ref="D1338:M1338" ca="1" si="1404">C1338+$D$6*($H$5-C1338)*$H$7+(C1337+$D$6*($H$5-C1337)*$H$7-D1337)</f>
        <v>3.3645974944895083</v>
      </c>
      <c r="E1338">
        <f t="shared" ca="1" si="1404"/>
        <v>3.2161476428359199</v>
      </c>
      <c r="F1338">
        <f t="shared" ca="1" si="1404"/>
        <v>3.3190358356349914</v>
      </c>
      <c r="G1338">
        <f t="shared" ca="1" si="1404"/>
        <v>3.3851866836006321</v>
      </c>
      <c r="H1338">
        <f t="shared" ca="1" si="1404"/>
        <v>3.3771447710126394</v>
      </c>
      <c r="I1338">
        <f t="shared" ca="1" si="1404"/>
        <v>3.3065597477791884</v>
      </c>
      <c r="J1338">
        <f t="shared" ca="1" si="1404"/>
        <v>3.4219347507991391</v>
      </c>
      <c r="K1338">
        <f t="shared" ca="1" si="1404"/>
        <v>3.3970398736029841</v>
      </c>
      <c r="L1338">
        <f t="shared" ca="1" si="1404"/>
        <v>3.4360786087438595</v>
      </c>
      <c r="M1338">
        <f t="shared" ca="1" si="1404"/>
        <v>3.5079368289435138</v>
      </c>
      <c r="N1338">
        <f t="shared" ca="1" si="1370"/>
        <v>33.379329426229646</v>
      </c>
      <c r="O1338">
        <f t="shared" ca="1" si="1371"/>
        <v>29.436117008070529</v>
      </c>
      <c r="P1338" s="2">
        <f t="shared" ca="1" si="1364"/>
        <v>5.9319779927060443</v>
      </c>
      <c r="Q1338" s="2">
        <f ca="1">AVERAGE(P1337:P1338)</f>
        <v>2.9659889963530222</v>
      </c>
    </row>
    <row r="1339" spans="1:17" x14ac:dyDescent="0.2">
      <c r="A1339">
        <v>660</v>
      </c>
      <c r="C1339" s="3">
        <f t="shared" si="1365"/>
        <v>3.2921262866077932</v>
      </c>
      <c r="D1339">
        <f t="shared" ref="D1339:M1339" ca="1" si="1405">C1339+$D$6*($H$5-C1339)*$H$7+$D$9*($H$7^0.5)*(NORMINV(RAND(),0,1))</f>
        <v>3.2444630593857147</v>
      </c>
      <c r="E1339">
        <f t="shared" ca="1" si="1405"/>
        <v>3.3451621115937846</v>
      </c>
      <c r="F1339">
        <f t="shared" ca="1" si="1405"/>
        <v>3.435561635059305</v>
      </c>
      <c r="G1339">
        <f t="shared" ca="1" si="1405"/>
        <v>3.4310160380080426</v>
      </c>
      <c r="H1339">
        <f t="shared" ca="1" si="1405"/>
        <v>3.5391462816858987</v>
      </c>
      <c r="I1339">
        <f t="shared" ca="1" si="1405"/>
        <v>3.7712370303522165</v>
      </c>
      <c r="J1339">
        <f t="shared" ca="1" si="1405"/>
        <v>3.8502063599107421</v>
      </c>
      <c r="K1339">
        <f t="shared" ca="1" si="1405"/>
        <v>3.7856741052688445</v>
      </c>
      <c r="L1339">
        <f t="shared" ca="1" si="1405"/>
        <v>3.7841454990770123</v>
      </c>
      <c r="M1339">
        <f t="shared" ca="1" si="1405"/>
        <v>3.9168240058515074</v>
      </c>
      <c r="N1339">
        <f t="shared" ca="1" si="1370"/>
        <v>50.240627184578962</v>
      </c>
      <c r="O1339">
        <f t="shared" ca="1" si="1371"/>
        <v>40.656290838554774</v>
      </c>
      <c r="P1339" s="2">
        <f t="shared" ca="1" si="1364"/>
        <v>16.604937488275546</v>
      </c>
    </row>
    <row r="1340" spans="1:17" x14ac:dyDescent="0.2">
      <c r="C1340" s="3">
        <f t="shared" si="1365"/>
        <v>3.2921262866077932</v>
      </c>
      <c r="D1340">
        <f t="shared" ref="D1340:M1340" ca="1" si="1406">C1340+$D$6*($H$5-C1340)*$H$7+(C1339+$D$6*($H$5-C1339)*$H$7-D1339)</f>
        <v>3.3156899531019839</v>
      </c>
      <c r="E1340">
        <f t="shared" ca="1" si="1406"/>
        <v>3.1914600897992043</v>
      </c>
      <c r="F1340">
        <f t="shared" ca="1" si="1406"/>
        <v>3.078085082380809</v>
      </c>
      <c r="G1340">
        <f t="shared" ca="1" si="1406"/>
        <v>3.0601974169004849</v>
      </c>
      <c r="H1340">
        <f t="shared" ca="1" si="1406"/>
        <v>2.9301633356867871</v>
      </c>
      <c r="I1340">
        <f t="shared" ca="1" si="1406"/>
        <v>2.6766856800504737</v>
      </c>
      <c r="J1340">
        <f t="shared" ca="1" si="1406"/>
        <v>2.5768341745264443</v>
      </c>
      <c r="K1340">
        <f t="shared" ca="1" si="1406"/>
        <v>2.6209770725556241</v>
      </c>
      <c r="L1340">
        <f t="shared" ca="1" si="1406"/>
        <v>2.6025975109507988</v>
      </c>
      <c r="M1340">
        <f t="shared" ca="1" si="1406"/>
        <v>2.4504806691396475</v>
      </c>
      <c r="N1340">
        <f t="shared" ca="1" si="1370"/>
        <v>11.593918218787534</v>
      </c>
      <c r="O1340">
        <f t="shared" ca="1" si="1371"/>
        <v>12.76955665202615</v>
      </c>
      <c r="P1340" s="2">
        <f t="shared" ca="1" si="1364"/>
        <v>0</v>
      </c>
      <c r="Q1340" s="2">
        <f ca="1">AVERAGE(P1339:P1340)</f>
        <v>8.3024687441377729</v>
      </c>
    </row>
    <row r="1341" spans="1:17" x14ac:dyDescent="0.2">
      <c r="A1341">
        <v>661</v>
      </c>
      <c r="C1341" s="3">
        <f t="shared" si="1365"/>
        <v>3.2921262866077932</v>
      </c>
      <c r="D1341">
        <f t="shared" ref="D1341:M1341" ca="1" si="1407">C1341+$D$6*($H$5-C1341)*$H$7+$D$9*($H$7^0.5)*(NORMINV(RAND(),0,1))</f>
        <v>3.274806155294363</v>
      </c>
      <c r="E1341">
        <f t="shared" ca="1" si="1407"/>
        <v>3.4139237278139101</v>
      </c>
      <c r="F1341">
        <f t="shared" ca="1" si="1407"/>
        <v>3.4528624917208917</v>
      </c>
      <c r="G1341">
        <f t="shared" ca="1" si="1407"/>
        <v>3.4594276177336249</v>
      </c>
      <c r="H1341">
        <f t="shared" ca="1" si="1407"/>
        <v>3.2646797160569139</v>
      </c>
      <c r="I1341">
        <f t="shared" ca="1" si="1407"/>
        <v>3.0846279208046692</v>
      </c>
      <c r="J1341">
        <f t="shared" ca="1" si="1407"/>
        <v>3.0787935235309312</v>
      </c>
      <c r="K1341">
        <f t="shared" ca="1" si="1407"/>
        <v>3.1524047007752287</v>
      </c>
      <c r="L1341">
        <f t="shared" ca="1" si="1407"/>
        <v>3.1722504237834248</v>
      </c>
      <c r="M1341">
        <f t="shared" ca="1" si="1407"/>
        <v>3.1855508419926166</v>
      </c>
      <c r="N1341">
        <f t="shared" ca="1" si="1370"/>
        <v>24.180604430322738</v>
      </c>
      <c r="O1341">
        <f t="shared" ca="1" si="1371"/>
        <v>22.819334203830092</v>
      </c>
      <c r="P1341" s="2">
        <f t="shared" ca="1" si="1364"/>
        <v>0</v>
      </c>
    </row>
    <row r="1342" spans="1:17" x14ac:dyDescent="0.2">
      <c r="C1342" s="3">
        <f t="shared" si="1365"/>
        <v>3.2921262866077932</v>
      </c>
      <c r="D1342">
        <f t="shared" ref="D1342:M1342" ca="1" si="1408">C1342+$D$6*($H$5-C1342)*$H$7+(C1341+$D$6*($H$5-C1341)*$H$7-D1341)</f>
        <v>3.2853468571933355</v>
      </c>
      <c r="E1342">
        <f t="shared" ca="1" si="1408"/>
        <v>3.1226984735790788</v>
      </c>
      <c r="F1342">
        <f t="shared" ca="1" si="1408"/>
        <v>3.0607842257192224</v>
      </c>
      <c r="G1342">
        <f t="shared" ca="1" si="1408"/>
        <v>3.0317858371749025</v>
      </c>
      <c r="H1342">
        <f t="shared" ca="1" si="1408"/>
        <v>3.2046299013157724</v>
      </c>
      <c r="I1342">
        <f t="shared" ca="1" si="1408"/>
        <v>3.3632947895980214</v>
      </c>
      <c r="J1342">
        <f t="shared" ca="1" si="1408"/>
        <v>3.3482470109062561</v>
      </c>
      <c r="K1342">
        <f t="shared" ca="1" si="1408"/>
        <v>3.2542464770492412</v>
      </c>
      <c r="L1342">
        <f t="shared" ca="1" si="1408"/>
        <v>3.2144925862443876</v>
      </c>
      <c r="M1342">
        <f t="shared" ca="1" si="1408"/>
        <v>3.1817538329985395</v>
      </c>
      <c r="N1342">
        <f t="shared" ca="1" si="1370"/>
        <v>24.088964546649617</v>
      </c>
      <c r="O1342">
        <f t="shared" ca="1" si="1371"/>
        <v>22.751005988467398</v>
      </c>
      <c r="P1342" s="2">
        <f t="shared" ca="1" si="1364"/>
        <v>0</v>
      </c>
      <c r="Q1342" s="2">
        <f ca="1">AVERAGE(P1341:P1342)</f>
        <v>0</v>
      </c>
    </row>
    <row r="1343" spans="1:17" x14ac:dyDescent="0.2">
      <c r="A1343">
        <v>662</v>
      </c>
      <c r="C1343" s="3">
        <f t="shared" si="1365"/>
        <v>3.2921262866077932</v>
      </c>
      <c r="D1343">
        <f t="shared" ref="D1343:M1343" ca="1" si="1409">C1343+$D$6*($H$5-C1343)*$H$7+$D$9*($H$7^0.5)*(NORMINV(RAND(),0,1))</f>
        <v>3.2290164819097109</v>
      </c>
      <c r="E1343">
        <f t="shared" ca="1" si="1409"/>
        <v>3.0668605492810137</v>
      </c>
      <c r="F1343">
        <f t="shared" ca="1" si="1409"/>
        <v>3.0280938119092591</v>
      </c>
      <c r="G1343">
        <f t="shared" ca="1" si="1409"/>
        <v>3.0009560823702364</v>
      </c>
      <c r="H1343">
        <f t="shared" ca="1" si="1409"/>
        <v>3.0161934869666522</v>
      </c>
      <c r="I1343">
        <f t="shared" ca="1" si="1409"/>
        <v>3.0024949967167092</v>
      </c>
      <c r="J1343">
        <f t="shared" ca="1" si="1409"/>
        <v>3.0039305641722969</v>
      </c>
      <c r="K1343">
        <f t="shared" ca="1" si="1409"/>
        <v>2.9311113331415375</v>
      </c>
      <c r="L1343">
        <f t="shared" ca="1" si="1409"/>
        <v>2.896415963141413</v>
      </c>
      <c r="M1343">
        <f t="shared" ca="1" si="1409"/>
        <v>2.8416781052560323</v>
      </c>
      <c r="N1343">
        <f t="shared" ca="1" si="1370"/>
        <v>17.144511706057493</v>
      </c>
      <c r="O1343">
        <f t="shared" ca="1" si="1371"/>
        <v>17.392239939410281</v>
      </c>
      <c r="P1343" s="2">
        <f t="shared" ca="1" si="1364"/>
        <v>0</v>
      </c>
    </row>
    <row r="1344" spans="1:17" x14ac:dyDescent="0.2">
      <c r="C1344" s="3">
        <f t="shared" si="1365"/>
        <v>3.2921262866077932</v>
      </c>
      <c r="D1344">
        <f t="shared" ref="D1344:M1344" ca="1" si="1410">C1344+$D$6*($H$5-C1344)*$H$7+(C1343+$D$6*($H$5-C1343)*$H$7-D1343)</f>
        <v>3.3311365305779876</v>
      </c>
      <c r="E1344">
        <f t="shared" ca="1" si="1410"/>
        <v>3.4697616521119752</v>
      </c>
      <c r="F1344">
        <f t="shared" ca="1" si="1410"/>
        <v>3.4855529055308554</v>
      </c>
      <c r="G1344">
        <f t="shared" ca="1" si="1410"/>
        <v>3.4902573725382915</v>
      </c>
      <c r="H1344">
        <f t="shared" ca="1" si="1410"/>
        <v>3.4531161304060345</v>
      </c>
      <c r="I1344">
        <f t="shared" ca="1" si="1410"/>
        <v>3.4454277136859823</v>
      </c>
      <c r="J1344">
        <f t="shared" ca="1" si="1410"/>
        <v>3.4231099702648908</v>
      </c>
      <c r="K1344">
        <f t="shared" ca="1" si="1410"/>
        <v>3.4755398446829324</v>
      </c>
      <c r="L1344">
        <f t="shared" ca="1" si="1410"/>
        <v>3.4903270468863994</v>
      </c>
      <c r="M1344">
        <f t="shared" ca="1" si="1410"/>
        <v>3.5256265697351239</v>
      </c>
      <c r="N1344">
        <f t="shared" ca="1" si="1370"/>
        <v>33.975054689530729</v>
      </c>
      <c r="O1344">
        <f t="shared" ca="1" si="1371"/>
        <v>29.850255684879947</v>
      </c>
      <c r="P1344" s="2">
        <f t="shared" ca="1" si="1364"/>
        <v>6.3259188879109542</v>
      </c>
      <c r="Q1344" s="2">
        <f ca="1">AVERAGE(P1343:P1344)</f>
        <v>3.1629594439554771</v>
      </c>
    </row>
    <row r="1345" spans="1:17" x14ac:dyDescent="0.2">
      <c r="A1345">
        <v>663</v>
      </c>
      <c r="C1345" s="3">
        <f t="shared" si="1365"/>
        <v>3.2921262866077932</v>
      </c>
      <c r="D1345">
        <f t="shared" ref="D1345:M1345" ca="1" si="1411">C1345+$D$6*($H$5-C1345)*$H$7+$D$9*($H$7^0.5)*(NORMINV(RAND(),0,1))</f>
        <v>3.0538547218171104</v>
      </c>
      <c r="E1345">
        <f t="shared" ca="1" si="1411"/>
        <v>2.8976863078574508</v>
      </c>
      <c r="F1345">
        <f t="shared" ca="1" si="1411"/>
        <v>2.8082081281134923</v>
      </c>
      <c r="G1345">
        <f t="shared" ca="1" si="1411"/>
        <v>2.7820713807016104</v>
      </c>
      <c r="H1345">
        <f t="shared" ca="1" si="1411"/>
        <v>2.747330990525942</v>
      </c>
      <c r="I1345">
        <f t="shared" ca="1" si="1411"/>
        <v>2.7862900622818136</v>
      </c>
      <c r="J1345">
        <f t="shared" ca="1" si="1411"/>
        <v>2.8773059313872724</v>
      </c>
      <c r="K1345">
        <f t="shared" ca="1" si="1411"/>
        <v>2.9088799251794524</v>
      </c>
      <c r="L1345">
        <f t="shared" ca="1" si="1411"/>
        <v>2.8518492203707666</v>
      </c>
      <c r="M1345">
        <f t="shared" ca="1" si="1411"/>
        <v>2.833533620149165</v>
      </c>
      <c r="N1345">
        <f t="shared" ca="1" si="1370"/>
        <v>17.005445565575815</v>
      </c>
      <c r="O1345">
        <f t="shared" ca="1" si="1371"/>
        <v>17.280725877810852</v>
      </c>
      <c r="P1345" s="2">
        <f t="shared" ca="1" si="1364"/>
        <v>0</v>
      </c>
    </row>
    <row r="1346" spans="1:17" x14ac:dyDescent="0.2">
      <c r="C1346" s="3">
        <f t="shared" si="1365"/>
        <v>3.2921262866077932</v>
      </c>
      <c r="D1346">
        <f t="shared" ref="D1346:M1346" ca="1" si="1412">C1346+$D$6*($H$5-C1346)*$H$7+(C1345+$D$6*($H$5-C1345)*$H$7-D1345)</f>
        <v>3.5062982906705882</v>
      </c>
      <c r="E1346">
        <f t="shared" ca="1" si="1412"/>
        <v>3.638935893535538</v>
      </c>
      <c r="F1346">
        <f t="shared" ca="1" si="1412"/>
        <v>3.7054385893266222</v>
      </c>
      <c r="G1346">
        <f t="shared" ca="1" si="1412"/>
        <v>3.709142074206917</v>
      </c>
      <c r="H1346">
        <f t="shared" ca="1" si="1412"/>
        <v>3.7219786268467439</v>
      </c>
      <c r="I1346">
        <f t="shared" ca="1" si="1412"/>
        <v>3.661632648120877</v>
      </c>
      <c r="J1346">
        <f t="shared" ca="1" si="1412"/>
        <v>3.5497346030499148</v>
      </c>
      <c r="K1346">
        <f t="shared" ca="1" si="1412"/>
        <v>3.4977712526450175</v>
      </c>
      <c r="L1346">
        <f t="shared" ca="1" si="1412"/>
        <v>3.5348937896570458</v>
      </c>
      <c r="M1346">
        <f t="shared" ca="1" si="1412"/>
        <v>3.5337710548419912</v>
      </c>
      <c r="N1346">
        <f t="shared" ca="1" si="1370"/>
        <v>34.252893909332847</v>
      </c>
      <c r="O1346">
        <f t="shared" ca="1" si="1371"/>
        <v>30.042882040667251</v>
      </c>
      <c r="P1346" s="2">
        <f t="shared" ca="1" si="1364"/>
        <v>6.5091507454701816</v>
      </c>
      <c r="Q1346" s="2">
        <f ca="1">AVERAGE(P1345:P1346)</f>
        <v>3.2545753727350908</v>
      </c>
    </row>
    <row r="1347" spans="1:17" x14ac:dyDescent="0.2">
      <c r="A1347">
        <v>664</v>
      </c>
      <c r="C1347" s="3">
        <f t="shared" si="1365"/>
        <v>3.2921262866077932</v>
      </c>
      <c r="D1347">
        <f t="shared" ref="D1347:M1347" ca="1" si="1413">C1347+$D$6*($H$5-C1347)*$H$7+$D$9*($H$7^0.5)*(NORMINV(RAND(),0,1))</f>
        <v>3.2309703686807167</v>
      </c>
      <c r="E1347">
        <f t="shared" ca="1" si="1413"/>
        <v>3.2016310200520106</v>
      </c>
      <c r="F1347">
        <f t="shared" ca="1" si="1413"/>
        <v>3.1268953548948821</v>
      </c>
      <c r="G1347">
        <f t="shared" ca="1" si="1413"/>
        <v>3.2009779772407971</v>
      </c>
      <c r="H1347">
        <f t="shared" ca="1" si="1413"/>
        <v>3.1441517298791024</v>
      </c>
      <c r="I1347">
        <f t="shared" ca="1" si="1413"/>
        <v>3.1956666158843965</v>
      </c>
      <c r="J1347">
        <f t="shared" ca="1" si="1413"/>
        <v>3.1200235492729482</v>
      </c>
      <c r="K1347">
        <f t="shared" ca="1" si="1413"/>
        <v>3.0910359234571749</v>
      </c>
      <c r="L1347">
        <f t="shared" ca="1" si="1413"/>
        <v>3.076339836830317</v>
      </c>
      <c r="M1347">
        <f t="shared" ca="1" si="1413"/>
        <v>3.0805623101918456</v>
      </c>
      <c r="N1347">
        <f t="shared" ca="1" si="1370"/>
        <v>21.770640808192159</v>
      </c>
      <c r="O1347">
        <f t="shared" ca="1" si="1371"/>
        <v>21.003524450426077</v>
      </c>
      <c r="P1347" s="2">
        <f t="shared" ca="1" si="1364"/>
        <v>0</v>
      </c>
    </row>
    <row r="1348" spans="1:17" x14ac:dyDescent="0.2">
      <c r="C1348" s="3">
        <f t="shared" si="1365"/>
        <v>3.2921262866077932</v>
      </c>
      <c r="D1348">
        <f t="shared" ref="D1348:M1348" ca="1" si="1414">C1348+$D$6*($H$5-C1348)*$H$7+(C1347+$D$6*($H$5-C1347)*$H$7-D1347)</f>
        <v>3.3291826438069818</v>
      </c>
      <c r="E1348">
        <f t="shared" ca="1" si="1414"/>
        <v>3.3349911813409783</v>
      </c>
      <c r="F1348">
        <f t="shared" ca="1" si="1414"/>
        <v>3.3867513625452323</v>
      </c>
      <c r="G1348">
        <f t="shared" ca="1" si="1414"/>
        <v>3.2902354776677307</v>
      </c>
      <c r="H1348">
        <f t="shared" ca="1" si="1414"/>
        <v>3.3251578874935843</v>
      </c>
      <c r="I1348">
        <f t="shared" ca="1" si="1414"/>
        <v>3.252256094518295</v>
      </c>
      <c r="J1348">
        <f t="shared" ca="1" si="1414"/>
        <v>3.3070169851642399</v>
      </c>
      <c r="K1348">
        <f t="shared" ca="1" si="1414"/>
        <v>3.3156152543672959</v>
      </c>
      <c r="L1348">
        <f t="shared" ca="1" si="1414"/>
        <v>3.3104031731974963</v>
      </c>
      <c r="M1348">
        <f t="shared" ca="1" si="1414"/>
        <v>3.286742364799311</v>
      </c>
      <c r="N1348">
        <f t="shared" ca="1" si="1370"/>
        <v>26.755561674574938</v>
      </c>
      <c r="O1348">
        <f t="shared" ca="1" si="1371"/>
        <v>24.717890102184544</v>
      </c>
      <c r="P1348" s="2">
        <f t="shared" ca="1" si="1364"/>
        <v>1.4438617283563344</v>
      </c>
      <c r="Q1348" s="2">
        <f ca="1">AVERAGE(P1347:P1348)</f>
        <v>0.72193086417816721</v>
      </c>
    </row>
    <row r="1349" spans="1:17" x14ac:dyDescent="0.2">
      <c r="A1349">
        <v>665</v>
      </c>
      <c r="C1349" s="3">
        <f t="shared" si="1365"/>
        <v>3.2921262866077932</v>
      </c>
      <c r="D1349">
        <f t="shared" ref="D1349:M1349" ca="1" si="1415">C1349+$D$6*($H$5-C1349)*$H$7+$D$9*($H$7^0.5)*(NORMINV(RAND(),0,1))</f>
        <v>3.278133861756948</v>
      </c>
      <c r="E1349">
        <f t="shared" ca="1" si="1415"/>
        <v>3.3229485712685989</v>
      </c>
      <c r="F1349">
        <f t="shared" ca="1" si="1415"/>
        <v>3.3611232910919191</v>
      </c>
      <c r="G1349">
        <f t="shared" ca="1" si="1415"/>
        <v>3.2582765484890506</v>
      </c>
      <c r="H1349">
        <f t="shared" ca="1" si="1415"/>
        <v>3.3925701500551986</v>
      </c>
      <c r="I1349">
        <f t="shared" ca="1" si="1415"/>
        <v>3.4642501846105906</v>
      </c>
      <c r="J1349">
        <f t="shared" ca="1" si="1415"/>
        <v>3.4807720408782412</v>
      </c>
      <c r="K1349">
        <f t="shared" ca="1" si="1415"/>
        <v>3.5322309723718734</v>
      </c>
      <c r="L1349">
        <f t="shared" ca="1" si="1415"/>
        <v>3.597271609406905</v>
      </c>
      <c r="M1349">
        <f t="shared" ca="1" si="1415"/>
        <v>3.5092773929571797</v>
      </c>
      <c r="N1349">
        <f t="shared" ca="1" si="1370"/>
        <v>33.424106560660483</v>
      </c>
      <c r="O1349">
        <f t="shared" ca="1" si="1371"/>
        <v>29.467299046686659</v>
      </c>
      <c r="P1349" s="2">
        <f t="shared" ca="1" si="1364"/>
        <v>5.9616392653536243</v>
      </c>
    </row>
    <row r="1350" spans="1:17" x14ac:dyDescent="0.2">
      <c r="C1350" s="3">
        <f t="shared" si="1365"/>
        <v>3.2921262866077932</v>
      </c>
      <c r="D1350">
        <f t="shared" ref="D1350:M1350" ca="1" si="1416">C1350+$D$6*($H$5-C1350)*$H$7+(C1349+$D$6*($H$5-C1349)*$H$7-D1349)</f>
        <v>3.2820191507307506</v>
      </c>
      <c r="E1350">
        <f t="shared" ca="1" si="1416"/>
        <v>3.21367363012439</v>
      </c>
      <c r="F1350">
        <f t="shared" ca="1" si="1416"/>
        <v>3.1525234263481954</v>
      </c>
      <c r="G1350">
        <f t="shared" ca="1" si="1416"/>
        <v>3.2329369064194773</v>
      </c>
      <c r="H1350">
        <f t="shared" ca="1" si="1416"/>
        <v>3.0767394673174882</v>
      </c>
      <c r="I1350">
        <f t="shared" ca="1" si="1416"/>
        <v>2.9836725257921008</v>
      </c>
      <c r="J1350">
        <f t="shared" ca="1" si="1416"/>
        <v>2.9462684935589469</v>
      </c>
      <c r="K1350">
        <f t="shared" ca="1" si="1416"/>
        <v>2.8744202054525969</v>
      </c>
      <c r="L1350">
        <f t="shared" ca="1" si="1416"/>
        <v>2.7894714006209078</v>
      </c>
      <c r="M1350">
        <f t="shared" ca="1" si="1416"/>
        <v>2.8580272820339769</v>
      </c>
      <c r="N1350">
        <f t="shared" ca="1" si="1370"/>
        <v>17.427114223127138</v>
      </c>
      <c r="O1350">
        <f t="shared" ca="1" si="1371"/>
        <v>17.618269265250259</v>
      </c>
      <c r="P1350" s="2">
        <f t="shared" ca="1" si="1364"/>
        <v>0</v>
      </c>
      <c r="Q1350" s="2">
        <f ca="1">AVERAGE(P1349:P1350)</f>
        <v>2.9808196326768122</v>
      </c>
    </row>
    <row r="1351" spans="1:17" x14ac:dyDescent="0.2">
      <c r="A1351">
        <v>666</v>
      </c>
      <c r="C1351" s="3">
        <f t="shared" si="1365"/>
        <v>3.2921262866077932</v>
      </c>
      <c r="D1351">
        <f t="shared" ref="D1351:M1351" ca="1" si="1417">C1351+$D$6*($H$5-C1351)*$H$7+$D$9*($H$7^0.5)*(NORMINV(RAND(),0,1))</f>
        <v>3.2394615632708561</v>
      </c>
      <c r="E1351">
        <f t="shared" ca="1" si="1417"/>
        <v>3.081344034615801</v>
      </c>
      <c r="F1351">
        <f t="shared" ca="1" si="1417"/>
        <v>3.0171902051246073</v>
      </c>
      <c r="G1351">
        <f t="shared" ca="1" si="1417"/>
        <v>2.997140901270102</v>
      </c>
      <c r="H1351">
        <f t="shared" ca="1" si="1417"/>
        <v>3.0789098354660513</v>
      </c>
      <c r="I1351">
        <f t="shared" ca="1" si="1417"/>
        <v>3.0497646288843314</v>
      </c>
      <c r="J1351">
        <f t="shared" ca="1" si="1417"/>
        <v>3.0559205275518706</v>
      </c>
      <c r="K1351">
        <f t="shared" ca="1" si="1417"/>
        <v>3.0674330454822649</v>
      </c>
      <c r="L1351">
        <f t="shared" ca="1" si="1417"/>
        <v>3.0860405355087748</v>
      </c>
      <c r="M1351">
        <f t="shared" ca="1" si="1417"/>
        <v>3.0250272151417632</v>
      </c>
      <c r="N1351">
        <f t="shared" ca="1" si="1370"/>
        <v>20.594565187580404</v>
      </c>
      <c r="O1351">
        <f t="shared" ca="1" si="1371"/>
        <v>20.102209005921104</v>
      </c>
      <c r="P1351" s="2">
        <f t="shared" ca="1" si="1364"/>
        <v>0</v>
      </c>
    </row>
    <row r="1352" spans="1:17" x14ac:dyDescent="0.2">
      <c r="C1352" s="3">
        <f t="shared" si="1365"/>
        <v>3.2921262866077932</v>
      </c>
      <c r="D1352">
        <f t="shared" ref="D1352:M1352" ca="1" si="1418">C1352+$D$6*($H$5-C1352)*$H$7+(C1351+$D$6*($H$5-C1351)*$H$7-D1351)</f>
        <v>3.3206914492168425</v>
      </c>
      <c r="E1352">
        <f t="shared" ca="1" si="1418"/>
        <v>3.4552781667771879</v>
      </c>
      <c r="F1352">
        <f t="shared" ca="1" si="1418"/>
        <v>3.4964565123155071</v>
      </c>
      <c r="G1352">
        <f t="shared" ca="1" si="1418"/>
        <v>3.4940725536384258</v>
      </c>
      <c r="H1352">
        <f t="shared" ca="1" si="1418"/>
        <v>3.3903997819066349</v>
      </c>
      <c r="I1352">
        <f t="shared" ca="1" si="1418"/>
        <v>3.3981580815183592</v>
      </c>
      <c r="J1352">
        <f t="shared" ca="1" si="1418"/>
        <v>3.3711200068853167</v>
      </c>
      <c r="K1352">
        <f t="shared" ca="1" si="1418"/>
        <v>3.339218132342205</v>
      </c>
      <c r="L1352">
        <f t="shared" ca="1" si="1418"/>
        <v>3.3007024745190376</v>
      </c>
      <c r="M1352">
        <f t="shared" ca="1" si="1418"/>
        <v>3.342277459849393</v>
      </c>
      <c r="N1352">
        <f t="shared" ca="1" si="1370"/>
        <v>28.283467872867369</v>
      </c>
      <c r="O1352">
        <f t="shared" ca="1" si="1371"/>
        <v>25.826157163685771</v>
      </c>
      <c r="P1352" s="2">
        <f t="shared" ca="1" si="1364"/>
        <v>2.4980779674612439</v>
      </c>
      <c r="Q1352" s="2">
        <f ca="1">AVERAGE(P1351:P1352)</f>
        <v>1.2490389837306219</v>
      </c>
    </row>
    <row r="1353" spans="1:17" x14ac:dyDescent="0.2">
      <c r="A1353">
        <v>667</v>
      </c>
      <c r="C1353" s="3">
        <f t="shared" si="1365"/>
        <v>3.2921262866077932</v>
      </c>
      <c r="D1353">
        <f t="shared" ref="D1353:M1353" ca="1" si="1419">C1353+$D$6*($H$5-C1353)*$H$7+$D$9*($H$7^0.5)*(NORMINV(RAND(),0,1))</f>
        <v>3.3043079019974453</v>
      </c>
      <c r="E1353">
        <f t="shared" ca="1" si="1419"/>
        <v>3.144860167874389</v>
      </c>
      <c r="F1353">
        <f t="shared" ca="1" si="1419"/>
        <v>3.1341415128029171</v>
      </c>
      <c r="G1353">
        <f t="shared" ca="1" si="1419"/>
        <v>3.1790823957795005</v>
      </c>
      <c r="H1353">
        <f t="shared" ca="1" si="1419"/>
        <v>3.190804144822764</v>
      </c>
      <c r="I1353">
        <f t="shared" ca="1" si="1419"/>
        <v>3.2263048069526583</v>
      </c>
      <c r="J1353">
        <f t="shared" ca="1" si="1419"/>
        <v>3.1852496859931012</v>
      </c>
      <c r="K1353">
        <f t="shared" ca="1" si="1419"/>
        <v>3.2277020022442868</v>
      </c>
      <c r="L1353">
        <f t="shared" ca="1" si="1419"/>
        <v>3.1814675717685859</v>
      </c>
      <c r="M1353">
        <f t="shared" ca="1" si="1419"/>
        <v>3.227278160543118</v>
      </c>
      <c r="N1353">
        <f t="shared" ca="1" si="1370"/>
        <v>25.210943359294163</v>
      </c>
      <c r="O1353">
        <f t="shared" ca="1" si="1371"/>
        <v>23.583884008847427</v>
      </c>
      <c r="P1353" s="2">
        <f t="shared" ca="1" si="1364"/>
        <v>0.36516176481096574</v>
      </c>
    </row>
    <row r="1354" spans="1:17" x14ac:dyDescent="0.2">
      <c r="C1354" s="3">
        <f t="shared" si="1365"/>
        <v>3.2921262866077932</v>
      </c>
      <c r="D1354">
        <f t="shared" ref="D1354:M1354" ca="1" si="1420">C1354+$D$6*($H$5-C1354)*$H$7+(C1353+$D$6*($H$5-C1353)*$H$7-D1353)</f>
        <v>3.2558451104902533</v>
      </c>
      <c r="E1354">
        <f t="shared" ca="1" si="1420"/>
        <v>3.3917620335185998</v>
      </c>
      <c r="F1354">
        <f t="shared" ca="1" si="1420"/>
        <v>3.3795052046371974</v>
      </c>
      <c r="G1354">
        <f t="shared" ca="1" si="1420"/>
        <v>3.3121310591290274</v>
      </c>
      <c r="H1354">
        <f t="shared" ca="1" si="1420"/>
        <v>3.2785054725499223</v>
      </c>
      <c r="I1354">
        <f t="shared" ca="1" si="1420"/>
        <v>3.2216179034500327</v>
      </c>
      <c r="J1354">
        <f t="shared" ca="1" si="1420"/>
        <v>3.241790848444086</v>
      </c>
      <c r="K1354">
        <f t="shared" ca="1" si="1420"/>
        <v>3.1789491755801831</v>
      </c>
      <c r="L1354">
        <f t="shared" ca="1" si="1420"/>
        <v>3.2052754382592266</v>
      </c>
      <c r="M1354">
        <f t="shared" ca="1" si="1420"/>
        <v>3.1400265144480382</v>
      </c>
      <c r="N1354">
        <f t="shared" ca="1" si="1370"/>
        <v>23.104479453120753</v>
      </c>
      <c r="O1354">
        <f t="shared" ca="1" si="1371"/>
        <v>22.013456686329317</v>
      </c>
      <c r="P1354" s="2">
        <f t="shared" ca="1" si="1364"/>
        <v>0</v>
      </c>
      <c r="Q1354" s="2">
        <f ca="1">AVERAGE(P1353:P1354)</f>
        <v>0.18258088240548287</v>
      </c>
    </row>
    <row r="1355" spans="1:17" x14ac:dyDescent="0.2">
      <c r="A1355">
        <v>668</v>
      </c>
      <c r="C1355" s="3">
        <f t="shared" si="1365"/>
        <v>3.2921262866077932</v>
      </c>
      <c r="D1355">
        <f t="shared" ref="D1355:M1355" ca="1" si="1421">C1355+$D$6*($H$5-C1355)*$H$7+$D$9*($H$7^0.5)*(NORMINV(RAND(),0,1))</f>
        <v>3.2239392921132337</v>
      </c>
      <c r="E1355">
        <f t="shared" ca="1" si="1421"/>
        <v>3.1828390678992005</v>
      </c>
      <c r="F1355">
        <f t="shared" ca="1" si="1421"/>
        <v>3.180358182702796</v>
      </c>
      <c r="G1355">
        <f t="shared" ca="1" si="1421"/>
        <v>3.2578450363777094</v>
      </c>
      <c r="H1355">
        <f t="shared" ca="1" si="1421"/>
        <v>3.4259354220492648</v>
      </c>
      <c r="I1355">
        <f t="shared" ca="1" si="1421"/>
        <v>3.4675110357837036</v>
      </c>
      <c r="J1355">
        <f t="shared" ca="1" si="1421"/>
        <v>3.3226241492253537</v>
      </c>
      <c r="K1355">
        <f t="shared" ca="1" si="1421"/>
        <v>3.2058531896170894</v>
      </c>
      <c r="L1355">
        <f t="shared" ca="1" si="1421"/>
        <v>3.0240756618443698</v>
      </c>
      <c r="M1355">
        <f t="shared" ca="1" si="1421"/>
        <v>2.8841189921358725</v>
      </c>
      <c r="N1355">
        <f t="shared" ca="1" si="1370"/>
        <v>17.887801357781981</v>
      </c>
      <c r="O1355">
        <f t="shared" ca="1" si="1371"/>
        <v>17.985090668775598</v>
      </c>
      <c r="P1355" s="2">
        <f t="shared" ca="1" si="1364"/>
        <v>0</v>
      </c>
    </row>
    <row r="1356" spans="1:17" x14ac:dyDescent="0.2">
      <c r="C1356" s="3">
        <f t="shared" si="1365"/>
        <v>3.2921262866077932</v>
      </c>
      <c r="D1356">
        <f t="shared" ref="D1356:M1356" ca="1" si="1422">C1356+$D$6*($H$5-C1356)*$H$7+(C1355+$D$6*($H$5-C1355)*$H$7-D1355)</f>
        <v>3.3362137203744648</v>
      </c>
      <c r="E1356">
        <f t="shared" ca="1" si="1422"/>
        <v>3.3537831334937884</v>
      </c>
      <c r="F1356">
        <f t="shared" ca="1" si="1422"/>
        <v>3.3332885347373185</v>
      </c>
      <c r="G1356">
        <f t="shared" ca="1" si="1422"/>
        <v>3.2333684185308185</v>
      </c>
      <c r="H1356">
        <f t="shared" ca="1" si="1422"/>
        <v>3.0433741953234219</v>
      </c>
      <c r="I1356">
        <f t="shared" ca="1" si="1422"/>
        <v>2.9804116746189879</v>
      </c>
      <c r="J1356">
        <f t="shared" ca="1" si="1422"/>
        <v>3.1044163852118345</v>
      </c>
      <c r="K1356">
        <f t="shared" ca="1" si="1422"/>
        <v>3.2007979882073809</v>
      </c>
      <c r="L1356">
        <f t="shared" ca="1" si="1422"/>
        <v>3.362667348183443</v>
      </c>
      <c r="M1356">
        <f t="shared" ca="1" si="1422"/>
        <v>3.4831856828552841</v>
      </c>
      <c r="N1356">
        <f t="shared" ca="1" si="1370"/>
        <v>32.563293340978234</v>
      </c>
      <c r="O1356">
        <f t="shared" ca="1" si="1371"/>
        <v>28.866288120832799</v>
      </c>
      <c r="P1356" s="2">
        <f t="shared" ca="1" si="1364"/>
        <v>5.3899399882350165</v>
      </c>
      <c r="Q1356" s="2">
        <f ca="1">AVERAGE(P1355:P1356)</f>
        <v>2.6949699941175083</v>
      </c>
    </row>
    <row r="1357" spans="1:17" x14ac:dyDescent="0.2">
      <c r="A1357">
        <v>669</v>
      </c>
      <c r="C1357" s="3">
        <f t="shared" si="1365"/>
        <v>3.2921262866077932</v>
      </c>
      <c r="D1357">
        <f t="shared" ref="D1357:M1357" ca="1" si="1423">C1357+$D$6*($H$5-C1357)*$H$7+$D$9*($H$7^0.5)*(NORMINV(RAND(),0,1))</f>
        <v>3.4268724923639433</v>
      </c>
      <c r="E1357">
        <f t="shared" ca="1" si="1423"/>
        <v>3.4676485732195825</v>
      </c>
      <c r="F1357">
        <f t="shared" ca="1" si="1423"/>
        <v>3.4369340505239112</v>
      </c>
      <c r="G1357">
        <f t="shared" ca="1" si="1423"/>
        <v>3.3268354054407894</v>
      </c>
      <c r="H1357">
        <f t="shared" ca="1" si="1423"/>
        <v>3.2545132660096638</v>
      </c>
      <c r="I1357">
        <f t="shared" ca="1" si="1423"/>
        <v>3.3159635430433569</v>
      </c>
      <c r="J1357">
        <f t="shared" ca="1" si="1423"/>
        <v>3.2990974403566531</v>
      </c>
      <c r="K1357">
        <f t="shared" ca="1" si="1423"/>
        <v>3.3347600572664886</v>
      </c>
      <c r="L1357">
        <f t="shared" ca="1" si="1423"/>
        <v>3.2765582559843343</v>
      </c>
      <c r="M1357">
        <f t="shared" ca="1" si="1423"/>
        <v>3.1765849957059533</v>
      </c>
      <c r="N1357">
        <f t="shared" ca="1" si="1370"/>
        <v>23.964773845623409</v>
      </c>
      <c r="O1357">
        <f t="shared" ca="1" si="1371"/>
        <v>22.658320056500919</v>
      </c>
      <c r="P1357" s="2">
        <f t="shared" ca="1" si="1364"/>
        <v>0</v>
      </c>
    </row>
    <row r="1358" spans="1:17" x14ac:dyDescent="0.2">
      <c r="C1358" s="3">
        <f t="shared" si="1365"/>
        <v>3.2921262866077932</v>
      </c>
      <c r="D1358">
        <f t="shared" ref="D1358:M1358" ca="1" si="1424">C1358+$D$6*($H$5-C1358)*$H$7+(C1357+$D$6*($H$5-C1357)*$H$7-D1357)</f>
        <v>3.1332805201237552</v>
      </c>
      <c r="E1358">
        <f t="shared" ca="1" si="1424"/>
        <v>3.0689736281734064</v>
      </c>
      <c r="F1358">
        <f t="shared" ca="1" si="1424"/>
        <v>3.0767126669162033</v>
      </c>
      <c r="G1358">
        <f t="shared" ca="1" si="1424"/>
        <v>3.1643780494677385</v>
      </c>
      <c r="H1358">
        <f t="shared" ca="1" si="1424"/>
        <v>3.2147963513630229</v>
      </c>
      <c r="I1358">
        <f t="shared" ca="1" si="1424"/>
        <v>3.1319591673593346</v>
      </c>
      <c r="J1358">
        <f t="shared" ca="1" si="1424"/>
        <v>3.1279430940805346</v>
      </c>
      <c r="K1358">
        <f t="shared" ca="1" si="1424"/>
        <v>3.0718911205579817</v>
      </c>
      <c r="L1358">
        <f t="shared" ca="1" si="1424"/>
        <v>3.1101847540434786</v>
      </c>
      <c r="M1358">
        <f t="shared" ca="1" si="1424"/>
        <v>3.1907196792852028</v>
      </c>
      <c r="N1358">
        <f t="shared" ca="1" si="1370"/>
        <v>24.305913612657779</v>
      </c>
      <c r="O1358">
        <f t="shared" ca="1" si="1371"/>
        <v>22.912678778902848</v>
      </c>
      <c r="P1358" s="2">
        <f t="shared" ca="1" si="1364"/>
        <v>0</v>
      </c>
      <c r="Q1358" s="2">
        <f ca="1">AVERAGE(P1357:P1358)</f>
        <v>0</v>
      </c>
    </row>
    <row r="1359" spans="1:17" x14ac:dyDescent="0.2">
      <c r="A1359">
        <v>670</v>
      </c>
      <c r="C1359" s="3">
        <f t="shared" si="1365"/>
        <v>3.2921262866077932</v>
      </c>
      <c r="D1359">
        <f t="shared" ref="D1359:M1359" ca="1" si="1425">C1359+$D$6*($H$5-C1359)*$H$7+$D$9*($H$7^0.5)*(NORMINV(RAND(),0,1))</f>
        <v>3.1757484591999936</v>
      </c>
      <c r="E1359">
        <f t="shared" ca="1" si="1425"/>
        <v>3.1711281319551121</v>
      </c>
      <c r="F1359">
        <f t="shared" ca="1" si="1425"/>
        <v>3.2394057840615313</v>
      </c>
      <c r="G1359">
        <f t="shared" ca="1" si="1425"/>
        <v>3.0883759711951311</v>
      </c>
      <c r="H1359">
        <f t="shared" ca="1" si="1425"/>
        <v>3.1446356759815872</v>
      </c>
      <c r="I1359">
        <f t="shared" ca="1" si="1425"/>
        <v>3.1951643926755349</v>
      </c>
      <c r="J1359">
        <f t="shared" ca="1" si="1425"/>
        <v>3.1625664344367284</v>
      </c>
      <c r="K1359">
        <f t="shared" ca="1" si="1425"/>
        <v>3.1406416584106607</v>
      </c>
      <c r="L1359">
        <f t="shared" ca="1" si="1425"/>
        <v>3.1445981174987518</v>
      </c>
      <c r="M1359">
        <f t="shared" ca="1" si="1425"/>
        <v>3.2373831105256974</v>
      </c>
      <c r="N1359">
        <f t="shared" ca="1" si="1370"/>
        <v>25.466990172331339</v>
      </c>
      <c r="O1359">
        <f t="shared" ca="1" si="1371"/>
        <v>23.772852823530563</v>
      </c>
      <c r="P1359" s="2">
        <f t="shared" ca="1" si="1364"/>
        <v>0.54491446165058732</v>
      </c>
    </row>
    <row r="1360" spans="1:17" x14ac:dyDescent="0.2">
      <c r="C1360" s="3">
        <f t="shared" si="1365"/>
        <v>3.2921262866077932</v>
      </c>
      <c r="D1360">
        <f t="shared" ref="D1360:M1360" ca="1" si="1426">C1360+$D$6*($H$5-C1360)*$H$7+(C1359+$D$6*($H$5-C1359)*$H$7-D1359)</f>
        <v>3.384404553287705</v>
      </c>
      <c r="E1360">
        <f t="shared" ca="1" si="1426"/>
        <v>3.3654940694378768</v>
      </c>
      <c r="F1360">
        <f t="shared" ca="1" si="1426"/>
        <v>3.2742409333785831</v>
      </c>
      <c r="G1360">
        <f t="shared" ca="1" si="1426"/>
        <v>3.4028374837133968</v>
      </c>
      <c r="H1360">
        <f t="shared" ca="1" si="1426"/>
        <v>3.3246739413910995</v>
      </c>
      <c r="I1360">
        <f t="shared" ca="1" si="1426"/>
        <v>3.2527583177271562</v>
      </c>
      <c r="J1360">
        <f t="shared" ca="1" si="1426"/>
        <v>3.2644741000004593</v>
      </c>
      <c r="K1360">
        <f t="shared" ca="1" si="1426"/>
        <v>3.2660095194138092</v>
      </c>
      <c r="L1360">
        <f t="shared" ca="1" si="1426"/>
        <v>3.2421448925290606</v>
      </c>
      <c r="M1360">
        <f t="shared" ca="1" si="1426"/>
        <v>3.1299215644654583</v>
      </c>
      <c r="N1360">
        <f t="shared" ca="1" si="1370"/>
        <v>22.872185479988346</v>
      </c>
      <c r="O1360">
        <f t="shared" ca="1" si="1371"/>
        <v>21.838473193688639</v>
      </c>
      <c r="P1360" s="2">
        <f t="shared" ca="1" si="1364"/>
        <v>0</v>
      </c>
      <c r="Q1360" s="2">
        <f ca="1">AVERAGE(P1359:P1360)</f>
        <v>0.27245723082529366</v>
      </c>
    </row>
    <row r="1361" spans="1:17" x14ac:dyDescent="0.2">
      <c r="A1361">
        <v>671</v>
      </c>
      <c r="C1361" s="3">
        <f t="shared" si="1365"/>
        <v>3.2921262866077932</v>
      </c>
      <c r="D1361">
        <f t="shared" ref="D1361:M1361" ca="1" si="1427">C1361+$D$6*($H$5-C1361)*$H$7+$D$9*($H$7^0.5)*(NORMINV(RAND(),0,1))</f>
        <v>3.4077016792660384</v>
      </c>
      <c r="E1361">
        <f t="shared" ca="1" si="1427"/>
        <v>3.5362621136355883</v>
      </c>
      <c r="F1361">
        <f t="shared" ca="1" si="1427"/>
        <v>3.289237590873987</v>
      </c>
      <c r="G1361">
        <f t="shared" ca="1" si="1427"/>
        <v>3.2645630595702961</v>
      </c>
      <c r="H1361">
        <f t="shared" ca="1" si="1427"/>
        <v>3.2040832769587904</v>
      </c>
      <c r="I1361">
        <f t="shared" ca="1" si="1427"/>
        <v>3.2020008281656889</v>
      </c>
      <c r="J1361">
        <f t="shared" ca="1" si="1427"/>
        <v>3.0621135786423794</v>
      </c>
      <c r="K1361">
        <f t="shared" ca="1" si="1427"/>
        <v>3.1534748736960219</v>
      </c>
      <c r="L1361">
        <f t="shared" ca="1" si="1427"/>
        <v>3.0206268904575868</v>
      </c>
      <c r="M1361">
        <f t="shared" ca="1" si="1427"/>
        <v>3.0405500394329446</v>
      </c>
      <c r="N1361">
        <f t="shared" ca="1" si="1370"/>
        <v>20.916745106178695</v>
      </c>
      <c r="O1361">
        <f t="shared" ca="1" si="1371"/>
        <v>20.350171440516121</v>
      </c>
      <c r="P1361" s="2">
        <f t="shared" ca="1" si="1364"/>
        <v>0</v>
      </c>
    </row>
    <row r="1362" spans="1:17" x14ac:dyDescent="0.2">
      <c r="C1362" s="3">
        <f t="shared" si="1365"/>
        <v>3.2921262866077932</v>
      </c>
      <c r="D1362">
        <f t="shared" ref="D1362:M1362" ca="1" si="1428">C1362+$D$6*($H$5-C1362)*$H$7+(C1361+$D$6*($H$5-C1361)*$H$7-D1361)</f>
        <v>3.1524513332216602</v>
      </c>
      <c r="E1362">
        <f t="shared" ca="1" si="1428"/>
        <v>3.0003600877574006</v>
      </c>
      <c r="F1362">
        <f t="shared" ca="1" si="1428"/>
        <v>3.2244091265661274</v>
      </c>
      <c r="G1362">
        <f t="shared" ca="1" si="1428"/>
        <v>3.2266503953382317</v>
      </c>
      <c r="H1362">
        <f t="shared" ca="1" si="1428"/>
        <v>3.2652263404138959</v>
      </c>
      <c r="I1362">
        <f t="shared" ca="1" si="1428"/>
        <v>3.2459218822370017</v>
      </c>
      <c r="J1362">
        <f t="shared" ca="1" si="1428"/>
        <v>3.3649269557948078</v>
      </c>
      <c r="K1362">
        <f t="shared" ca="1" si="1428"/>
        <v>3.2531763041284476</v>
      </c>
      <c r="L1362">
        <f t="shared" ca="1" si="1428"/>
        <v>3.3661161195702252</v>
      </c>
      <c r="M1362">
        <f t="shared" ca="1" si="1428"/>
        <v>3.3267546355582112</v>
      </c>
      <c r="N1362">
        <f t="shared" ca="1" si="1370"/>
        <v>27.847818572237593</v>
      </c>
      <c r="O1362">
        <f t="shared" ca="1" si="1371"/>
        <v>25.511471028226872</v>
      </c>
      <c r="P1362" s="2">
        <f t="shared" ca="1" si="1364"/>
        <v>2.1987392559303216</v>
      </c>
      <c r="Q1362" s="2">
        <f ca="1">AVERAGE(P1361:P1362)</f>
        <v>1.0993696279651608</v>
      </c>
    </row>
    <row r="1363" spans="1:17" x14ac:dyDescent="0.2">
      <c r="A1363">
        <v>672</v>
      </c>
      <c r="C1363" s="3">
        <f t="shared" si="1365"/>
        <v>3.2921262866077932</v>
      </c>
      <c r="D1363">
        <f t="shared" ref="D1363:M1363" ca="1" si="1429">C1363+$D$6*($H$5-C1363)*$H$7+$D$9*($H$7^0.5)*(NORMINV(RAND(),0,1))</f>
        <v>3.3909261633516765</v>
      </c>
      <c r="E1363">
        <f t="shared" ca="1" si="1429"/>
        <v>3.480449333118381</v>
      </c>
      <c r="F1363">
        <f t="shared" ca="1" si="1429"/>
        <v>3.3909032385881477</v>
      </c>
      <c r="G1363">
        <f t="shared" ca="1" si="1429"/>
        <v>3.4917996015753237</v>
      </c>
      <c r="H1363">
        <f t="shared" ca="1" si="1429"/>
        <v>3.4237770017473732</v>
      </c>
      <c r="I1363">
        <f t="shared" ca="1" si="1429"/>
        <v>3.307565150686691</v>
      </c>
      <c r="J1363">
        <f t="shared" ca="1" si="1429"/>
        <v>3.3408921778427647</v>
      </c>
      <c r="K1363">
        <f t="shared" ca="1" si="1429"/>
        <v>3.3500674602678062</v>
      </c>
      <c r="L1363">
        <f t="shared" ca="1" si="1429"/>
        <v>3.3060967944656277</v>
      </c>
      <c r="M1363">
        <f t="shared" ca="1" si="1429"/>
        <v>3.2026699867369275</v>
      </c>
      <c r="N1363">
        <f t="shared" ca="1" si="1370"/>
        <v>24.598119249344258</v>
      </c>
      <c r="O1363">
        <f t="shared" ca="1" si="1371"/>
        <v>23.129955161262778</v>
      </c>
      <c r="P1363" s="2">
        <f t="shared" ca="1" si="1364"/>
        <v>0</v>
      </c>
    </row>
    <row r="1364" spans="1:17" x14ac:dyDescent="0.2">
      <c r="C1364" s="3">
        <f t="shared" si="1365"/>
        <v>3.2921262866077932</v>
      </c>
      <c r="D1364">
        <f t="shared" ref="D1364:M1364" ca="1" si="1430">C1364+$D$6*($H$5-C1364)*$H$7+(C1363+$D$6*($H$5-C1363)*$H$7-D1363)</f>
        <v>3.169226849136022</v>
      </c>
      <c r="E1364">
        <f t="shared" ca="1" si="1430"/>
        <v>3.0561728682746074</v>
      </c>
      <c r="F1364">
        <f t="shared" ca="1" si="1430"/>
        <v>3.1227434788519663</v>
      </c>
      <c r="G1364">
        <f t="shared" ca="1" si="1430"/>
        <v>2.9994138533332038</v>
      </c>
      <c r="H1364">
        <f t="shared" ca="1" si="1430"/>
        <v>3.0455326156253126</v>
      </c>
      <c r="I1364">
        <f t="shared" ca="1" si="1430"/>
        <v>3.1403575597159996</v>
      </c>
      <c r="J1364">
        <f t="shared" ca="1" si="1430"/>
        <v>3.0861483565944221</v>
      </c>
      <c r="K1364">
        <f t="shared" ca="1" si="1430"/>
        <v>3.0565837175566628</v>
      </c>
      <c r="L1364">
        <f t="shared" ca="1" si="1430"/>
        <v>3.0806462155621839</v>
      </c>
      <c r="M1364">
        <f t="shared" ca="1" si="1430"/>
        <v>3.1646346882542278</v>
      </c>
      <c r="N1364">
        <f t="shared" ca="1" si="1370"/>
        <v>23.680091836863937</v>
      </c>
      <c r="O1364">
        <f t="shared" ca="1" si="1371"/>
        <v>22.445474083479969</v>
      </c>
      <c r="P1364" s="2">
        <f t="shared" ca="1" si="1364"/>
        <v>0</v>
      </c>
      <c r="Q1364" s="2">
        <f ca="1">AVERAGE(P1363:P1364)</f>
        <v>0</v>
      </c>
    </row>
    <row r="1365" spans="1:17" x14ac:dyDescent="0.2">
      <c r="A1365">
        <v>673</v>
      </c>
      <c r="C1365" s="3">
        <f t="shared" si="1365"/>
        <v>3.2921262866077932</v>
      </c>
      <c r="D1365">
        <f t="shared" ref="D1365:M1365" ca="1" si="1431">C1365+$D$6*($H$5-C1365)*$H$7+$D$9*($H$7^0.5)*(NORMINV(RAND(),0,1))</f>
        <v>3.2497227821762436</v>
      </c>
      <c r="E1365">
        <f t="shared" ca="1" si="1431"/>
        <v>3.3587224830669635</v>
      </c>
      <c r="F1365">
        <f t="shared" ca="1" si="1431"/>
        <v>3.4241739306377998</v>
      </c>
      <c r="G1365">
        <f t="shared" ca="1" si="1431"/>
        <v>3.5571378074943221</v>
      </c>
      <c r="H1365">
        <f t="shared" ca="1" si="1431"/>
        <v>3.6327220316433553</v>
      </c>
      <c r="I1365">
        <f t="shared" ca="1" si="1431"/>
        <v>3.5870525924514234</v>
      </c>
      <c r="J1365">
        <f t="shared" ca="1" si="1431"/>
        <v>3.6122461872985938</v>
      </c>
      <c r="K1365">
        <f t="shared" ca="1" si="1431"/>
        <v>3.6499927199977495</v>
      </c>
      <c r="L1365">
        <f t="shared" ca="1" si="1431"/>
        <v>3.6410916316554389</v>
      </c>
      <c r="M1365">
        <f t="shared" ca="1" si="1431"/>
        <v>3.531672950473101</v>
      </c>
      <c r="N1365">
        <f t="shared" ca="1" si="1370"/>
        <v>34.181103101613715</v>
      </c>
      <c r="O1365">
        <f t="shared" ca="1" si="1371"/>
        <v>29.993140937776293</v>
      </c>
      <c r="P1365" s="2">
        <f t="shared" ref="P1365:P1428" ca="1" si="1432">(MAX(O1365-$D$5,0))*$H$8</f>
        <v>6.4618355447931846</v>
      </c>
    </row>
    <row r="1366" spans="1:17" x14ac:dyDescent="0.2">
      <c r="C1366" s="3">
        <f t="shared" ref="C1366:C1429" si="1433">$H$6</f>
        <v>3.2921262866077932</v>
      </c>
      <c r="D1366">
        <f t="shared" ref="D1366:M1366" ca="1" si="1434">C1366+$D$6*($H$5-C1366)*$H$7+(C1365+$D$6*($H$5-C1365)*$H$7-D1365)</f>
        <v>3.310430230311455</v>
      </c>
      <c r="E1366">
        <f t="shared" ca="1" si="1434"/>
        <v>3.1778997183260254</v>
      </c>
      <c r="F1366">
        <f t="shared" ca="1" si="1434"/>
        <v>3.0894727868023146</v>
      </c>
      <c r="G1366">
        <f t="shared" ca="1" si="1434"/>
        <v>2.9340756474142053</v>
      </c>
      <c r="H1366">
        <f t="shared" ca="1" si="1434"/>
        <v>2.836587585729331</v>
      </c>
      <c r="I1366">
        <f t="shared" ca="1" si="1434"/>
        <v>2.8608701179512677</v>
      </c>
      <c r="J1366">
        <f t="shared" ca="1" si="1434"/>
        <v>2.8147943471385934</v>
      </c>
      <c r="K1366">
        <f t="shared" ca="1" si="1434"/>
        <v>2.7566584578267199</v>
      </c>
      <c r="L1366">
        <f t="shared" ca="1" si="1434"/>
        <v>2.7456513783723731</v>
      </c>
      <c r="M1366">
        <f t="shared" ca="1" si="1434"/>
        <v>2.8356317245180547</v>
      </c>
      <c r="N1366">
        <f t="shared" ca="1" si="1370"/>
        <v>17.041162220744809</v>
      </c>
      <c r="O1366">
        <f t="shared" ca="1" si="1371"/>
        <v>17.309384508985953</v>
      </c>
      <c r="P1366" s="2">
        <f t="shared" ca="1" si="1432"/>
        <v>0</v>
      </c>
      <c r="Q1366" s="2">
        <f ca="1">AVERAGE(P1365:P1366)</f>
        <v>3.2309177723965923</v>
      </c>
    </row>
    <row r="1367" spans="1:17" x14ac:dyDescent="0.2">
      <c r="A1367">
        <v>674</v>
      </c>
      <c r="C1367" s="3">
        <f t="shared" si="1433"/>
        <v>3.2921262866077932</v>
      </c>
      <c r="D1367">
        <f t="shared" ref="D1367:M1367" ca="1" si="1435">C1367+$D$6*($H$5-C1367)*$H$7+$D$9*($H$7^0.5)*(NORMINV(RAND(),0,1))</f>
        <v>3.4243591360961814</v>
      </c>
      <c r="E1367">
        <f t="shared" ca="1" si="1435"/>
        <v>3.4066359518434894</v>
      </c>
      <c r="F1367">
        <f t="shared" ca="1" si="1435"/>
        <v>3.3519656918485188</v>
      </c>
      <c r="G1367">
        <f t="shared" ca="1" si="1435"/>
        <v>3.222935441028886</v>
      </c>
      <c r="H1367">
        <f t="shared" ca="1" si="1435"/>
        <v>3.2733434431385455</v>
      </c>
      <c r="I1367">
        <f t="shared" ca="1" si="1435"/>
        <v>3.3452979173395652</v>
      </c>
      <c r="J1367">
        <f t="shared" ca="1" si="1435"/>
        <v>3.440754702844854</v>
      </c>
      <c r="K1367">
        <f t="shared" ca="1" si="1435"/>
        <v>3.5110180358647782</v>
      </c>
      <c r="L1367">
        <f t="shared" ca="1" si="1435"/>
        <v>3.554882917889596</v>
      </c>
      <c r="M1367">
        <f t="shared" ca="1" si="1435"/>
        <v>3.3804692539514702</v>
      </c>
      <c r="N1367">
        <f t="shared" ca="1" si="1370"/>
        <v>29.38455669790914</v>
      </c>
      <c r="O1367">
        <f t="shared" ca="1" si="1371"/>
        <v>26.617022714362147</v>
      </c>
      <c r="P1367" s="2">
        <f t="shared" ca="1" si="1432"/>
        <v>3.2503725500885734</v>
      </c>
    </row>
    <row r="1368" spans="1:17" x14ac:dyDescent="0.2">
      <c r="C1368" s="3">
        <f t="shared" si="1433"/>
        <v>3.2921262866077932</v>
      </c>
      <c r="D1368">
        <f t="shared" ref="D1368:M1368" ca="1" si="1436">C1368+$D$6*($H$5-C1368)*$H$7+(C1367+$D$6*($H$5-C1367)*$H$7-D1367)</f>
        <v>3.1357938763915172</v>
      </c>
      <c r="E1368">
        <f t="shared" ca="1" si="1436"/>
        <v>3.1299862495494994</v>
      </c>
      <c r="F1368">
        <f t="shared" ca="1" si="1436"/>
        <v>3.1616810255915953</v>
      </c>
      <c r="G1368">
        <f t="shared" ca="1" si="1436"/>
        <v>3.2682780138796415</v>
      </c>
      <c r="H1368">
        <f t="shared" ca="1" si="1436"/>
        <v>3.1959661742341408</v>
      </c>
      <c r="I1368">
        <f t="shared" ca="1" si="1436"/>
        <v>3.1026247930631259</v>
      </c>
      <c r="J1368">
        <f t="shared" ca="1" si="1436"/>
        <v>2.9862858315923337</v>
      </c>
      <c r="K1368">
        <f t="shared" ca="1" si="1436"/>
        <v>2.8956331419596921</v>
      </c>
      <c r="L1368">
        <f t="shared" ca="1" si="1436"/>
        <v>2.8318600921382169</v>
      </c>
      <c r="M1368">
        <f t="shared" ca="1" si="1436"/>
        <v>2.9868354210396864</v>
      </c>
      <c r="N1368">
        <f t="shared" ca="1" si="1370"/>
        <v>19.822852147367946</v>
      </c>
      <c r="O1368">
        <f t="shared" ca="1" si="1371"/>
        <v>19.504916635324694</v>
      </c>
      <c r="P1368" s="2">
        <f t="shared" ca="1" si="1432"/>
        <v>0</v>
      </c>
      <c r="Q1368" s="2">
        <f ca="1">AVERAGE(P1367:P1368)</f>
        <v>1.6251862750442867</v>
      </c>
    </row>
    <row r="1369" spans="1:17" x14ac:dyDescent="0.2">
      <c r="A1369">
        <v>675</v>
      </c>
      <c r="C1369" s="3">
        <f t="shared" si="1433"/>
        <v>3.2921262866077932</v>
      </c>
      <c r="D1369">
        <f t="shared" ref="D1369:M1369" ca="1" si="1437">C1369+$D$6*($H$5-C1369)*$H$7+$D$9*($H$7^0.5)*(NORMINV(RAND(),0,1))</f>
        <v>3.1639290288627961</v>
      </c>
      <c r="E1369">
        <f t="shared" ca="1" si="1437"/>
        <v>3.2300447669792303</v>
      </c>
      <c r="F1369">
        <f t="shared" ca="1" si="1437"/>
        <v>3.1798270598863247</v>
      </c>
      <c r="G1369">
        <f t="shared" ca="1" si="1437"/>
        <v>3.0816173251827848</v>
      </c>
      <c r="H1369">
        <f t="shared" ca="1" si="1437"/>
        <v>3.2044925683649996</v>
      </c>
      <c r="I1369">
        <f t="shared" ca="1" si="1437"/>
        <v>3.2157269745526422</v>
      </c>
      <c r="J1369">
        <f t="shared" ca="1" si="1437"/>
        <v>3.2813381116717504</v>
      </c>
      <c r="K1369">
        <f t="shared" ca="1" si="1437"/>
        <v>3.3386671126981193</v>
      </c>
      <c r="L1369">
        <f t="shared" ca="1" si="1437"/>
        <v>3.3730375627244338</v>
      </c>
      <c r="M1369">
        <f t="shared" ca="1" si="1437"/>
        <v>3.4442106313237741</v>
      </c>
      <c r="N1369">
        <f t="shared" ref="N1369:N1432" ca="1" si="1438">EXP(M1369)</f>
        <v>31.318551802983126</v>
      </c>
      <c r="O1369">
        <f t="shared" ref="O1369:O1432" ca="1" si="1439">EXP(($H$9*LN(N1369))+(1-$H$9)*$H$5+(($D$9^2)/(4*$D$6))*(1-$H$9^2))</f>
        <v>27.991269857426776</v>
      </c>
      <c r="P1369" s="2">
        <f t="shared" ca="1" si="1432"/>
        <v>4.5575968691076909</v>
      </c>
    </row>
    <row r="1370" spans="1:17" x14ac:dyDescent="0.2">
      <c r="C1370" s="3">
        <f t="shared" si="1433"/>
        <v>3.2921262866077932</v>
      </c>
      <c r="D1370">
        <f t="shared" ref="D1370:M1370" ca="1" si="1440">C1370+$D$6*($H$5-C1370)*$H$7+(C1369+$D$6*($H$5-C1369)*$H$7-D1369)</f>
        <v>3.3962239836249024</v>
      </c>
      <c r="E1370">
        <f t="shared" ca="1" si="1440"/>
        <v>3.3065774344137586</v>
      </c>
      <c r="F1370">
        <f t="shared" ca="1" si="1440"/>
        <v>3.3338196575537893</v>
      </c>
      <c r="G1370">
        <f t="shared" ca="1" si="1440"/>
        <v>3.4095961297257427</v>
      </c>
      <c r="H1370">
        <f t="shared" ca="1" si="1440"/>
        <v>3.2648170490076862</v>
      </c>
      <c r="I1370">
        <f t="shared" ca="1" si="1440"/>
        <v>3.2321957358500479</v>
      </c>
      <c r="J1370">
        <f t="shared" ca="1" si="1440"/>
        <v>3.1457024227654364</v>
      </c>
      <c r="K1370">
        <f t="shared" ca="1" si="1440"/>
        <v>3.0679840651263497</v>
      </c>
      <c r="L1370">
        <f t="shared" ca="1" si="1440"/>
        <v>3.0137054473033777</v>
      </c>
      <c r="M1370">
        <f t="shared" ca="1" si="1440"/>
        <v>2.9230940436673811</v>
      </c>
      <c r="N1370">
        <f t="shared" ca="1" si="1438"/>
        <v>18.598743853255698</v>
      </c>
      <c r="O1370">
        <f t="shared" ca="1" si="1439"/>
        <v>18.547311778584088</v>
      </c>
      <c r="P1370" s="2">
        <f t="shared" ca="1" si="1432"/>
        <v>0</v>
      </c>
      <c r="Q1370" s="2">
        <f ca="1">AVERAGE(P1369:P1370)</f>
        <v>2.2787984345538455</v>
      </c>
    </row>
    <row r="1371" spans="1:17" x14ac:dyDescent="0.2">
      <c r="A1371">
        <v>676</v>
      </c>
      <c r="C1371" s="3">
        <f t="shared" si="1433"/>
        <v>3.2921262866077932</v>
      </c>
      <c r="D1371">
        <f t="shared" ref="D1371:M1371" ca="1" si="1441">C1371+$D$6*($H$5-C1371)*$H$7+$D$9*($H$7^0.5)*(NORMINV(RAND(),0,1))</f>
        <v>3.2353745132984493</v>
      </c>
      <c r="E1371">
        <f t="shared" ca="1" si="1441"/>
        <v>3.1103148800761993</v>
      </c>
      <c r="F1371">
        <f t="shared" ca="1" si="1441"/>
        <v>3.1656448929370633</v>
      </c>
      <c r="G1371">
        <f t="shared" ca="1" si="1441"/>
        <v>3.1680390762572013</v>
      </c>
      <c r="H1371">
        <f t="shared" ca="1" si="1441"/>
        <v>3.2646974991589182</v>
      </c>
      <c r="I1371">
        <f t="shared" ca="1" si="1441"/>
        <v>3.1770103569397703</v>
      </c>
      <c r="J1371">
        <f t="shared" ca="1" si="1441"/>
        <v>3.2016124601261615</v>
      </c>
      <c r="K1371">
        <f t="shared" ca="1" si="1441"/>
        <v>3.306871959382419</v>
      </c>
      <c r="L1371">
        <f t="shared" ca="1" si="1441"/>
        <v>3.3085339734240704</v>
      </c>
      <c r="M1371">
        <f t="shared" ca="1" si="1441"/>
        <v>3.3154798508042762</v>
      </c>
      <c r="N1371">
        <f t="shared" ca="1" si="1438"/>
        <v>27.535603796573536</v>
      </c>
      <c r="O1371">
        <f t="shared" ca="1" si="1439"/>
        <v>25.285309834822275</v>
      </c>
      <c r="P1371" s="2">
        <f t="shared" ca="1" si="1432"/>
        <v>1.9836080740836723</v>
      </c>
    </row>
    <row r="1372" spans="1:17" x14ac:dyDescent="0.2">
      <c r="C1372" s="3">
        <f t="shared" si="1433"/>
        <v>3.2921262866077932</v>
      </c>
      <c r="D1372">
        <f t="shared" ref="D1372:M1372" ca="1" si="1442">C1372+$D$6*($H$5-C1372)*$H$7+(C1371+$D$6*($H$5-C1371)*$H$7-D1371)</f>
        <v>3.3247784991892493</v>
      </c>
      <c r="E1372">
        <f t="shared" ca="1" si="1442"/>
        <v>3.4263073213167896</v>
      </c>
      <c r="F1372">
        <f t="shared" ca="1" si="1442"/>
        <v>3.3480018245030512</v>
      </c>
      <c r="G1372">
        <f t="shared" ca="1" si="1442"/>
        <v>3.3231743786513266</v>
      </c>
      <c r="H1372">
        <f t="shared" ca="1" si="1442"/>
        <v>3.2046121182137686</v>
      </c>
      <c r="I1372">
        <f t="shared" ca="1" si="1442"/>
        <v>3.2709123534629212</v>
      </c>
      <c r="J1372">
        <f t="shared" ca="1" si="1442"/>
        <v>3.2254280743110262</v>
      </c>
      <c r="K1372">
        <f t="shared" ca="1" si="1442"/>
        <v>3.0997792184420514</v>
      </c>
      <c r="L1372">
        <f t="shared" ca="1" si="1442"/>
        <v>3.0782090366037425</v>
      </c>
      <c r="M1372">
        <f t="shared" ca="1" si="1442"/>
        <v>3.0518248241868804</v>
      </c>
      <c r="N1372">
        <f t="shared" ca="1" si="1438"/>
        <v>21.153911392024259</v>
      </c>
      <c r="O1372">
        <f t="shared" ca="1" si="1439"/>
        <v>20.532190924914048</v>
      </c>
      <c r="P1372" s="2">
        <f t="shared" ca="1" si="1432"/>
        <v>0</v>
      </c>
      <c r="Q1372" s="2">
        <f ca="1">AVERAGE(P1371:P1372)</f>
        <v>0.99180403704183617</v>
      </c>
    </row>
    <row r="1373" spans="1:17" x14ac:dyDescent="0.2">
      <c r="A1373">
        <v>677</v>
      </c>
      <c r="C1373" s="3">
        <f t="shared" si="1433"/>
        <v>3.2921262866077932</v>
      </c>
      <c r="D1373">
        <f t="shared" ref="D1373:M1373" ca="1" si="1443">C1373+$D$6*($H$5-C1373)*$H$7+$D$9*($H$7^0.5)*(NORMINV(RAND(),0,1))</f>
        <v>3.3289995739158091</v>
      </c>
      <c r="E1373">
        <f t="shared" ca="1" si="1443"/>
        <v>3.4276710148537033</v>
      </c>
      <c r="F1373">
        <f t="shared" ca="1" si="1443"/>
        <v>3.482111923898862</v>
      </c>
      <c r="G1373">
        <f t="shared" ca="1" si="1443"/>
        <v>3.4044458382149694</v>
      </c>
      <c r="H1373">
        <f t="shared" ca="1" si="1443"/>
        <v>3.412705884694164</v>
      </c>
      <c r="I1373">
        <f t="shared" ca="1" si="1443"/>
        <v>3.5353551676077135</v>
      </c>
      <c r="J1373">
        <f t="shared" ca="1" si="1443"/>
        <v>3.4187881808324039</v>
      </c>
      <c r="K1373">
        <f t="shared" ca="1" si="1443"/>
        <v>3.488367453694321</v>
      </c>
      <c r="L1373">
        <f t="shared" ca="1" si="1443"/>
        <v>3.4793812471037171</v>
      </c>
      <c r="M1373">
        <f t="shared" ca="1" si="1443"/>
        <v>3.4362806942145583</v>
      </c>
      <c r="N1373">
        <f t="shared" ca="1" si="1438"/>
        <v>31.071179775452716</v>
      </c>
      <c r="O1373">
        <f t="shared" ca="1" si="1439"/>
        <v>27.816510844758543</v>
      </c>
      <c r="P1373" s="2">
        <f t="shared" ca="1" si="1432"/>
        <v>4.3913609540609748</v>
      </c>
    </row>
    <row r="1374" spans="1:17" x14ac:dyDescent="0.2">
      <c r="C1374" s="3">
        <f t="shared" si="1433"/>
        <v>3.2921262866077932</v>
      </c>
      <c r="D1374">
        <f t="shared" ref="D1374:M1374" ca="1" si="1444">C1374+$D$6*($H$5-C1374)*$H$7+(C1373+$D$6*($H$5-C1373)*$H$7-D1373)</f>
        <v>3.2311534385718894</v>
      </c>
      <c r="E1374">
        <f t="shared" ca="1" si="1444"/>
        <v>3.1089511865392856</v>
      </c>
      <c r="F1374">
        <f t="shared" ca="1" si="1444"/>
        <v>3.0315347935412524</v>
      </c>
      <c r="G1374">
        <f t="shared" ca="1" si="1444"/>
        <v>3.0867676166935585</v>
      </c>
      <c r="H1374">
        <f t="shared" ca="1" si="1444"/>
        <v>3.0566037326785227</v>
      </c>
      <c r="I1374">
        <f t="shared" ca="1" si="1444"/>
        <v>2.912567542794978</v>
      </c>
      <c r="J1374">
        <f t="shared" ca="1" si="1444"/>
        <v>3.0082523536047843</v>
      </c>
      <c r="K1374">
        <f t="shared" ca="1" si="1444"/>
        <v>2.9182837241301494</v>
      </c>
      <c r="L1374">
        <f t="shared" ca="1" si="1444"/>
        <v>2.9073617629240958</v>
      </c>
      <c r="M1374">
        <f t="shared" ca="1" si="1444"/>
        <v>2.9310239807765983</v>
      </c>
      <c r="N1374">
        <f t="shared" ca="1" si="1438"/>
        <v>18.746817051948145</v>
      </c>
      <c r="O1374">
        <f t="shared" ca="1" si="1439"/>
        <v>18.663836453880901</v>
      </c>
      <c r="P1374" s="2">
        <f t="shared" ca="1" si="1432"/>
        <v>0</v>
      </c>
      <c r="Q1374" s="2">
        <f ca="1">AVERAGE(P1373:P1374)</f>
        <v>2.1956804770304874</v>
      </c>
    </row>
    <row r="1375" spans="1:17" x14ac:dyDescent="0.2">
      <c r="A1375">
        <v>678</v>
      </c>
      <c r="C1375" s="3">
        <f t="shared" si="1433"/>
        <v>3.2921262866077932</v>
      </c>
      <c r="D1375">
        <f t="shared" ref="D1375:M1375" ca="1" si="1445">C1375+$D$6*($H$5-C1375)*$H$7+$D$9*($H$7^0.5)*(NORMINV(RAND(),0,1))</f>
        <v>3.3261046242956844</v>
      </c>
      <c r="E1375">
        <f t="shared" ca="1" si="1445"/>
        <v>3.2403171197368299</v>
      </c>
      <c r="F1375">
        <f t="shared" ca="1" si="1445"/>
        <v>3.1698220476608747</v>
      </c>
      <c r="G1375">
        <f t="shared" ca="1" si="1445"/>
        <v>3.2167434113641482</v>
      </c>
      <c r="H1375">
        <f t="shared" ca="1" si="1445"/>
        <v>3.2970894391311041</v>
      </c>
      <c r="I1375">
        <f t="shared" ca="1" si="1445"/>
        <v>3.348706966634178</v>
      </c>
      <c r="J1375">
        <f t="shared" ca="1" si="1445"/>
        <v>3.3568268862782111</v>
      </c>
      <c r="K1375">
        <f t="shared" ca="1" si="1445"/>
        <v>3.2287399485272683</v>
      </c>
      <c r="L1375">
        <f t="shared" ca="1" si="1445"/>
        <v>3.1616633405621446</v>
      </c>
      <c r="M1375">
        <f t="shared" ca="1" si="1445"/>
        <v>3.1893385878427396</v>
      </c>
      <c r="N1375">
        <f t="shared" ca="1" si="1438"/>
        <v>24.272368093412965</v>
      </c>
      <c r="O1375">
        <f t="shared" ca="1" si="1439"/>
        <v>22.887700186038234</v>
      </c>
      <c r="P1375" s="2">
        <f t="shared" ca="1" si="1432"/>
        <v>0</v>
      </c>
    </row>
    <row r="1376" spans="1:17" x14ac:dyDescent="0.2">
      <c r="C1376" s="3">
        <f t="shared" si="1433"/>
        <v>3.2921262866077932</v>
      </c>
      <c r="D1376">
        <f t="shared" ref="D1376:M1376" ca="1" si="1446">C1376+$D$6*($H$5-C1376)*$H$7+(C1375+$D$6*($H$5-C1375)*$H$7-D1375)</f>
        <v>3.2340483881920141</v>
      </c>
      <c r="E1376">
        <f t="shared" ca="1" si="1446"/>
        <v>3.296305081656159</v>
      </c>
      <c r="F1376">
        <f t="shared" ca="1" si="1446"/>
        <v>3.3438246697792393</v>
      </c>
      <c r="G1376">
        <f t="shared" ca="1" si="1446"/>
        <v>3.2744700435443792</v>
      </c>
      <c r="H1376">
        <f t="shared" ca="1" si="1446"/>
        <v>3.1722201782415822</v>
      </c>
      <c r="I1376">
        <f t="shared" ca="1" si="1446"/>
        <v>3.0992157437685131</v>
      </c>
      <c r="J1376">
        <f t="shared" ca="1" si="1446"/>
        <v>3.0702136481589761</v>
      </c>
      <c r="K1376">
        <f t="shared" ca="1" si="1446"/>
        <v>3.1779112292972012</v>
      </c>
      <c r="L1376">
        <f t="shared" ca="1" si="1446"/>
        <v>3.2250796694656674</v>
      </c>
      <c r="M1376">
        <f t="shared" ca="1" si="1446"/>
        <v>3.1779660871484161</v>
      </c>
      <c r="N1376">
        <f t="shared" ca="1" si="1438"/>
        <v>23.997894255595018</v>
      </c>
      <c r="O1376">
        <f t="shared" ca="1" si="1439"/>
        <v>22.683048314346273</v>
      </c>
      <c r="P1376" s="2">
        <f t="shared" ca="1" si="1432"/>
        <v>0</v>
      </c>
      <c r="Q1376" s="2">
        <f ca="1">AVERAGE(P1375:P1376)</f>
        <v>0</v>
      </c>
    </row>
    <row r="1377" spans="1:17" x14ac:dyDescent="0.2">
      <c r="A1377">
        <v>679</v>
      </c>
      <c r="C1377" s="3">
        <f t="shared" si="1433"/>
        <v>3.2921262866077932</v>
      </c>
      <c r="D1377">
        <f t="shared" ref="D1377:M1377" ca="1" si="1447">C1377+$D$6*($H$5-C1377)*$H$7+$D$9*($H$7^0.5)*(NORMINV(RAND(),0,1))</f>
        <v>3.3262123739413929</v>
      </c>
      <c r="E1377">
        <f t="shared" ca="1" si="1447"/>
        <v>3.3035499548970031</v>
      </c>
      <c r="F1377">
        <f t="shared" ca="1" si="1447"/>
        <v>3.1624013271516764</v>
      </c>
      <c r="G1377">
        <f t="shared" ca="1" si="1447"/>
        <v>3.2577013788783376</v>
      </c>
      <c r="H1377">
        <f t="shared" ca="1" si="1447"/>
        <v>3.2631633282908092</v>
      </c>
      <c r="I1377">
        <f t="shared" ca="1" si="1447"/>
        <v>3.2569193828586256</v>
      </c>
      <c r="J1377">
        <f t="shared" ca="1" si="1447"/>
        <v>3.2622962644857765</v>
      </c>
      <c r="K1377">
        <f t="shared" ca="1" si="1447"/>
        <v>3.1214295034124584</v>
      </c>
      <c r="L1377">
        <f t="shared" ca="1" si="1447"/>
        <v>3.1757886650049709</v>
      </c>
      <c r="M1377">
        <f t="shared" ca="1" si="1447"/>
        <v>3.1865047544234488</v>
      </c>
      <c r="N1377">
        <f t="shared" ca="1" si="1438"/>
        <v>24.203681614530378</v>
      </c>
      <c r="O1377">
        <f t="shared" ca="1" si="1439"/>
        <v>22.836532347969708</v>
      </c>
      <c r="P1377" s="2">
        <f t="shared" ca="1" si="1432"/>
        <v>0</v>
      </c>
    </row>
    <row r="1378" spans="1:17" x14ac:dyDescent="0.2">
      <c r="C1378" s="3">
        <f t="shared" si="1433"/>
        <v>3.2921262866077932</v>
      </c>
      <c r="D1378">
        <f t="shared" ref="D1378:M1378" ca="1" si="1448">C1378+$D$6*($H$5-C1378)*$H$7+(C1377+$D$6*($H$5-C1377)*$H$7-D1377)</f>
        <v>3.2339406385463056</v>
      </c>
      <c r="E1378">
        <f t="shared" ca="1" si="1448"/>
        <v>3.2330722464959858</v>
      </c>
      <c r="F1378">
        <f t="shared" ca="1" si="1448"/>
        <v>3.351245390288438</v>
      </c>
      <c r="G1378">
        <f t="shared" ca="1" si="1448"/>
        <v>3.2335120760301903</v>
      </c>
      <c r="H1378">
        <f t="shared" ca="1" si="1448"/>
        <v>3.2061462890818775</v>
      </c>
      <c r="I1378">
        <f t="shared" ca="1" si="1448"/>
        <v>3.1910033275440655</v>
      </c>
      <c r="J1378">
        <f t="shared" ca="1" si="1448"/>
        <v>3.1647442699514108</v>
      </c>
      <c r="K1378">
        <f t="shared" ca="1" si="1448"/>
        <v>3.2852216744120111</v>
      </c>
      <c r="L1378">
        <f t="shared" ca="1" si="1448"/>
        <v>3.210954345022841</v>
      </c>
      <c r="M1378">
        <f t="shared" ca="1" si="1448"/>
        <v>3.1807999205677069</v>
      </c>
      <c r="N1378">
        <f t="shared" ca="1" si="1438"/>
        <v>24.0659967403023</v>
      </c>
      <c r="O1378">
        <f t="shared" ca="1" si="1439"/>
        <v>22.733872254047963</v>
      </c>
      <c r="P1378" s="2">
        <f t="shared" ca="1" si="1432"/>
        <v>0</v>
      </c>
      <c r="Q1378" s="2">
        <f ca="1">AVERAGE(P1377:P1378)</f>
        <v>0</v>
      </c>
    </row>
    <row r="1379" spans="1:17" x14ac:dyDescent="0.2">
      <c r="A1379">
        <v>680</v>
      </c>
      <c r="C1379" s="3">
        <f t="shared" si="1433"/>
        <v>3.2921262866077932</v>
      </c>
      <c r="D1379">
        <f t="shared" ref="D1379:M1379" ca="1" si="1449">C1379+$D$6*($H$5-C1379)*$H$7+$D$9*($H$7^0.5)*(NORMINV(RAND(),0,1))</f>
        <v>3.2464116853891243</v>
      </c>
      <c r="E1379">
        <f t="shared" ca="1" si="1449"/>
        <v>3.1824584651928554</v>
      </c>
      <c r="F1379">
        <f t="shared" ca="1" si="1449"/>
        <v>2.9403526502881987</v>
      </c>
      <c r="G1379">
        <f t="shared" ca="1" si="1449"/>
        <v>2.8468514034145844</v>
      </c>
      <c r="H1379">
        <f t="shared" ca="1" si="1449"/>
        <v>2.823465264255419</v>
      </c>
      <c r="I1379">
        <f t="shared" ca="1" si="1449"/>
        <v>2.8233146410145151</v>
      </c>
      <c r="J1379">
        <f t="shared" ca="1" si="1449"/>
        <v>2.7337498573643848</v>
      </c>
      <c r="K1379">
        <f t="shared" ca="1" si="1449"/>
        <v>2.7539494559263464</v>
      </c>
      <c r="L1379">
        <f t="shared" ca="1" si="1449"/>
        <v>2.6514911117469153</v>
      </c>
      <c r="M1379">
        <f t="shared" ca="1" si="1449"/>
        <v>2.6707972450270017</v>
      </c>
      <c r="N1379">
        <f t="shared" ca="1" si="1438"/>
        <v>14.451485976671229</v>
      </c>
      <c r="O1379">
        <f t="shared" ca="1" si="1439"/>
        <v>15.19650892208564</v>
      </c>
      <c r="P1379" s="2">
        <f t="shared" ca="1" si="1432"/>
        <v>0</v>
      </c>
    </row>
    <row r="1380" spans="1:17" x14ac:dyDescent="0.2">
      <c r="C1380" s="3">
        <f t="shared" si="1433"/>
        <v>3.2921262866077932</v>
      </c>
      <c r="D1380">
        <f t="shared" ref="D1380:M1380" ca="1" si="1450">C1380+$D$6*($H$5-C1380)*$H$7+(C1379+$D$6*($H$5-C1379)*$H$7-D1379)</f>
        <v>3.3137413270985743</v>
      </c>
      <c r="E1380">
        <f t="shared" ca="1" si="1450"/>
        <v>3.3541637362001335</v>
      </c>
      <c r="F1380">
        <f t="shared" ca="1" si="1450"/>
        <v>3.5732940671519153</v>
      </c>
      <c r="G1380">
        <f t="shared" ca="1" si="1450"/>
        <v>3.644362051493943</v>
      </c>
      <c r="H1380">
        <f t="shared" ca="1" si="1450"/>
        <v>3.6458443531172673</v>
      </c>
      <c r="I1380">
        <f t="shared" ca="1" si="1450"/>
        <v>3.6246080693881759</v>
      </c>
      <c r="J1380">
        <f t="shared" ca="1" si="1450"/>
        <v>3.6932906770728029</v>
      </c>
      <c r="K1380">
        <f t="shared" ca="1" si="1450"/>
        <v>3.6527017218981235</v>
      </c>
      <c r="L1380">
        <f t="shared" ca="1" si="1450"/>
        <v>3.7352518982808971</v>
      </c>
      <c r="M1380">
        <f t="shared" ca="1" si="1450"/>
        <v>3.6965074299641545</v>
      </c>
      <c r="N1380">
        <f t="shared" ca="1" si="1438"/>
        <v>40.306285718914943</v>
      </c>
      <c r="O1380">
        <f t="shared" ca="1" si="1439"/>
        <v>34.163294463615863</v>
      </c>
      <c r="P1380" s="2">
        <f t="shared" ca="1" si="1432"/>
        <v>10.428608283257182</v>
      </c>
      <c r="Q1380" s="2">
        <f ca="1">AVERAGE(P1379:P1380)</f>
        <v>5.2143041416285909</v>
      </c>
    </row>
    <row r="1381" spans="1:17" x14ac:dyDescent="0.2">
      <c r="A1381">
        <v>681</v>
      </c>
      <c r="C1381" s="3">
        <f t="shared" si="1433"/>
        <v>3.2921262866077932</v>
      </c>
      <c r="D1381">
        <f t="shared" ref="D1381:M1381" ca="1" si="1451">C1381+$D$6*($H$5-C1381)*$H$7+$D$9*($H$7^0.5)*(NORMINV(RAND(),0,1))</f>
        <v>3.1836450621505481</v>
      </c>
      <c r="E1381">
        <f t="shared" ca="1" si="1451"/>
        <v>2.9219997489166909</v>
      </c>
      <c r="F1381">
        <f t="shared" ca="1" si="1451"/>
        <v>3.0642268913003083</v>
      </c>
      <c r="G1381">
        <f t="shared" ca="1" si="1451"/>
        <v>3.045741214164734</v>
      </c>
      <c r="H1381">
        <f t="shared" ca="1" si="1451"/>
        <v>3.0441802717015967</v>
      </c>
      <c r="I1381">
        <f t="shared" ca="1" si="1451"/>
        <v>3.0987671874469012</v>
      </c>
      <c r="J1381">
        <f t="shared" ca="1" si="1451"/>
        <v>3.1182765075591132</v>
      </c>
      <c r="K1381">
        <f t="shared" ca="1" si="1451"/>
        <v>3.1454155792409311</v>
      </c>
      <c r="L1381">
        <f t="shared" ca="1" si="1451"/>
        <v>3.0121003593939615</v>
      </c>
      <c r="M1381">
        <f t="shared" ca="1" si="1451"/>
        <v>3.0592153519779641</v>
      </c>
      <c r="N1381">
        <f t="shared" ca="1" si="1438"/>
        <v>21.310829100163438</v>
      </c>
      <c r="O1381">
        <f t="shared" ca="1" si="1439"/>
        <v>20.652385629145755</v>
      </c>
      <c r="P1381" s="2">
        <f t="shared" ca="1" si="1432"/>
        <v>0</v>
      </c>
    </row>
    <row r="1382" spans="1:17" x14ac:dyDescent="0.2">
      <c r="C1382" s="3">
        <f t="shared" si="1433"/>
        <v>3.2921262866077932</v>
      </c>
      <c r="D1382">
        <f t="shared" ref="D1382:M1382" ca="1" si="1452">C1382+$D$6*($H$5-C1382)*$H$7+(C1381+$D$6*($H$5-C1381)*$H$7-D1381)</f>
        <v>3.3765079503371505</v>
      </c>
      <c r="E1382">
        <f t="shared" ca="1" si="1452"/>
        <v>3.614622452476298</v>
      </c>
      <c r="F1382">
        <f t="shared" ca="1" si="1452"/>
        <v>3.4494198261398061</v>
      </c>
      <c r="G1382">
        <f t="shared" ca="1" si="1452"/>
        <v>3.4454722407437939</v>
      </c>
      <c r="H1382">
        <f t="shared" ca="1" si="1452"/>
        <v>3.4251293456710901</v>
      </c>
      <c r="I1382">
        <f t="shared" ca="1" si="1452"/>
        <v>3.3491555229557903</v>
      </c>
      <c r="J1382">
        <f t="shared" ca="1" si="1452"/>
        <v>3.3087640268780745</v>
      </c>
      <c r="K1382">
        <f t="shared" ca="1" si="1452"/>
        <v>3.2612355985835388</v>
      </c>
      <c r="L1382">
        <f t="shared" ca="1" si="1452"/>
        <v>3.3746426506338509</v>
      </c>
      <c r="M1382">
        <f t="shared" ca="1" si="1452"/>
        <v>3.308089323013192</v>
      </c>
      <c r="N1382">
        <f t="shared" ca="1" si="1438"/>
        <v>27.332851298316491</v>
      </c>
      <c r="O1382">
        <f t="shared" ca="1" si="1439"/>
        <v>25.138152000779368</v>
      </c>
      <c r="P1382" s="2">
        <f t="shared" ca="1" si="1432"/>
        <v>1.8436272122962658</v>
      </c>
      <c r="Q1382" s="2">
        <f ca="1">AVERAGE(P1381:P1382)</f>
        <v>0.9218136061481329</v>
      </c>
    </row>
    <row r="1383" spans="1:17" x14ac:dyDescent="0.2">
      <c r="A1383">
        <v>682</v>
      </c>
      <c r="C1383" s="3">
        <f t="shared" si="1433"/>
        <v>3.2921262866077932</v>
      </c>
      <c r="D1383">
        <f t="shared" ref="D1383:M1383" ca="1" si="1453">C1383+$D$6*($H$5-C1383)*$H$7+$D$9*($H$7^0.5)*(NORMINV(RAND(),0,1))</f>
        <v>3.2075570472328621</v>
      </c>
      <c r="E1383">
        <f t="shared" ca="1" si="1453"/>
        <v>3.2705753553132171</v>
      </c>
      <c r="F1383">
        <f t="shared" ca="1" si="1453"/>
        <v>3.1936750817087525</v>
      </c>
      <c r="G1383">
        <f t="shared" ca="1" si="1453"/>
        <v>3.2804027419836639</v>
      </c>
      <c r="H1383">
        <f t="shared" ca="1" si="1453"/>
        <v>3.2737558182149491</v>
      </c>
      <c r="I1383">
        <f t="shared" ca="1" si="1453"/>
        <v>3.1007757219159133</v>
      </c>
      <c r="J1383">
        <f t="shared" ca="1" si="1453"/>
        <v>3.165804233432119</v>
      </c>
      <c r="K1383">
        <f t="shared" ca="1" si="1453"/>
        <v>3.2085418856711798</v>
      </c>
      <c r="L1383">
        <f t="shared" ca="1" si="1453"/>
        <v>3.2402710351889072</v>
      </c>
      <c r="M1383">
        <f t="shared" ca="1" si="1453"/>
        <v>3.2887822453010633</v>
      </c>
      <c r="N1383">
        <f t="shared" ca="1" si="1438"/>
        <v>26.810195527469165</v>
      </c>
      <c r="O1383">
        <f t="shared" ca="1" si="1439"/>
        <v>24.757744156636939</v>
      </c>
      <c r="P1383" s="2">
        <f t="shared" ca="1" si="1432"/>
        <v>1.4817720776371059</v>
      </c>
    </row>
    <row r="1384" spans="1:17" x14ac:dyDescent="0.2">
      <c r="C1384" s="3">
        <f t="shared" si="1433"/>
        <v>3.2921262866077932</v>
      </c>
      <c r="D1384">
        <f t="shared" ref="D1384:M1384" ca="1" si="1454">C1384+$D$6*($H$5-C1384)*$H$7+(C1383+$D$6*($H$5-C1383)*$H$7-D1383)</f>
        <v>3.3525959652548365</v>
      </c>
      <c r="E1384">
        <f t="shared" ca="1" si="1454"/>
        <v>3.2660468460797718</v>
      </c>
      <c r="F1384">
        <f t="shared" ca="1" si="1454"/>
        <v>3.3199716357313616</v>
      </c>
      <c r="G1384">
        <f t="shared" ca="1" si="1454"/>
        <v>3.2108107129248631</v>
      </c>
      <c r="H1384">
        <f t="shared" ca="1" si="1454"/>
        <v>3.1955537991577367</v>
      </c>
      <c r="I1384">
        <f t="shared" ca="1" si="1454"/>
        <v>3.3471469884867773</v>
      </c>
      <c r="J1384">
        <f t="shared" ca="1" si="1454"/>
        <v>3.2612363010050682</v>
      </c>
      <c r="K1384">
        <f t="shared" ca="1" si="1454"/>
        <v>3.1981092921532901</v>
      </c>
      <c r="L1384">
        <f t="shared" ca="1" si="1454"/>
        <v>3.1464719748389052</v>
      </c>
      <c r="M1384">
        <f t="shared" ca="1" si="1454"/>
        <v>3.0785224296900928</v>
      </c>
      <c r="N1384">
        <f t="shared" ca="1" si="1438"/>
        <v>21.726276566756123</v>
      </c>
      <c r="O1384">
        <f t="shared" ca="1" si="1439"/>
        <v>20.969713792966985</v>
      </c>
      <c r="P1384" s="2">
        <f t="shared" ca="1" si="1432"/>
        <v>0</v>
      </c>
      <c r="Q1384" s="2">
        <f ca="1">AVERAGE(P1383:P1384)</f>
        <v>0.74088603881855297</v>
      </c>
    </row>
    <row r="1385" spans="1:17" x14ac:dyDescent="0.2">
      <c r="A1385">
        <v>683</v>
      </c>
      <c r="C1385" s="3">
        <f t="shared" si="1433"/>
        <v>3.2921262866077932</v>
      </c>
      <c r="D1385">
        <f t="shared" ref="D1385:M1385" ca="1" si="1455">C1385+$D$6*($H$5-C1385)*$H$7+$D$9*($H$7^0.5)*(NORMINV(RAND(),0,1))</f>
        <v>3.2857828997066565</v>
      </c>
      <c r="E1385">
        <f t="shared" ca="1" si="1455"/>
        <v>3.226712655282495</v>
      </c>
      <c r="F1385">
        <f t="shared" ca="1" si="1455"/>
        <v>3.177855695037751</v>
      </c>
      <c r="G1385">
        <f t="shared" ca="1" si="1455"/>
        <v>3.188307685099308</v>
      </c>
      <c r="H1385">
        <f t="shared" ca="1" si="1455"/>
        <v>3.2503569659472928</v>
      </c>
      <c r="I1385">
        <f t="shared" ca="1" si="1455"/>
        <v>3.1961999462823822</v>
      </c>
      <c r="J1385">
        <f t="shared" ca="1" si="1455"/>
        <v>3.2171170866890328</v>
      </c>
      <c r="K1385">
        <f t="shared" ca="1" si="1455"/>
        <v>3.094531190781455</v>
      </c>
      <c r="L1385">
        <f t="shared" ca="1" si="1455"/>
        <v>3.0167614684691304</v>
      </c>
      <c r="M1385">
        <f t="shared" ca="1" si="1455"/>
        <v>3.0861818353749029</v>
      </c>
      <c r="N1385">
        <f t="shared" ca="1" si="1438"/>
        <v>21.893325865493207</v>
      </c>
      <c r="O1385">
        <f t="shared" ca="1" si="1439"/>
        <v>21.096949298096998</v>
      </c>
      <c r="P1385" s="2">
        <f t="shared" ca="1" si="1432"/>
        <v>0</v>
      </c>
    </row>
    <row r="1386" spans="1:17" x14ac:dyDescent="0.2">
      <c r="C1386" s="3">
        <f t="shared" si="1433"/>
        <v>3.2921262866077932</v>
      </c>
      <c r="D1386">
        <f t="shared" ref="D1386:M1386" ca="1" si="1456">C1386+$D$6*($H$5-C1386)*$H$7+(C1385+$D$6*($H$5-C1385)*$H$7-D1385)</f>
        <v>3.2743701127810421</v>
      </c>
      <c r="E1386">
        <f t="shared" ca="1" si="1456"/>
        <v>3.3099095461104939</v>
      </c>
      <c r="F1386">
        <f t="shared" ca="1" si="1456"/>
        <v>3.335791022402363</v>
      </c>
      <c r="G1386">
        <f t="shared" ca="1" si="1456"/>
        <v>3.3029057698092195</v>
      </c>
      <c r="H1386">
        <f t="shared" ca="1" si="1456"/>
        <v>3.218952651425393</v>
      </c>
      <c r="I1386">
        <f t="shared" ca="1" si="1456"/>
        <v>3.2517227641203079</v>
      </c>
      <c r="J1386">
        <f t="shared" ca="1" si="1456"/>
        <v>3.2099234477481535</v>
      </c>
      <c r="K1386">
        <f t="shared" ca="1" si="1456"/>
        <v>3.3121199870430136</v>
      </c>
      <c r="L1386">
        <f t="shared" ca="1" si="1456"/>
        <v>3.3699815415586807</v>
      </c>
      <c r="M1386">
        <f t="shared" ca="1" si="1456"/>
        <v>3.281122839616252</v>
      </c>
      <c r="N1386">
        <f t="shared" ca="1" si="1438"/>
        <v>26.605629789518517</v>
      </c>
      <c r="O1386">
        <f t="shared" ca="1" si="1439"/>
        <v>24.60843043174054</v>
      </c>
      <c r="P1386" s="2">
        <f t="shared" ca="1" si="1432"/>
        <v>1.3397404690338472</v>
      </c>
      <c r="Q1386" s="2">
        <f ca="1">AVERAGE(P1385:P1386)</f>
        <v>0.66987023451692362</v>
      </c>
    </row>
    <row r="1387" spans="1:17" x14ac:dyDescent="0.2">
      <c r="A1387">
        <v>684</v>
      </c>
      <c r="C1387" s="3">
        <f t="shared" si="1433"/>
        <v>3.2921262866077932</v>
      </c>
      <c r="D1387">
        <f t="shared" ref="D1387:M1387" ca="1" si="1457">C1387+$D$6*($H$5-C1387)*$H$7+$D$9*($H$7^0.5)*(NORMINV(RAND(),0,1))</f>
        <v>3.1655488450872218</v>
      </c>
      <c r="E1387">
        <f t="shared" ca="1" si="1457"/>
        <v>3.1171159616137407</v>
      </c>
      <c r="F1387">
        <f t="shared" ca="1" si="1457"/>
        <v>3.1327648127704442</v>
      </c>
      <c r="G1387">
        <f t="shared" ca="1" si="1457"/>
        <v>2.9959961988008921</v>
      </c>
      <c r="H1387">
        <f t="shared" ca="1" si="1457"/>
        <v>2.8239088831818311</v>
      </c>
      <c r="I1387">
        <f t="shared" ca="1" si="1457"/>
        <v>2.8882706878581952</v>
      </c>
      <c r="J1387">
        <f t="shared" ca="1" si="1457"/>
        <v>2.8259910506693551</v>
      </c>
      <c r="K1387">
        <f t="shared" ca="1" si="1457"/>
        <v>2.8399983354675995</v>
      </c>
      <c r="L1387">
        <f t="shared" ca="1" si="1457"/>
        <v>2.8802166507562732</v>
      </c>
      <c r="M1387">
        <f t="shared" ca="1" si="1457"/>
        <v>3.0994376356248319</v>
      </c>
      <c r="N1387">
        <f t="shared" ca="1" si="1438"/>
        <v>22.185471453873348</v>
      </c>
      <c r="O1387">
        <f t="shared" ca="1" si="1439"/>
        <v>21.318977145464604</v>
      </c>
      <c r="P1387" s="2">
        <f t="shared" ca="1" si="1432"/>
        <v>0</v>
      </c>
    </row>
    <row r="1388" spans="1:17" x14ac:dyDescent="0.2">
      <c r="C1388" s="3">
        <f t="shared" si="1433"/>
        <v>3.2921262866077932</v>
      </c>
      <c r="D1388">
        <f t="shared" ref="D1388:M1388" ca="1" si="1458">C1388+$D$6*($H$5-C1388)*$H$7+(C1387+$D$6*($H$5-C1387)*$H$7-D1387)</f>
        <v>3.3946041674004768</v>
      </c>
      <c r="E1388">
        <f t="shared" ca="1" si="1458"/>
        <v>3.4195062397792477</v>
      </c>
      <c r="F1388">
        <f t="shared" ca="1" si="1458"/>
        <v>3.3808819046696699</v>
      </c>
      <c r="G1388">
        <f t="shared" ca="1" si="1458"/>
        <v>3.4952172561076353</v>
      </c>
      <c r="H1388">
        <f t="shared" ca="1" si="1458"/>
        <v>3.6454007341908552</v>
      </c>
      <c r="I1388">
        <f t="shared" ca="1" si="1458"/>
        <v>3.5596520225444959</v>
      </c>
      <c r="J1388">
        <f t="shared" ca="1" si="1458"/>
        <v>3.6010494837678326</v>
      </c>
      <c r="K1388">
        <f t="shared" ca="1" si="1458"/>
        <v>3.5666528423568704</v>
      </c>
      <c r="L1388">
        <f t="shared" ca="1" si="1458"/>
        <v>3.5065263592715392</v>
      </c>
      <c r="M1388">
        <f t="shared" ca="1" si="1458"/>
        <v>3.2678670393663238</v>
      </c>
      <c r="N1388">
        <f t="shared" ca="1" si="1438"/>
        <v>26.255278101692401</v>
      </c>
      <c r="O1388">
        <f t="shared" ca="1" si="1439"/>
        <v>24.352144363296716</v>
      </c>
      <c r="P1388" s="2">
        <f t="shared" ca="1" si="1432"/>
        <v>1.0959536196404778</v>
      </c>
      <c r="Q1388" s="2">
        <f ca="1">AVERAGE(P1387:P1388)</f>
        <v>0.54797680982023889</v>
      </c>
    </row>
    <row r="1389" spans="1:17" x14ac:dyDescent="0.2">
      <c r="A1389">
        <v>685</v>
      </c>
      <c r="C1389" s="3">
        <f t="shared" si="1433"/>
        <v>3.2921262866077932</v>
      </c>
      <c r="D1389">
        <f t="shared" ref="D1389:M1389" ca="1" si="1459">C1389+$D$6*($H$5-C1389)*$H$7+$D$9*($H$7^0.5)*(NORMINV(RAND(),0,1))</f>
        <v>3.2345491091299245</v>
      </c>
      <c r="E1389">
        <f t="shared" ca="1" si="1459"/>
        <v>3.0702611090576242</v>
      </c>
      <c r="F1389">
        <f t="shared" ca="1" si="1459"/>
        <v>3.1583154529104771</v>
      </c>
      <c r="G1389">
        <f t="shared" ca="1" si="1459"/>
        <v>3.1360403834214088</v>
      </c>
      <c r="H1389">
        <f t="shared" ca="1" si="1459"/>
        <v>3.1971340545615305</v>
      </c>
      <c r="I1389">
        <f t="shared" ca="1" si="1459"/>
        <v>3.048738906030712</v>
      </c>
      <c r="J1389">
        <f t="shared" ca="1" si="1459"/>
        <v>2.948498733303452</v>
      </c>
      <c r="K1389">
        <f t="shared" ca="1" si="1459"/>
        <v>2.9995320235963869</v>
      </c>
      <c r="L1389">
        <f t="shared" ca="1" si="1459"/>
        <v>2.7283665622856956</v>
      </c>
      <c r="M1389">
        <f t="shared" ca="1" si="1459"/>
        <v>2.6431929815201762</v>
      </c>
      <c r="N1389">
        <f t="shared" ca="1" si="1438"/>
        <v>14.058019017203794</v>
      </c>
      <c r="O1389">
        <f t="shared" ca="1" si="1439"/>
        <v>14.868790389364868</v>
      </c>
      <c r="P1389" s="2">
        <f t="shared" ca="1" si="1432"/>
        <v>0</v>
      </c>
    </row>
    <row r="1390" spans="1:17" x14ac:dyDescent="0.2">
      <c r="C1390" s="3">
        <f t="shared" si="1433"/>
        <v>3.2921262866077932</v>
      </c>
      <c r="D1390">
        <f t="shared" ref="D1390:M1390" ca="1" si="1460">C1390+$D$6*($H$5-C1390)*$H$7+(C1389+$D$6*($H$5-C1389)*$H$7-D1389)</f>
        <v>3.325603903357774</v>
      </c>
      <c r="E1390">
        <f t="shared" ca="1" si="1460"/>
        <v>3.4663610923353647</v>
      </c>
      <c r="F1390">
        <f t="shared" ca="1" si="1460"/>
        <v>3.3553312645296374</v>
      </c>
      <c r="G1390">
        <f t="shared" ca="1" si="1460"/>
        <v>3.3551730714871191</v>
      </c>
      <c r="H1390">
        <f t="shared" ca="1" si="1460"/>
        <v>3.2721755628111562</v>
      </c>
      <c r="I1390">
        <f t="shared" ca="1" si="1460"/>
        <v>3.3991838043719791</v>
      </c>
      <c r="J1390">
        <f t="shared" ca="1" si="1460"/>
        <v>3.4785418011337357</v>
      </c>
      <c r="K1390">
        <f t="shared" ca="1" si="1460"/>
        <v>3.4071191542280834</v>
      </c>
      <c r="L1390">
        <f t="shared" ca="1" si="1460"/>
        <v>3.6583764477421172</v>
      </c>
      <c r="M1390">
        <f t="shared" ca="1" si="1460"/>
        <v>3.7241116934709804</v>
      </c>
      <c r="N1390">
        <f t="shared" ca="1" si="1438"/>
        <v>41.434409935409413</v>
      </c>
      <c r="O1390">
        <f t="shared" ca="1" si="1439"/>
        <v>34.916277352024352</v>
      </c>
      <c r="P1390" s="2">
        <f t="shared" ca="1" si="1432"/>
        <v>11.144867762856874</v>
      </c>
      <c r="Q1390" s="2">
        <f ca="1">AVERAGE(P1389:P1390)</f>
        <v>5.5724338814284371</v>
      </c>
    </row>
    <row r="1391" spans="1:17" x14ac:dyDescent="0.2">
      <c r="A1391">
        <v>686</v>
      </c>
      <c r="C1391" s="3">
        <f t="shared" si="1433"/>
        <v>3.2921262866077932</v>
      </c>
      <c r="D1391">
        <f t="shared" ref="D1391:M1391" ca="1" si="1461">C1391+$D$6*($H$5-C1391)*$H$7+$D$9*($H$7^0.5)*(NORMINV(RAND(),0,1))</f>
        <v>3.3239245114529692</v>
      </c>
      <c r="E1391">
        <f t="shared" ca="1" si="1461"/>
        <v>3.3386186570158807</v>
      </c>
      <c r="F1391">
        <f t="shared" ca="1" si="1461"/>
        <v>3.330889332736342</v>
      </c>
      <c r="G1391">
        <f t="shared" ca="1" si="1461"/>
        <v>3.3358510866821915</v>
      </c>
      <c r="H1391">
        <f t="shared" ca="1" si="1461"/>
        <v>3.3879824801161926</v>
      </c>
      <c r="I1391">
        <f t="shared" ca="1" si="1461"/>
        <v>3.4079660569933514</v>
      </c>
      <c r="J1391">
        <f t="shared" ca="1" si="1461"/>
        <v>3.261414323524058</v>
      </c>
      <c r="K1391">
        <f t="shared" ca="1" si="1461"/>
        <v>3.29196748008613</v>
      </c>
      <c r="L1391">
        <f t="shared" ca="1" si="1461"/>
        <v>3.2638928122859969</v>
      </c>
      <c r="M1391">
        <f t="shared" ca="1" si="1461"/>
        <v>3.280654130399129</v>
      </c>
      <c r="N1391">
        <f t="shared" ca="1" si="1438"/>
        <v>26.593162407625456</v>
      </c>
      <c r="O1391">
        <f t="shared" ca="1" si="1439"/>
        <v>24.59932263079806</v>
      </c>
      <c r="P1391" s="2">
        <f t="shared" ca="1" si="1432"/>
        <v>1.3310768607848644</v>
      </c>
    </row>
    <row r="1392" spans="1:17" x14ac:dyDescent="0.2">
      <c r="C1392" s="3">
        <f t="shared" si="1433"/>
        <v>3.2921262866077932</v>
      </c>
      <c r="D1392">
        <f t="shared" ref="D1392:M1392" ca="1" si="1462">C1392+$D$6*($H$5-C1392)*$H$7+(C1391+$D$6*($H$5-C1391)*$H$7-D1391)</f>
        <v>3.2362285010347294</v>
      </c>
      <c r="E1392">
        <f t="shared" ca="1" si="1462"/>
        <v>3.1980035443771082</v>
      </c>
      <c r="F1392">
        <f t="shared" ca="1" si="1462"/>
        <v>3.1827573847037725</v>
      </c>
      <c r="G1392">
        <f t="shared" ca="1" si="1462"/>
        <v>3.1553623682263363</v>
      </c>
      <c r="H1392">
        <f t="shared" ca="1" si="1462"/>
        <v>3.0813271372564937</v>
      </c>
      <c r="I1392">
        <f t="shared" ca="1" si="1462"/>
        <v>3.0399566534093396</v>
      </c>
      <c r="J1392">
        <f t="shared" ca="1" si="1462"/>
        <v>3.1656262109131297</v>
      </c>
      <c r="K1392">
        <f t="shared" ca="1" si="1462"/>
        <v>3.1146836977383403</v>
      </c>
      <c r="L1392">
        <f t="shared" ca="1" si="1462"/>
        <v>3.1228501977418159</v>
      </c>
      <c r="M1392">
        <f t="shared" ca="1" si="1462"/>
        <v>3.0866505445920276</v>
      </c>
      <c r="N1392">
        <f t="shared" ca="1" si="1438"/>
        <v>21.903589874349748</v>
      </c>
      <c r="O1392">
        <f t="shared" ca="1" si="1439"/>
        <v>21.104760359303235</v>
      </c>
      <c r="P1392" s="2">
        <f t="shared" ca="1" si="1432"/>
        <v>0</v>
      </c>
      <c r="Q1392" s="2">
        <f ca="1">AVERAGE(P1391:P1392)</f>
        <v>0.66553843039243221</v>
      </c>
    </row>
    <row r="1393" spans="1:17" x14ac:dyDescent="0.2">
      <c r="A1393">
        <v>687</v>
      </c>
      <c r="C1393" s="3">
        <f t="shared" si="1433"/>
        <v>3.2921262866077932</v>
      </c>
      <c r="D1393">
        <f t="shared" ref="D1393:M1393" ca="1" si="1463">C1393+$D$6*($H$5-C1393)*$H$7+$D$9*($H$7^0.5)*(NORMINV(RAND(),0,1))</f>
        <v>3.1929517327907657</v>
      </c>
      <c r="E1393">
        <f t="shared" ca="1" si="1463"/>
        <v>3.1532015017446806</v>
      </c>
      <c r="F1393">
        <f t="shared" ca="1" si="1463"/>
        <v>2.9985828895499749</v>
      </c>
      <c r="G1393">
        <f t="shared" ca="1" si="1463"/>
        <v>3.0453682967015387</v>
      </c>
      <c r="H1393">
        <f t="shared" ca="1" si="1463"/>
        <v>3.0846048720631285</v>
      </c>
      <c r="I1393">
        <f t="shared" ca="1" si="1463"/>
        <v>3.1716006659154639</v>
      </c>
      <c r="J1393">
        <f t="shared" ca="1" si="1463"/>
        <v>3.1775659439833563</v>
      </c>
      <c r="K1393">
        <f t="shared" ca="1" si="1463"/>
        <v>3.0964927862187124</v>
      </c>
      <c r="L1393">
        <f t="shared" ca="1" si="1463"/>
        <v>3.0798592104023514</v>
      </c>
      <c r="M1393">
        <f t="shared" ca="1" si="1463"/>
        <v>3.160983450776591</v>
      </c>
      <c r="N1393">
        <f t="shared" ca="1" si="1438"/>
        <v>23.593787852127431</v>
      </c>
      <c r="O1393">
        <f t="shared" ca="1" si="1439"/>
        <v>22.380841824755557</v>
      </c>
      <c r="P1393" s="2">
        <f t="shared" ca="1" si="1432"/>
        <v>0</v>
      </c>
    </row>
    <row r="1394" spans="1:17" x14ac:dyDescent="0.2">
      <c r="C1394" s="3">
        <f t="shared" si="1433"/>
        <v>3.2921262866077932</v>
      </c>
      <c r="D1394">
        <f t="shared" ref="D1394:M1394" ca="1" si="1464">C1394+$D$6*($H$5-C1394)*$H$7+(C1393+$D$6*($H$5-C1393)*$H$7-D1393)</f>
        <v>3.3672012796969328</v>
      </c>
      <c r="E1394">
        <f t="shared" ca="1" si="1464"/>
        <v>3.3834206996483083</v>
      </c>
      <c r="F1394">
        <f t="shared" ca="1" si="1464"/>
        <v>3.5150638278901396</v>
      </c>
      <c r="G1394">
        <f t="shared" ca="1" si="1464"/>
        <v>3.4458451582069891</v>
      </c>
      <c r="H1394">
        <f t="shared" ca="1" si="1464"/>
        <v>3.3847047453095578</v>
      </c>
      <c r="I1394">
        <f t="shared" ca="1" si="1464"/>
        <v>3.2763220444872272</v>
      </c>
      <c r="J1394">
        <f t="shared" ca="1" si="1464"/>
        <v>3.2494745904538314</v>
      </c>
      <c r="K1394">
        <f t="shared" ca="1" si="1464"/>
        <v>3.3101583916057575</v>
      </c>
      <c r="L1394">
        <f t="shared" ca="1" si="1464"/>
        <v>3.306883799625461</v>
      </c>
      <c r="M1394">
        <f t="shared" ca="1" si="1464"/>
        <v>3.2063212242145651</v>
      </c>
      <c r="N1394">
        <f t="shared" ca="1" si="1438"/>
        <v>24.688096989313266</v>
      </c>
      <c r="O1394">
        <f t="shared" ca="1" si="1439"/>
        <v>23.196750738389536</v>
      </c>
      <c r="P1394" s="2">
        <f t="shared" ca="1" si="1432"/>
        <v>0</v>
      </c>
      <c r="Q1394" s="2">
        <f ca="1">AVERAGE(P1393:P1394)</f>
        <v>0</v>
      </c>
    </row>
    <row r="1395" spans="1:17" x14ac:dyDescent="0.2">
      <c r="A1395">
        <v>688</v>
      </c>
      <c r="C1395" s="3">
        <f t="shared" si="1433"/>
        <v>3.2921262866077932</v>
      </c>
      <c r="D1395">
        <f t="shared" ref="D1395:M1395" ca="1" si="1465">C1395+$D$6*($H$5-C1395)*$H$7+$D$9*($H$7^0.5)*(NORMINV(RAND(),0,1))</f>
        <v>3.3495960919916872</v>
      </c>
      <c r="E1395">
        <f t="shared" ca="1" si="1465"/>
        <v>3.3859397878725841</v>
      </c>
      <c r="F1395">
        <f t="shared" ca="1" si="1465"/>
        <v>3.3783640049304076</v>
      </c>
      <c r="G1395">
        <f t="shared" ca="1" si="1465"/>
        <v>3.3535129674988688</v>
      </c>
      <c r="H1395">
        <f t="shared" ca="1" si="1465"/>
        <v>3.1780877349225984</v>
      </c>
      <c r="I1395">
        <f t="shared" ca="1" si="1465"/>
        <v>3.24232177033395</v>
      </c>
      <c r="J1395">
        <f t="shared" ca="1" si="1465"/>
        <v>3.2493743397990245</v>
      </c>
      <c r="K1395">
        <f t="shared" ca="1" si="1465"/>
        <v>3.149010608376805</v>
      </c>
      <c r="L1395">
        <f t="shared" ca="1" si="1465"/>
        <v>3.0599256086769229</v>
      </c>
      <c r="M1395">
        <f t="shared" ca="1" si="1465"/>
        <v>3.0067019335683667</v>
      </c>
      <c r="N1395">
        <f t="shared" ca="1" si="1438"/>
        <v>20.220600946845575</v>
      </c>
      <c r="O1395">
        <f t="shared" ca="1" si="1439"/>
        <v>19.813365923242916</v>
      </c>
      <c r="P1395" s="2">
        <f t="shared" ca="1" si="1432"/>
        <v>0</v>
      </c>
    </row>
    <row r="1396" spans="1:17" x14ac:dyDescent="0.2">
      <c r="C1396" s="3">
        <f t="shared" si="1433"/>
        <v>3.2921262866077932</v>
      </c>
      <c r="D1396">
        <f t="shared" ref="D1396:M1396" ca="1" si="1466">C1396+$D$6*($H$5-C1396)*$H$7+(C1395+$D$6*($H$5-C1395)*$H$7-D1395)</f>
        <v>3.2105569204960114</v>
      </c>
      <c r="E1396">
        <f t="shared" ca="1" si="1466"/>
        <v>3.1506824135204048</v>
      </c>
      <c r="F1396">
        <f t="shared" ca="1" si="1466"/>
        <v>3.1352827125097065</v>
      </c>
      <c r="G1396">
        <f t="shared" ca="1" si="1466"/>
        <v>3.1377004874096581</v>
      </c>
      <c r="H1396">
        <f t="shared" ca="1" si="1466"/>
        <v>3.2912218824500874</v>
      </c>
      <c r="I1396">
        <f t="shared" ca="1" si="1466"/>
        <v>3.2056009400687406</v>
      </c>
      <c r="J1396">
        <f t="shared" ca="1" si="1466"/>
        <v>3.1776661946381624</v>
      </c>
      <c r="K1396">
        <f t="shared" ca="1" si="1466"/>
        <v>3.257640569447664</v>
      </c>
      <c r="L1396">
        <f t="shared" ca="1" si="1466"/>
        <v>3.3268174013508887</v>
      </c>
      <c r="M1396">
        <f t="shared" ca="1" si="1466"/>
        <v>3.3606027414227886</v>
      </c>
      <c r="N1396">
        <f t="shared" ca="1" si="1438"/>
        <v>28.806548547681551</v>
      </c>
      <c r="O1396">
        <f t="shared" ca="1" si="1439"/>
        <v>26.202655880652326</v>
      </c>
      <c r="P1396" s="2">
        <f t="shared" ca="1" si="1432"/>
        <v>2.8562146253265976</v>
      </c>
      <c r="Q1396" s="2">
        <f ca="1">AVERAGE(P1395:P1396)</f>
        <v>1.4281073126632988</v>
      </c>
    </row>
    <row r="1397" spans="1:17" x14ac:dyDescent="0.2">
      <c r="A1397">
        <v>689</v>
      </c>
      <c r="C1397" s="3">
        <f t="shared" si="1433"/>
        <v>3.2921262866077932</v>
      </c>
      <c r="D1397">
        <f t="shared" ref="D1397:M1397" ca="1" si="1467">C1397+$D$6*($H$5-C1397)*$H$7+$D$9*($H$7^0.5)*(NORMINV(RAND(),0,1))</f>
        <v>3.4633974879875509</v>
      </c>
      <c r="E1397">
        <f t="shared" ca="1" si="1467"/>
        <v>3.4221355990521931</v>
      </c>
      <c r="F1397">
        <f t="shared" ca="1" si="1467"/>
        <v>3.5676428015053507</v>
      </c>
      <c r="G1397">
        <f t="shared" ca="1" si="1467"/>
        <v>3.5765929920073871</v>
      </c>
      <c r="H1397">
        <f t="shared" ca="1" si="1467"/>
        <v>3.6667549589112545</v>
      </c>
      <c r="I1397">
        <f t="shared" ca="1" si="1467"/>
        <v>3.7275436250323914</v>
      </c>
      <c r="J1397">
        <f t="shared" ca="1" si="1467"/>
        <v>3.6144811122343703</v>
      </c>
      <c r="K1397">
        <f t="shared" ca="1" si="1467"/>
        <v>3.5052957832974743</v>
      </c>
      <c r="L1397">
        <f t="shared" ca="1" si="1467"/>
        <v>3.421640289362093</v>
      </c>
      <c r="M1397">
        <f t="shared" ca="1" si="1467"/>
        <v>3.4354871961149365</v>
      </c>
      <c r="N1397">
        <f t="shared" ca="1" si="1438"/>
        <v>31.046534632578034</v>
      </c>
      <c r="O1397">
        <f t="shared" ca="1" si="1439"/>
        <v>27.799083991673083</v>
      </c>
      <c r="P1397" s="2">
        <f t="shared" ca="1" si="1432"/>
        <v>4.3747840186296338</v>
      </c>
    </row>
    <row r="1398" spans="1:17" x14ac:dyDescent="0.2">
      <c r="C1398" s="3">
        <f t="shared" si="1433"/>
        <v>3.2921262866077932</v>
      </c>
      <c r="D1398">
        <f t="shared" ref="D1398:M1398" ca="1" si="1468">C1398+$D$6*($H$5-C1398)*$H$7+(C1397+$D$6*($H$5-C1397)*$H$7-D1397)</f>
        <v>3.0967555245001477</v>
      </c>
      <c r="E1398">
        <f t="shared" ca="1" si="1468"/>
        <v>3.1144866023407953</v>
      </c>
      <c r="F1398">
        <f t="shared" ca="1" si="1468"/>
        <v>2.9460039159347629</v>
      </c>
      <c r="G1398">
        <f t="shared" ca="1" si="1468"/>
        <v>2.9146204629011399</v>
      </c>
      <c r="H1398">
        <f t="shared" ca="1" si="1468"/>
        <v>2.8025546584614314</v>
      </c>
      <c r="I1398">
        <f t="shared" ca="1" si="1468"/>
        <v>2.7203790853702987</v>
      </c>
      <c r="J1398">
        <f t="shared" ca="1" si="1468"/>
        <v>2.8125594222028165</v>
      </c>
      <c r="K1398">
        <f t="shared" ca="1" si="1468"/>
        <v>2.9013553945269948</v>
      </c>
      <c r="L1398">
        <f t="shared" ca="1" si="1468"/>
        <v>2.9651027206657186</v>
      </c>
      <c r="M1398">
        <f t="shared" ca="1" si="1468"/>
        <v>2.9318174788762184</v>
      </c>
      <c r="N1398">
        <f t="shared" ca="1" si="1438"/>
        <v>18.761698519079907</v>
      </c>
      <c r="O1398">
        <f t="shared" ca="1" si="1439"/>
        <v>18.675536549322509</v>
      </c>
      <c r="P1398" s="2">
        <f t="shared" ca="1" si="1432"/>
        <v>0</v>
      </c>
      <c r="Q1398" s="2">
        <f ca="1">AVERAGE(P1397:P1398)</f>
        <v>2.1873920093148169</v>
      </c>
    </row>
    <row r="1399" spans="1:17" x14ac:dyDescent="0.2">
      <c r="A1399">
        <v>690</v>
      </c>
      <c r="C1399" s="3">
        <f t="shared" si="1433"/>
        <v>3.2921262866077932</v>
      </c>
      <c r="D1399">
        <f t="shared" ref="D1399:M1399" ca="1" si="1469">C1399+$D$6*($H$5-C1399)*$H$7+$D$9*($H$7^0.5)*(NORMINV(RAND(),0,1))</f>
        <v>3.3325868360445017</v>
      </c>
      <c r="E1399">
        <f t="shared" ca="1" si="1469"/>
        <v>3.3930484811993402</v>
      </c>
      <c r="F1399">
        <f t="shared" ca="1" si="1469"/>
        <v>3.3944951914927044</v>
      </c>
      <c r="G1399">
        <f t="shared" ca="1" si="1469"/>
        <v>3.419211003837288</v>
      </c>
      <c r="H1399">
        <f t="shared" ca="1" si="1469"/>
        <v>3.3660307487780305</v>
      </c>
      <c r="I1399">
        <f t="shared" ca="1" si="1469"/>
        <v>3.3255145159248989</v>
      </c>
      <c r="J1399">
        <f t="shared" ca="1" si="1469"/>
        <v>3.3694734837758871</v>
      </c>
      <c r="K1399">
        <f t="shared" ca="1" si="1469"/>
        <v>3.2368748020040115</v>
      </c>
      <c r="L1399">
        <f t="shared" ca="1" si="1469"/>
        <v>3.0868498620331226</v>
      </c>
      <c r="M1399">
        <f t="shared" ca="1" si="1469"/>
        <v>3.09689482599667</v>
      </c>
      <c r="N1399">
        <f t="shared" ca="1" si="1438"/>
        <v>22.129129687007016</v>
      </c>
      <c r="O1399">
        <f t="shared" ca="1" si="1439"/>
        <v>21.276206018065665</v>
      </c>
      <c r="P1399" s="2">
        <f t="shared" ca="1" si="1432"/>
        <v>0</v>
      </c>
    </row>
    <row r="1400" spans="1:17" x14ac:dyDescent="0.2">
      <c r="C1400" s="3">
        <f t="shared" si="1433"/>
        <v>3.2921262866077932</v>
      </c>
      <c r="D1400">
        <f t="shared" ref="D1400:M1400" ca="1" si="1470">C1400+$D$6*($H$5-C1400)*$H$7+(C1399+$D$6*($H$5-C1399)*$H$7-D1399)</f>
        <v>3.2275661764431969</v>
      </c>
      <c r="E1400">
        <f t="shared" ca="1" si="1470"/>
        <v>3.1435737201936487</v>
      </c>
      <c r="F1400">
        <f t="shared" ca="1" si="1470"/>
        <v>3.1191515259474096</v>
      </c>
      <c r="G1400">
        <f t="shared" ca="1" si="1470"/>
        <v>3.0720024510712394</v>
      </c>
      <c r="H1400">
        <f t="shared" ca="1" si="1470"/>
        <v>3.1032788685946557</v>
      </c>
      <c r="I1400">
        <f t="shared" ca="1" si="1470"/>
        <v>3.1224081944777917</v>
      </c>
      <c r="J1400">
        <f t="shared" ca="1" si="1470"/>
        <v>3.0575670506612997</v>
      </c>
      <c r="K1400">
        <f t="shared" ca="1" si="1470"/>
        <v>3.1697763758204576</v>
      </c>
      <c r="L1400">
        <f t="shared" ca="1" si="1470"/>
        <v>3.2998931479946889</v>
      </c>
      <c r="M1400">
        <f t="shared" ca="1" si="1470"/>
        <v>3.2704098489944853</v>
      </c>
      <c r="N1400">
        <f t="shared" ca="1" si="1438"/>
        <v>26.3221252293806</v>
      </c>
      <c r="O1400">
        <f t="shared" ca="1" si="1439"/>
        <v>24.401098987448954</v>
      </c>
      <c r="P1400" s="2">
        <f t="shared" ca="1" si="1432"/>
        <v>1.1425206985994594</v>
      </c>
      <c r="Q1400" s="2">
        <f ca="1">AVERAGE(P1399:P1400)</f>
        <v>0.57126034929972969</v>
      </c>
    </row>
    <row r="1401" spans="1:17" x14ac:dyDescent="0.2">
      <c r="A1401">
        <v>691</v>
      </c>
      <c r="C1401" s="3">
        <f t="shared" si="1433"/>
        <v>3.2921262866077932</v>
      </c>
      <c r="D1401">
        <f t="shared" ref="D1401:M1401" ca="1" si="1471">C1401+$D$6*($H$5-C1401)*$H$7+$D$9*($H$7^0.5)*(NORMINV(RAND(),0,1))</f>
        <v>3.2286965954021269</v>
      </c>
      <c r="E1401">
        <f t="shared" ca="1" si="1471"/>
        <v>3.1568697857418027</v>
      </c>
      <c r="F1401">
        <f t="shared" ca="1" si="1471"/>
        <v>3.2238634312004386</v>
      </c>
      <c r="G1401">
        <f t="shared" ca="1" si="1471"/>
        <v>3.3789099444731372</v>
      </c>
      <c r="H1401">
        <f t="shared" ca="1" si="1471"/>
        <v>3.395695575672657</v>
      </c>
      <c r="I1401">
        <f t="shared" ca="1" si="1471"/>
        <v>3.3434574566048156</v>
      </c>
      <c r="J1401">
        <f t="shared" ca="1" si="1471"/>
        <v>3.3470647708855847</v>
      </c>
      <c r="K1401">
        <f t="shared" ca="1" si="1471"/>
        <v>3.4562333146078004</v>
      </c>
      <c r="L1401">
        <f t="shared" ca="1" si="1471"/>
        <v>3.5171292539257877</v>
      </c>
      <c r="M1401">
        <f t="shared" ca="1" si="1471"/>
        <v>3.5549281061187723</v>
      </c>
      <c r="N1401">
        <f t="shared" ca="1" si="1438"/>
        <v>34.985304647939536</v>
      </c>
      <c r="O1401">
        <f t="shared" ca="1" si="1439"/>
        <v>30.549099001962055</v>
      </c>
      <c r="P1401" s="2">
        <f t="shared" ca="1" si="1432"/>
        <v>6.9906792142351382</v>
      </c>
    </row>
    <row r="1402" spans="1:17" x14ac:dyDescent="0.2">
      <c r="C1402" s="3">
        <f t="shared" si="1433"/>
        <v>3.2921262866077932</v>
      </c>
      <c r="D1402">
        <f t="shared" ref="D1402:M1402" ca="1" si="1472">C1402+$D$6*($H$5-C1402)*$H$7+(C1401+$D$6*($H$5-C1401)*$H$7-D1401)</f>
        <v>3.3314564170855716</v>
      </c>
      <c r="E1402">
        <f t="shared" ca="1" si="1472"/>
        <v>3.3797524156511862</v>
      </c>
      <c r="F1402">
        <f t="shared" ca="1" si="1472"/>
        <v>3.2897832862396759</v>
      </c>
      <c r="G1402">
        <f t="shared" ca="1" si="1472"/>
        <v>3.1123035104353902</v>
      </c>
      <c r="H1402">
        <f t="shared" ca="1" si="1472"/>
        <v>3.0736140417000293</v>
      </c>
      <c r="I1402">
        <f t="shared" ca="1" si="1472"/>
        <v>3.104465253797875</v>
      </c>
      <c r="J1402">
        <f t="shared" ca="1" si="1472"/>
        <v>3.0799757635516025</v>
      </c>
      <c r="K1402">
        <f t="shared" ca="1" si="1472"/>
        <v>2.9504178632166691</v>
      </c>
      <c r="L1402">
        <f t="shared" ca="1" si="1472"/>
        <v>2.8696137561020243</v>
      </c>
      <c r="M1402">
        <f t="shared" ca="1" si="1472"/>
        <v>2.8123765688723834</v>
      </c>
      <c r="N1402">
        <f t="shared" ca="1" si="1438"/>
        <v>16.649439777649853</v>
      </c>
      <c r="O1402">
        <f t="shared" ca="1" si="1439"/>
        <v>16.994373846863159</v>
      </c>
      <c r="P1402" s="2">
        <f t="shared" ca="1" si="1432"/>
        <v>0</v>
      </c>
      <c r="Q1402" s="2">
        <f ca="1">AVERAGE(P1401:P1402)</f>
        <v>3.4953396071175691</v>
      </c>
    </row>
    <row r="1403" spans="1:17" x14ac:dyDescent="0.2">
      <c r="A1403">
        <v>692</v>
      </c>
      <c r="C1403" s="3">
        <f t="shared" si="1433"/>
        <v>3.2921262866077932</v>
      </c>
      <c r="D1403">
        <f t="shared" ref="D1403:M1403" ca="1" si="1473">C1403+$D$6*($H$5-C1403)*$H$7+$D$9*($H$7^0.5)*(NORMINV(RAND(),0,1))</f>
        <v>3.4386648312466286</v>
      </c>
      <c r="E1403">
        <f t="shared" ca="1" si="1473"/>
        <v>3.4221113157511569</v>
      </c>
      <c r="F1403">
        <f t="shared" ca="1" si="1473"/>
        <v>3.4013724106901737</v>
      </c>
      <c r="G1403">
        <f t="shared" ca="1" si="1473"/>
        <v>3.2855428200625094</v>
      </c>
      <c r="H1403">
        <f t="shared" ca="1" si="1473"/>
        <v>3.2610859087549344</v>
      </c>
      <c r="I1403">
        <f t="shared" ca="1" si="1473"/>
        <v>3.2999599591129574</v>
      </c>
      <c r="J1403">
        <f t="shared" ca="1" si="1473"/>
        <v>3.336970924241077</v>
      </c>
      <c r="K1403">
        <f t="shared" ca="1" si="1473"/>
        <v>3.2466937871234847</v>
      </c>
      <c r="L1403">
        <f t="shared" ca="1" si="1473"/>
        <v>3.333088911371525</v>
      </c>
      <c r="M1403">
        <f t="shared" ca="1" si="1473"/>
        <v>3.3071211805101317</v>
      </c>
      <c r="N1403">
        <f t="shared" ca="1" si="1438"/>
        <v>27.306402008651425</v>
      </c>
      <c r="O1403">
        <f t="shared" ca="1" si="1439"/>
        <v>25.118938207564003</v>
      </c>
      <c r="P1403" s="2">
        <f t="shared" ca="1" si="1432"/>
        <v>1.8253504868335393</v>
      </c>
    </row>
    <row r="1404" spans="1:17" x14ac:dyDescent="0.2">
      <c r="C1404" s="3">
        <f t="shared" si="1433"/>
        <v>3.2921262866077932</v>
      </c>
      <c r="D1404">
        <f t="shared" ref="D1404:M1404" ca="1" si="1474">C1404+$D$6*($H$5-C1404)*$H$7+(C1403+$D$6*($H$5-C1403)*$H$7-D1403)</f>
        <v>3.12148818124107</v>
      </c>
      <c r="E1404">
        <f t="shared" ca="1" si="1474"/>
        <v>3.114510885641832</v>
      </c>
      <c r="F1404">
        <f t="shared" ca="1" si="1474"/>
        <v>3.1122743067499408</v>
      </c>
      <c r="G1404">
        <f t="shared" ca="1" si="1474"/>
        <v>3.2056706348460184</v>
      </c>
      <c r="H1404">
        <f t="shared" ca="1" si="1474"/>
        <v>3.2082237086177523</v>
      </c>
      <c r="I1404">
        <f t="shared" ca="1" si="1474"/>
        <v>3.1479627512897337</v>
      </c>
      <c r="J1404">
        <f t="shared" ca="1" si="1474"/>
        <v>3.0900696101961107</v>
      </c>
      <c r="K1404">
        <f t="shared" ca="1" si="1474"/>
        <v>3.1599573907009852</v>
      </c>
      <c r="L1404">
        <f t="shared" ca="1" si="1474"/>
        <v>3.0536540986562875</v>
      </c>
      <c r="M1404">
        <f t="shared" ca="1" si="1474"/>
        <v>3.0601834944810244</v>
      </c>
      <c r="N1404">
        <f t="shared" ca="1" si="1438"/>
        <v>21.331471010133647</v>
      </c>
      <c r="O1404">
        <f t="shared" ca="1" si="1439"/>
        <v>20.668182899858529</v>
      </c>
      <c r="P1404" s="2">
        <f t="shared" ca="1" si="1432"/>
        <v>0</v>
      </c>
      <c r="Q1404" s="2">
        <f ca="1">AVERAGE(P1403:P1404)</f>
        <v>0.91267524341676964</v>
      </c>
    </row>
    <row r="1405" spans="1:17" x14ac:dyDescent="0.2">
      <c r="A1405">
        <v>693</v>
      </c>
      <c r="C1405" s="3">
        <f t="shared" si="1433"/>
        <v>3.2921262866077932</v>
      </c>
      <c r="D1405">
        <f t="shared" ref="D1405:M1405" ca="1" si="1475">C1405+$D$6*($H$5-C1405)*$H$7+$D$9*($H$7^0.5)*(NORMINV(RAND(),0,1))</f>
        <v>3.2828531766877718</v>
      </c>
      <c r="E1405">
        <f t="shared" ca="1" si="1475"/>
        <v>3.2303911604264322</v>
      </c>
      <c r="F1405">
        <f t="shared" ca="1" si="1475"/>
        <v>3.19427536819423</v>
      </c>
      <c r="G1405">
        <f t="shared" ca="1" si="1475"/>
        <v>3.2027479724524115</v>
      </c>
      <c r="H1405">
        <f t="shared" ca="1" si="1475"/>
        <v>3.1934855505905206</v>
      </c>
      <c r="I1405">
        <f t="shared" ca="1" si="1475"/>
        <v>3.216398160334268</v>
      </c>
      <c r="J1405">
        <f t="shared" ca="1" si="1475"/>
        <v>3.2810291599936074</v>
      </c>
      <c r="K1405">
        <f t="shared" ca="1" si="1475"/>
        <v>3.1077156097163448</v>
      </c>
      <c r="L1405">
        <f t="shared" ca="1" si="1475"/>
        <v>3.2105931400657624</v>
      </c>
      <c r="M1405">
        <f t="shared" ca="1" si="1475"/>
        <v>3.1125759397257342</v>
      </c>
      <c r="N1405">
        <f t="shared" ca="1" si="1438"/>
        <v>22.478874110656971</v>
      </c>
      <c r="O1405">
        <f t="shared" ca="1" si="1439"/>
        <v>21.541342604066315</v>
      </c>
      <c r="P1405" s="2">
        <f t="shared" ca="1" si="1432"/>
        <v>0</v>
      </c>
    </row>
    <row r="1406" spans="1:17" x14ac:dyDescent="0.2">
      <c r="C1406" s="3">
        <f t="shared" si="1433"/>
        <v>3.2921262866077932</v>
      </c>
      <c r="D1406">
        <f t="shared" ref="D1406:M1406" ca="1" si="1476">C1406+$D$6*($H$5-C1406)*$H$7+(C1405+$D$6*($H$5-C1405)*$H$7-D1405)</f>
        <v>3.2772998357999268</v>
      </c>
      <c r="E1406">
        <f t="shared" ca="1" si="1476"/>
        <v>3.3062310409665567</v>
      </c>
      <c r="F1406">
        <f t="shared" ca="1" si="1476"/>
        <v>3.3193713492458841</v>
      </c>
      <c r="G1406">
        <f t="shared" ca="1" si="1476"/>
        <v>3.2884654824561159</v>
      </c>
      <c r="H1406">
        <f t="shared" ca="1" si="1476"/>
        <v>3.2758240667821656</v>
      </c>
      <c r="I1406">
        <f t="shared" ca="1" si="1476"/>
        <v>3.2315245500684231</v>
      </c>
      <c r="J1406">
        <f t="shared" ca="1" si="1476"/>
        <v>3.1460113744435803</v>
      </c>
      <c r="K1406">
        <f t="shared" ca="1" si="1476"/>
        <v>3.2989355681081252</v>
      </c>
      <c r="L1406">
        <f t="shared" ca="1" si="1476"/>
        <v>3.1761498699620501</v>
      </c>
      <c r="M1406">
        <f t="shared" ca="1" si="1476"/>
        <v>3.2547287352654215</v>
      </c>
      <c r="N1406">
        <f t="shared" ca="1" si="1438"/>
        <v>25.912584410197535</v>
      </c>
      <c r="O1406">
        <f t="shared" ca="1" si="1439"/>
        <v>24.100763757695219</v>
      </c>
      <c r="P1406" s="2">
        <f t="shared" ca="1" si="1432"/>
        <v>0.8568329908435246</v>
      </c>
      <c r="Q1406" s="2">
        <f ca="1">AVERAGE(P1405:P1406)</f>
        <v>0.4284164954217623</v>
      </c>
    </row>
    <row r="1407" spans="1:17" x14ac:dyDescent="0.2">
      <c r="A1407">
        <v>694</v>
      </c>
      <c r="C1407" s="3">
        <f t="shared" si="1433"/>
        <v>3.2921262866077932</v>
      </c>
      <c r="D1407">
        <f t="shared" ref="D1407:M1407" ca="1" si="1477">C1407+$D$6*($H$5-C1407)*$H$7+$D$9*($H$7^0.5)*(NORMINV(RAND(),0,1))</f>
        <v>3.3158960605314061</v>
      </c>
      <c r="E1407">
        <f t="shared" ca="1" si="1477"/>
        <v>3.2711183630998786</v>
      </c>
      <c r="F1407">
        <f t="shared" ca="1" si="1477"/>
        <v>3.2046922609656172</v>
      </c>
      <c r="G1407">
        <f t="shared" ca="1" si="1477"/>
        <v>3.2198852059173273</v>
      </c>
      <c r="H1407">
        <f t="shared" ca="1" si="1477"/>
        <v>3.1209134941895353</v>
      </c>
      <c r="I1407">
        <f t="shared" ca="1" si="1477"/>
        <v>3.0347466336953133</v>
      </c>
      <c r="J1407">
        <f t="shared" ca="1" si="1477"/>
        <v>3.0480036285374181</v>
      </c>
      <c r="K1407">
        <f t="shared" ca="1" si="1477"/>
        <v>3.0818318390716097</v>
      </c>
      <c r="L1407">
        <f t="shared" ca="1" si="1477"/>
        <v>3.0781250368400026</v>
      </c>
      <c r="M1407">
        <f t="shared" ca="1" si="1477"/>
        <v>3.1846739630849012</v>
      </c>
      <c r="N1407">
        <f t="shared" ca="1" si="1438"/>
        <v>24.159410262039589</v>
      </c>
      <c r="O1407">
        <f t="shared" ca="1" si="1439"/>
        <v>22.803536327124718</v>
      </c>
      <c r="P1407" s="2">
        <f t="shared" ca="1" si="1432"/>
        <v>0</v>
      </c>
    </row>
    <row r="1408" spans="1:17" x14ac:dyDescent="0.2">
      <c r="C1408" s="3">
        <f t="shared" si="1433"/>
        <v>3.2921262866077932</v>
      </c>
      <c r="D1408">
        <f t="shared" ref="D1408:M1408" ca="1" si="1478">C1408+$D$6*($H$5-C1408)*$H$7+(C1407+$D$6*($H$5-C1407)*$H$7-D1407)</f>
        <v>3.2442569519562925</v>
      </c>
      <c r="E1408">
        <f t="shared" ca="1" si="1478"/>
        <v>3.2655038382931103</v>
      </c>
      <c r="F1408">
        <f t="shared" ca="1" si="1478"/>
        <v>3.3089544564744968</v>
      </c>
      <c r="G1408">
        <f t="shared" ca="1" si="1478"/>
        <v>3.2713282489912001</v>
      </c>
      <c r="H1408">
        <f t="shared" ca="1" si="1478"/>
        <v>3.3483961231831505</v>
      </c>
      <c r="I1408">
        <f t="shared" ca="1" si="1478"/>
        <v>3.4131760767073773</v>
      </c>
      <c r="J1408">
        <f t="shared" ca="1" si="1478"/>
        <v>3.3790369058997691</v>
      </c>
      <c r="K1408">
        <f t="shared" ca="1" si="1478"/>
        <v>3.3248193387528597</v>
      </c>
      <c r="L1408">
        <f t="shared" ca="1" si="1478"/>
        <v>3.3086179731878094</v>
      </c>
      <c r="M1408">
        <f t="shared" ca="1" si="1478"/>
        <v>3.1826307119062545</v>
      </c>
      <c r="N1408">
        <f t="shared" ca="1" si="1438"/>
        <v>24.110096915479431</v>
      </c>
      <c r="O1408">
        <f t="shared" ca="1" si="1439"/>
        <v>22.766767473106146</v>
      </c>
      <c r="P1408" s="2">
        <f t="shared" ca="1" si="1432"/>
        <v>0</v>
      </c>
      <c r="Q1408" s="2">
        <f ca="1">AVERAGE(P1407:P1408)</f>
        <v>0</v>
      </c>
    </row>
    <row r="1409" spans="1:17" x14ac:dyDescent="0.2">
      <c r="A1409">
        <v>695</v>
      </c>
      <c r="C1409" s="3">
        <f t="shared" si="1433"/>
        <v>3.2921262866077932</v>
      </c>
      <c r="D1409">
        <f t="shared" ref="D1409:M1409" ca="1" si="1479">C1409+$D$6*($H$5-C1409)*$H$7+$D$9*($H$7^0.5)*(NORMINV(RAND(),0,1))</f>
        <v>3.2825469404747465</v>
      </c>
      <c r="E1409">
        <f t="shared" ca="1" si="1479"/>
        <v>3.1143321904841486</v>
      </c>
      <c r="F1409">
        <f t="shared" ca="1" si="1479"/>
        <v>3.1432488073742215</v>
      </c>
      <c r="G1409">
        <f t="shared" ca="1" si="1479"/>
        <v>3.1361760787742234</v>
      </c>
      <c r="H1409">
        <f t="shared" ca="1" si="1479"/>
        <v>3.0431529361268583</v>
      </c>
      <c r="I1409">
        <f t="shared" ca="1" si="1479"/>
        <v>3.1730046950913899</v>
      </c>
      <c r="J1409">
        <f t="shared" ca="1" si="1479"/>
        <v>3.0198576368017163</v>
      </c>
      <c r="K1409">
        <f t="shared" ca="1" si="1479"/>
        <v>2.9920795321110409</v>
      </c>
      <c r="L1409">
        <f t="shared" ca="1" si="1479"/>
        <v>3.0819695114193149</v>
      </c>
      <c r="M1409">
        <f t="shared" ca="1" si="1479"/>
        <v>3.0541963695851724</v>
      </c>
      <c r="N1409">
        <f t="shared" ca="1" si="1438"/>
        <v>21.204138387501217</v>
      </c>
      <c r="O1409">
        <f t="shared" ca="1" si="1439"/>
        <v>20.57068377067046</v>
      </c>
      <c r="P1409" s="2">
        <f t="shared" ca="1" si="1432"/>
        <v>0</v>
      </c>
    </row>
    <row r="1410" spans="1:17" x14ac:dyDescent="0.2">
      <c r="C1410" s="3">
        <f t="shared" si="1433"/>
        <v>3.2921262866077932</v>
      </c>
      <c r="D1410">
        <f t="shared" ref="D1410:M1410" ca="1" si="1480">C1410+$D$6*($H$5-C1410)*$H$7+(C1409+$D$6*($H$5-C1409)*$H$7-D1409)</f>
        <v>3.2776060720129521</v>
      </c>
      <c r="E1410">
        <f t="shared" ca="1" si="1480"/>
        <v>3.4222900109088403</v>
      </c>
      <c r="F1410">
        <f t="shared" ca="1" si="1480"/>
        <v>3.370397910065893</v>
      </c>
      <c r="G1410">
        <f t="shared" ca="1" si="1480"/>
        <v>3.3550373761343044</v>
      </c>
      <c r="H1410">
        <f t="shared" ca="1" si="1480"/>
        <v>3.4261566812458284</v>
      </c>
      <c r="I1410">
        <f t="shared" ca="1" si="1480"/>
        <v>3.2749180153113011</v>
      </c>
      <c r="J1410">
        <f t="shared" ca="1" si="1480"/>
        <v>3.4071828976354714</v>
      </c>
      <c r="K1410">
        <f t="shared" ca="1" si="1480"/>
        <v>3.414571645713429</v>
      </c>
      <c r="L1410">
        <f t="shared" ca="1" si="1480"/>
        <v>3.3047734986084976</v>
      </c>
      <c r="M1410">
        <f t="shared" ca="1" si="1480"/>
        <v>3.3131083054059838</v>
      </c>
      <c r="N1410">
        <f t="shared" ca="1" si="1438"/>
        <v>27.470379234175788</v>
      </c>
      <c r="O1410">
        <f t="shared" ca="1" si="1439"/>
        <v>25.237994755643307</v>
      </c>
      <c r="P1410" s="2">
        <f t="shared" ca="1" si="1432"/>
        <v>1.9386005785460565</v>
      </c>
      <c r="Q1410" s="2">
        <f ca="1">AVERAGE(P1409:P1410)</f>
        <v>0.96930028927302825</v>
      </c>
    </row>
    <row r="1411" spans="1:17" x14ac:dyDescent="0.2">
      <c r="A1411">
        <v>696</v>
      </c>
      <c r="C1411" s="3">
        <f t="shared" si="1433"/>
        <v>3.2921262866077932</v>
      </c>
      <c r="D1411">
        <f t="shared" ref="D1411:M1411" ca="1" si="1481">C1411+$D$6*($H$5-C1411)*$H$7+$D$9*($H$7^0.5)*(NORMINV(RAND(),0,1))</f>
        <v>3.3038111186177908</v>
      </c>
      <c r="E1411">
        <f t="shared" ca="1" si="1481"/>
        <v>3.4363185921449757</v>
      </c>
      <c r="F1411">
        <f t="shared" ca="1" si="1481"/>
        <v>3.4851471330237422</v>
      </c>
      <c r="G1411">
        <f t="shared" ca="1" si="1481"/>
        <v>3.3888712693171787</v>
      </c>
      <c r="H1411">
        <f t="shared" ca="1" si="1481"/>
        <v>3.4351174985688018</v>
      </c>
      <c r="I1411">
        <f t="shared" ca="1" si="1481"/>
        <v>3.3724251993898888</v>
      </c>
      <c r="J1411">
        <f t="shared" ca="1" si="1481"/>
        <v>3.4269051261882435</v>
      </c>
      <c r="K1411">
        <f t="shared" ca="1" si="1481"/>
        <v>3.4248743562199926</v>
      </c>
      <c r="L1411">
        <f t="shared" ca="1" si="1481"/>
        <v>3.4286037919328276</v>
      </c>
      <c r="M1411">
        <f t="shared" ca="1" si="1481"/>
        <v>3.4127245458422908</v>
      </c>
      <c r="N1411">
        <f t="shared" ca="1" si="1438"/>
        <v>30.347815738624785</v>
      </c>
      <c r="O1411">
        <f t="shared" ca="1" si="1439"/>
        <v>27.30379132551813</v>
      </c>
      <c r="P1411" s="2">
        <f t="shared" ca="1" si="1432"/>
        <v>3.903647060843634</v>
      </c>
    </row>
    <row r="1412" spans="1:17" x14ac:dyDescent="0.2">
      <c r="C1412" s="3">
        <f t="shared" si="1433"/>
        <v>3.2921262866077932</v>
      </c>
      <c r="D1412">
        <f t="shared" ref="D1412:M1412" ca="1" si="1482">C1412+$D$6*($H$5-C1412)*$H$7+(C1411+$D$6*($H$5-C1411)*$H$7-D1411)</f>
        <v>3.2563418938699078</v>
      </c>
      <c r="E1412">
        <f t="shared" ca="1" si="1482"/>
        <v>3.1003036092480132</v>
      </c>
      <c r="F1412">
        <f t="shared" ca="1" si="1482"/>
        <v>3.0284995844163722</v>
      </c>
      <c r="G1412">
        <f t="shared" ca="1" si="1482"/>
        <v>3.1023421855913487</v>
      </c>
      <c r="H1412">
        <f t="shared" ca="1" si="1482"/>
        <v>3.0341921188038841</v>
      </c>
      <c r="I1412">
        <f t="shared" ca="1" si="1482"/>
        <v>3.0754975110128018</v>
      </c>
      <c r="J1412">
        <f t="shared" ca="1" si="1482"/>
        <v>3.0001354082489433</v>
      </c>
      <c r="K1412">
        <f t="shared" ca="1" si="1482"/>
        <v>2.9817768216044764</v>
      </c>
      <c r="L1412">
        <f t="shared" ca="1" si="1482"/>
        <v>2.9581392180949839</v>
      </c>
      <c r="M1412">
        <f t="shared" ca="1" si="1482"/>
        <v>2.9545801291488645</v>
      </c>
      <c r="N1412">
        <f t="shared" ca="1" si="1438"/>
        <v>19.193662168485211</v>
      </c>
      <c r="O1412">
        <f t="shared" ca="1" si="1439"/>
        <v>19.014312076102328</v>
      </c>
      <c r="P1412" s="2">
        <f t="shared" ca="1" si="1432"/>
        <v>0</v>
      </c>
      <c r="Q1412" s="2">
        <f ca="1">AVERAGE(P1411:P1412)</f>
        <v>1.951823530421817</v>
      </c>
    </row>
    <row r="1413" spans="1:17" x14ac:dyDescent="0.2">
      <c r="A1413">
        <v>697</v>
      </c>
      <c r="C1413" s="3">
        <f t="shared" si="1433"/>
        <v>3.2921262866077932</v>
      </c>
      <c r="D1413">
        <f t="shared" ref="D1413:M1413" ca="1" si="1483">C1413+$D$6*($H$5-C1413)*$H$7+$D$9*($H$7^0.5)*(NORMINV(RAND(),0,1))</f>
        <v>3.3037273728116991</v>
      </c>
      <c r="E1413">
        <f t="shared" ca="1" si="1483"/>
        <v>3.0792127976614303</v>
      </c>
      <c r="F1413">
        <f t="shared" ca="1" si="1483"/>
        <v>3.1170231288230417</v>
      </c>
      <c r="G1413">
        <f t="shared" ca="1" si="1483"/>
        <v>3.093792828367949</v>
      </c>
      <c r="H1413">
        <f t="shared" ca="1" si="1483"/>
        <v>3.0375947958663998</v>
      </c>
      <c r="I1413">
        <f t="shared" ca="1" si="1483"/>
        <v>3.1035417706995156</v>
      </c>
      <c r="J1413">
        <f t="shared" ca="1" si="1483"/>
        <v>3.0897577224428425</v>
      </c>
      <c r="K1413">
        <f t="shared" ca="1" si="1483"/>
        <v>3.1933250232582995</v>
      </c>
      <c r="L1413">
        <f t="shared" ca="1" si="1483"/>
        <v>3.2013443054084152</v>
      </c>
      <c r="M1413">
        <f t="shared" ca="1" si="1483"/>
        <v>3.0596101056494067</v>
      </c>
      <c r="N1413">
        <f t="shared" ca="1" si="1438"/>
        <v>21.319243288848885</v>
      </c>
      <c r="O1413">
        <f t="shared" ca="1" si="1439"/>
        <v>20.658825402865528</v>
      </c>
      <c r="P1413" s="2">
        <f t="shared" ca="1" si="1432"/>
        <v>0</v>
      </c>
    </row>
    <row r="1414" spans="1:17" x14ac:dyDescent="0.2">
      <c r="C1414" s="3">
        <f t="shared" si="1433"/>
        <v>3.2921262866077932</v>
      </c>
      <c r="D1414">
        <f t="shared" ref="D1414:M1414" ca="1" si="1484">C1414+$D$6*($H$5-C1414)*$H$7+(C1413+$D$6*($H$5-C1413)*$H$7-D1413)</f>
        <v>3.2564256396759994</v>
      </c>
      <c r="E1414">
        <f t="shared" ca="1" si="1484"/>
        <v>3.4574094037315586</v>
      </c>
      <c r="F1414">
        <f t="shared" ca="1" si="1484"/>
        <v>3.3966235886170728</v>
      </c>
      <c r="G1414">
        <f t="shared" ca="1" si="1484"/>
        <v>3.3974206265405784</v>
      </c>
      <c r="H1414">
        <f t="shared" ca="1" si="1484"/>
        <v>3.4317148215062865</v>
      </c>
      <c r="I1414">
        <f t="shared" ca="1" si="1484"/>
        <v>3.344380939703175</v>
      </c>
      <c r="J1414">
        <f t="shared" ca="1" si="1484"/>
        <v>3.3372828119943447</v>
      </c>
      <c r="K1414">
        <f t="shared" ca="1" si="1484"/>
        <v>3.21332615456617</v>
      </c>
      <c r="L1414">
        <f t="shared" ca="1" si="1484"/>
        <v>3.1853987046193968</v>
      </c>
      <c r="M1414">
        <f t="shared" ca="1" si="1484"/>
        <v>3.3076945693417485</v>
      </c>
      <c r="N1414">
        <f t="shared" ca="1" si="1438"/>
        <v>27.322063684280671</v>
      </c>
      <c r="O1414">
        <f t="shared" ca="1" si="1439"/>
        <v>25.130315930360943</v>
      </c>
      <c r="P1414" s="2">
        <f t="shared" ca="1" si="1432"/>
        <v>1.8361733115418011</v>
      </c>
      <c r="Q1414" s="2">
        <f ca="1">AVERAGE(P1413:P1414)</f>
        <v>0.91808665577090054</v>
      </c>
    </row>
    <row r="1415" spans="1:17" x14ac:dyDescent="0.2">
      <c r="A1415">
        <v>698</v>
      </c>
      <c r="C1415" s="3">
        <f t="shared" si="1433"/>
        <v>3.2921262866077932</v>
      </c>
      <c r="D1415">
        <f t="shared" ref="D1415:M1415" ca="1" si="1485">C1415+$D$6*($H$5-C1415)*$H$7+$D$9*($H$7^0.5)*(NORMINV(RAND(),0,1))</f>
        <v>3.265989061067931</v>
      </c>
      <c r="E1415">
        <f t="shared" ca="1" si="1485"/>
        <v>3.3343706149623435</v>
      </c>
      <c r="F1415">
        <f t="shared" ca="1" si="1485"/>
        <v>3.3717704945553875</v>
      </c>
      <c r="G1415">
        <f t="shared" ca="1" si="1485"/>
        <v>3.3122659811434523</v>
      </c>
      <c r="H1415">
        <f t="shared" ca="1" si="1485"/>
        <v>3.204227017697491</v>
      </c>
      <c r="I1415">
        <f t="shared" ca="1" si="1485"/>
        <v>3.2821562907350512</v>
      </c>
      <c r="J1415">
        <f t="shared" ca="1" si="1485"/>
        <v>3.2909195725598326</v>
      </c>
      <c r="K1415">
        <f t="shared" ca="1" si="1485"/>
        <v>3.2446193446833278</v>
      </c>
      <c r="L1415">
        <f t="shared" ca="1" si="1485"/>
        <v>3.1902193455972254</v>
      </c>
      <c r="M1415">
        <f t="shared" ca="1" si="1485"/>
        <v>3.2292258631380748</v>
      </c>
      <c r="N1415">
        <f t="shared" ca="1" si="1438"/>
        <v>25.260094629586586</v>
      </c>
      <c r="O1415">
        <f t="shared" ca="1" si="1439"/>
        <v>23.620190020828822</v>
      </c>
      <c r="P1415" s="2">
        <f t="shared" ca="1" si="1432"/>
        <v>0.39969711169394428</v>
      </c>
    </row>
    <row r="1416" spans="1:17" x14ac:dyDescent="0.2">
      <c r="C1416" s="3">
        <f t="shared" si="1433"/>
        <v>3.2921262866077932</v>
      </c>
      <c r="D1416">
        <f t="shared" ref="D1416:M1416" ca="1" si="1486">C1416+$D$6*($H$5-C1416)*$H$7+(C1415+$D$6*($H$5-C1415)*$H$7-D1415)</f>
        <v>3.2941639514197676</v>
      </c>
      <c r="E1416">
        <f t="shared" ca="1" si="1486"/>
        <v>3.2022515864306453</v>
      </c>
      <c r="F1416">
        <f t="shared" ca="1" si="1486"/>
        <v>3.1418762228847266</v>
      </c>
      <c r="G1416">
        <f t="shared" ca="1" si="1486"/>
        <v>3.1789474737650751</v>
      </c>
      <c r="H1416">
        <f t="shared" ca="1" si="1486"/>
        <v>3.2650825996751949</v>
      </c>
      <c r="I1416">
        <f t="shared" ca="1" si="1486"/>
        <v>3.1657664196676394</v>
      </c>
      <c r="J1416">
        <f t="shared" ca="1" si="1486"/>
        <v>3.1361209618773547</v>
      </c>
      <c r="K1416">
        <f t="shared" ca="1" si="1486"/>
        <v>3.1620318331411417</v>
      </c>
      <c r="L1416">
        <f t="shared" ca="1" si="1486"/>
        <v>3.1965236644305866</v>
      </c>
      <c r="M1416">
        <f t="shared" ca="1" si="1486"/>
        <v>3.1380788118530809</v>
      </c>
      <c r="N1416">
        <f t="shared" ca="1" si="1438"/>
        <v>23.059522594042473</v>
      </c>
      <c r="O1416">
        <f t="shared" ca="1" si="1439"/>
        <v>21.979620344559795</v>
      </c>
      <c r="P1416" s="2">
        <f t="shared" ca="1" si="1432"/>
        <v>0</v>
      </c>
      <c r="Q1416" s="2">
        <f ca="1">AVERAGE(P1415:P1416)</f>
        <v>0.19984855584697214</v>
      </c>
    </row>
    <row r="1417" spans="1:17" x14ac:dyDescent="0.2">
      <c r="A1417">
        <v>699</v>
      </c>
      <c r="C1417" s="3">
        <f t="shared" si="1433"/>
        <v>3.2921262866077932</v>
      </c>
      <c r="D1417">
        <f t="shared" ref="D1417:M1417" ca="1" si="1487">C1417+$D$6*($H$5-C1417)*$H$7+$D$9*($H$7^0.5)*(NORMINV(RAND(),0,1))</f>
        <v>3.2885379980668632</v>
      </c>
      <c r="E1417">
        <f t="shared" ca="1" si="1487"/>
        <v>3.1550809842439769</v>
      </c>
      <c r="F1417">
        <f t="shared" ca="1" si="1487"/>
        <v>3.243983249171333</v>
      </c>
      <c r="G1417">
        <f t="shared" ca="1" si="1487"/>
        <v>3.2791418477658336</v>
      </c>
      <c r="H1417">
        <f t="shared" ca="1" si="1487"/>
        <v>3.2573949836316505</v>
      </c>
      <c r="I1417">
        <f t="shared" ca="1" si="1487"/>
        <v>3.2369165052886917</v>
      </c>
      <c r="J1417">
        <f t="shared" ca="1" si="1487"/>
        <v>3.3200371610163595</v>
      </c>
      <c r="K1417">
        <f t="shared" ca="1" si="1487"/>
        <v>3.4097912225968416</v>
      </c>
      <c r="L1417">
        <f t="shared" ca="1" si="1487"/>
        <v>3.2812390429749461</v>
      </c>
      <c r="M1417">
        <f t="shared" ca="1" si="1487"/>
        <v>3.3239031897668947</v>
      </c>
      <c r="N1417">
        <f t="shared" ca="1" si="1438"/>
        <v>27.768525131372765</v>
      </c>
      <c r="O1417">
        <f t="shared" ca="1" si="1439"/>
        <v>25.45408341061345</v>
      </c>
      <c r="P1417" s="2">
        <f t="shared" ca="1" si="1432"/>
        <v>2.1441504654544392</v>
      </c>
    </row>
    <row r="1418" spans="1:17" x14ac:dyDescent="0.2">
      <c r="C1418" s="3">
        <f t="shared" si="1433"/>
        <v>3.2921262866077932</v>
      </c>
      <c r="D1418">
        <f t="shared" ref="D1418:M1418" ca="1" si="1488">C1418+$D$6*($H$5-C1418)*$H$7+(C1417+$D$6*($H$5-C1417)*$H$7-D1417)</f>
        <v>3.2716150144208354</v>
      </c>
      <c r="E1418">
        <f t="shared" ca="1" si="1488"/>
        <v>3.381541217149012</v>
      </c>
      <c r="F1418">
        <f t="shared" ca="1" si="1488"/>
        <v>3.2696634682687815</v>
      </c>
      <c r="G1418">
        <f t="shared" ca="1" si="1488"/>
        <v>3.2120716071426942</v>
      </c>
      <c r="H1418">
        <f t="shared" ca="1" si="1488"/>
        <v>3.2119146337410363</v>
      </c>
      <c r="I1418">
        <f t="shared" ca="1" si="1488"/>
        <v>3.2110062051139998</v>
      </c>
      <c r="J1418">
        <f t="shared" ca="1" si="1488"/>
        <v>3.1070033734208287</v>
      </c>
      <c r="K1418">
        <f t="shared" ca="1" si="1488"/>
        <v>2.9968599552276287</v>
      </c>
      <c r="L1418">
        <f t="shared" ca="1" si="1488"/>
        <v>3.1055039670528668</v>
      </c>
      <c r="M1418">
        <f t="shared" ca="1" si="1488"/>
        <v>3.0434014852242619</v>
      </c>
      <c r="N1418">
        <f t="shared" ca="1" si="1438"/>
        <v>20.976473186201499</v>
      </c>
      <c r="O1418">
        <f t="shared" ca="1" si="1439"/>
        <v>20.396052010566816</v>
      </c>
      <c r="P1418" s="2">
        <f t="shared" ca="1" si="1432"/>
        <v>0</v>
      </c>
      <c r="Q1418" s="2">
        <f ca="1">AVERAGE(P1417:P1418)</f>
        <v>1.0720752327272196</v>
      </c>
    </row>
    <row r="1419" spans="1:17" x14ac:dyDescent="0.2">
      <c r="A1419">
        <v>700</v>
      </c>
      <c r="C1419" s="3">
        <f t="shared" si="1433"/>
        <v>3.2921262866077932</v>
      </c>
      <c r="D1419">
        <f t="shared" ref="D1419:M1419" ca="1" si="1489">C1419+$D$6*($H$5-C1419)*$H$7+$D$9*($H$7^0.5)*(NORMINV(RAND(),0,1))</f>
        <v>3.1631911764501037</v>
      </c>
      <c r="E1419">
        <f t="shared" ca="1" si="1489"/>
        <v>3.2403147733946884</v>
      </c>
      <c r="F1419">
        <f t="shared" ca="1" si="1489"/>
        <v>3.317151693445918</v>
      </c>
      <c r="G1419">
        <f t="shared" ca="1" si="1489"/>
        <v>3.3800664080280307</v>
      </c>
      <c r="H1419">
        <f t="shared" ca="1" si="1489"/>
        <v>3.5041597495156562</v>
      </c>
      <c r="I1419">
        <f t="shared" ca="1" si="1489"/>
        <v>3.4687721763921191</v>
      </c>
      <c r="J1419">
        <f t="shared" ca="1" si="1489"/>
        <v>3.40199253246579</v>
      </c>
      <c r="K1419">
        <f t="shared" ca="1" si="1489"/>
        <v>3.3568244774927782</v>
      </c>
      <c r="L1419">
        <f t="shared" ca="1" si="1489"/>
        <v>3.1341409964026918</v>
      </c>
      <c r="M1419">
        <f t="shared" ca="1" si="1489"/>
        <v>3.0300204903477068</v>
      </c>
      <c r="N1419">
        <f t="shared" ca="1" si="1438"/>
        <v>20.697656687226768</v>
      </c>
      <c r="O1419">
        <f t="shared" ca="1" si="1439"/>
        <v>20.181640441365435</v>
      </c>
      <c r="P1419" s="2">
        <f t="shared" ca="1" si="1432"/>
        <v>0</v>
      </c>
    </row>
    <row r="1420" spans="1:17" x14ac:dyDescent="0.2">
      <c r="C1420" s="3">
        <f t="shared" si="1433"/>
        <v>3.2921262866077932</v>
      </c>
      <c r="D1420">
        <f t="shared" ref="D1420:M1420" ca="1" si="1490">C1420+$D$6*($H$5-C1420)*$H$7+(C1419+$D$6*($H$5-C1419)*$H$7-D1419)</f>
        <v>3.3969618360375948</v>
      </c>
      <c r="E1420">
        <f t="shared" ca="1" si="1490"/>
        <v>3.2963074279983005</v>
      </c>
      <c r="F1420">
        <f t="shared" ca="1" si="1490"/>
        <v>3.196495023994196</v>
      </c>
      <c r="G1420">
        <f t="shared" ca="1" si="1490"/>
        <v>3.1111470468804963</v>
      </c>
      <c r="H1420">
        <f t="shared" ca="1" si="1490"/>
        <v>2.9651498678570296</v>
      </c>
      <c r="I1420">
        <f t="shared" ca="1" si="1490"/>
        <v>2.9791505340105711</v>
      </c>
      <c r="J1420">
        <f t="shared" ca="1" si="1490"/>
        <v>3.0250480019713968</v>
      </c>
      <c r="K1420">
        <f t="shared" ca="1" si="1490"/>
        <v>3.0498267003316908</v>
      </c>
      <c r="L1420">
        <f t="shared" ca="1" si="1490"/>
        <v>3.2526020136251197</v>
      </c>
      <c r="M1420">
        <f t="shared" ca="1" si="1490"/>
        <v>3.3372841846434484</v>
      </c>
      <c r="N1420">
        <f t="shared" ca="1" si="1438"/>
        <v>28.142592740852368</v>
      </c>
      <c r="O1420">
        <f t="shared" ca="1" si="1439"/>
        <v>25.724509889695184</v>
      </c>
      <c r="P1420" s="2">
        <f t="shared" ca="1" si="1432"/>
        <v>2.4013880895211122</v>
      </c>
      <c r="Q1420" s="2">
        <f ca="1">AVERAGE(P1419:P1420)</f>
        <v>1.2006940447605561</v>
      </c>
    </row>
    <row r="1421" spans="1:17" x14ac:dyDescent="0.2">
      <c r="A1421">
        <v>701</v>
      </c>
      <c r="C1421" s="3">
        <f t="shared" si="1433"/>
        <v>3.2921262866077932</v>
      </c>
      <c r="D1421">
        <f t="shared" ref="D1421:M1421" ca="1" si="1491">C1421+$D$6*($H$5-C1421)*$H$7+$D$9*($H$7^0.5)*(NORMINV(RAND(),0,1))</f>
        <v>3.1825738337054834</v>
      </c>
      <c r="E1421">
        <f t="shared" ca="1" si="1491"/>
        <v>3.0696792203674832</v>
      </c>
      <c r="F1421">
        <f t="shared" ca="1" si="1491"/>
        <v>2.9770487864939419</v>
      </c>
      <c r="G1421">
        <f t="shared" ca="1" si="1491"/>
        <v>2.9801268869079789</v>
      </c>
      <c r="H1421">
        <f t="shared" ca="1" si="1491"/>
        <v>2.9978426025848712</v>
      </c>
      <c r="I1421">
        <f t="shared" ca="1" si="1491"/>
        <v>3.0871687717822716</v>
      </c>
      <c r="J1421">
        <f t="shared" ca="1" si="1491"/>
        <v>3.0412249276210304</v>
      </c>
      <c r="K1421">
        <f t="shared" ca="1" si="1491"/>
        <v>2.9341270635431997</v>
      </c>
      <c r="L1421">
        <f t="shared" ca="1" si="1491"/>
        <v>2.8398299956996054</v>
      </c>
      <c r="M1421">
        <f t="shared" ca="1" si="1491"/>
        <v>2.6895531257244283</v>
      </c>
      <c r="N1421">
        <f t="shared" ca="1" si="1438"/>
        <v>14.725094184151514</v>
      </c>
      <c r="O1421">
        <f t="shared" ca="1" si="1439"/>
        <v>15.423290813431397</v>
      </c>
      <c r="P1421" s="2">
        <f t="shared" ca="1" si="1432"/>
        <v>0</v>
      </c>
    </row>
    <row r="1422" spans="1:17" x14ac:dyDescent="0.2">
      <c r="C1422" s="3">
        <f t="shared" si="1433"/>
        <v>3.2921262866077932</v>
      </c>
      <c r="D1422">
        <f t="shared" ref="D1422:M1422" ca="1" si="1492">C1422+$D$6*($H$5-C1422)*$H$7+(C1421+$D$6*($H$5-C1421)*$H$7-D1421)</f>
        <v>3.3775791787822151</v>
      </c>
      <c r="E1422">
        <f t="shared" ca="1" si="1492"/>
        <v>3.4669429810255057</v>
      </c>
      <c r="F1422">
        <f t="shared" ca="1" si="1492"/>
        <v>3.5365979309461721</v>
      </c>
      <c r="G1422">
        <f t="shared" ca="1" si="1492"/>
        <v>3.5110865680005485</v>
      </c>
      <c r="H1422">
        <f t="shared" ca="1" si="1492"/>
        <v>3.4714670147878151</v>
      </c>
      <c r="I1422">
        <f t="shared" ca="1" si="1492"/>
        <v>3.3607539386204195</v>
      </c>
      <c r="J1422">
        <f t="shared" ca="1" si="1492"/>
        <v>3.3858156068161573</v>
      </c>
      <c r="K1422">
        <f t="shared" ca="1" si="1492"/>
        <v>3.4725241142812702</v>
      </c>
      <c r="L1422">
        <f t="shared" ca="1" si="1492"/>
        <v>3.546913014328207</v>
      </c>
      <c r="M1422">
        <f t="shared" ca="1" si="1492"/>
        <v>3.6777515492667279</v>
      </c>
      <c r="N1422">
        <f t="shared" ca="1" si="1438"/>
        <v>39.557351250461082</v>
      </c>
      <c r="O1422">
        <f t="shared" ca="1" si="1439"/>
        <v>33.660962203478917</v>
      </c>
      <c r="P1422" s="2">
        <f t="shared" ca="1" si="1432"/>
        <v>9.9507750565389728</v>
      </c>
      <c r="Q1422" s="2">
        <f ca="1">AVERAGE(P1421:P1422)</f>
        <v>4.9753875282694864</v>
      </c>
    </row>
    <row r="1423" spans="1:17" x14ac:dyDescent="0.2">
      <c r="A1423">
        <v>702</v>
      </c>
      <c r="C1423" s="3">
        <f t="shared" si="1433"/>
        <v>3.2921262866077932</v>
      </c>
      <c r="D1423">
        <f t="shared" ref="D1423:M1423" ca="1" si="1493">C1423+$D$6*($H$5-C1423)*$H$7+$D$9*($H$7^0.5)*(NORMINV(RAND(),0,1))</f>
        <v>3.2397521789451638</v>
      </c>
      <c r="E1423">
        <f t="shared" ca="1" si="1493"/>
        <v>3.1429513558125608</v>
      </c>
      <c r="F1423">
        <f t="shared" ca="1" si="1493"/>
        <v>3.1844129278814255</v>
      </c>
      <c r="G1423">
        <f t="shared" ca="1" si="1493"/>
        <v>3.0826333724643851</v>
      </c>
      <c r="H1423">
        <f t="shared" ca="1" si="1493"/>
        <v>3.1811468467993245</v>
      </c>
      <c r="I1423">
        <f t="shared" ca="1" si="1493"/>
        <v>3.1669293551130324</v>
      </c>
      <c r="J1423">
        <f t="shared" ca="1" si="1493"/>
        <v>3.1751201565769769</v>
      </c>
      <c r="K1423">
        <f t="shared" ca="1" si="1493"/>
        <v>3.239021409924471</v>
      </c>
      <c r="L1423">
        <f t="shared" ca="1" si="1493"/>
        <v>3.2168501167444941</v>
      </c>
      <c r="M1423">
        <f t="shared" ca="1" si="1493"/>
        <v>3.174509185513442</v>
      </c>
      <c r="N1423">
        <f t="shared" ca="1" si="1438"/>
        <v>23.915079120066842</v>
      </c>
      <c r="O1423">
        <f t="shared" ca="1" si="1439"/>
        <v>22.621203651982494</v>
      </c>
      <c r="P1423" s="2">
        <f t="shared" ca="1" si="1432"/>
        <v>0</v>
      </c>
    </row>
    <row r="1424" spans="1:17" x14ac:dyDescent="0.2">
      <c r="C1424" s="3">
        <f t="shared" si="1433"/>
        <v>3.2921262866077932</v>
      </c>
      <c r="D1424">
        <f t="shared" ref="D1424:M1424" ca="1" si="1494">C1424+$D$6*($H$5-C1424)*$H$7+(C1423+$D$6*($H$5-C1423)*$H$7-D1423)</f>
        <v>3.3204008335425348</v>
      </c>
      <c r="E1424">
        <f t="shared" ca="1" si="1494"/>
        <v>3.3936708455804281</v>
      </c>
      <c r="F1424">
        <f t="shared" ca="1" si="1494"/>
        <v>3.329233789558689</v>
      </c>
      <c r="G1424">
        <f t="shared" ca="1" si="1494"/>
        <v>3.4085800824441428</v>
      </c>
      <c r="H1424">
        <f t="shared" ca="1" si="1494"/>
        <v>3.2881627705733618</v>
      </c>
      <c r="I1424">
        <f t="shared" ca="1" si="1494"/>
        <v>3.2809933552896586</v>
      </c>
      <c r="J1424">
        <f t="shared" ca="1" si="1494"/>
        <v>3.2519203778602104</v>
      </c>
      <c r="K1424">
        <f t="shared" ca="1" si="1494"/>
        <v>3.1676297678999989</v>
      </c>
      <c r="L1424">
        <f t="shared" ca="1" si="1494"/>
        <v>3.1698928932833184</v>
      </c>
      <c r="M1424">
        <f t="shared" ca="1" si="1494"/>
        <v>3.1927954894777137</v>
      </c>
      <c r="N1424">
        <f t="shared" ca="1" si="1438"/>
        <v>24.356420479071147</v>
      </c>
      <c r="O1424">
        <f t="shared" ca="1" si="1439"/>
        <v>22.950273429799505</v>
      </c>
      <c r="P1424" s="2">
        <f t="shared" ca="1" si="1432"/>
        <v>0</v>
      </c>
      <c r="Q1424" s="2">
        <f ca="1">AVERAGE(P1423:P1424)</f>
        <v>0</v>
      </c>
    </row>
    <row r="1425" spans="1:17" x14ac:dyDescent="0.2">
      <c r="A1425">
        <v>703</v>
      </c>
      <c r="C1425" s="3">
        <f t="shared" si="1433"/>
        <v>3.2921262866077932</v>
      </c>
      <c r="D1425">
        <f t="shared" ref="D1425:M1425" ca="1" si="1495">C1425+$D$6*($H$5-C1425)*$H$7+$D$9*($H$7^0.5)*(NORMINV(RAND(),0,1))</f>
        <v>3.2778532965926948</v>
      </c>
      <c r="E1425">
        <f t="shared" ca="1" si="1495"/>
        <v>3.2638738662459992</v>
      </c>
      <c r="F1425">
        <f t="shared" ca="1" si="1495"/>
        <v>3.252549067728439</v>
      </c>
      <c r="G1425">
        <f t="shared" ca="1" si="1495"/>
        <v>3.2777190641362433</v>
      </c>
      <c r="H1425">
        <f t="shared" ca="1" si="1495"/>
        <v>3.1525773363782168</v>
      </c>
      <c r="I1425">
        <f t="shared" ca="1" si="1495"/>
        <v>3.0930867688177335</v>
      </c>
      <c r="J1425">
        <f t="shared" ca="1" si="1495"/>
        <v>3.1565712085936699</v>
      </c>
      <c r="K1425">
        <f t="shared" ca="1" si="1495"/>
        <v>2.9375514785537131</v>
      </c>
      <c r="L1425">
        <f t="shared" ca="1" si="1495"/>
        <v>3.082773189670454</v>
      </c>
      <c r="M1425">
        <f t="shared" ca="1" si="1495"/>
        <v>3.0172063689498518</v>
      </c>
      <c r="N1425">
        <f t="shared" ca="1" si="1438"/>
        <v>20.434126461934511</v>
      </c>
      <c r="O1425">
        <f t="shared" ca="1" si="1439"/>
        <v>19.978425306826235</v>
      </c>
      <c r="P1425" s="2">
        <f t="shared" ca="1" si="1432"/>
        <v>0</v>
      </c>
    </row>
    <row r="1426" spans="1:17" x14ac:dyDescent="0.2">
      <c r="C1426" s="3">
        <f t="shared" si="1433"/>
        <v>3.2921262866077932</v>
      </c>
      <c r="D1426">
        <f t="shared" ref="D1426:M1426" ca="1" si="1496">C1426+$D$6*($H$5-C1426)*$H$7+(C1425+$D$6*($H$5-C1425)*$H$7-D1425)</f>
        <v>3.2822997158950038</v>
      </c>
      <c r="E1426">
        <f t="shared" ca="1" si="1496"/>
        <v>3.2727483351469897</v>
      </c>
      <c r="F1426">
        <f t="shared" ca="1" si="1496"/>
        <v>3.261097649711675</v>
      </c>
      <c r="G1426">
        <f t="shared" ca="1" si="1496"/>
        <v>3.2134943907722837</v>
      </c>
      <c r="H1426">
        <f t="shared" ca="1" si="1496"/>
        <v>3.316732280994469</v>
      </c>
      <c r="I1426">
        <f t="shared" ca="1" si="1496"/>
        <v>3.3548359415849571</v>
      </c>
      <c r="J1426">
        <f t="shared" ca="1" si="1496"/>
        <v>3.2704693258435169</v>
      </c>
      <c r="K1426">
        <f t="shared" ca="1" si="1496"/>
        <v>3.4690996992707559</v>
      </c>
      <c r="L1426">
        <f t="shared" ca="1" si="1496"/>
        <v>3.3039698203573575</v>
      </c>
      <c r="M1426">
        <f t="shared" ca="1" si="1496"/>
        <v>3.3500983060413034</v>
      </c>
      <c r="N1426">
        <f t="shared" ca="1" si="1438"/>
        <v>28.505535772408955</v>
      </c>
      <c r="O1426">
        <f t="shared" ca="1" si="1439"/>
        <v>25.986172641283655</v>
      </c>
      <c r="P1426" s="2">
        <f t="shared" ca="1" si="1432"/>
        <v>2.6502893981278866</v>
      </c>
      <c r="Q1426" s="2">
        <f ca="1">AVERAGE(P1425:P1426)</f>
        <v>1.3251446990639433</v>
      </c>
    </row>
    <row r="1427" spans="1:17" x14ac:dyDescent="0.2">
      <c r="A1427">
        <v>704</v>
      </c>
      <c r="C1427" s="3">
        <f t="shared" si="1433"/>
        <v>3.2921262866077932</v>
      </c>
      <c r="D1427">
        <f t="shared" ref="D1427:M1427" ca="1" si="1497">C1427+$D$6*($H$5-C1427)*$H$7+$D$9*($H$7^0.5)*(NORMINV(RAND(),0,1))</f>
        <v>3.3954935846547305</v>
      </c>
      <c r="E1427">
        <f t="shared" ca="1" si="1497"/>
        <v>3.2527197964510828</v>
      </c>
      <c r="F1427">
        <f t="shared" ca="1" si="1497"/>
        <v>3.2853450873746621</v>
      </c>
      <c r="G1427">
        <f t="shared" ca="1" si="1497"/>
        <v>3.1521751859564522</v>
      </c>
      <c r="H1427">
        <f t="shared" ca="1" si="1497"/>
        <v>3.2289816338826491</v>
      </c>
      <c r="I1427">
        <f t="shared" ca="1" si="1497"/>
        <v>3.2244017547641719</v>
      </c>
      <c r="J1427">
        <f t="shared" ca="1" si="1497"/>
        <v>3.2356344229577232</v>
      </c>
      <c r="K1427">
        <f t="shared" ca="1" si="1497"/>
        <v>3.4033263257379422</v>
      </c>
      <c r="L1427">
        <f t="shared" ca="1" si="1497"/>
        <v>3.4174452156270436</v>
      </c>
      <c r="M1427">
        <f t="shared" ca="1" si="1497"/>
        <v>3.3489529062645276</v>
      </c>
      <c r="N1427">
        <f t="shared" ca="1" si="1438"/>
        <v>28.472904229746753</v>
      </c>
      <c r="O1427">
        <f t="shared" ca="1" si="1439"/>
        <v>25.962675799311679</v>
      </c>
      <c r="P1427" s="2">
        <f t="shared" ca="1" si="1432"/>
        <v>2.6279385106612994</v>
      </c>
    </row>
    <row r="1428" spans="1:17" x14ac:dyDescent="0.2">
      <c r="C1428" s="3">
        <f t="shared" si="1433"/>
        <v>3.2921262866077932</v>
      </c>
      <c r="D1428">
        <f t="shared" ref="D1428:M1428" ca="1" si="1498">C1428+$D$6*($H$5-C1428)*$H$7+(C1427+$D$6*($H$5-C1427)*$H$7-D1427)</f>
        <v>3.1646594278329681</v>
      </c>
      <c r="E1428">
        <f t="shared" ca="1" si="1498"/>
        <v>3.2839024049419061</v>
      </c>
      <c r="F1428">
        <f t="shared" ca="1" si="1498"/>
        <v>3.2283016300654523</v>
      </c>
      <c r="G1428">
        <f t="shared" ca="1" si="1498"/>
        <v>3.3390382689520752</v>
      </c>
      <c r="H1428">
        <f t="shared" ca="1" si="1498"/>
        <v>3.2403279834900371</v>
      </c>
      <c r="I1428">
        <f t="shared" ca="1" si="1498"/>
        <v>3.2235209556385191</v>
      </c>
      <c r="J1428">
        <f t="shared" ca="1" si="1498"/>
        <v>3.1914061114794641</v>
      </c>
      <c r="K1428">
        <f t="shared" ca="1" si="1498"/>
        <v>3.0033248520865272</v>
      </c>
      <c r="L1428">
        <f t="shared" ca="1" si="1498"/>
        <v>2.9692977944007684</v>
      </c>
      <c r="M1428">
        <f t="shared" ca="1" si="1498"/>
        <v>3.0183517687266281</v>
      </c>
      <c r="N1428">
        <f t="shared" ca="1" si="1438"/>
        <v>20.457545115122372</v>
      </c>
      <c r="O1428">
        <f t="shared" ca="1" si="1439"/>
        <v>19.996506259109893</v>
      </c>
      <c r="P1428" s="2">
        <f t="shared" ca="1" si="1432"/>
        <v>0</v>
      </c>
      <c r="Q1428" s="2">
        <f ca="1">AVERAGE(P1427:P1428)</f>
        <v>1.3139692553306497</v>
      </c>
    </row>
    <row r="1429" spans="1:17" x14ac:dyDescent="0.2">
      <c r="A1429">
        <v>705</v>
      </c>
      <c r="C1429" s="3">
        <f t="shared" si="1433"/>
        <v>3.2921262866077932</v>
      </c>
      <c r="D1429">
        <f t="shared" ref="D1429:M1429" ca="1" si="1499">C1429+$D$6*($H$5-C1429)*$H$7+$D$9*($H$7^0.5)*(NORMINV(RAND(),0,1))</f>
        <v>3.2344881655308639</v>
      </c>
      <c r="E1429">
        <f t="shared" ca="1" si="1499"/>
        <v>3.2064655546391818</v>
      </c>
      <c r="F1429">
        <f t="shared" ca="1" si="1499"/>
        <v>3.1891598642477619</v>
      </c>
      <c r="G1429">
        <f t="shared" ca="1" si="1499"/>
        <v>3.2951859197154247</v>
      </c>
      <c r="H1429">
        <f t="shared" ca="1" si="1499"/>
        <v>3.3144558818941325</v>
      </c>
      <c r="I1429">
        <f t="shared" ca="1" si="1499"/>
        <v>3.3482860113968473</v>
      </c>
      <c r="J1429">
        <f t="shared" ca="1" si="1499"/>
        <v>3.3872365978300882</v>
      </c>
      <c r="K1429">
        <f t="shared" ca="1" si="1499"/>
        <v>3.3218855692741291</v>
      </c>
      <c r="L1429">
        <f t="shared" ca="1" si="1499"/>
        <v>3.3184784121708257</v>
      </c>
      <c r="M1429">
        <f t="shared" ca="1" si="1499"/>
        <v>3.3079028118396443</v>
      </c>
      <c r="N1429">
        <f t="shared" ca="1" si="1438"/>
        <v>27.327753891520874</v>
      </c>
      <c r="O1429">
        <f t="shared" ca="1" si="1439"/>
        <v>25.134449350289998</v>
      </c>
      <c r="P1429" s="2">
        <f t="shared" ref="P1429:P1492" ca="1" si="1500">(MAX(O1429-$D$5,0))*$H$8</f>
        <v>1.8401051422021355</v>
      </c>
    </row>
    <row r="1430" spans="1:17" x14ac:dyDescent="0.2">
      <c r="C1430" s="3">
        <f t="shared" ref="C1430:C1493" si="1501">$H$6</f>
        <v>3.2921262866077932</v>
      </c>
      <c r="D1430">
        <f t="shared" ref="D1430:M1430" ca="1" si="1502">C1430+$D$6*($H$5-C1430)*$H$7+(C1429+$D$6*($H$5-C1429)*$H$7-D1429)</f>
        <v>3.3256648469568346</v>
      </c>
      <c r="E1430">
        <f t="shared" ca="1" si="1502"/>
        <v>3.3301566467538071</v>
      </c>
      <c r="F1430">
        <f t="shared" ca="1" si="1502"/>
        <v>3.3244868531923526</v>
      </c>
      <c r="G1430">
        <f t="shared" ca="1" si="1502"/>
        <v>3.1960275351931031</v>
      </c>
      <c r="H1430">
        <f t="shared" ca="1" si="1502"/>
        <v>3.1548537354785542</v>
      </c>
      <c r="I1430">
        <f t="shared" ca="1" si="1502"/>
        <v>3.0996366990058437</v>
      </c>
      <c r="J1430">
        <f t="shared" ca="1" si="1502"/>
        <v>3.0398039366070995</v>
      </c>
      <c r="K1430">
        <f t="shared" ca="1" si="1502"/>
        <v>3.0847656085503408</v>
      </c>
      <c r="L1430">
        <f t="shared" ca="1" si="1502"/>
        <v>3.0682645978569867</v>
      </c>
      <c r="M1430">
        <f t="shared" ca="1" si="1502"/>
        <v>3.0594018631515119</v>
      </c>
      <c r="N1430">
        <f t="shared" ca="1" si="1438"/>
        <v>21.314804178594933</v>
      </c>
      <c r="O1430">
        <f t="shared" ca="1" si="1439"/>
        <v>20.655428009931214</v>
      </c>
      <c r="P1430" s="2">
        <f t="shared" ca="1" si="1500"/>
        <v>0</v>
      </c>
      <c r="Q1430" s="2">
        <f ca="1">AVERAGE(P1429:P1430)</f>
        <v>0.92005257110106775</v>
      </c>
    </row>
    <row r="1431" spans="1:17" x14ac:dyDescent="0.2">
      <c r="A1431">
        <v>706</v>
      </c>
      <c r="C1431" s="3">
        <f t="shared" si="1501"/>
        <v>3.2921262866077932</v>
      </c>
      <c r="D1431">
        <f t="shared" ref="D1431:M1431" ca="1" si="1503">C1431+$D$6*($H$5-C1431)*$H$7+$D$9*($H$7^0.5)*(NORMINV(RAND(),0,1))</f>
        <v>3.3137508804839415</v>
      </c>
      <c r="E1431">
        <f t="shared" ca="1" si="1503"/>
        <v>3.2604977590491204</v>
      </c>
      <c r="F1431">
        <f t="shared" ca="1" si="1503"/>
        <v>3.2139994379278458</v>
      </c>
      <c r="G1431">
        <f t="shared" ca="1" si="1503"/>
        <v>3.1053894394763386</v>
      </c>
      <c r="H1431">
        <f t="shared" ca="1" si="1503"/>
        <v>3.0874130016263526</v>
      </c>
      <c r="I1431">
        <f t="shared" ca="1" si="1503"/>
        <v>2.9293085686777118</v>
      </c>
      <c r="J1431">
        <f t="shared" ca="1" si="1503"/>
        <v>2.8506094818087666</v>
      </c>
      <c r="K1431">
        <f t="shared" ca="1" si="1503"/>
        <v>2.8467091098736952</v>
      </c>
      <c r="L1431">
        <f t="shared" ca="1" si="1503"/>
        <v>2.7930730370131776</v>
      </c>
      <c r="M1431">
        <f t="shared" ca="1" si="1503"/>
        <v>2.5758525748446468</v>
      </c>
      <c r="N1431">
        <f t="shared" ca="1" si="1438"/>
        <v>13.142517363004297</v>
      </c>
      <c r="O1431">
        <f t="shared" ca="1" si="1439"/>
        <v>14.098667081534813</v>
      </c>
      <c r="P1431" s="2">
        <f t="shared" ca="1" si="1500"/>
        <v>0</v>
      </c>
    </row>
    <row r="1432" spans="1:17" x14ac:dyDescent="0.2">
      <c r="C1432" s="3">
        <f t="shared" si="1501"/>
        <v>3.2921262866077932</v>
      </c>
      <c r="D1432">
        <f t="shared" ref="D1432:M1432" ca="1" si="1504">C1432+$D$6*($H$5-C1432)*$H$7+(C1431+$D$6*($H$5-C1431)*$H$7-D1431)</f>
        <v>3.246402132003757</v>
      </c>
      <c r="E1432">
        <f t="shared" ca="1" si="1504"/>
        <v>3.2761244423438685</v>
      </c>
      <c r="F1432">
        <f t="shared" ca="1" si="1504"/>
        <v>3.2996472795122687</v>
      </c>
      <c r="G1432">
        <f t="shared" ca="1" si="1504"/>
        <v>3.3858240154321892</v>
      </c>
      <c r="H1432">
        <f t="shared" ca="1" si="1504"/>
        <v>3.3818966157463342</v>
      </c>
      <c r="I1432">
        <f t="shared" ca="1" si="1504"/>
        <v>3.5186141417249792</v>
      </c>
      <c r="J1432">
        <f t="shared" ca="1" si="1504"/>
        <v>3.5764310526284206</v>
      </c>
      <c r="K1432">
        <f t="shared" ca="1" si="1504"/>
        <v>3.5599420679507743</v>
      </c>
      <c r="L1432">
        <f t="shared" ca="1" si="1504"/>
        <v>3.5936699730146344</v>
      </c>
      <c r="M1432">
        <f t="shared" ca="1" si="1504"/>
        <v>3.7914521001465089</v>
      </c>
      <c r="N1432">
        <f t="shared" ca="1" si="1438"/>
        <v>44.320711683309526</v>
      </c>
      <c r="O1432">
        <f t="shared" ca="1" si="1439"/>
        <v>36.823538432518269</v>
      </c>
      <c r="P1432" s="2">
        <f t="shared" ca="1" si="1500"/>
        <v>12.959110622827714</v>
      </c>
      <c r="Q1432" s="2">
        <f ca="1">AVERAGE(P1431:P1432)</f>
        <v>6.4795553114138569</v>
      </c>
    </row>
    <row r="1433" spans="1:17" x14ac:dyDescent="0.2">
      <c r="A1433">
        <v>707</v>
      </c>
      <c r="C1433" s="3">
        <f t="shared" si="1501"/>
        <v>3.2921262866077932</v>
      </c>
      <c r="D1433">
        <f t="shared" ref="D1433:M1433" ca="1" si="1505">C1433+$D$6*($H$5-C1433)*$H$7+$D$9*($H$7^0.5)*(NORMINV(RAND(),0,1))</f>
        <v>3.1650283690996703</v>
      </c>
      <c r="E1433">
        <f t="shared" ca="1" si="1505"/>
        <v>3.2061491151736488</v>
      </c>
      <c r="F1433">
        <f t="shared" ca="1" si="1505"/>
        <v>3.3204908476086286</v>
      </c>
      <c r="G1433">
        <f t="shared" ca="1" si="1505"/>
        <v>3.3117163730073536</v>
      </c>
      <c r="H1433">
        <f t="shared" ca="1" si="1505"/>
        <v>3.330699823860892</v>
      </c>
      <c r="I1433">
        <f t="shared" ca="1" si="1505"/>
        <v>3.1083544251586943</v>
      </c>
      <c r="J1433">
        <f t="shared" ca="1" si="1505"/>
        <v>3.1957405661318132</v>
      </c>
      <c r="K1433">
        <f t="shared" ca="1" si="1505"/>
        <v>3.2388530402449494</v>
      </c>
      <c r="L1433">
        <f t="shared" ca="1" si="1505"/>
        <v>3.3937679650171466</v>
      </c>
      <c r="M1433">
        <f t="shared" ca="1" si="1505"/>
        <v>3.3362204972777163</v>
      </c>
      <c r="N1433">
        <f t="shared" ref="N1433:N1496" ca="1" si="1506">EXP(M1433)</f>
        <v>28.112673735569874</v>
      </c>
      <c r="O1433">
        <f t="shared" ref="O1433:O1496" ca="1" si="1507">EXP(($H$9*LN(N1433))+(1-$H$9)*$H$5+(($D$9^2)/(4*$D$6))*(1-$H$9^2))</f>
        <v>25.702908325301099</v>
      </c>
      <c r="P1433" s="2">
        <f t="shared" ca="1" si="1500"/>
        <v>2.3808400458542107</v>
      </c>
    </row>
    <row r="1434" spans="1:17" x14ac:dyDescent="0.2">
      <c r="C1434" s="3">
        <f t="shared" si="1501"/>
        <v>3.2921262866077932</v>
      </c>
      <c r="D1434">
        <f t="shared" ref="D1434:M1434" ca="1" si="1508">C1434+$D$6*($H$5-C1434)*$H$7+(C1433+$D$6*($H$5-C1433)*$H$7-D1433)</f>
        <v>3.3951246433880282</v>
      </c>
      <c r="E1434">
        <f t="shared" ca="1" si="1508"/>
        <v>3.3304730862193401</v>
      </c>
      <c r="F1434">
        <f t="shared" ca="1" si="1508"/>
        <v>3.1931558698314855</v>
      </c>
      <c r="G1434">
        <f t="shared" ca="1" si="1508"/>
        <v>3.1794970819011739</v>
      </c>
      <c r="H1434">
        <f t="shared" ca="1" si="1508"/>
        <v>3.1386097935117943</v>
      </c>
      <c r="I1434">
        <f t="shared" ca="1" si="1508"/>
        <v>3.3395682852439967</v>
      </c>
      <c r="J1434">
        <f t="shared" ca="1" si="1508"/>
        <v>3.231299968305374</v>
      </c>
      <c r="K1434">
        <f t="shared" ca="1" si="1508"/>
        <v>3.1677981375795206</v>
      </c>
      <c r="L1434">
        <f t="shared" ca="1" si="1508"/>
        <v>2.9929750450106658</v>
      </c>
      <c r="M1434">
        <f t="shared" ca="1" si="1508"/>
        <v>3.0310841777134399</v>
      </c>
      <c r="N1434">
        <f t="shared" ca="1" si="1506"/>
        <v>20.719684236281179</v>
      </c>
      <c r="O1434">
        <f t="shared" ca="1" si="1507"/>
        <v>20.198601751737588</v>
      </c>
      <c r="P1434" s="2">
        <f t="shared" ca="1" si="1500"/>
        <v>0</v>
      </c>
      <c r="Q1434" s="2">
        <f ca="1">AVERAGE(P1433:P1434)</f>
        <v>1.1904200229271054</v>
      </c>
    </row>
    <row r="1435" spans="1:17" x14ac:dyDescent="0.2">
      <c r="A1435">
        <v>708</v>
      </c>
      <c r="C1435" s="3">
        <f t="shared" si="1501"/>
        <v>3.2921262866077932</v>
      </c>
      <c r="D1435">
        <f t="shared" ref="D1435:M1435" ca="1" si="1509">C1435+$D$6*($H$5-C1435)*$H$7+$D$9*($H$7^0.5)*(NORMINV(RAND(),0,1))</f>
        <v>3.2207878490182433</v>
      </c>
      <c r="E1435">
        <f t="shared" ca="1" si="1509"/>
        <v>3.2117534030878274</v>
      </c>
      <c r="F1435">
        <f t="shared" ca="1" si="1509"/>
        <v>3.063704183886713</v>
      </c>
      <c r="G1435">
        <f t="shared" ca="1" si="1509"/>
        <v>3.1589476808891197</v>
      </c>
      <c r="H1435">
        <f t="shared" ca="1" si="1509"/>
        <v>3.2674915528526061</v>
      </c>
      <c r="I1435">
        <f t="shared" ca="1" si="1509"/>
        <v>3.0808854794210978</v>
      </c>
      <c r="J1435">
        <f t="shared" ca="1" si="1509"/>
        <v>3.0347177186470784</v>
      </c>
      <c r="K1435">
        <f t="shared" ca="1" si="1509"/>
        <v>3.0421415860335084</v>
      </c>
      <c r="L1435">
        <f t="shared" ca="1" si="1509"/>
        <v>3.0027274856665698</v>
      </c>
      <c r="M1435">
        <f t="shared" ca="1" si="1509"/>
        <v>3.0334215734548811</v>
      </c>
      <c r="N1435">
        <f t="shared" ca="1" si="1506"/>
        <v>20.768170982260571</v>
      </c>
      <c r="O1435">
        <f t="shared" ca="1" si="1507"/>
        <v>20.235923414059659</v>
      </c>
      <c r="P1435" s="2">
        <f t="shared" ca="1" si="1500"/>
        <v>0</v>
      </c>
    </row>
    <row r="1436" spans="1:17" x14ac:dyDescent="0.2">
      <c r="C1436" s="3">
        <f t="shared" si="1501"/>
        <v>3.2921262866077932</v>
      </c>
      <c r="D1436">
        <f t="shared" ref="D1436:M1436" ca="1" si="1510">C1436+$D$6*($H$5-C1436)*$H$7+(C1435+$D$6*($H$5-C1435)*$H$7-D1435)</f>
        <v>3.3393651634694552</v>
      </c>
      <c r="E1436">
        <f t="shared" ca="1" si="1510"/>
        <v>3.3248687983051615</v>
      </c>
      <c r="F1436">
        <f t="shared" ca="1" si="1510"/>
        <v>3.4499425335534015</v>
      </c>
      <c r="G1436">
        <f t="shared" ca="1" si="1510"/>
        <v>3.3322657740194077</v>
      </c>
      <c r="H1436">
        <f t="shared" ca="1" si="1510"/>
        <v>3.2018180645200798</v>
      </c>
      <c r="I1436">
        <f t="shared" ca="1" si="1510"/>
        <v>3.3670372309815928</v>
      </c>
      <c r="J1436">
        <f t="shared" ca="1" si="1510"/>
        <v>3.3923228157901089</v>
      </c>
      <c r="K1436">
        <f t="shared" ca="1" si="1510"/>
        <v>3.3645095917909611</v>
      </c>
      <c r="L1436">
        <f t="shared" ca="1" si="1510"/>
        <v>3.3840155243612422</v>
      </c>
      <c r="M1436">
        <f t="shared" ca="1" si="1510"/>
        <v>3.3338831015362747</v>
      </c>
      <c r="N1436">
        <f t="shared" ca="1" si="1506"/>
        <v>28.047040027556651</v>
      </c>
      <c r="O1436">
        <f t="shared" ca="1" si="1507"/>
        <v>25.655503754450354</v>
      </c>
      <c r="P1436" s="2">
        <f t="shared" ca="1" si="1500"/>
        <v>2.3357474232051536</v>
      </c>
      <c r="Q1436" s="2">
        <f ca="1">AVERAGE(P1435:P1436)</f>
        <v>1.1678737116025768</v>
      </c>
    </row>
    <row r="1437" spans="1:17" x14ac:dyDescent="0.2">
      <c r="A1437">
        <v>709</v>
      </c>
      <c r="C1437" s="3">
        <f t="shared" si="1501"/>
        <v>3.2921262866077932</v>
      </c>
      <c r="D1437">
        <f t="shared" ref="D1437:M1437" ca="1" si="1511">C1437+$D$6*($H$5-C1437)*$H$7+$D$9*($H$7^0.5)*(NORMINV(RAND(),0,1))</f>
        <v>3.1217762231581996</v>
      </c>
      <c r="E1437">
        <f t="shared" ca="1" si="1511"/>
        <v>3.1171562084663362</v>
      </c>
      <c r="F1437">
        <f t="shared" ca="1" si="1511"/>
        <v>3.1569589720201079</v>
      </c>
      <c r="G1437">
        <f t="shared" ca="1" si="1511"/>
        <v>3.0100870940931967</v>
      </c>
      <c r="H1437">
        <f t="shared" ca="1" si="1511"/>
        <v>3.0975558328804493</v>
      </c>
      <c r="I1437">
        <f t="shared" ca="1" si="1511"/>
        <v>3.0501584613990782</v>
      </c>
      <c r="J1437">
        <f t="shared" ca="1" si="1511"/>
        <v>2.886505109656885</v>
      </c>
      <c r="K1437">
        <f t="shared" ca="1" si="1511"/>
        <v>2.8929134135661325</v>
      </c>
      <c r="L1437">
        <f t="shared" ca="1" si="1511"/>
        <v>2.9938938975437477</v>
      </c>
      <c r="M1437">
        <f t="shared" ca="1" si="1511"/>
        <v>3.0281702863852757</v>
      </c>
      <c r="N1437">
        <f t="shared" ca="1" si="1506"/>
        <v>20.659397205647561</v>
      </c>
      <c r="O1437">
        <f t="shared" ca="1" si="1507"/>
        <v>20.152171447760374</v>
      </c>
      <c r="P1437" s="2">
        <f t="shared" ca="1" si="1500"/>
        <v>0</v>
      </c>
    </row>
    <row r="1438" spans="1:17" x14ac:dyDescent="0.2">
      <c r="C1438" s="3">
        <f t="shared" si="1501"/>
        <v>3.2921262866077932</v>
      </c>
      <c r="D1438">
        <f t="shared" ref="D1438:M1438" ca="1" si="1512">C1438+$D$6*($H$5-C1438)*$H$7+(C1437+$D$6*($H$5-C1437)*$H$7-D1437)</f>
        <v>3.438376789329499</v>
      </c>
      <c r="E1438">
        <f t="shared" ca="1" si="1512"/>
        <v>3.4194659929266527</v>
      </c>
      <c r="F1438">
        <f t="shared" ca="1" si="1512"/>
        <v>3.3566877454200061</v>
      </c>
      <c r="G1438">
        <f t="shared" ca="1" si="1512"/>
        <v>3.4811263608153307</v>
      </c>
      <c r="H1438">
        <f t="shared" ca="1" si="1512"/>
        <v>3.3717537844922369</v>
      </c>
      <c r="I1438">
        <f t="shared" ca="1" si="1512"/>
        <v>3.3977642490036124</v>
      </c>
      <c r="J1438">
        <f t="shared" ca="1" si="1512"/>
        <v>3.5405354247803018</v>
      </c>
      <c r="K1438">
        <f t="shared" ca="1" si="1512"/>
        <v>3.5137377642583365</v>
      </c>
      <c r="L1438">
        <f t="shared" ca="1" si="1512"/>
        <v>3.3928491124840638</v>
      </c>
      <c r="M1438">
        <f t="shared" ca="1" si="1512"/>
        <v>3.3391343886058795</v>
      </c>
      <c r="N1438">
        <f t="shared" ca="1" si="1506"/>
        <v>28.194710476807675</v>
      </c>
      <c r="O1438">
        <f t="shared" ca="1" si="1507"/>
        <v>25.762127444676661</v>
      </c>
      <c r="P1438" s="2">
        <f t="shared" ca="1" si="1500"/>
        <v>2.4371710146972663</v>
      </c>
      <c r="Q1438" s="2">
        <f ca="1">AVERAGE(P1437:P1438)</f>
        <v>1.2185855073486331</v>
      </c>
    </row>
    <row r="1439" spans="1:17" x14ac:dyDescent="0.2">
      <c r="A1439">
        <v>710</v>
      </c>
      <c r="C1439" s="3">
        <f t="shared" si="1501"/>
        <v>3.2921262866077932</v>
      </c>
      <c r="D1439">
        <f t="shared" ref="D1439:M1439" ca="1" si="1513">C1439+$D$6*($H$5-C1439)*$H$7+$D$9*($H$7^0.5)*(NORMINV(RAND(),0,1))</f>
        <v>3.1724198938570107</v>
      </c>
      <c r="E1439">
        <f t="shared" ca="1" si="1513"/>
        <v>3.1500330003661658</v>
      </c>
      <c r="F1439">
        <f t="shared" ca="1" si="1513"/>
        <v>3.2462870821359404</v>
      </c>
      <c r="G1439">
        <f t="shared" ca="1" si="1513"/>
        <v>3.245191594663789</v>
      </c>
      <c r="H1439">
        <f t="shared" ca="1" si="1513"/>
        <v>3.3513265880950041</v>
      </c>
      <c r="I1439">
        <f t="shared" ca="1" si="1513"/>
        <v>3.3621805695751021</v>
      </c>
      <c r="J1439">
        <f t="shared" ca="1" si="1513"/>
        <v>3.4054431029091234</v>
      </c>
      <c r="K1439">
        <f t="shared" ca="1" si="1513"/>
        <v>3.3375550090466253</v>
      </c>
      <c r="L1439">
        <f t="shared" ca="1" si="1513"/>
        <v>3.4654015888837173</v>
      </c>
      <c r="M1439">
        <f t="shared" ca="1" si="1513"/>
        <v>3.340112464122122</v>
      </c>
      <c r="N1439">
        <f t="shared" ca="1" si="1506"/>
        <v>28.222300523187556</v>
      </c>
      <c r="O1439">
        <f t="shared" ca="1" si="1507"/>
        <v>25.782035478210616</v>
      </c>
      <c r="P1439" s="2">
        <f t="shared" ca="1" si="1500"/>
        <v>2.4561081219787111</v>
      </c>
    </row>
    <row r="1440" spans="1:17" x14ac:dyDescent="0.2">
      <c r="C1440" s="3">
        <f t="shared" si="1501"/>
        <v>3.2921262866077932</v>
      </c>
      <c r="D1440">
        <f t="shared" ref="D1440:M1440" ca="1" si="1514">C1440+$D$6*($H$5-C1440)*$H$7+(C1439+$D$6*($H$5-C1439)*$H$7-D1439)</f>
        <v>3.3877331186306878</v>
      </c>
      <c r="E1440">
        <f t="shared" ca="1" si="1514"/>
        <v>3.386589201026823</v>
      </c>
      <c r="F1440">
        <f t="shared" ca="1" si="1514"/>
        <v>3.2673596353041741</v>
      </c>
      <c r="G1440">
        <f t="shared" ca="1" si="1514"/>
        <v>3.2460218602447388</v>
      </c>
      <c r="H1440">
        <f t="shared" ca="1" si="1514"/>
        <v>3.1179830292776827</v>
      </c>
      <c r="I1440">
        <f t="shared" ca="1" si="1514"/>
        <v>3.0857421408275889</v>
      </c>
      <c r="J1440">
        <f t="shared" ca="1" si="1514"/>
        <v>3.0215974315280643</v>
      </c>
      <c r="K1440">
        <f t="shared" ca="1" si="1514"/>
        <v>3.0690961687778446</v>
      </c>
      <c r="L1440">
        <f t="shared" ca="1" si="1514"/>
        <v>2.9213414211440951</v>
      </c>
      <c r="M1440">
        <f t="shared" ca="1" si="1514"/>
        <v>3.0271922108690341</v>
      </c>
      <c r="N1440">
        <f t="shared" ca="1" si="1506"/>
        <v>20.639200633556801</v>
      </c>
      <c r="O1440">
        <f t="shared" ca="1" si="1507"/>
        <v>20.136610608690777</v>
      </c>
      <c r="P1440" s="2">
        <f t="shared" ca="1" si="1500"/>
        <v>0</v>
      </c>
      <c r="Q1440" s="2">
        <f ca="1">AVERAGE(P1439:P1440)</f>
        <v>1.2280540609893555</v>
      </c>
    </row>
    <row r="1441" spans="1:17" x14ac:dyDescent="0.2">
      <c r="A1441">
        <v>711</v>
      </c>
      <c r="C1441" s="3">
        <f t="shared" si="1501"/>
        <v>3.2921262866077932</v>
      </c>
      <c r="D1441">
        <f t="shared" ref="D1441:M1441" ca="1" si="1515">C1441+$D$6*($H$5-C1441)*$H$7+$D$9*($H$7^0.5)*(NORMINV(RAND(),0,1))</f>
        <v>3.2417532534645699</v>
      </c>
      <c r="E1441">
        <f t="shared" ca="1" si="1515"/>
        <v>3.189607844023846</v>
      </c>
      <c r="F1441">
        <f t="shared" ca="1" si="1515"/>
        <v>3.1122990702137283</v>
      </c>
      <c r="G1441">
        <f t="shared" ca="1" si="1515"/>
        <v>3.1916677384625043</v>
      </c>
      <c r="H1441">
        <f t="shared" ca="1" si="1515"/>
        <v>3.0353721994319867</v>
      </c>
      <c r="I1441">
        <f t="shared" ca="1" si="1515"/>
        <v>3.0850636289299578</v>
      </c>
      <c r="J1441">
        <f t="shared" ca="1" si="1515"/>
        <v>2.9397697414003767</v>
      </c>
      <c r="K1441">
        <f t="shared" ca="1" si="1515"/>
        <v>2.785227937997941</v>
      </c>
      <c r="L1441">
        <f t="shared" ca="1" si="1515"/>
        <v>2.8380182830778922</v>
      </c>
      <c r="M1441">
        <f t="shared" ca="1" si="1515"/>
        <v>3.0747564471325139</v>
      </c>
      <c r="N1441">
        <f t="shared" ca="1" si="1506"/>
        <v>21.644609662753485</v>
      </c>
      <c r="O1441">
        <f t="shared" ca="1" si="1507"/>
        <v>20.907436230147109</v>
      </c>
      <c r="P1441" s="2">
        <f t="shared" ca="1" si="1500"/>
        <v>0</v>
      </c>
    </row>
    <row r="1442" spans="1:17" x14ac:dyDescent="0.2">
      <c r="C1442" s="3">
        <f t="shared" si="1501"/>
        <v>3.2921262866077932</v>
      </c>
      <c r="D1442">
        <f t="shared" ref="D1442:M1442" ca="1" si="1516">C1442+$D$6*($H$5-C1442)*$H$7+(C1441+$D$6*($H$5-C1441)*$H$7-D1441)</f>
        <v>3.3183997590231287</v>
      </c>
      <c r="E1442">
        <f t="shared" ca="1" si="1516"/>
        <v>3.3470143573691429</v>
      </c>
      <c r="F1442">
        <f t="shared" ca="1" si="1516"/>
        <v>3.4013476472263862</v>
      </c>
      <c r="G1442">
        <f t="shared" ca="1" si="1516"/>
        <v>3.2995457164460236</v>
      </c>
      <c r="H1442">
        <f t="shared" ca="1" si="1516"/>
        <v>3.4339374179407001</v>
      </c>
      <c r="I1442">
        <f t="shared" ca="1" si="1516"/>
        <v>3.3628590814727337</v>
      </c>
      <c r="J1442">
        <f t="shared" ca="1" si="1516"/>
        <v>3.4872707930368114</v>
      </c>
      <c r="K1442">
        <f t="shared" ca="1" si="1516"/>
        <v>3.6214232398265298</v>
      </c>
      <c r="L1442">
        <f t="shared" ca="1" si="1516"/>
        <v>3.5487247269499211</v>
      </c>
      <c r="M1442">
        <f t="shared" ca="1" si="1516"/>
        <v>3.2925482278586431</v>
      </c>
      <c r="N1442">
        <f t="shared" ca="1" si="1506"/>
        <v>26.911352614547617</v>
      </c>
      <c r="O1442">
        <f t="shared" ca="1" si="1507"/>
        <v>24.831490738954411</v>
      </c>
      <c r="P1442" s="2">
        <f t="shared" ca="1" si="1500"/>
        <v>1.5519219966938498</v>
      </c>
      <c r="Q1442" s="2">
        <f ca="1">AVERAGE(P1441:P1442)</f>
        <v>0.77596099834692489</v>
      </c>
    </row>
    <row r="1443" spans="1:17" x14ac:dyDescent="0.2">
      <c r="A1443">
        <v>712</v>
      </c>
      <c r="C1443" s="3">
        <f t="shared" si="1501"/>
        <v>3.2921262866077932</v>
      </c>
      <c r="D1443">
        <f t="shared" ref="D1443:M1443" ca="1" si="1517">C1443+$D$6*($H$5-C1443)*$H$7+$D$9*($H$7^0.5)*(NORMINV(RAND(),0,1))</f>
        <v>3.3687234599930265</v>
      </c>
      <c r="E1443">
        <f t="shared" ca="1" si="1517"/>
        <v>3.2479240866543839</v>
      </c>
      <c r="F1443">
        <f t="shared" ca="1" si="1517"/>
        <v>3.1031098025220558</v>
      </c>
      <c r="G1443">
        <f t="shared" ca="1" si="1517"/>
        <v>2.9834871601124782</v>
      </c>
      <c r="H1443">
        <f t="shared" ca="1" si="1517"/>
        <v>2.9048327336088633</v>
      </c>
      <c r="I1443">
        <f t="shared" ca="1" si="1517"/>
        <v>3.1107356445297505</v>
      </c>
      <c r="J1443">
        <f t="shared" ca="1" si="1517"/>
        <v>3.1929470341072848</v>
      </c>
      <c r="K1443">
        <f t="shared" ca="1" si="1517"/>
        <v>3.2430166079934506</v>
      </c>
      <c r="L1443">
        <f t="shared" ca="1" si="1517"/>
        <v>3.0600538113543472</v>
      </c>
      <c r="M1443">
        <f t="shared" ca="1" si="1517"/>
        <v>3.1257388165444904</v>
      </c>
      <c r="N1443">
        <f t="shared" ca="1" si="1506"/>
        <v>22.776716693845827</v>
      </c>
      <c r="O1443">
        <f t="shared" ca="1" si="1507"/>
        <v>21.766449841989331</v>
      </c>
      <c r="P1443" s="2">
        <f t="shared" ca="1" si="1500"/>
        <v>0</v>
      </c>
    </row>
    <row r="1444" spans="1:17" x14ac:dyDescent="0.2">
      <c r="C1444" s="3">
        <f t="shared" si="1501"/>
        <v>3.2921262866077932</v>
      </c>
      <c r="D1444">
        <f t="shared" ref="D1444:M1444" ca="1" si="1518">C1444+$D$6*($H$5-C1444)*$H$7+(C1443+$D$6*($H$5-C1443)*$H$7-D1443)</f>
        <v>3.1914295524946721</v>
      </c>
      <c r="E1444">
        <f t="shared" ca="1" si="1518"/>
        <v>3.288698114738605</v>
      </c>
      <c r="F1444">
        <f t="shared" ca="1" si="1518"/>
        <v>3.4105369149180587</v>
      </c>
      <c r="G1444">
        <f t="shared" ca="1" si="1518"/>
        <v>3.5077262947960497</v>
      </c>
      <c r="H1444">
        <f t="shared" ca="1" si="1518"/>
        <v>3.5644768837638234</v>
      </c>
      <c r="I1444">
        <f t="shared" ca="1" si="1518"/>
        <v>3.337187065872941</v>
      </c>
      <c r="J1444">
        <f t="shared" ca="1" si="1518"/>
        <v>3.2340935003299034</v>
      </c>
      <c r="K1444">
        <f t="shared" ca="1" si="1518"/>
        <v>3.1636345698310198</v>
      </c>
      <c r="L1444">
        <f t="shared" ca="1" si="1518"/>
        <v>3.3266891986734657</v>
      </c>
      <c r="M1444">
        <f t="shared" ca="1" si="1518"/>
        <v>3.2415658584466658</v>
      </c>
      <c r="N1444">
        <f t="shared" ca="1" si="1506"/>
        <v>25.57373526079763</v>
      </c>
      <c r="O1444">
        <f t="shared" ca="1" si="1507"/>
        <v>23.851515193932485</v>
      </c>
      <c r="P1444" s="2">
        <f t="shared" ca="1" si="1500"/>
        <v>0.61974042297786969</v>
      </c>
      <c r="Q1444" s="2">
        <f ca="1">AVERAGE(P1443:P1444)</f>
        <v>0.30987021148893484</v>
      </c>
    </row>
    <row r="1445" spans="1:17" x14ac:dyDescent="0.2">
      <c r="A1445">
        <v>713</v>
      </c>
      <c r="C1445" s="3">
        <f t="shared" si="1501"/>
        <v>3.2921262866077932</v>
      </c>
      <c r="D1445">
        <f t="shared" ref="D1445:M1445" ca="1" si="1519">C1445+$D$6*($H$5-C1445)*$H$7+$D$9*($H$7^0.5)*(NORMINV(RAND(),0,1))</f>
        <v>3.4399288080801917</v>
      </c>
      <c r="E1445">
        <f t="shared" ca="1" si="1519"/>
        <v>3.6283416535019661</v>
      </c>
      <c r="F1445">
        <f t="shared" ca="1" si="1519"/>
        <v>3.6378455536317826</v>
      </c>
      <c r="G1445">
        <f t="shared" ca="1" si="1519"/>
        <v>3.5281773768947859</v>
      </c>
      <c r="H1445">
        <f t="shared" ca="1" si="1519"/>
        <v>3.4133731901435418</v>
      </c>
      <c r="I1445">
        <f t="shared" ca="1" si="1519"/>
        <v>3.3427147218564031</v>
      </c>
      <c r="J1445">
        <f t="shared" ca="1" si="1519"/>
        <v>3.3510193025984387</v>
      </c>
      <c r="K1445">
        <f t="shared" ca="1" si="1519"/>
        <v>3.3029985984092316</v>
      </c>
      <c r="L1445">
        <f t="shared" ca="1" si="1519"/>
        <v>3.3197013230804493</v>
      </c>
      <c r="M1445">
        <f t="shared" ca="1" si="1519"/>
        <v>3.3230794166089774</v>
      </c>
      <c r="N1445">
        <f t="shared" ca="1" si="1506"/>
        <v>27.745659585039299</v>
      </c>
      <c r="O1445">
        <f t="shared" ca="1" si="1507"/>
        <v>25.437528366837078</v>
      </c>
      <c r="P1445" s="2">
        <f t="shared" ca="1" si="1500"/>
        <v>2.1284028206904573</v>
      </c>
    </row>
    <row r="1446" spans="1:17" x14ac:dyDescent="0.2">
      <c r="C1446" s="3">
        <f t="shared" si="1501"/>
        <v>3.2921262866077932</v>
      </c>
      <c r="D1446">
        <f t="shared" ref="D1446:M1446" ca="1" si="1520">C1446+$D$6*($H$5-C1446)*$H$7+(C1445+$D$6*($H$5-C1445)*$H$7-D1445)</f>
        <v>3.1202242044075068</v>
      </c>
      <c r="E1446">
        <f t="shared" ca="1" si="1520"/>
        <v>2.9082805478910227</v>
      </c>
      <c r="F1446">
        <f t="shared" ca="1" si="1520"/>
        <v>2.8758011638083318</v>
      </c>
      <c r="G1446">
        <f t="shared" ca="1" si="1520"/>
        <v>2.9630360780137419</v>
      </c>
      <c r="H1446">
        <f t="shared" ca="1" si="1520"/>
        <v>3.0559364272291449</v>
      </c>
      <c r="I1446">
        <f t="shared" ca="1" si="1520"/>
        <v>3.1052079885462884</v>
      </c>
      <c r="J1446">
        <f t="shared" ca="1" si="1520"/>
        <v>3.076021231838749</v>
      </c>
      <c r="K1446">
        <f t="shared" ca="1" si="1520"/>
        <v>3.1036525794152388</v>
      </c>
      <c r="L1446">
        <f t="shared" ca="1" si="1520"/>
        <v>3.0670416869473636</v>
      </c>
      <c r="M1446">
        <f t="shared" ca="1" si="1520"/>
        <v>3.0442252583821792</v>
      </c>
      <c r="N1446">
        <f t="shared" ca="1" si="1506"/>
        <v>20.993760161055416</v>
      </c>
      <c r="O1446">
        <f t="shared" ca="1" si="1507"/>
        <v>20.409326002010882</v>
      </c>
      <c r="P1446" s="2">
        <f t="shared" ca="1" si="1500"/>
        <v>0</v>
      </c>
      <c r="Q1446" s="2">
        <f ca="1">AVERAGE(P1445:P1446)</f>
        <v>1.0642014103452286</v>
      </c>
    </row>
    <row r="1447" spans="1:17" x14ac:dyDescent="0.2">
      <c r="A1447">
        <v>714</v>
      </c>
      <c r="C1447" s="3">
        <f t="shared" si="1501"/>
        <v>3.2921262866077932</v>
      </c>
      <c r="D1447">
        <f t="shared" ref="D1447:M1447" ca="1" si="1521">C1447+$D$6*($H$5-C1447)*$H$7+$D$9*($H$7^0.5)*(NORMINV(RAND(),0,1))</f>
        <v>3.3028311432670985</v>
      </c>
      <c r="E1447">
        <f t="shared" ca="1" si="1521"/>
        <v>3.3153933944065423</v>
      </c>
      <c r="F1447">
        <f t="shared" ca="1" si="1521"/>
        <v>3.2128789536072695</v>
      </c>
      <c r="G1447">
        <f t="shared" ca="1" si="1521"/>
        <v>3.2093149466535831</v>
      </c>
      <c r="H1447">
        <f t="shared" ca="1" si="1521"/>
        <v>3.0681271686889118</v>
      </c>
      <c r="I1447">
        <f t="shared" ca="1" si="1521"/>
        <v>3.0868038381512144</v>
      </c>
      <c r="J1447">
        <f t="shared" ca="1" si="1521"/>
        <v>3.1467005526094933</v>
      </c>
      <c r="K1447">
        <f t="shared" ca="1" si="1521"/>
        <v>3.3023120638805201</v>
      </c>
      <c r="L1447">
        <f t="shared" ca="1" si="1521"/>
        <v>3.3645342631817927</v>
      </c>
      <c r="M1447">
        <f t="shared" ca="1" si="1521"/>
        <v>3.3750650140755405</v>
      </c>
      <c r="N1447">
        <f t="shared" ca="1" si="1506"/>
        <v>29.226183832792689</v>
      </c>
      <c r="O1447">
        <f t="shared" ca="1" si="1507"/>
        <v>26.503658990194033</v>
      </c>
      <c r="P1447" s="2">
        <f t="shared" ca="1" si="1500"/>
        <v>3.1425376399888809</v>
      </c>
    </row>
    <row r="1448" spans="1:17" x14ac:dyDescent="0.2">
      <c r="C1448" s="3">
        <f t="shared" si="1501"/>
        <v>3.2921262866077932</v>
      </c>
      <c r="D1448">
        <f t="shared" ref="D1448:M1448" ca="1" si="1522">C1448+$D$6*($H$5-C1448)*$H$7+(C1447+$D$6*($H$5-C1447)*$H$7-D1447)</f>
        <v>3.2573218692206001</v>
      </c>
      <c r="E1448">
        <f t="shared" ca="1" si="1522"/>
        <v>3.2212288069864461</v>
      </c>
      <c r="F1448">
        <f t="shared" ca="1" si="1522"/>
        <v>3.3007677638328445</v>
      </c>
      <c r="G1448">
        <f t="shared" ca="1" si="1522"/>
        <v>3.2818985082549443</v>
      </c>
      <c r="H1448">
        <f t="shared" ca="1" si="1522"/>
        <v>3.4011824486837745</v>
      </c>
      <c r="I1448">
        <f t="shared" ca="1" si="1522"/>
        <v>3.3611188722514762</v>
      </c>
      <c r="J1448">
        <f t="shared" ca="1" si="1522"/>
        <v>3.2803399818276939</v>
      </c>
      <c r="K1448">
        <f t="shared" ca="1" si="1522"/>
        <v>3.1043391139439498</v>
      </c>
      <c r="L1448">
        <f t="shared" ca="1" si="1522"/>
        <v>3.0222087468460197</v>
      </c>
      <c r="M1448">
        <f t="shared" ca="1" si="1522"/>
        <v>2.9922396609156157</v>
      </c>
      <c r="N1448">
        <f t="shared" ca="1" si="1506"/>
        <v>19.9302695887732</v>
      </c>
      <c r="O1448">
        <f t="shared" ca="1" si="1507"/>
        <v>19.588344738221259</v>
      </c>
      <c r="P1448" s="2">
        <f t="shared" ca="1" si="1500"/>
        <v>0</v>
      </c>
      <c r="Q1448" s="2">
        <f ca="1">AVERAGE(P1447:P1448)</f>
        <v>1.5712688199944405</v>
      </c>
    </row>
    <row r="1449" spans="1:17" x14ac:dyDescent="0.2">
      <c r="A1449">
        <v>715</v>
      </c>
      <c r="C1449" s="3">
        <f t="shared" si="1501"/>
        <v>3.2921262866077932</v>
      </c>
      <c r="D1449">
        <f t="shared" ref="D1449:M1449" ca="1" si="1523">C1449+$D$6*($H$5-C1449)*$H$7+$D$9*($H$7^0.5)*(NORMINV(RAND(),0,1))</f>
        <v>3.3001847266867248</v>
      </c>
      <c r="E1449">
        <f t="shared" ca="1" si="1523"/>
        <v>3.3203080060543484</v>
      </c>
      <c r="F1449">
        <f t="shared" ca="1" si="1523"/>
        <v>3.1791519019248402</v>
      </c>
      <c r="G1449">
        <f t="shared" ca="1" si="1523"/>
        <v>3.3289065818858514</v>
      </c>
      <c r="H1449">
        <f t="shared" ca="1" si="1523"/>
        <v>3.2965415892356793</v>
      </c>
      <c r="I1449">
        <f t="shared" ca="1" si="1523"/>
        <v>3.2023931731534652</v>
      </c>
      <c r="J1449">
        <f t="shared" ca="1" si="1523"/>
        <v>3.0930893946465194</v>
      </c>
      <c r="K1449">
        <f t="shared" ca="1" si="1523"/>
        <v>3.1018674447797876</v>
      </c>
      <c r="L1449">
        <f t="shared" ca="1" si="1523"/>
        <v>3.1742754809224207</v>
      </c>
      <c r="M1449">
        <f t="shared" ca="1" si="1523"/>
        <v>3.1556196855169314</v>
      </c>
      <c r="N1449">
        <f t="shared" ca="1" si="1506"/>
        <v>23.467575102876975</v>
      </c>
      <c r="O1449">
        <f t="shared" ca="1" si="1507"/>
        <v>22.286232677240719</v>
      </c>
      <c r="P1449" s="2">
        <f t="shared" ca="1" si="1500"/>
        <v>0</v>
      </c>
    </row>
    <row r="1450" spans="1:17" x14ac:dyDescent="0.2">
      <c r="C1450" s="3">
        <f t="shared" si="1501"/>
        <v>3.2921262866077932</v>
      </c>
      <c r="D1450">
        <f t="shared" ref="D1450:M1450" ca="1" si="1524">C1450+$D$6*($H$5-C1450)*$H$7+(C1449+$D$6*($H$5-C1449)*$H$7-D1449)</f>
        <v>3.2599682858009738</v>
      </c>
      <c r="E1450">
        <f t="shared" ca="1" si="1524"/>
        <v>3.2163141953386405</v>
      </c>
      <c r="F1450">
        <f t="shared" ca="1" si="1524"/>
        <v>3.3344948155152743</v>
      </c>
      <c r="G1450">
        <f t="shared" ca="1" si="1524"/>
        <v>3.1623068730226764</v>
      </c>
      <c r="H1450">
        <f t="shared" ca="1" si="1524"/>
        <v>3.1727680281370074</v>
      </c>
      <c r="I1450">
        <f t="shared" ca="1" si="1524"/>
        <v>3.2455295372492263</v>
      </c>
      <c r="J1450">
        <f t="shared" ca="1" si="1524"/>
        <v>3.3339511397906683</v>
      </c>
      <c r="K1450">
        <f t="shared" ca="1" si="1524"/>
        <v>3.3047837330446823</v>
      </c>
      <c r="L1450">
        <f t="shared" ca="1" si="1524"/>
        <v>3.2124675291053917</v>
      </c>
      <c r="M1450">
        <f t="shared" ca="1" si="1524"/>
        <v>3.2116849894742243</v>
      </c>
      <c r="N1450">
        <f t="shared" ca="1" si="1506"/>
        <v>24.820873920083624</v>
      </c>
      <c r="O1450">
        <f t="shared" ca="1" si="1507"/>
        <v>23.29522520216528</v>
      </c>
      <c r="P1450" s="2">
        <f t="shared" ca="1" si="1500"/>
        <v>9.0581014253644468E-2</v>
      </c>
      <c r="Q1450" s="2">
        <f ca="1">AVERAGE(P1449:P1450)</f>
        <v>4.5290507126822234E-2</v>
      </c>
    </row>
    <row r="1451" spans="1:17" x14ac:dyDescent="0.2">
      <c r="A1451">
        <v>716</v>
      </c>
      <c r="C1451" s="3">
        <f t="shared" si="1501"/>
        <v>3.2921262866077932</v>
      </c>
      <c r="D1451">
        <f t="shared" ref="D1451:M1451" ca="1" si="1525">C1451+$D$6*($H$5-C1451)*$H$7+$D$9*($H$7^0.5)*(NORMINV(RAND(),0,1))</f>
        <v>3.336048695091903</v>
      </c>
      <c r="E1451">
        <f t="shared" ca="1" si="1525"/>
        <v>3.3186030024044206</v>
      </c>
      <c r="F1451">
        <f t="shared" ca="1" si="1525"/>
        <v>3.3250488672976659</v>
      </c>
      <c r="G1451">
        <f t="shared" ca="1" si="1525"/>
        <v>3.3051759786122221</v>
      </c>
      <c r="H1451">
        <f t="shared" ca="1" si="1525"/>
        <v>3.1653887701615764</v>
      </c>
      <c r="I1451">
        <f t="shared" ca="1" si="1525"/>
        <v>3.2048633113376082</v>
      </c>
      <c r="J1451">
        <f t="shared" ca="1" si="1525"/>
        <v>3.2677639547144408</v>
      </c>
      <c r="K1451">
        <f t="shared" ca="1" si="1525"/>
        <v>3.2617890087828236</v>
      </c>
      <c r="L1451">
        <f t="shared" ca="1" si="1525"/>
        <v>3.2527807673390838</v>
      </c>
      <c r="M1451">
        <f t="shared" ca="1" si="1525"/>
        <v>3.4033234685550151</v>
      </c>
      <c r="N1451">
        <f t="shared" ca="1" si="1506"/>
        <v>30.063850458545655</v>
      </c>
      <c r="O1451">
        <f t="shared" ca="1" si="1507"/>
        <v>27.101817167405944</v>
      </c>
      <c r="P1451" s="2">
        <f t="shared" ca="1" si="1500"/>
        <v>3.7115232986585629</v>
      </c>
    </row>
    <row r="1452" spans="1:17" x14ac:dyDescent="0.2">
      <c r="C1452" s="3">
        <f t="shared" si="1501"/>
        <v>3.2921262866077932</v>
      </c>
      <c r="D1452">
        <f t="shared" ref="D1452:M1452" ca="1" si="1526">C1452+$D$6*($H$5-C1452)*$H$7+(C1451+$D$6*($H$5-C1451)*$H$7-D1451)</f>
        <v>3.2241043173957955</v>
      </c>
      <c r="E1452">
        <f t="shared" ca="1" si="1526"/>
        <v>3.2180191989885683</v>
      </c>
      <c r="F1452">
        <f t="shared" ca="1" si="1526"/>
        <v>3.1885978501424486</v>
      </c>
      <c r="G1452">
        <f t="shared" ca="1" si="1526"/>
        <v>3.1860374762963053</v>
      </c>
      <c r="H1452">
        <f t="shared" ca="1" si="1526"/>
        <v>3.3039208472111095</v>
      </c>
      <c r="I1452">
        <f t="shared" ca="1" si="1526"/>
        <v>3.243059399065082</v>
      </c>
      <c r="J1452">
        <f t="shared" ca="1" si="1526"/>
        <v>3.1592765797227456</v>
      </c>
      <c r="K1452">
        <f t="shared" ca="1" si="1526"/>
        <v>3.1448621690416454</v>
      </c>
      <c r="L1452">
        <f t="shared" ca="1" si="1526"/>
        <v>3.1339622426887277</v>
      </c>
      <c r="M1452">
        <f t="shared" ca="1" si="1526"/>
        <v>2.9639812064361402</v>
      </c>
      <c r="N1452">
        <f t="shared" ca="1" si="1506"/>
        <v>19.374954104490993</v>
      </c>
      <c r="O1452">
        <f t="shared" ca="1" si="1507"/>
        <v>19.156014739430447</v>
      </c>
      <c r="P1452" s="2">
        <f t="shared" ca="1" si="1500"/>
        <v>0</v>
      </c>
      <c r="Q1452" s="2">
        <f ca="1">AVERAGE(P1451:P1452)</f>
        <v>1.8557616493292814</v>
      </c>
    </row>
    <row r="1453" spans="1:17" x14ac:dyDescent="0.2">
      <c r="A1453">
        <v>717</v>
      </c>
      <c r="C1453" s="3">
        <f t="shared" si="1501"/>
        <v>3.2921262866077932</v>
      </c>
      <c r="D1453">
        <f t="shared" ref="D1453:M1453" ca="1" si="1527">C1453+$D$6*($H$5-C1453)*$H$7+$D$9*($H$7^0.5)*(NORMINV(RAND(),0,1))</f>
        <v>3.420941395869677</v>
      </c>
      <c r="E1453">
        <f t="shared" ca="1" si="1527"/>
        <v>3.458080992049271</v>
      </c>
      <c r="F1453">
        <f t="shared" ca="1" si="1527"/>
        <v>3.4081423169393377</v>
      </c>
      <c r="G1453">
        <f t="shared" ca="1" si="1527"/>
        <v>3.3519030169110553</v>
      </c>
      <c r="H1453">
        <f t="shared" ca="1" si="1527"/>
        <v>3.2602958808454683</v>
      </c>
      <c r="I1453">
        <f t="shared" ca="1" si="1527"/>
        <v>3.1848747700030877</v>
      </c>
      <c r="J1453">
        <f t="shared" ca="1" si="1527"/>
        <v>3.117576963570341</v>
      </c>
      <c r="K1453">
        <f t="shared" ca="1" si="1527"/>
        <v>3.0392764405612462</v>
      </c>
      <c r="L1453">
        <f t="shared" ca="1" si="1527"/>
        <v>3.0965631464728025</v>
      </c>
      <c r="M1453">
        <f t="shared" ca="1" si="1527"/>
        <v>3.1174315389218479</v>
      </c>
      <c r="N1453">
        <f t="shared" ca="1" si="1506"/>
        <v>22.588287933584244</v>
      </c>
      <c r="O1453">
        <f t="shared" ca="1" si="1507"/>
        <v>21.62410920047386</v>
      </c>
      <c r="P1453" s="2">
        <f t="shared" ca="1" si="1500"/>
        <v>0</v>
      </c>
    </row>
    <row r="1454" spans="1:17" x14ac:dyDescent="0.2">
      <c r="C1454" s="3">
        <f t="shared" si="1501"/>
        <v>3.2921262866077932</v>
      </c>
      <c r="D1454">
        <f t="shared" ref="D1454:M1454" ca="1" si="1528">C1454+$D$6*($H$5-C1454)*$H$7+(C1453+$D$6*($H$5-C1453)*$H$7-D1453)</f>
        <v>3.1392116166180215</v>
      </c>
      <c r="E1454">
        <f t="shared" ca="1" si="1528"/>
        <v>3.0785412093437179</v>
      </c>
      <c r="F1454">
        <f t="shared" ca="1" si="1528"/>
        <v>3.1055044005007768</v>
      </c>
      <c r="G1454">
        <f t="shared" ca="1" si="1528"/>
        <v>3.1393104379974726</v>
      </c>
      <c r="H1454">
        <f t="shared" ca="1" si="1528"/>
        <v>3.209013736527218</v>
      </c>
      <c r="I1454">
        <f t="shared" ca="1" si="1528"/>
        <v>3.2630479403996033</v>
      </c>
      <c r="J1454">
        <f t="shared" ca="1" si="1528"/>
        <v>3.3094635708668463</v>
      </c>
      <c r="K1454">
        <f t="shared" ca="1" si="1528"/>
        <v>3.3673747372632232</v>
      </c>
      <c r="L1454">
        <f t="shared" ca="1" si="1528"/>
        <v>3.2901798635550095</v>
      </c>
      <c r="M1454">
        <f t="shared" ca="1" si="1528"/>
        <v>3.2498731360693078</v>
      </c>
      <c r="N1454">
        <f t="shared" ca="1" si="1506"/>
        <v>25.787068260829262</v>
      </c>
      <c r="O1454">
        <f t="shared" ca="1" si="1507"/>
        <v>24.008517729497996</v>
      </c>
      <c r="P1454" s="2">
        <f t="shared" ca="1" si="1500"/>
        <v>0.76908585452900302</v>
      </c>
      <c r="Q1454" s="2">
        <f ca="1">AVERAGE(P1453:P1454)</f>
        <v>0.38454292726450151</v>
      </c>
    </row>
    <row r="1455" spans="1:17" x14ac:dyDescent="0.2">
      <c r="A1455">
        <v>718</v>
      </c>
      <c r="C1455" s="3">
        <f t="shared" si="1501"/>
        <v>3.2921262866077932</v>
      </c>
      <c r="D1455">
        <f t="shared" ref="D1455:M1455" ca="1" si="1529">C1455+$D$6*($H$5-C1455)*$H$7+$D$9*($H$7^0.5)*(NORMINV(RAND(),0,1))</f>
        <v>3.2185162627018662</v>
      </c>
      <c r="E1455">
        <f t="shared" ca="1" si="1529"/>
        <v>3.1375054921546734</v>
      </c>
      <c r="F1455">
        <f t="shared" ca="1" si="1529"/>
        <v>3.1433241647909895</v>
      </c>
      <c r="G1455">
        <f t="shared" ca="1" si="1529"/>
        <v>3.1160915120164403</v>
      </c>
      <c r="H1455">
        <f t="shared" ca="1" si="1529"/>
        <v>3.0928020482372087</v>
      </c>
      <c r="I1455">
        <f t="shared" ca="1" si="1529"/>
        <v>2.9491289205459323</v>
      </c>
      <c r="J1455">
        <f t="shared" ca="1" si="1529"/>
        <v>2.8708962584152271</v>
      </c>
      <c r="K1455">
        <f t="shared" ca="1" si="1529"/>
        <v>2.8388633351087398</v>
      </c>
      <c r="L1455">
        <f t="shared" ca="1" si="1529"/>
        <v>2.8097592948092731</v>
      </c>
      <c r="M1455">
        <f t="shared" ca="1" si="1529"/>
        <v>2.7861662732869181</v>
      </c>
      <c r="N1455">
        <f t="shared" ca="1" si="1506"/>
        <v>16.218722313332144</v>
      </c>
      <c r="O1455">
        <f t="shared" ca="1" si="1507"/>
        <v>16.646199867395239</v>
      </c>
      <c r="P1455" s="2">
        <f t="shared" ca="1" si="1500"/>
        <v>0</v>
      </c>
    </row>
    <row r="1456" spans="1:17" x14ac:dyDescent="0.2">
      <c r="C1456" s="3">
        <f t="shared" si="1501"/>
        <v>3.2921262866077932</v>
      </c>
      <c r="D1456">
        <f t="shared" ref="D1456:M1456" ca="1" si="1530">C1456+$D$6*($H$5-C1456)*$H$7+(C1455+$D$6*($H$5-C1455)*$H$7-D1455)</f>
        <v>3.3416367497858324</v>
      </c>
      <c r="E1456">
        <f t="shared" ca="1" si="1530"/>
        <v>3.3991167092383154</v>
      </c>
      <c r="F1456">
        <f t="shared" ca="1" si="1530"/>
        <v>3.3703225526491249</v>
      </c>
      <c r="G1456">
        <f t="shared" ca="1" si="1530"/>
        <v>3.3751219428920876</v>
      </c>
      <c r="H1456">
        <f t="shared" ca="1" si="1530"/>
        <v>3.376507569135478</v>
      </c>
      <c r="I1456">
        <f t="shared" ca="1" si="1530"/>
        <v>3.4987937898567592</v>
      </c>
      <c r="J1456">
        <f t="shared" ca="1" si="1530"/>
        <v>3.556144276021961</v>
      </c>
      <c r="K1456">
        <f t="shared" ca="1" si="1530"/>
        <v>3.567787842715731</v>
      </c>
      <c r="L1456">
        <f t="shared" ca="1" si="1530"/>
        <v>3.5769837152185402</v>
      </c>
      <c r="M1456">
        <f t="shared" ca="1" si="1530"/>
        <v>3.5811384017042389</v>
      </c>
      <c r="N1456">
        <f t="shared" ca="1" si="1506"/>
        <v>35.914402601232503</v>
      </c>
      <c r="O1456">
        <f t="shared" ca="1" si="1507"/>
        <v>31.188067742779985</v>
      </c>
      <c r="P1456" s="2">
        <f t="shared" ca="1" si="1500"/>
        <v>7.5984850818373237</v>
      </c>
      <c r="Q1456" s="2">
        <f ca="1">AVERAGE(P1455:P1456)</f>
        <v>3.7992425409186619</v>
      </c>
    </row>
    <row r="1457" spans="1:17" x14ac:dyDescent="0.2">
      <c r="A1457">
        <v>719</v>
      </c>
      <c r="C1457" s="3">
        <f t="shared" si="1501"/>
        <v>3.2921262866077932</v>
      </c>
      <c r="D1457">
        <f t="shared" ref="D1457:M1457" ca="1" si="1531">C1457+$D$6*($H$5-C1457)*$H$7+$D$9*($H$7^0.5)*(NORMINV(RAND(),0,1))</f>
        <v>3.2330243782215771</v>
      </c>
      <c r="E1457">
        <f t="shared" ca="1" si="1531"/>
        <v>3.1597116997620724</v>
      </c>
      <c r="F1457">
        <f t="shared" ca="1" si="1531"/>
        <v>3.1172163836329405</v>
      </c>
      <c r="G1457">
        <f t="shared" ca="1" si="1531"/>
        <v>3.1547491014036564</v>
      </c>
      <c r="H1457">
        <f t="shared" ca="1" si="1531"/>
        <v>3.1884252718549058</v>
      </c>
      <c r="I1457">
        <f t="shared" ca="1" si="1531"/>
        <v>3.2487628553916945</v>
      </c>
      <c r="J1457">
        <f t="shared" ca="1" si="1531"/>
        <v>3.2572594138034305</v>
      </c>
      <c r="K1457">
        <f t="shared" ca="1" si="1531"/>
        <v>3.3345434437329406</v>
      </c>
      <c r="L1457">
        <f t="shared" ca="1" si="1531"/>
        <v>3.2878436250441569</v>
      </c>
      <c r="M1457">
        <f t="shared" ca="1" si="1531"/>
        <v>3.2732917756152498</v>
      </c>
      <c r="N1457">
        <f t="shared" ca="1" si="1506"/>
        <v>26.398093077096327</v>
      </c>
      <c r="O1457">
        <f t="shared" ca="1" si="1507"/>
        <v>24.456701337564002</v>
      </c>
      <c r="P1457" s="2">
        <f t="shared" ca="1" si="1500"/>
        <v>1.1954112901002842</v>
      </c>
    </row>
    <row r="1458" spans="1:17" x14ac:dyDescent="0.2">
      <c r="C1458" s="3">
        <f t="shared" si="1501"/>
        <v>3.2921262866077932</v>
      </c>
      <c r="D1458">
        <f t="shared" ref="D1458:M1458" ca="1" si="1532">C1458+$D$6*($H$5-C1458)*$H$7+(C1457+$D$6*($H$5-C1457)*$H$7-D1457)</f>
        <v>3.3271286342661215</v>
      </c>
      <c r="E1458">
        <f t="shared" ca="1" si="1532"/>
        <v>3.376910501630916</v>
      </c>
      <c r="F1458">
        <f t="shared" ca="1" si="1532"/>
        <v>3.3964303338071735</v>
      </c>
      <c r="G1458">
        <f t="shared" ca="1" si="1532"/>
        <v>3.336464353504871</v>
      </c>
      <c r="H1458">
        <f t="shared" ca="1" si="1532"/>
        <v>3.2808843455177805</v>
      </c>
      <c r="I1458">
        <f t="shared" ca="1" si="1532"/>
        <v>3.1991598550109965</v>
      </c>
      <c r="J1458">
        <f t="shared" ca="1" si="1532"/>
        <v>3.1697811206337572</v>
      </c>
      <c r="K1458">
        <f t="shared" ca="1" si="1532"/>
        <v>3.0721077340915297</v>
      </c>
      <c r="L1458">
        <f t="shared" ca="1" si="1532"/>
        <v>3.0988993849836559</v>
      </c>
      <c r="M1458">
        <f t="shared" ca="1" si="1532"/>
        <v>3.0940128993759064</v>
      </c>
      <c r="N1458">
        <f t="shared" ca="1" si="1506"/>
        <v>22.065446967606263</v>
      </c>
      <c r="O1458">
        <f t="shared" ca="1" si="1507"/>
        <v>21.227834529212469</v>
      </c>
      <c r="P1458" s="2">
        <f t="shared" ca="1" si="1500"/>
        <v>0</v>
      </c>
      <c r="Q1458" s="2">
        <f ca="1">AVERAGE(P1457:P1458)</f>
        <v>0.59770564505014212</v>
      </c>
    </row>
    <row r="1459" spans="1:17" x14ac:dyDescent="0.2">
      <c r="A1459">
        <v>720</v>
      </c>
      <c r="C1459" s="3">
        <f t="shared" si="1501"/>
        <v>3.2921262866077932</v>
      </c>
      <c r="D1459">
        <f t="shared" ref="D1459:M1459" ca="1" si="1533">C1459+$D$6*($H$5-C1459)*$H$7+$D$9*($H$7^0.5)*(NORMINV(RAND(),0,1))</f>
        <v>3.3294392401091364</v>
      </c>
      <c r="E1459">
        <f t="shared" ca="1" si="1533"/>
        <v>3.2905329770044163</v>
      </c>
      <c r="F1459">
        <f t="shared" ca="1" si="1533"/>
        <v>3.3705760177675566</v>
      </c>
      <c r="G1459">
        <f t="shared" ca="1" si="1533"/>
        <v>3.4227275046697945</v>
      </c>
      <c r="H1459">
        <f t="shared" ca="1" si="1533"/>
        <v>3.2595153143405469</v>
      </c>
      <c r="I1459">
        <f t="shared" ca="1" si="1533"/>
        <v>3.2547163085032111</v>
      </c>
      <c r="J1459">
        <f t="shared" ca="1" si="1533"/>
        <v>3.4356075414811129</v>
      </c>
      <c r="K1459">
        <f t="shared" ca="1" si="1533"/>
        <v>3.4956280772742279</v>
      </c>
      <c r="L1459">
        <f t="shared" ca="1" si="1533"/>
        <v>3.514360313891745</v>
      </c>
      <c r="M1459">
        <f t="shared" ca="1" si="1533"/>
        <v>3.4639044923300593</v>
      </c>
      <c r="N1459">
        <f t="shared" ca="1" si="1506"/>
        <v>31.941448497253678</v>
      </c>
      <c r="O1459">
        <f t="shared" ca="1" si="1507"/>
        <v>28.430044803075074</v>
      </c>
      <c r="P1459" s="2">
        <f t="shared" ca="1" si="1500"/>
        <v>4.9749725081420531</v>
      </c>
    </row>
    <row r="1460" spans="1:17" x14ac:dyDescent="0.2">
      <c r="C1460" s="3">
        <f t="shared" si="1501"/>
        <v>3.2921262866077932</v>
      </c>
      <c r="D1460">
        <f t="shared" ref="D1460:M1460" ca="1" si="1534">C1460+$D$6*($H$5-C1460)*$H$7+(C1459+$D$6*($H$5-C1459)*$H$7-D1459)</f>
        <v>3.2307137723785622</v>
      </c>
      <c r="E1460">
        <f t="shared" ca="1" si="1534"/>
        <v>3.2460892243885726</v>
      </c>
      <c r="F1460">
        <f t="shared" ca="1" si="1534"/>
        <v>3.1430706996725575</v>
      </c>
      <c r="G1460">
        <f t="shared" ca="1" si="1534"/>
        <v>3.0684859502387325</v>
      </c>
      <c r="H1460">
        <f t="shared" ca="1" si="1534"/>
        <v>3.209794303032139</v>
      </c>
      <c r="I1460">
        <f t="shared" ca="1" si="1534"/>
        <v>3.193206401899479</v>
      </c>
      <c r="J1460">
        <f t="shared" ca="1" si="1534"/>
        <v>2.9914329929560735</v>
      </c>
      <c r="K1460">
        <f t="shared" ca="1" si="1534"/>
        <v>2.9110231005502412</v>
      </c>
      <c r="L1460">
        <f t="shared" ca="1" si="1534"/>
        <v>2.8723826961360666</v>
      </c>
      <c r="M1460">
        <f t="shared" ca="1" si="1534"/>
        <v>2.9034001826610956</v>
      </c>
      <c r="N1460">
        <f t="shared" ca="1" si="1506"/>
        <v>18.236045960429266</v>
      </c>
      <c r="O1460">
        <f t="shared" ca="1" si="1507"/>
        <v>18.261061940641852</v>
      </c>
      <c r="P1460" s="2">
        <f t="shared" ca="1" si="1500"/>
        <v>0</v>
      </c>
      <c r="Q1460" s="2">
        <f ca="1">AVERAGE(P1459:P1460)</f>
        <v>2.4874862540710265</v>
      </c>
    </row>
    <row r="1461" spans="1:17" x14ac:dyDescent="0.2">
      <c r="A1461">
        <v>721</v>
      </c>
      <c r="C1461" s="3">
        <f t="shared" si="1501"/>
        <v>3.2921262866077932</v>
      </c>
      <c r="D1461">
        <f t="shared" ref="D1461:M1461" ca="1" si="1535">C1461+$D$6*($H$5-C1461)*$H$7+$D$9*($H$7^0.5)*(NORMINV(RAND(),0,1))</f>
        <v>3.286140685217628</v>
      </c>
      <c r="E1461">
        <f t="shared" ca="1" si="1535"/>
        <v>3.2685591824247902</v>
      </c>
      <c r="F1461">
        <f t="shared" ca="1" si="1535"/>
        <v>3.3749759934870407</v>
      </c>
      <c r="G1461">
        <f t="shared" ca="1" si="1535"/>
        <v>3.4042117900334352</v>
      </c>
      <c r="H1461">
        <f t="shared" ca="1" si="1535"/>
        <v>3.2926388671470863</v>
      </c>
      <c r="I1461">
        <f t="shared" ca="1" si="1535"/>
        <v>3.1449142767599203</v>
      </c>
      <c r="J1461">
        <f t="shared" ca="1" si="1535"/>
        <v>3.1111797491389837</v>
      </c>
      <c r="K1461">
        <f t="shared" ca="1" si="1535"/>
        <v>3.117299231473456</v>
      </c>
      <c r="L1461">
        <f t="shared" ca="1" si="1535"/>
        <v>3.1993766736714977</v>
      </c>
      <c r="M1461">
        <f t="shared" ca="1" si="1535"/>
        <v>3.0876018122049969</v>
      </c>
      <c r="N1461">
        <f t="shared" ca="1" si="1506"/>
        <v>21.924435963537743</v>
      </c>
      <c r="O1461">
        <f t="shared" ca="1" si="1507"/>
        <v>21.120622170996306</v>
      </c>
      <c r="P1461" s="2">
        <f t="shared" ca="1" si="1500"/>
        <v>0</v>
      </c>
    </row>
    <row r="1462" spans="1:17" x14ac:dyDescent="0.2">
      <c r="C1462" s="3">
        <f t="shared" si="1501"/>
        <v>3.2921262866077932</v>
      </c>
      <c r="D1462">
        <f t="shared" ref="D1462:M1462" ca="1" si="1536">C1462+$D$6*($H$5-C1462)*$H$7+(C1461+$D$6*($H$5-C1461)*$H$7-D1461)</f>
        <v>3.2740123272700705</v>
      </c>
      <c r="E1462">
        <f t="shared" ca="1" si="1536"/>
        <v>3.2680630189681987</v>
      </c>
      <c r="F1462">
        <f t="shared" ca="1" si="1536"/>
        <v>3.1386707239530738</v>
      </c>
      <c r="G1462">
        <f t="shared" ca="1" si="1536"/>
        <v>3.0870016648750926</v>
      </c>
      <c r="H1462">
        <f t="shared" ca="1" si="1536"/>
        <v>3.1766707502256004</v>
      </c>
      <c r="I1462">
        <f t="shared" ca="1" si="1536"/>
        <v>3.3030084336427712</v>
      </c>
      <c r="J1462">
        <f t="shared" ca="1" si="1536"/>
        <v>3.3158607852982045</v>
      </c>
      <c r="K1462">
        <f t="shared" ca="1" si="1536"/>
        <v>3.2893519463510144</v>
      </c>
      <c r="L1462">
        <f t="shared" ca="1" si="1536"/>
        <v>3.1873663363563152</v>
      </c>
      <c r="M1462">
        <f t="shared" ca="1" si="1536"/>
        <v>3.2797028627861597</v>
      </c>
      <c r="N1462">
        <f t="shared" ca="1" si="1506"/>
        <v>26.567877221896524</v>
      </c>
      <c r="O1462">
        <f t="shared" ca="1" si="1507"/>
        <v>24.580848278092549</v>
      </c>
      <c r="P1462" s="2">
        <f t="shared" ca="1" si="1500"/>
        <v>1.3135035128927783</v>
      </c>
      <c r="Q1462" s="2">
        <f ca="1">AVERAGE(P1461:P1462)</f>
        <v>0.65675175644638917</v>
      </c>
    </row>
    <row r="1463" spans="1:17" x14ac:dyDescent="0.2">
      <c r="A1463">
        <v>722</v>
      </c>
      <c r="C1463" s="3">
        <f t="shared" si="1501"/>
        <v>3.2921262866077932</v>
      </c>
      <c r="D1463">
        <f t="shared" ref="D1463:M1463" ca="1" si="1537">C1463+$D$6*($H$5-C1463)*$H$7+$D$9*($H$7^0.5)*(NORMINV(RAND(),0,1))</f>
        <v>3.1646129413510304</v>
      </c>
      <c r="E1463">
        <f t="shared" ca="1" si="1537"/>
        <v>3.0477372309812574</v>
      </c>
      <c r="F1463">
        <f t="shared" ca="1" si="1537"/>
        <v>3.0915969687967593</v>
      </c>
      <c r="G1463">
        <f t="shared" ca="1" si="1537"/>
        <v>3.094915027047461</v>
      </c>
      <c r="H1463">
        <f t="shared" ca="1" si="1537"/>
        <v>3.0386173553081672</v>
      </c>
      <c r="I1463">
        <f t="shared" ca="1" si="1537"/>
        <v>3.1214431392741493</v>
      </c>
      <c r="J1463">
        <f t="shared" ca="1" si="1537"/>
        <v>3.2229593450908509</v>
      </c>
      <c r="K1463">
        <f t="shared" ca="1" si="1537"/>
        <v>3.2471570096058571</v>
      </c>
      <c r="L1463">
        <f t="shared" ca="1" si="1537"/>
        <v>3.2939611786453531</v>
      </c>
      <c r="M1463">
        <f t="shared" ca="1" si="1537"/>
        <v>3.215269403226213</v>
      </c>
      <c r="N1463">
        <f t="shared" ca="1" si="1506"/>
        <v>24.910001842147476</v>
      </c>
      <c r="O1463">
        <f t="shared" ca="1" si="1507"/>
        <v>23.361265103797926</v>
      </c>
      <c r="P1463" s="2">
        <f t="shared" ca="1" si="1500"/>
        <v>0.15340011187774993</v>
      </c>
    </row>
    <row r="1464" spans="1:17" x14ac:dyDescent="0.2">
      <c r="C1464" s="3">
        <f t="shared" si="1501"/>
        <v>3.2921262866077932</v>
      </c>
      <c r="D1464">
        <f t="shared" ref="D1464:M1464" ca="1" si="1538">C1464+$D$6*($H$5-C1464)*$H$7+(C1463+$D$6*($H$5-C1463)*$H$7-D1463)</f>
        <v>3.3955400711366681</v>
      </c>
      <c r="E1464">
        <f t="shared" ca="1" si="1538"/>
        <v>3.4888849704117315</v>
      </c>
      <c r="F1464">
        <f t="shared" ca="1" si="1538"/>
        <v>3.4220497486433548</v>
      </c>
      <c r="G1464">
        <f t="shared" ca="1" si="1538"/>
        <v>3.3962984278610659</v>
      </c>
      <c r="H1464">
        <f t="shared" ca="1" si="1538"/>
        <v>3.4306922620645186</v>
      </c>
      <c r="I1464">
        <f t="shared" ca="1" si="1538"/>
        <v>3.3264795711285413</v>
      </c>
      <c r="J1464">
        <f t="shared" ca="1" si="1538"/>
        <v>3.2040811893463363</v>
      </c>
      <c r="K1464">
        <f t="shared" ca="1" si="1538"/>
        <v>3.1594941682186124</v>
      </c>
      <c r="L1464">
        <f t="shared" ca="1" si="1538"/>
        <v>3.0927818313824589</v>
      </c>
      <c r="M1464">
        <f t="shared" ca="1" si="1538"/>
        <v>3.1520352717649427</v>
      </c>
      <c r="N1464">
        <f t="shared" ca="1" si="1506"/>
        <v>23.383608179949739</v>
      </c>
      <c r="O1464">
        <f t="shared" ca="1" si="1507"/>
        <v>22.22323178207396</v>
      </c>
      <c r="P1464" s="2">
        <f t="shared" ca="1" si="1500"/>
        <v>0</v>
      </c>
      <c r="Q1464" s="2">
        <f ca="1">AVERAGE(P1463:P1464)</f>
        <v>7.6700055938874967E-2</v>
      </c>
    </row>
    <row r="1465" spans="1:17" x14ac:dyDescent="0.2">
      <c r="A1465">
        <v>723</v>
      </c>
      <c r="C1465" s="3">
        <f t="shared" si="1501"/>
        <v>3.2921262866077932</v>
      </c>
      <c r="D1465">
        <f t="shared" ref="D1465:M1465" ca="1" si="1539">C1465+$D$6*($H$5-C1465)*$H$7+$D$9*($H$7^0.5)*(NORMINV(RAND(),0,1))</f>
        <v>3.1531191007652239</v>
      </c>
      <c r="E1465">
        <f t="shared" ca="1" si="1539"/>
        <v>3.2214282931309168</v>
      </c>
      <c r="F1465">
        <f t="shared" ca="1" si="1539"/>
        <v>3.1517162772545144</v>
      </c>
      <c r="G1465">
        <f t="shared" ca="1" si="1539"/>
        <v>3.1563487412298459</v>
      </c>
      <c r="H1465">
        <f t="shared" ca="1" si="1539"/>
        <v>3.0386025564164321</v>
      </c>
      <c r="I1465">
        <f t="shared" ca="1" si="1539"/>
        <v>3.0330751561943456</v>
      </c>
      <c r="J1465">
        <f t="shared" ca="1" si="1539"/>
        <v>3.0561525619257655</v>
      </c>
      <c r="K1465">
        <f t="shared" ca="1" si="1539"/>
        <v>3.0700087588059528</v>
      </c>
      <c r="L1465">
        <f t="shared" ca="1" si="1539"/>
        <v>3.1138153476123454</v>
      </c>
      <c r="M1465">
        <f t="shared" ca="1" si="1539"/>
        <v>3.1238801929155859</v>
      </c>
      <c r="N1465">
        <f t="shared" ca="1" si="1506"/>
        <v>22.734422666524384</v>
      </c>
      <c r="O1465">
        <f t="shared" ca="1" si="1507"/>
        <v>21.734522200056251</v>
      </c>
      <c r="P1465" s="2">
        <f t="shared" ca="1" si="1500"/>
        <v>0</v>
      </c>
    </row>
    <row r="1466" spans="1:17" x14ac:dyDescent="0.2">
      <c r="C1466" s="3">
        <f t="shared" si="1501"/>
        <v>3.2921262866077932</v>
      </c>
      <c r="D1466">
        <f t="shared" ref="D1466:M1466" ca="1" si="1540">C1466+$D$6*($H$5-C1466)*$H$7+(C1465+$D$6*($H$5-C1465)*$H$7-D1465)</f>
        <v>3.4070339117224746</v>
      </c>
      <c r="E1466">
        <f t="shared" ca="1" si="1540"/>
        <v>3.3151939082620721</v>
      </c>
      <c r="F1466">
        <f t="shared" ca="1" si="1540"/>
        <v>3.3619304401856001</v>
      </c>
      <c r="G1466">
        <f t="shared" ca="1" si="1540"/>
        <v>3.334864713678682</v>
      </c>
      <c r="H1466">
        <f t="shared" ca="1" si="1540"/>
        <v>3.4307070609562547</v>
      </c>
      <c r="I1466">
        <f t="shared" ca="1" si="1540"/>
        <v>3.4148475542083458</v>
      </c>
      <c r="J1466">
        <f t="shared" ca="1" si="1540"/>
        <v>3.3708879725114227</v>
      </c>
      <c r="K1466">
        <f t="shared" ca="1" si="1540"/>
        <v>3.3366424190185175</v>
      </c>
      <c r="L1466">
        <f t="shared" ca="1" si="1540"/>
        <v>3.2729276624154675</v>
      </c>
      <c r="M1466">
        <f t="shared" ca="1" si="1540"/>
        <v>3.2434244820755707</v>
      </c>
      <c r="N1466">
        <f t="shared" ca="1" si="1506"/>
        <v>25.621311408813234</v>
      </c>
      <c r="O1466">
        <f t="shared" ca="1" si="1507"/>
        <v>23.88655266241987</v>
      </c>
      <c r="P1466" s="2">
        <f t="shared" ca="1" si="1500"/>
        <v>0.65306909396308666</v>
      </c>
      <c r="Q1466" s="2">
        <f ca="1">AVERAGE(P1465:P1466)</f>
        <v>0.32653454698154333</v>
      </c>
    </row>
    <row r="1467" spans="1:17" x14ac:dyDescent="0.2">
      <c r="A1467">
        <v>724</v>
      </c>
      <c r="C1467" s="3">
        <f t="shared" si="1501"/>
        <v>3.2921262866077932</v>
      </c>
      <c r="D1467">
        <f t="shared" ref="D1467:M1467" ca="1" si="1541">C1467+$D$6*($H$5-C1467)*$H$7+$D$9*($H$7^0.5)*(NORMINV(RAND(),0,1))</f>
        <v>3.2123982811632326</v>
      </c>
      <c r="E1467">
        <f t="shared" ca="1" si="1541"/>
        <v>3.1573675142058817</v>
      </c>
      <c r="F1467">
        <f t="shared" ca="1" si="1541"/>
        <v>3.2069937142423131</v>
      </c>
      <c r="G1467">
        <f t="shared" ca="1" si="1541"/>
        <v>3.1584148957694533</v>
      </c>
      <c r="H1467">
        <f t="shared" ca="1" si="1541"/>
        <v>3.158071277285067</v>
      </c>
      <c r="I1467">
        <f t="shared" ca="1" si="1541"/>
        <v>3.1023008477709371</v>
      </c>
      <c r="J1467">
        <f t="shared" ca="1" si="1541"/>
        <v>3.0714894817368106</v>
      </c>
      <c r="K1467">
        <f t="shared" ca="1" si="1541"/>
        <v>3.1139214219041595</v>
      </c>
      <c r="L1467">
        <f t="shared" ca="1" si="1541"/>
        <v>3.0763433891971701</v>
      </c>
      <c r="M1467">
        <f t="shared" ca="1" si="1541"/>
        <v>3.0585394639411208</v>
      </c>
      <c r="N1467">
        <f t="shared" ca="1" si="1506"/>
        <v>21.296430232278844</v>
      </c>
      <c r="O1467">
        <f t="shared" ca="1" si="1507"/>
        <v>20.641364259236763</v>
      </c>
      <c r="P1467" s="2">
        <f t="shared" ca="1" si="1500"/>
        <v>0</v>
      </c>
    </row>
    <row r="1468" spans="1:17" x14ac:dyDescent="0.2">
      <c r="C1468" s="3">
        <f t="shared" si="1501"/>
        <v>3.2921262866077932</v>
      </c>
      <c r="D1468">
        <f t="shared" ref="D1468:M1468" ca="1" si="1542">C1468+$D$6*($H$5-C1468)*$H$7+(C1467+$D$6*($H$5-C1467)*$H$7-D1467)</f>
        <v>3.347754731324466</v>
      </c>
      <c r="E1468">
        <f t="shared" ca="1" si="1542"/>
        <v>3.3792546871871072</v>
      </c>
      <c r="F1468">
        <f t="shared" ca="1" si="1542"/>
        <v>3.3066530031978014</v>
      </c>
      <c r="G1468">
        <f t="shared" ca="1" si="1542"/>
        <v>3.3327985591390745</v>
      </c>
      <c r="H1468">
        <f t="shared" ca="1" si="1542"/>
        <v>3.3112383400876197</v>
      </c>
      <c r="I1468">
        <f t="shared" ca="1" si="1542"/>
        <v>3.3456218626317544</v>
      </c>
      <c r="J1468">
        <f t="shared" ca="1" si="1542"/>
        <v>3.3555510527003776</v>
      </c>
      <c r="K1468">
        <f t="shared" ca="1" si="1542"/>
        <v>3.2927297559203113</v>
      </c>
      <c r="L1468">
        <f t="shared" ca="1" si="1542"/>
        <v>3.3103996208306432</v>
      </c>
      <c r="M1468">
        <f t="shared" ca="1" si="1542"/>
        <v>3.3087652110500363</v>
      </c>
      <c r="N1468">
        <f t="shared" ca="1" si="1506"/>
        <v>27.351331490088619</v>
      </c>
      <c r="O1468">
        <f t="shared" ca="1" si="1507"/>
        <v>25.151574411650561</v>
      </c>
      <c r="P1468" s="2">
        <f t="shared" ca="1" si="1500"/>
        <v>1.8563950044646833</v>
      </c>
      <c r="Q1468" s="2">
        <f ca="1">AVERAGE(P1467:P1468)</f>
        <v>0.92819750223234165</v>
      </c>
    </row>
    <row r="1469" spans="1:17" x14ac:dyDescent="0.2">
      <c r="A1469">
        <v>725</v>
      </c>
      <c r="C1469" s="3">
        <f t="shared" si="1501"/>
        <v>3.2921262866077932</v>
      </c>
      <c r="D1469">
        <f t="shared" ref="D1469:M1469" ca="1" si="1543">C1469+$D$6*($H$5-C1469)*$H$7+$D$9*($H$7^0.5)*(NORMINV(RAND(),0,1))</f>
        <v>3.2498990557156882</v>
      </c>
      <c r="E1469">
        <f t="shared" ca="1" si="1543"/>
        <v>3.1624077723557065</v>
      </c>
      <c r="F1469">
        <f t="shared" ca="1" si="1543"/>
        <v>3.2443024348458853</v>
      </c>
      <c r="G1469">
        <f t="shared" ca="1" si="1543"/>
        <v>3.2359652776392696</v>
      </c>
      <c r="H1469">
        <f t="shared" ca="1" si="1543"/>
        <v>3.2442697676388113</v>
      </c>
      <c r="I1469">
        <f t="shared" ca="1" si="1543"/>
        <v>3.2242301257421415</v>
      </c>
      <c r="J1469">
        <f t="shared" ca="1" si="1543"/>
        <v>3.290434213251892</v>
      </c>
      <c r="K1469">
        <f t="shared" ca="1" si="1543"/>
        <v>3.2394748738805843</v>
      </c>
      <c r="L1469">
        <f t="shared" ca="1" si="1543"/>
        <v>3.1731341029835449</v>
      </c>
      <c r="M1469">
        <f t="shared" ca="1" si="1543"/>
        <v>3.0538033214099487</v>
      </c>
      <c r="N1469">
        <f t="shared" ca="1" si="1506"/>
        <v>21.195805777266717</v>
      </c>
      <c r="O1469">
        <f t="shared" ca="1" si="1507"/>
        <v>20.564299171913486</v>
      </c>
      <c r="P1469" s="2">
        <f t="shared" ca="1" si="1500"/>
        <v>0</v>
      </c>
    </row>
    <row r="1470" spans="1:17" x14ac:dyDescent="0.2">
      <c r="C1470" s="3">
        <f t="shared" si="1501"/>
        <v>3.2921262866077932</v>
      </c>
      <c r="D1470">
        <f t="shared" ref="D1470:M1470" ca="1" si="1544">C1470+$D$6*($H$5-C1470)*$H$7+(C1469+$D$6*($H$5-C1469)*$H$7-D1469)</f>
        <v>3.3102539567720104</v>
      </c>
      <c r="E1470">
        <f t="shared" ca="1" si="1544"/>
        <v>3.3742144290372824</v>
      </c>
      <c r="F1470">
        <f t="shared" ca="1" si="1544"/>
        <v>3.2693442825942292</v>
      </c>
      <c r="G1470">
        <f t="shared" ca="1" si="1544"/>
        <v>3.2552481772692583</v>
      </c>
      <c r="H1470">
        <f t="shared" ca="1" si="1544"/>
        <v>3.2250398497338755</v>
      </c>
      <c r="I1470">
        <f t="shared" ca="1" si="1544"/>
        <v>3.2236925846605495</v>
      </c>
      <c r="J1470">
        <f t="shared" ca="1" si="1544"/>
        <v>3.1366063211852953</v>
      </c>
      <c r="K1470">
        <f t="shared" ca="1" si="1544"/>
        <v>3.1671763039438852</v>
      </c>
      <c r="L1470">
        <f t="shared" ca="1" si="1544"/>
        <v>3.213608907044267</v>
      </c>
      <c r="M1470">
        <f t="shared" ca="1" si="1544"/>
        <v>3.313501353581207</v>
      </c>
      <c r="N1470">
        <f t="shared" ca="1" si="1506"/>
        <v>27.481178538790925</v>
      </c>
      <c r="O1470">
        <f t="shared" ca="1" si="1507"/>
        <v>25.245830396848376</v>
      </c>
      <c r="P1470" s="2">
        <f t="shared" ca="1" si="1500"/>
        <v>1.9460540710201488</v>
      </c>
      <c r="Q1470" s="2">
        <f ca="1">AVERAGE(P1469:P1470)</f>
        <v>0.97302703551007441</v>
      </c>
    </row>
    <row r="1471" spans="1:17" x14ac:dyDescent="0.2">
      <c r="A1471">
        <v>726</v>
      </c>
      <c r="C1471" s="3">
        <f t="shared" si="1501"/>
        <v>3.2921262866077932</v>
      </c>
      <c r="D1471">
        <f t="shared" ref="D1471:M1471" ca="1" si="1545">C1471+$D$6*($H$5-C1471)*$H$7+$D$9*($H$7^0.5)*(NORMINV(RAND(),0,1))</f>
        <v>3.3381797337293682</v>
      </c>
      <c r="E1471">
        <f t="shared" ca="1" si="1545"/>
        <v>3.489382351283588</v>
      </c>
      <c r="F1471">
        <f t="shared" ca="1" si="1545"/>
        <v>3.4948779400089487</v>
      </c>
      <c r="G1471">
        <f t="shared" ca="1" si="1545"/>
        <v>3.465559057205676</v>
      </c>
      <c r="H1471">
        <f t="shared" ca="1" si="1545"/>
        <v>3.4460324496218591</v>
      </c>
      <c r="I1471">
        <f t="shared" ca="1" si="1545"/>
        <v>3.3823802009068036</v>
      </c>
      <c r="J1471">
        <f t="shared" ca="1" si="1545"/>
        <v>3.3174654312551275</v>
      </c>
      <c r="K1471">
        <f t="shared" ca="1" si="1545"/>
        <v>3.1539536850573979</v>
      </c>
      <c r="L1471">
        <f t="shared" ca="1" si="1545"/>
        <v>3.127421978294183</v>
      </c>
      <c r="M1471">
        <f t="shared" ca="1" si="1545"/>
        <v>3.079477048682167</v>
      </c>
      <c r="N1471">
        <f t="shared" ca="1" si="1506"/>
        <v>21.747026785694544</v>
      </c>
      <c r="O1471">
        <f t="shared" ca="1" si="1507"/>
        <v>20.985529652596842</v>
      </c>
      <c r="P1471" s="2">
        <f t="shared" ca="1" si="1500"/>
        <v>0</v>
      </c>
    </row>
    <row r="1472" spans="1:17" x14ac:dyDescent="0.2">
      <c r="C1472" s="3">
        <f t="shared" si="1501"/>
        <v>3.2921262866077932</v>
      </c>
      <c r="D1472">
        <f t="shared" ref="D1472:M1472" ca="1" si="1546">C1472+$D$6*($H$5-C1472)*$H$7+(C1471+$D$6*($H$5-C1471)*$H$7-D1471)</f>
        <v>3.2219732787583304</v>
      </c>
      <c r="E1472">
        <f t="shared" ca="1" si="1546"/>
        <v>3.0472398501094009</v>
      </c>
      <c r="F1472">
        <f t="shared" ca="1" si="1546"/>
        <v>3.0187687774311653</v>
      </c>
      <c r="G1472">
        <f t="shared" ca="1" si="1546"/>
        <v>3.0256543977028514</v>
      </c>
      <c r="H1472">
        <f t="shared" ca="1" si="1546"/>
        <v>3.0232771677508272</v>
      </c>
      <c r="I1472">
        <f t="shared" ca="1" si="1546"/>
        <v>3.0655425094958875</v>
      </c>
      <c r="J1472">
        <f t="shared" ca="1" si="1546"/>
        <v>3.1095751031820602</v>
      </c>
      <c r="K1472">
        <f t="shared" ca="1" si="1546"/>
        <v>3.2526974927670724</v>
      </c>
      <c r="L1472">
        <f t="shared" ca="1" si="1546"/>
        <v>3.2593210317336299</v>
      </c>
      <c r="M1472">
        <f t="shared" ca="1" si="1546"/>
        <v>3.2878276263089892</v>
      </c>
      <c r="N1472">
        <f t="shared" ca="1" si="1506"/>
        <v>26.784614217782138</v>
      </c>
      <c r="O1472">
        <f t="shared" ca="1" si="1507"/>
        <v>24.739085346837264</v>
      </c>
      <c r="P1472" s="2">
        <f t="shared" ca="1" si="1500"/>
        <v>1.4640232687294932</v>
      </c>
      <c r="Q1472" s="2">
        <f ca="1">AVERAGE(P1471:P1472)</f>
        <v>0.73201163436474659</v>
      </c>
    </row>
    <row r="1473" spans="1:17" x14ac:dyDescent="0.2">
      <c r="A1473">
        <v>727</v>
      </c>
      <c r="C1473" s="3">
        <f t="shared" si="1501"/>
        <v>3.2921262866077932</v>
      </c>
      <c r="D1473">
        <f t="shared" ref="D1473:M1473" ca="1" si="1547">C1473+$D$6*($H$5-C1473)*$H$7+$D$9*($H$7^0.5)*(NORMINV(RAND(),0,1))</f>
        <v>3.2068755796684818</v>
      </c>
      <c r="E1473">
        <f t="shared" ca="1" si="1547"/>
        <v>3.2407005339138499</v>
      </c>
      <c r="F1473">
        <f t="shared" ca="1" si="1547"/>
        <v>3.1948093029814268</v>
      </c>
      <c r="G1473">
        <f t="shared" ca="1" si="1547"/>
        <v>3.1490143079761177</v>
      </c>
      <c r="H1473">
        <f t="shared" ca="1" si="1547"/>
        <v>3.0456133322248542</v>
      </c>
      <c r="I1473">
        <f t="shared" ca="1" si="1547"/>
        <v>3.0189168017357124</v>
      </c>
      <c r="J1473">
        <f t="shared" ca="1" si="1547"/>
        <v>3.0618125628192168</v>
      </c>
      <c r="K1473">
        <f t="shared" ca="1" si="1547"/>
        <v>3.0196081490574493</v>
      </c>
      <c r="L1473">
        <f t="shared" ca="1" si="1547"/>
        <v>2.8949968137629543</v>
      </c>
      <c r="M1473">
        <f t="shared" ca="1" si="1547"/>
        <v>2.8890188453717598</v>
      </c>
      <c r="N1473">
        <f t="shared" ca="1" si="1506"/>
        <v>17.975664040484912</v>
      </c>
      <c r="O1473">
        <f t="shared" ca="1" si="1507"/>
        <v>18.054824382606224</v>
      </c>
      <c r="P1473" s="2">
        <f t="shared" ca="1" si="1500"/>
        <v>0</v>
      </c>
    </row>
    <row r="1474" spans="1:17" x14ac:dyDescent="0.2">
      <c r="C1474" s="3">
        <f t="shared" si="1501"/>
        <v>3.2921262866077932</v>
      </c>
      <c r="D1474">
        <f t="shared" ref="D1474:M1474" ca="1" si="1548">C1474+$D$6*($H$5-C1474)*$H$7+(C1473+$D$6*($H$5-C1473)*$H$7-D1473)</f>
        <v>3.3532774328192168</v>
      </c>
      <c r="E1474">
        <f t="shared" ca="1" si="1548"/>
        <v>3.295921667479139</v>
      </c>
      <c r="F1474">
        <f t="shared" ca="1" si="1548"/>
        <v>3.3188374144586872</v>
      </c>
      <c r="G1474">
        <f t="shared" ca="1" si="1548"/>
        <v>3.3421991469324097</v>
      </c>
      <c r="H1474">
        <f t="shared" ca="1" si="1548"/>
        <v>3.4236962851478321</v>
      </c>
      <c r="I1474">
        <f t="shared" ca="1" si="1548"/>
        <v>3.4290059086669786</v>
      </c>
      <c r="J1474">
        <f t="shared" ca="1" si="1548"/>
        <v>3.3652279716179709</v>
      </c>
      <c r="K1474">
        <f t="shared" ca="1" si="1548"/>
        <v>3.3870430287670206</v>
      </c>
      <c r="L1474">
        <f t="shared" ca="1" si="1548"/>
        <v>3.4917461962648582</v>
      </c>
      <c r="M1474">
        <f t="shared" ca="1" si="1548"/>
        <v>3.4782858296193964</v>
      </c>
      <c r="N1474">
        <f t="shared" ca="1" si="1506"/>
        <v>32.404128243981688</v>
      </c>
      <c r="O1474">
        <f t="shared" ca="1" si="1507"/>
        <v>28.754796951906791</v>
      </c>
      <c r="P1474" s="2">
        <f t="shared" ca="1" si="1500"/>
        <v>5.2838863077806177</v>
      </c>
      <c r="Q1474" s="2">
        <f ca="1">AVERAGE(P1473:P1474)</f>
        <v>2.6419431538903089</v>
      </c>
    </row>
    <row r="1475" spans="1:17" x14ac:dyDescent="0.2">
      <c r="A1475">
        <v>728</v>
      </c>
      <c r="C1475" s="3">
        <f t="shared" si="1501"/>
        <v>3.2921262866077932</v>
      </c>
      <c r="D1475">
        <f t="shared" ref="D1475:M1475" ca="1" si="1549">C1475+$D$6*($H$5-C1475)*$H$7+$D$9*($H$7^0.5)*(NORMINV(RAND(),0,1))</f>
        <v>3.4103206221518012</v>
      </c>
      <c r="E1475">
        <f t="shared" ca="1" si="1549"/>
        <v>3.4402267483580795</v>
      </c>
      <c r="F1475">
        <f t="shared" ca="1" si="1549"/>
        <v>3.4306857129416266</v>
      </c>
      <c r="G1475">
        <f t="shared" ca="1" si="1549"/>
        <v>3.4732400063945175</v>
      </c>
      <c r="H1475">
        <f t="shared" ca="1" si="1549"/>
        <v>3.4523349404085431</v>
      </c>
      <c r="I1475">
        <f t="shared" ca="1" si="1549"/>
        <v>3.4473598203539733</v>
      </c>
      <c r="J1475">
        <f t="shared" ca="1" si="1549"/>
        <v>3.4803769464748733</v>
      </c>
      <c r="K1475">
        <f t="shared" ca="1" si="1549"/>
        <v>3.3269456996436455</v>
      </c>
      <c r="L1475">
        <f t="shared" ca="1" si="1549"/>
        <v>3.4726326048285654</v>
      </c>
      <c r="M1475">
        <f t="shared" ca="1" si="1549"/>
        <v>3.5053209411108539</v>
      </c>
      <c r="N1475">
        <f t="shared" ca="1" si="1506"/>
        <v>33.292126950195502</v>
      </c>
      <c r="O1475">
        <f t="shared" ca="1" si="1507"/>
        <v>29.375365425384622</v>
      </c>
      <c r="P1475" s="2">
        <f t="shared" ca="1" si="1500"/>
        <v>5.8741892996702214</v>
      </c>
    </row>
    <row r="1476" spans="1:17" x14ac:dyDescent="0.2">
      <c r="C1476" s="3">
        <f t="shared" si="1501"/>
        <v>3.2921262866077932</v>
      </c>
      <c r="D1476">
        <f t="shared" ref="D1476:M1476" ca="1" si="1550">C1476+$D$6*($H$5-C1476)*$H$7+(C1475+$D$6*($H$5-C1475)*$H$7-D1475)</f>
        <v>3.1498323903358973</v>
      </c>
      <c r="E1476">
        <f t="shared" ca="1" si="1550"/>
        <v>3.0963954530349094</v>
      </c>
      <c r="F1476">
        <f t="shared" ca="1" si="1550"/>
        <v>3.0829610044984874</v>
      </c>
      <c r="G1476">
        <f t="shared" ca="1" si="1550"/>
        <v>3.0179734485140095</v>
      </c>
      <c r="H1476">
        <f t="shared" ca="1" si="1550"/>
        <v>3.0169746769641423</v>
      </c>
      <c r="I1476">
        <f t="shared" ca="1" si="1550"/>
        <v>3.0005628900487169</v>
      </c>
      <c r="J1476">
        <f t="shared" ca="1" si="1550"/>
        <v>2.9466635879623131</v>
      </c>
      <c r="K1476">
        <f t="shared" ca="1" si="1550"/>
        <v>3.0797054781808231</v>
      </c>
      <c r="L1476">
        <f t="shared" ca="1" si="1550"/>
        <v>2.9141104051992457</v>
      </c>
      <c r="M1476">
        <f t="shared" ca="1" si="1550"/>
        <v>2.8619837338803009</v>
      </c>
      <c r="N1476">
        <f t="shared" ca="1" si="1506"/>
        <v>17.496200339197067</v>
      </c>
      <c r="O1476">
        <f t="shared" ca="1" si="1507"/>
        <v>17.673407687229794</v>
      </c>
      <c r="P1476" s="2">
        <f t="shared" ca="1" si="1500"/>
        <v>0</v>
      </c>
      <c r="Q1476" s="2">
        <f ca="1">AVERAGE(P1475:P1476)</f>
        <v>2.9370946498351107</v>
      </c>
    </row>
    <row r="1477" spans="1:17" x14ac:dyDescent="0.2">
      <c r="A1477">
        <v>729</v>
      </c>
      <c r="C1477" s="3">
        <f t="shared" si="1501"/>
        <v>3.2921262866077932</v>
      </c>
      <c r="D1477">
        <f t="shared" ref="D1477:M1477" ca="1" si="1551">C1477+$D$6*($H$5-C1477)*$H$7+$D$9*($H$7^0.5)*(NORMINV(RAND(),0,1))</f>
        <v>3.3640286201756706</v>
      </c>
      <c r="E1477">
        <f t="shared" ca="1" si="1551"/>
        <v>3.2356988547735557</v>
      </c>
      <c r="F1477">
        <f t="shared" ca="1" si="1551"/>
        <v>3.2011138401145471</v>
      </c>
      <c r="G1477">
        <f t="shared" ca="1" si="1551"/>
        <v>3.2802117940433315</v>
      </c>
      <c r="H1477">
        <f t="shared" ca="1" si="1551"/>
        <v>3.2493481480656241</v>
      </c>
      <c r="I1477">
        <f t="shared" ca="1" si="1551"/>
        <v>3.2601329648182351</v>
      </c>
      <c r="J1477">
        <f t="shared" ca="1" si="1551"/>
        <v>3.3082238720038415</v>
      </c>
      <c r="K1477">
        <f t="shared" ca="1" si="1551"/>
        <v>3.2186223236857505</v>
      </c>
      <c r="L1477">
        <f t="shared" ca="1" si="1551"/>
        <v>3.1801627006581286</v>
      </c>
      <c r="M1477">
        <f t="shared" ca="1" si="1551"/>
        <v>3.1531408615573451</v>
      </c>
      <c r="N1477">
        <f t="shared" ca="1" si="1506"/>
        <v>23.409475154959967</v>
      </c>
      <c r="O1477">
        <f t="shared" ca="1" si="1507"/>
        <v>22.242644992385447</v>
      </c>
      <c r="P1477" s="2">
        <f t="shared" ca="1" si="1500"/>
        <v>0</v>
      </c>
    </row>
    <row r="1478" spans="1:17" x14ac:dyDescent="0.2">
      <c r="C1478" s="3">
        <f t="shared" si="1501"/>
        <v>3.2921262866077932</v>
      </c>
      <c r="D1478">
        <f t="shared" ref="D1478:M1478" ca="1" si="1552">C1478+$D$6*($H$5-C1478)*$H$7+(C1477+$D$6*($H$5-C1477)*$H$7-D1477)</f>
        <v>3.1961243923120279</v>
      </c>
      <c r="E1478">
        <f t="shared" ca="1" si="1552"/>
        <v>3.3009233466194332</v>
      </c>
      <c r="F1478">
        <f t="shared" ca="1" si="1552"/>
        <v>3.3125328773255669</v>
      </c>
      <c r="G1478">
        <f t="shared" ca="1" si="1552"/>
        <v>3.2110016608651959</v>
      </c>
      <c r="H1478">
        <f t="shared" ca="1" si="1552"/>
        <v>3.2199614693070622</v>
      </c>
      <c r="I1478">
        <f t="shared" ca="1" si="1552"/>
        <v>3.1877897455844559</v>
      </c>
      <c r="J1478">
        <f t="shared" ca="1" si="1552"/>
        <v>3.1188166624333462</v>
      </c>
      <c r="K1478">
        <f t="shared" ca="1" si="1552"/>
        <v>3.1880288541387198</v>
      </c>
      <c r="L1478">
        <f t="shared" ca="1" si="1552"/>
        <v>3.2065803093696843</v>
      </c>
      <c r="M1478">
        <f t="shared" ca="1" si="1552"/>
        <v>3.2141638134338115</v>
      </c>
      <c r="N1478">
        <f t="shared" ca="1" si="1506"/>
        <v>24.882476816879301</v>
      </c>
      <c r="O1478">
        <f t="shared" ca="1" si="1507"/>
        <v>23.34087557041477</v>
      </c>
      <c r="P1478" s="2">
        <f t="shared" ca="1" si="1500"/>
        <v>0.13400498777185227</v>
      </c>
      <c r="Q1478" s="2">
        <f ca="1">AVERAGE(P1477:P1478)</f>
        <v>6.7002493885926134E-2</v>
      </c>
    </row>
    <row r="1479" spans="1:17" x14ac:dyDescent="0.2">
      <c r="A1479">
        <v>730</v>
      </c>
      <c r="C1479" s="3">
        <f t="shared" si="1501"/>
        <v>3.2921262866077932</v>
      </c>
      <c r="D1479">
        <f t="shared" ref="D1479:M1479" ca="1" si="1553">C1479+$D$6*($H$5-C1479)*$H$7+$D$9*($H$7^0.5)*(NORMINV(RAND(),0,1))</f>
        <v>3.2461201013616021</v>
      </c>
      <c r="E1479">
        <f t="shared" ca="1" si="1553"/>
        <v>3.2928736525646514</v>
      </c>
      <c r="F1479">
        <f t="shared" ca="1" si="1553"/>
        <v>3.1571136304903198</v>
      </c>
      <c r="G1479">
        <f t="shared" ca="1" si="1553"/>
        <v>3.1296606239187326</v>
      </c>
      <c r="H1479">
        <f t="shared" ca="1" si="1553"/>
        <v>3.1510805776717974</v>
      </c>
      <c r="I1479">
        <f t="shared" ca="1" si="1553"/>
        <v>3.1925550759434613</v>
      </c>
      <c r="J1479">
        <f t="shared" ca="1" si="1553"/>
        <v>3.0996233779734528</v>
      </c>
      <c r="K1479">
        <f t="shared" ca="1" si="1553"/>
        <v>3.2315708041971098</v>
      </c>
      <c r="L1479">
        <f t="shared" ca="1" si="1553"/>
        <v>3.2069125112791363</v>
      </c>
      <c r="M1479">
        <f t="shared" ca="1" si="1553"/>
        <v>3.003053990911182</v>
      </c>
      <c r="N1479">
        <f t="shared" ca="1" si="1506"/>
        <v>20.146971733323699</v>
      </c>
      <c r="O1479">
        <f t="shared" ca="1" si="1507"/>
        <v>19.756364290145537</v>
      </c>
      <c r="P1479" s="2">
        <f t="shared" ca="1" si="1500"/>
        <v>0</v>
      </c>
    </row>
    <row r="1480" spans="1:17" x14ac:dyDescent="0.2">
      <c r="C1480" s="3">
        <f t="shared" si="1501"/>
        <v>3.2921262866077932</v>
      </c>
      <c r="D1480">
        <f t="shared" ref="D1480:M1480" ca="1" si="1554">C1480+$D$6*($H$5-C1480)*$H$7+(C1479+$D$6*($H$5-C1479)*$H$7-D1479)</f>
        <v>3.3140329111260964</v>
      </c>
      <c r="E1480">
        <f t="shared" ca="1" si="1554"/>
        <v>3.2437485488283375</v>
      </c>
      <c r="F1480">
        <f t="shared" ca="1" si="1554"/>
        <v>3.3565330869497947</v>
      </c>
      <c r="G1480">
        <f t="shared" ca="1" si="1554"/>
        <v>3.3615528309897953</v>
      </c>
      <c r="H1480">
        <f t="shared" ca="1" si="1554"/>
        <v>3.3182290397008893</v>
      </c>
      <c r="I1480">
        <f t="shared" ca="1" si="1554"/>
        <v>3.2553676344592302</v>
      </c>
      <c r="J1480">
        <f t="shared" ca="1" si="1554"/>
        <v>3.3274171564637354</v>
      </c>
      <c r="K1480">
        <f t="shared" ca="1" si="1554"/>
        <v>3.1750803736273605</v>
      </c>
      <c r="L1480">
        <f t="shared" ca="1" si="1554"/>
        <v>3.1798304987486765</v>
      </c>
      <c r="M1480">
        <f t="shared" ca="1" si="1554"/>
        <v>3.3642506840799746</v>
      </c>
      <c r="N1480">
        <f t="shared" ca="1" si="1506"/>
        <v>28.911825089581793</v>
      </c>
      <c r="O1480">
        <f t="shared" ca="1" si="1507"/>
        <v>26.27825654050811</v>
      </c>
      <c r="P1480" s="2">
        <f t="shared" ca="1" si="1500"/>
        <v>2.9281281974930891</v>
      </c>
      <c r="Q1480" s="2">
        <f ca="1">AVERAGE(P1479:P1480)</f>
        <v>1.4640640987465445</v>
      </c>
    </row>
    <row r="1481" spans="1:17" x14ac:dyDescent="0.2">
      <c r="A1481">
        <v>731</v>
      </c>
      <c r="C1481" s="3">
        <f t="shared" si="1501"/>
        <v>3.2921262866077932</v>
      </c>
      <c r="D1481">
        <f t="shared" ref="D1481:M1481" ca="1" si="1555">C1481+$D$6*($H$5-C1481)*$H$7+$D$9*($H$7^0.5)*(NORMINV(RAND(),0,1))</f>
        <v>3.2105907051233831</v>
      </c>
      <c r="E1481">
        <f t="shared" ca="1" si="1555"/>
        <v>3.2075452879906932</v>
      </c>
      <c r="F1481">
        <f t="shared" ca="1" si="1555"/>
        <v>3.1451033224392697</v>
      </c>
      <c r="G1481">
        <f t="shared" ca="1" si="1555"/>
        <v>3.2203446565376019</v>
      </c>
      <c r="H1481">
        <f t="shared" ca="1" si="1555"/>
        <v>3.3453274353554865</v>
      </c>
      <c r="I1481">
        <f t="shared" ca="1" si="1555"/>
        <v>3.3119606731554905</v>
      </c>
      <c r="J1481">
        <f t="shared" ca="1" si="1555"/>
        <v>3.3313016820465093</v>
      </c>
      <c r="K1481">
        <f t="shared" ca="1" si="1555"/>
        <v>3.3609548529135638</v>
      </c>
      <c r="L1481">
        <f t="shared" ca="1" si="1555"/>
        <v>3.2877157403026658</v>
      </c>
      <c r="M1481">
        <f t="shared" ca="1" si="1555"/>
        <v>3.2440933109922128</v>
      </c>
      <c r="N1481">
        <f t="shared" ca="1" si="1506"/>
        <v>25.638453414661324</v>
      </c>
      <c r="O1481">
        <f t="shared" ca="1" si="1507"/>
        <v>23.899173545062389</v>
      </c>
      <c r="P1481" s="2">
        <f t="shared" ca="1" si="1500"/>
        <v>0.66507444889582124</v>
      </c>
    </row>
    <row r="1482" spans="1:17" x14ac:dyDescent="0.2">
      <c r="C1482" s="3">
        <f t="shared" si="1501"/>
        <v>3.2921262866077932</v>
      </c>
      <c r="D1482">
        <f t="shared" ref="D1482:M1482" ca="1" si="1556">C1482+$D$6*($H$5-C1482)*$H$7+(C1481+$D$6*($H$5-C1481)*$H$7-D1481)</f>
        <v>3.3495623073643155</v>
      </c>
      <c r="E1482">
        <f t="shared" ca="1" si="1556"/>
        <v>3.3290769134022957</v>
      </c>
      <c r="F1482">
        <f t="shared" ca="1" si="1556"/>
        <v>3.3685433950008448</v>
      </c>
      <c r="G1482">
        <f t="shared" ca="1" si="1556"/>
        <v>3.2708687983709259</v>
      </c>
      <c r="H1482">
        <f t="shared" ca="1" si="1556"/>
        <v>3.1239821820172002</v>
      </c>
      <c r="I1482">
        <f t="shared" ca="1" si="1556"/>
        <v>3.135962037247201</v>
      </c>
      <c r="J1482">
        <f t="shared" ca="1" si="1556"/>
        <v>3.0957388523906788</v>
      </c>
      <c r="K1482">
        <f t="shared" ca="1" si="1556"/>
        <v>3.0456963249109066</v>
      </c>
      <c r="L1482">
        <f t="shared" ca="1" si="1556"/>
        <v>3.0990272697251471</v>
      </c>
      <c r="M1482">
        <f t="shared" ca="1" si="1556"/>
        <v>3.1232113639989438</v>
      </c>
      <c r="N1482">
        <f t="shared" ca="1" si="1506"/>
        <v>22.719222311027131</v>
      </c>
      <c r="O1482">
        <f t="shared" ca="1" si="1507"/>
        <v>21.723044445251865</v>
      </c>
      <c r="P1482" s="2">
        <f t="shared" ca="1" si="1500"/>
        <v>0</v>
      </c>
      <c r="Q1482" s="2">
        <f ca="1">AVERAGE(P1481:P1482)</f>
        <v>0.33253722444791062</v>
      </c>
    </row>
    <row r="1483" spans="1:17" x14ac:dyDescent="0.2">
      <c r="A1483">
        <v>732</v>
      </c>
      <c r="C1483" s="3">
        <f t="shared" si="1501"/>
        <v>3.2921262866077932</v>
      </c>
      <c r="D1483">
        <f t="shared" ref="D1483:M1483" ca="1" si="1557">C1483+$D$6*($H$5-C1483)*$H$7+$D$9*($H$7^0.5)*(NORMINV(RAND(),0,1))</f>
        <v>3.1910821534966156</v>
      </c>
      <c r="E1483">
        <f t="shared" ca="1" si="1557"/>
        <v>3.1965375075719096</v>
      </c>
      <c r="F1483">
        <f t="shared" ca="1" si="1557"/>
        <v>3.0624595764395841</v>
      </c>
      <c r="G1483">
        <f t="shared" ca="1" si="1557"/>
        <v>2.9500420870122137</v>
      </c>
      <c r="H1483">
        <f t="shared" ca="1" si="1557"/>
        <v>2.8638654111688808</v>
      </c>
      <c r="I1483">
        <f t="shared" ca="1" si="1557"/>
        <v>2.8271636773956983</v>
      </c>
      <c r="J1483">
        <f t="shared" ca="1" si="1557"/>
        <v>2.7559564137539141</v>
      </c>
      <c r="K1483">
        <f t="shared" ca="1" si="1557"/>
        <v>2.9635669784106686</v>
      </c>
      <c r="L1483">
        <f t="shared" ca="1" si="1557"/>
        <v>3.0016131879446215</v>
      </c>
      <c r="M1483">
        <f t="shared" ca="1" si="1557"/>
        <v>3.0000626649359758</v>
      </c>
      <c r="N1483">
        <f t="shared" ca="1" si="1506"/>
        <v>20.086795621510714</v>
      </c>
      <c r="O1483">
        <f t="shared" ca="1" si="1507"/>
        <v>19.709745138888874</v>
      </c>
      <c r="P1483" s="2">
        <f t="shared" ca="1" si="1500"/>
        <v>0</v>
      </c>
    </row>
    <row r="1484" spans="1:17" x14ac:dyDescent="0.2">
      <c r="C1484" s="3">
        <f t="shared" si="1501"/>
        <v>3.2921262866077932</v>
      </c>
      <c r="D1484">
        <f t="shared" ref="D1484:M1484" ca="1" si="1558">C1484+$D$6*($H$5-C1484)*$H$7+(C1483+$D$6*($H$5-C1483)*$H$7-D1483)</f>
        <v>3.3690708589910829</v>
      </c>
      <c r="E1484">
        <f t="shared" ca="1" si="1558"/>
        <v>3.3400846938210793</v>
      </c>
      <c r="F1484">
        <f t="shared" ca="1" si="1558"/>
        <v>3.4511871410005299</v>
      </c>
      <c r="G1484">
        <f t="shared" ca="1" si="1558"/>
        <v>3.5411713678963137</v>
      </c>
      <c r="H1484">
        <f t="shared" ca="1" si="1558"/>
        <v>3.6054442062038055</v>
      </c>
      <c r="I1484">
        <f t="shared" ca="1" si="1558"/>
        <v>3.6207590330069928</v>
      </c>
      <c r="J1484">
        <f t="shared" ca="1" si="1558"/>
        <v>3.6710841206832736</v>
      </c>
      <c r="K1484">
        <f t="shared" ca="1" si="1558"/>
        <v>3.4430841994138017</v>
      </c>
      <c r="L1484">
        <f t="shared" ca="1" si="1558"/>
        <v>3.3851298220831914</v>
      </c>
      <c r="M1484">
        <f t="shared" ca="1" si="1558"/>
        <v>3.3672420100551803</v>
      </c>
      <c r="N1484">
        <f t="shared" ca="1" si="1506"/>
        <v>28.998439263992211</v>
      </c>
      <c r="O1484">
        <f t="shared" ca="1" si="1507"/>
        <v>26.340412088831556</v>
      </c>
      <c r="P1484" s="2">
        <f t="shared" ca="1" si="1500"/>
        <v>2.9872523839543268</v>
      </c>
      <c r="Q1484" s="2">
        <f ca="1">AVERAGE(P1483:P1484)</f>
        <v>1.4936261919771634</v>
      </c>
    </row>
    <row r="1485" spans="1:17" x14ac:dyDescent="0.2">
      <c r="A1485">
        <v>733</v>
      </c>
      <c r="C1485" s="3">
        <f t="shared" si="1501"/>
        <v>3.2921262866077932</v>
      </c>
      <c r="D1485">
        <f t="shared" ref="D1485:M1485" ca="1" si="1559">C1485+$D$6*($H$5-C1485)*$H$7+$D$9*($H$7^0.5)*(NORMINV(RAND(),0,1))</f>
        <v>3.178065872322358</v>
      </c>
      <c r="E1485">
        <f t="shared" ca="1" si="1559"/>
        <v>3.0061686023549932</v>
      </c>
      <c r="F1485">
        <f t="shared" ca="1" si="1559"/>
        <v>3.0057515983369334</v>
      </c>
      <c r="G1485">
        <f t="shared" ca="1" si="1559"/>
        <v>3.0714339700086661</v>
      </c>
      <c r="H1485">
        <f t="shared" ca="1" si="1559"/>
        <v>2.9753564166438355</v>
      </c>
      <c r="I1485">
        <f t="shared" ca="1" si="1559"/>
        <v>2.8631366421437408</v>
      </c>
      <c r="J1485">
        <f t="shared" ca="1" si="1559"/>
        <v>2.8777227312042211</v>
      </c>
      <c r="K1485">
        <f t="shared" ca="1" si="1559"/>
        <v>2.8402352784113676</v>
      </c>
      <c r="L1485">
        <f t="shared" ca="1" si="1559"/>
        <v>2.871243088737923</v>
      </c>
      <c r="M1485">
        <f t="shared" ca="1" si="1559"/>
        <v>2.9538333158265173</v>
      </c>
      <c r="N1485">
        <f t="shared" ca="1" si="1506"/>
        <v>19.179333436982908</v>
      </c>
      <c r="O1485">
        <f t="shared" ca="1" si="1507"/>
        <v>19.003100385477893</v>
      </c>
      <c r="P1485" s="2">
        <f t="shared" ca="1" si="1500"/>
        <v>0</v>
      </c>
    </row>
    <row r="1486" spans="1:17" x14ac:dyDescent="0.2">
      <c r="C1486" s="3">
        <f t="shared" si="1501"/>
        <v>3.2921262866077932</v>
      </c>
      <c r="D1486">
        <f t="shared" ref="D1486:M1486" ca="1" si="1560">C1486+$D$6*($H$5-C1486)*$H$7+(C1485+$D$6*($H$5-C1485)*$H$7-D1485)</f>
        <v>3.3820871401653405</v>
      </c>
      <c r="E1486">
        <f t="shared" ca="1" si="1560"/>
        <v>3.5304535990379957</v>
      </c>
      <c r="F1486">
        <f t="shared" ca="1" si="1560"/>
        <v>3.5078951191031811</v>
      </c>
      <c r="G1486">
        <f t="shared" ca="1" si="1560"/>
        <v>3.4197794848998617</v>
      </c>
      <c r="H1486">
        <f t="shared" ca="1" si="1560"/>
        <v>3.4939532007288507</v>
      </c>
      <c r="I1486">
        <f t="shared" ca="1" si="1560"/>
        <v>3.5847860682589503</v>
      </c>
      <c r="J1486">
        <f t="shared" ca="1" si="1560"/>
        <v>3.5493178032329662</v>
      </c>
      <c r="K1486">
        <f t="shared" ca="1" si="1560"/>
        <v>3.5664158994131019</v>
      </c>
      <c r="L1486">
        <f t="shared" ca="1" si="1560"/>
        <v>3.515499921289889</v>
      </c>
      <c r="M1486">
        <f t="shared" ca="1" si="1560"/>
        <v>3.4134713591646384</v>
      </c>
      <c r="N1486">
        <f t="shared" ca="1" si="1506"/>
        <v>30.370488356775418</v>
      </c>
      <c r="O1486">
        <f t="shared" ca="1" si="1507"/>
        <v>27.319900363254401</v>
      </c>
      <c r="P1486" s="2">
        <f t="shared" ca="1" si="1500"/>
        <v>3.9189704515387676</v>
      </c>
      <c r="Q1486" s="2">
        <f ca="1">AVERAGE(P1485:P1486)</f>
        <v>1.9594852257693838</v>
      </c>
    </row>
    <row r="1487" spans="1:17" x14ac:dyDescent="0.2">
      <c r="A1487">
        <v>734</v>
      </c>
      <c r="C1487" s="3">
        <f t="shared" si="1501"/>
        <v>3.2921262866077932</v>
      </c>
      <c r="D1487">
        <f t="shared" ref="D1487:M1487" ca="1" si="1561">C1487+$D$6*($H$5-C1487)*$H$7+$D$9*($H$7^0.5)*(NORMINV(RAND(),0,1))</f>
        <v>3.2461483870123948</v>
      </c>
      <c r="E1487">
        <f t="shared" ca="1" si="1561"/>
        <v>3.2886851672873414</v>
      </c>
      <c r="F1487">
        <f t="shared" ca="1" si="1561"/>
        <v>3.2312917314960798</v>
      </c>
      <c r="G1487">
        <f t="shared" ca="1" si="1561"/>
        <v>3.2271472169215412</v>
      </c>
      <c r="H1487">
        <f t="shared" ca="1" si="1561"/>
        <v>3.23965380080279</v>
      </c>
      <c r="I1487">
        <f t="shared" ca="1" si="1561"/>
        <v>3.2159840773215804</v>
      </c>
      <c r="J1487">
        <f t="shared" ca="1" si="1561"/>
        <v>3.3258680454199578</v>
      </c>
      <c r="K1487">
        <f t="shared" ca="1" si="1561"/>
        <v>3.36013257008972</v>
      </c>
      <c r="L1487">
        <f t="shared" ca="1" si="1561"/>
        <v>3.3928658003597016</v>
      </c>
      <c r="M1487">
        <f t="shared" ca="1" si="1561"/>
        <v>3.2644920349823119</v>
      </c>
      <c r="N1487">
        <f t="shared" ca="1" si="1506"/>
        <v>26.166815787315446</v>
      </c>
      <c r="O1487">
        <f t="shared" ca="1" si="1507"/>
        <v>24.287319833850646</v>
      </c>
      <c r="P1487" s="2">
        <f t="shared" ca="1" si="1500"/>
        <v>1.0342906198019621</v>
      </c>
    </row>
    <row r="1488" spans="1:17" x14ac:dyDescent="0.2">
      <c r="C1488" s="3">
        <f t="shared" si="1501"/>
        <v>3.2921262866077932</v>
      </c>
      <c r="D1488">
        <f t="shared" ref="D1488:M1488" ca="1" si="1562">C1488+$D$6*($H$5-C1488)*$H$7+(C1487+$D$6*($H$5-C1487)*$H$7-D1487)</f>
        <v>3.3140046254753037</v>
      </c>
      <c r="E1488">
        <f t="shared" ca="1" si="1562"/>
        <v>3.2479370341056475</v>
      </c>
      <c r="F1488">
        <f t="shared" ca="1" si="1562"/>
        <v>3.2823549859440346</v>
      </c>
      <c r="G1488">
        <f t="shared" ca="1" si="1562"/>
        <v>3.2640662379869867</v>
      </c>
      <c r="H1488">
        <f t="shared" ca="1" si="1562"/>
        <v>3.2296558165698963</v>
      </c>
      <c r="I1488">
        <f t="shared" ca="1" si="1562"/>
        <v>3.2319386330811106</v>
      </c>
      <c r="J1488">
        <f t="shared" ca="1" si="1562"/>
        <v>3.1011724890172299</v>
      </c>
      <c r="K1488">
        <f t="shared" ca="1" si="1562"/>
        <v>3.0465186077347499</v>
      </c>
      <c r="L1488">
        <f t="shared" ca="1" si="1562"/>
        <v>2.9938772096681108</v>
      </c>
      <c r="M1488">
        <f t="shared" ca="1" si="1562"/>
        <v>3.1028126400088443</v>
      </c>
      <c r="N1488">
        <f t="shared" ca="1" si="1506"/>
        <v>22.260474013080614</v>
      </c>
      <c r="O1488">
        <f t="shared" ca="1" si="1507"/>
        <v>21.375878963828281</v>
      </c>
      <c r="P1488" s="2">
        <f t="shared" ca="1" si="1500"/>
        <v>0</v>
      </c>
      <c r="Q1488" s="2">
        <f ca="1">AVERAGE(P1487:P1488)</f>
        <v>0.51714530990098106</v>
      </c>
    </row>
    <row r="1489" spans="1:17" x14ac:dyDescent="0.2">
      <c r="A1489">
        <v>735</v>
      </c>
      <c r="C1489" s="3">
        <f t="shared" si="1501"/>
        <v>3.2921262866077932</v>
      </c>
      <c r="D1489">
        <f t="shared" ref="D1489:M1489" ca="1" si="1563">C1489+$D$6*($H$5-C1489)*$H$7+$D$9*($H$7^0.5)*(NORMINV(RAND(),0,1))</f>
        <v>3.2043914107867022</v>
      </c>
      <c r="E1489">
        <f t="shared" ca="1" si="1563"/>
        <v>3.1928107153792831</v>
      </c>
      <c r="F1489">
        <f t="shared" ca="1" si="1563"/>
        <v>3.0761198189275065</v>
      </c>
      <c r="G1489">
        <f t="shared" ca="1" si="1563"/>
        <v>3.2289527670659046</v>
      </c>
      <c r="H1489">
        <f t="shared" ca="1" si="1563"/>
        <v>3.209538042013262</v>
      </c>
      <c r="I1489">
        <f t="shared" ca="1" si="1563"/>
        <v>3.2094210443914744</v>
      </c>
      <c r="J1489">
        <f t="shared" ca="1" si="1563"/>
        <v>3.1919141349255744</v>
      </c>
      <c r="K1489">
        <f t="shared" ca="1" si="1563"/>
        <v>3.2259668853397399</v>
      </c>
      <c r="L1489">
        <f t="shared" ca="1" si="1563"/>
        <v>3.1889382639741863</v>
      </c>
      <c r="M1489">
        <f t="shared" ca="1" si="1563"/>
        <v>3.0985141763397253</v>
      </c>
      <c r="N1489">
        <f t="shared" ca="1" si="1506"/>
        <v>22.164993530984077</v>
      </c>
      <c r="O1489">
        <f t="shared" ca="1" si="1507"/>
        <v>21.303434238186711</v>
      </c>
      <c r="P1489" s="2">
        <f t="shared" ca="1" si="1500"/>
        <v>0</v>
      </c>
    </row>
    <row r="1490" spans="1:17" x14ac:dyDescent="0.2">
      <c r="C1490" s="3">
        <f t="shared" si="1501"/>
        <v>3.2921262866077932</v>
      </c>
      <c r="D1490">
        <f t="shared" ref="D1490:M1490" ca="1" si="1564">C1490+$D$6*($H$5-C1490)*$H$7+(C1489+$D$6*($H$5-C1489)*$H$7-D1489)</f>
        <v>3.3557616017009964</v>
      </c>
      <c r="E1490">
        <f t="shared" ca="1" si="1564"/>
        <v>3.3438114860137058</v>
      </c>
      <c r="F1490">
        <f t="shared" ca="1" si="1564"/>
        <v>3.4375268985126075</v>
      </c>
      <c r="G1490">
        <f t="shared" ca="1" si="1564"/>
        <v>3.2622606878426228</v>
      </c>
      <c r="H1490">
        <f t="shared" ca="1" si="1564"/>
        <v>3.2597715753594243</v>
      </c>
      <c r="I1490">
        <f t="shared" ca="1" si="1564"/>
        <v>3.2385016660112167</v>
      </c>
      <c r="J1490">
        <f t="shared" ca="1" si="1564"/>
        <v>3.2351263995116133</v>
      </c>
      <c r="K1490">
        <f t="shared" ca="1" si="1564"/>
        <v>3.1806842924847305</v>
      </c>
      <c r="L1490">
        <f t="shared" ca="1" si="1564"/>
        <v>3.1978047460536265</v>
      </c>
      <c r="M1490">
        <f t="shared" ca="1" si="1564"/>
        <v>3.2687904986514309</v>
      </c>
      <c r="N1490">
        <f t="shared" ca="1" si="1506"/>
        <v>26.279534980434619</v>
      </c>
      <c r="O1490">
        <f t="shared" ca="1" si="1507"/>
        <v>24.369911598270416</v>
      </c>
      <c r="P1490" s="2">
        <f t="shared" ca="1" si="1500"/>
        <v>1.1128543363394794</v>
      </c>
      <c r="Q1490" s="2">
        <f ca="1">AVERAGE(P1489:P1490)</f>
        <v>0.55642716816973969</v>
      </c>
    </row>
    <row r="1491" spans="1:17" x14ac:dyDescent="0.2">
      <c r="A1491">
        <v>736</v>
      </c>
      <c r="C1491" s="3">
        <f t="shared" si="1501"/>
        <v>3.2921262866077932</v>
      </c>
      <c r="D1491">
        <f t="shared" ref="D1491:M1491" ca="1" si="1565">C1491+$D$6*($H$5-C1491)*$H$7+$D$9*($H$7^0.5)*(NORMINV(RAND(),0,1))</f>
        <v>3.3354667844737533</v>
      </c>
      <c r="E1491">
        <f t="shared" ca="1" si="1565"/>
        <v>3.4167073791986966</v>
      </c>
      <c r="F1491">
        <f t="shared" ca="1" si="1565"/>
        <v>3.5113251085454245</v>
      </c>
      <c r="G1491">
        <f t="shared" ca="1" si="1565"/>
        <v>3.4843479848561811</v>
      </c>
      <c r="H1491">
        <f t="shared" ca="1" si="1565"/>
        <v>3.3536453168294211</v>
      </c>
      <c r="I1491">
        <f t="shared" ca="1" si="1565"/>
        <v>3.3966405542424098</v>
      </c>
      <c r="J1491">
        <f t="shared" ca="1" si="1565"/>
        <v>3.4592953526887626</v>
      </c>
      <c r="K1491">
        <f t="shared" ca="1" si="1565"/>
        <v>3.4594453204247877</v>
      </c>
      <c r="L1491">
        <f t="shared" ca="1" si="1565"/>
        <v>3.4707866409621544</v>
      </c>
      <c r="M1491">
        <f t="shared" ca="1" si="1565"/>
        <v>3.3985946071371962</v>
      </c>
      <c r="N1491">
        <f t="shared" ca="1" si="1506"/>
        <v>29.92201829267534</v>
      </c>
      <c r="O1491">
        <f t="shared" ca="1" si="1507"/>
        <v>27.0007870729094</v>
      </c>
      <c r="P1491" s="2">
        <f t="shared" ca="1" si="1500"/>
        <v>3.6154205000133626</v>
      </c>
    </row>
    <row r="1492" spans="1:17" x14ac:dyDescent="0.2">
      <c r="C1492" s="3">
        <f t="shared" si="1501"/>
        <v>3.2921262866077932</v>
      </c>
      <c r="D1492">
        <f t="shared" ref="D1492:M1492" ca="1" si="1566">C1492+$D$6*($H$5-C1492)*$H$7+(C1491+$D$6*($H$5-C1491)*$H$7-D1491)</f>
        <v>3.2246862280139452</v>
      </c>
      <c r="E1492">
        <f t="shared" ca="1" si="1566"/>
        <v>3.1199148221942918</v>
      </c>
      <c r="F1492">
        <f t="shared" ca="1" si="1566"/>
        <v>3.0023216088946891</v>
      </c>
      <c r="G1492">
        <f t="shared" ca="1" si="1566"/>
        <v>3.0068654700523458</v>
      </c>
      <c r="H1492">
        <f t="shared" ca="1" si="1566"/>
        <v>3.1156643005432647</v>
      </c>
      <c r="I1492">
        <f t="shared" ca="1" si="1566"/>
        <v>3.0512821561602808</v>
      </c>
      <c r="J1492">
        <f t="shared" ca="1" si="1566"/>
        <v>2.9677451817484246</v>
      </c>
      <c r="K1492">
        <f t="shared" ca="1" si="1566"/>
        <v>2.9472058573996818</v>
      </c>
      <c r="L1492">
        <f t="shared" ca="1" si="1566"/>
        <v>2.9159563690656576</v>
      </c>
      <c r="M1492">
        <f t="shared" ca="1" si="1566"/>
        <v>2.9687100678539595</v>
      </c>
      <c r="N1492">
        <f t="shared" ca="1" si="1506"/>
        <v>19.466792551931245</v>
      </c>
      <c r="O1492">
        <f t="shared" ca="1" si="1507"/>
        <v>19.227691686257067</v>
      </c>
      <c r="P1492" s="2">
        <f t="shared" ca="1" si="1500"/>
        <v>0</v>
      </c>
      <c r="Q1492" s="2">
        <f ca="1">AVERAGE(P1491:P1492)</f>
        <v>1.8077102500066813</v>
      </c>
    </row>
    <row r="1493" spans="1:17" x14ac:dyDescent="0.2">
      <c r="A1493">
        <v>737</v>
      </c>
      <c r="C1493" s="3">
        <f t="shared" si="1501"/>
        <v>3.2921262866077932</v>
      </c>
      <c r="D1493">
        <f t="shared" ref="D1493:M1493" ca="1" si="1567">C1493+$D$6*($H$5-C1493)*$H$7+$D$9*($H$7^0.5)*(NORMINV(RAND(),0,1))</f>
        <v>3.2325594722602191</v>
      </c>
      <c r="E1493">
        <f t="shared" ca="1" si="1567"/>
        <v>3.305683483170184</v>
      </c>
      <c r="F1493">
        <f t="shared" ca="1" si="1567"/>
        <v>3.3176512994069154</v>
      </c>
      <c r="G1493">
        <f t="shared" ca="1" si="1567"/>
        <v>3.2681251785320633</v>
      </c>
      <c r="H1493">
        <f t="shared" ca="1" si="1567"/>
        <v>3.2558977997483605</v>
      </c>
      <c r="I1493">
        <f t="shared" ca="1" si="1567"/>
        <v>3.2555701114333573</v>
      </c>
      <c r="J1493">
        <f t="shared" ca="1" si="1567"/>
        <v>3.2406328926532892</v>
      </c>
      <c r="K1493">
        <f t="shared" ca="1" si="1567"/>
        <v>3.132079292572775</v>
      </c>
      <c r="L1493">
        <f t="shared" ca="1" si="1567"/>
        <v>3.2099808307702902</v>
      </c>
      <c r="M1493">
        <f t="shared" ca="1" si="1567"/>
        <v>3.2184985825797146</v>
      </c>
      <c r="N1493">
        <f t="shared" ca="1" si="1506"/>
        <v>24.990570721460976</v>
      </c>
      <c r="O1493">
        <f t="shared" ca="1" si="1507"/>
        <v>23.420920391548691</v>
      </c>
      <c r="P1493" s="2">
        <f t="shared" ref="P1493:P1556" ca="1" si="1568">(MAX(O1493-$D$5,0))*$H$8</f>
        <v>0.21014597691333442</v>
      </c>
    </row>
    <row r="1494" spans="1:17" x14ac:dyDescent="0.2">
      <c r="C1494" s="3">
        <f t="shared" ref="C1494:C1557" si="1569">$H$6</f>
        <v>3.2921262866077932</v>
      </c>
      <c r="D1494">
        <f t="shared" ref="D1494:M1494" ca="1" si="1570">C1494+$D$6*($H$5-C1494)*$H$7+(C1493+$D$6*($H$5-C1493)*$H$7-D1493)</f>
        <v>3.3275935402274794</v>
      </c>
      <c r="E1494">
        <f t="shared" ca="1" si="1570"/>
        <v>3.2309387182228049</v>
      </c>
      <c r="F1494">
        <f t="shared" ca="1" si="1570"/>
        <v>3.1959954180331986</v>
      </c>
      <c r="G1494">
        <f t="shared" ca="1" si="1570"/>
        <v>3.2230882763764641</v>
      </c>
      <c r="H1494">
        <f t="shared" ca="1" si="1570"/>
        <v>3.2134118176243258</v>
      </c>
      <c r="I1494">
        <f t="shared" ca="1" si="1570"/>
        <v>3.1923525989693338</v>
      </c>
      <c r="J1494">
        <f t="shared" ca="1" si="1570"/>
        <v>3.186407641783898</v>
      </c>
      <c r="K1494">
        <f t="shared" ca="1" si="1570"/>
        <v>3.2745718852516945</v>
      </c>
      <c r="L1494">
        <f t="shared" ca="1" si="1570"/>
        <v>3.1767621792575218</v>
      </c>
      <c r="M1494">
        <f t="shared" ca="1" si="1570"/>
        <v>3.1488060924114407</v>
      </c>
      <c r="N1494">
        <f t="shared" ca="1" si="1506"/>
        <v>23.308220101527549</v>
      </c>
      <c r="O1494">
        <f t="shared" ca="1" si="1507"/>
        <v>22.1666271198938</v>
      </c>
      <c r="P1494" s="2">
        <f t="shared" ca="1" si="1568"/>
        <v>0</v>
      </c>
      <c r="Q1494" s="2">
        <f ca="1">AVERAGE(P1493:P1494)</f>
        <v>0.10507298845666721</v>
      </c>
    </row>
    <row r="1495" spans="1:17" x14ac:dyDescent="0.2">
      <c r="A1495">
        <v>738</v>
      </c>
      <c r="C1495" s="3">
        <f t="shared" si="1569"/>
        <v>3.2921262866077932</v>
      </c>
      <c r="D1495">
        <f t="shared" ref="D1495:M1495" ca="1" si="1571">C1495+$D$6*($H$5-C1495)*$H$7+$D$9*($H$7^0.5)*(NORMINV(RAND(),0,1))</f>
        <v>3.2174679286922849</v>
      </c>
      <c r="E1495">
        <f t="shared" ca="1" si="1571"/>
        <v>3.3032067665666887</v>
      </c>
      <c r="F1495">
        <f t="shared" ca="1" si="1571"/>
        <v>3.331540515286195</v>
      </c>
      <c r="G1495">
        <f t="shared" ca="1" si="1571"/>
        <v>3.4058281876627317</v>
      </c>
      <c r="H1495">
        <f t="shared" ca="1" si="1571"/>
        <v>3.5485696690586792</v>
      </c>
      <c r="I1495">
        <f t="shared" ca="1" si="1571"/>
        <v>3.5613665862541777</v>
      </c>
      <c r="J1495">
        <f t="shared" ca="1" si="1571"/>
        <v>3.5881481536406201</v>
      </c>
      <c r="K1495">
        <f t="shared" ca="1" si="1571"/>
        <v>3.6740426922813398</v>
      </c>
      <c r="L1495">
        <f t="shared" ca="1" si="1571"/>
        <v>3.7353056004204221</v>
      </c>
      <c r="M1495">
        <f t="shared" ca="1" si="1571"/>
        <v>3.7698027672539491</v>
      </c>
      <c r="N1495">
        <f t="shared" ca="1" si="1506"/>
        <v>43.371509710243373</v>
      </c>
      <c r="O1495">
        <f t="shared" ca="1" si="1507"/>
        <v>36.199273417637492</v>
      </c>
      <c r="P1495" s="2">
        <f t="shared" ca="1" si="1568"/>
        <v>12.365291371986743</v>
      </c>
    </row>
    <row r="1496" spans="1:17" x14ac:dyDescent="0.2">
      <c r="C1496" s="3">
        <f t="shared" si="1569"/>
        <v>3.2921262866077932</v>
      </c>
      <c r="D1496">
        <f t="shared" ref="D1496:M1496" ca="1" si="1572">C1496+$D$6*($H$5-C1496)*$H$7+(C1495+$D$6*($H$5-C1495)*$H$7-D1495)</f>
        <v>3.3426850837954136</v>
      </c>
      <c r="E1496">
        <f t="shared" ca="1" si="1572"/>
        <v>3.2334154348263002</v>
      </c>
      <c r="F1496">
        <f t="shared" ca="1" si="1572"/>
        <v>3.1821062021539195</v>
      </c>
      <c r="G1496">
        <f t="shared" ca="1" si="1572"/>
        <v>3.0853852672457962</v>
      </c>
      <c r="H1496">
        <f t="shared" ca="1" si="1572"/>
        <v>2.9207399483140071</v>
      </c>
      <c r="I1496">
        <f t="shared" ca="1" si="1572"/>
        <v>2.8865561241485134</v>
      </c>
      <c r="J1496">
        <f t="shared" ca="1" si="1572"/>
        <v>2.8388923807965676</v>
      </c>
      <c r="K1496">
        <f t="shared" ca="1" si="1572"/>
        <v>2.7326084855431305</v>
      </c>
      <c r="L1496">
        <f t="shared" ca="1" si="1572"/>
        <v>2.6514374096073907</v>
      </c>
      <c r="M1496">
        <f t="shared" ca="1" si="1572"/>
        <v>2.597501907737207</v>
      </c>
      <c r="N1496">
        <f t="shared" ca="1" si="1506"/>
        <v>13.430146350221079</v>
      </c>
      <c r="O1496">
        <f t="shared" ca="1" si="1507"/>
        <v>14.341801923328783</v>
      </c>
      <c r="P1496" s="2">
        <f t="shared" ca="1" si="1568"/>
        <v>0</v>
      </c>
      <c r="Q1496" s="2">
        <f ca="1">AVERAGE(P1495:P1496)</f>
        <v>6.1826456859933714</v>
      </c>
    </row>
    <row r="1497" spans="1:17" x14ac:dyDescent="0.2">
      <c r="A1497">
        <v>739</v>
      </c>
      <c r="C1497" s="3">
        <f t="shared" si="1569"/>
        <v>3.2921262866077932</v>
      </c>
      <c r="D1497">
        <f t="shared" ref="D1497:M1497" ca="1" si="1573">C1497+$D$6*($H$5-C1497)*$H$7+$D$9*($H$7^0.5)*(NORMINV(RAND(),0,1))</f>
        <v>3.3695250742751623</v>
      </c>
      <c r="E1497">
        <f t="shared" ca="1" si="1573"/>
        <v>3.358187279919794</v>
      </c>
      <c r="F1497">
        <f t="shared" ca="1" si="1573"/>
        <v>3.495465004943954</v>
      </c>
      <c r="G1497">
        <f t="shared" ca="1" si="1573"/>
        <v>3.4520806096781289</v>
      </c>
      <c r="H1497">
        <f t="shared" ca="1" si="1573"/>
        <v>3.4845028592020366</v>
      </c>
      <c r="I1497">
        <f t="shared" ca="1" si="1573"/>
        <v>3.4471146019046999</v>
      </c>
      <c r="J1497">
        <f t="shared" ca="1" si="1573"/>
        <v>3.4353493474468948</v>
      </c>
      <c r="K1497">
        <f t="shared" ca="1" si="1573"/>
        <v>3.3938971564857026</v>
      </c>
      <c r="L1497">
        <f t="shared" ca="1" si="1573"/>
        <v>3.319629512541761</v>
      </c>
      <c r="M1497">
        <f t="shared" ca="1" si="1573"/>
        <v>3.2064027857304609</v>
      </c>
      <c r="N1497">
        <f t="shared" ref="N1497:N1560" ca="1" si="1574">EXP(M1497)</f>
        <v>24.690110670046604</v>
      </c>
      <c r="O1497">
        <f t="shared" ref="O1497:O1560" ca="1" si="1575">EXP(($H$9*LN(N1497))+(1-$H$9)*$H$5+(($D$9^2)/(4*$D$6))*(1-$H$9^2))</f>
        <v>23.198245021661773</v>
      </c>
      <c r="P1497" s="2">
        <f t="shared" ca="1" si="1568"/>
        <v>0</v>
      </c>
    </row>
    <row r="1498" spans="1:17" x14ac:dyDescent="0.2">
      <c r="C1498" s="3">
        <f t="shared" si="1569"/>
        <v>3.2921262866077932</v>
      </c>
      <c r="D1498">
        <f t="shared" ref="D1498:M1498" ca="1" si="1576">C1498+$D$6*($H$5-C1498)*$H$7+(C1497+$D$6*($H$5-C1497)*$H$7-D1497)</f>
        <v>3.1906279382125362</v>
      </c>
      <c r="E1498">
        <f t="shared" ca="1" si="1576"/>
        <v>3.1784349214731948</v>
      </c>
      <c r="F1498">
        <f t="shared" ca="1" si="1576"/>
        <v>3.0181817124961605</v>
      </c>
      <c r="G1498">
        <f t="shared" ca="1" si="1576"/>
        <v>3.0391328452303989</v>
      </c>
      <c r="H1498">
        <f t="shared" ca="1" si="1576"/>
        <v>2.9848067581706501</v>
      </c>
      <c r="I1498">
        <f t="shared" ca="1" si="1576"/>
        <v>3.0008081084979916</v>
      </c>
      <c r="J1498">
        <f t="shared" ca="1" si="1576"/>
        <v>2.9916911869902929</v>
      </c>
      <c r="K1498">
        <f t="shared" ca="1" si="1576"/>
        <v>3.0127540213387674</v>
      </c>
      <c r="L1498">
        <f t="shared" ca="1" si="1576"/>
        <v>3.0671134974860514</v>
      </c>
      <c r="M1498">
        <f t="shared" ca="1" si="1576"/>
        <v>3.1609018892606953</v>
      </c>
      <c r="N1498">
        <f t="shared" ca="1" si="1574"/>
        <v>23.591863585498604</v>
      </c>
      <c r="O1498">
        <f t="shared" ca="1" si="1575"/>
        <v>22.379400193393955</v>
      </c>
      <c r="P1498" s="2">
        <f t="shared" ca="1" si="1568"/>
        <v>0</v>
      </c>
      <c r="Q1498" s="2">
        <f ca="1">AVERAGE(P1497:P1498)</f>
        <v>0</v>
      </c>
    </row>
    <row r="1499" spans="1:17" x14ac:dyDescent="0.2">
      <c r="A1499">
        <v>740</v>
      </c>
      <c r="C1499" s="3">
        <f t="shared" si="1569"/>
        <v>3.2921262866077932</v>
      </c>
      <c r="D1499">
        <f t="shared" ref="D1499:M1499" ca="1" si="1577">C1499+$D$6*($H$5-C1499)*$H$7+$D$9*($H$7^0.5)*(NORMINV(RAND(),0,1))</f>
        <v>3.2621134003377059</v>
      </c>
      <c r="E1499">
        <f t="shared" ca="1" si="1577"/>
        <v>3.3317037755604906</v>
      </c>
      <c r="F1499">
        <f t="shared" ca="1" si="1577"/>
        <v>3.3378276787352745</v>
      </c>
      <c r="G1499">
        <f t="shared" ca="1" si="1577"/>
        <v>3.4942134825359168</v>
      </c>
      <c r="H1499">
        <f t="shared" ca="1" si="1577"/>
        <v>3.5261534062268423</v>
      </c>
      <c r="I1499">
        <f t="shared" ca="1" si="1577"/>
        <v>3.5853629641340468</v>
      </c>
      <c r="J1499">
        <f t="shared" ca="1" si="1577"/>
        <v>3.5531872984570487</v>
      </c>
      <c r="K1499">
        <f t="shared" ca="1" si="1577"/>
        <v>3.4715450660692508</v>
      </c>
      <c r="L1499">
        <f t="shared" ca="1" si="1577"/>
        <v>3.4436235429279725</v>
      </c>
      <c r="M1499">
        <f t="shared" ca="1" si="1577"/>
        <v>3.4748096668037127</v>
      </c>
      <c r="N1499">
        <f t="shared" ca="1" si="1574"/>
        <v>32.291681772657334</v>
      </c>
      <c r="O1499">
        <f t="shared" ca="1" si="1575"/>
        <v>28.675961620771904</v>
      </c>
      <c r="P1499" s="2">
        <f t="shared" ca="1" si="1568"/>
        <v>5.2088958211148562</v>
      </c>
    </row>
    <row r="1500" spans="1:17" x14ac:dyDescent="0.2">
      <c r="C1500" s="3">
        <f t="shared" si="1569"/>
        <v>3.2921262866077932</v>
      </c>
      <c r="D1500">
        <f t="shared" ref="D1500:M1500" ca="1" si="1578">C1500+$D$6*($H$5-C1500)*$H$7+(C1499+$D$6*($H$5-C1499)*$H$7-D1499)</f>
        <v>3.2980396121499926</v>
      </c>
      <c r="E1500">
        <f t="shared" ca="1" si="1578"/>
        <v>3.2049184258324983</v>
      </c>
      <c r="F1500">
        <f t="shared" ca="1" si="1578"/>
        <v>3.1758190387048395</v>
      </c>
      <c r="G1500">
        <f t="shared" ca="1" si="1578"/>
        <v>2.9969999723726102</v>
      </c>
      <c r="H1500">
        <f t="shared" ca="1" si="1578"/>
        <v>2.9431562111458436</v>
      </c>
      <c r="I1500">
        <f t="shared" ca="1" si="1578"/>
        <v>2.8625597462686438</v>
      </c>
      <c r="J1500">
        <f t="shared" ca="1" si="1578"/>
        <v>2.8738532359801381</v>
      </c>
      <c r="K1500">
        <f t="shared" ca="1" si="1578"/>
        <v>2.9351061117552186</v>
      </c>
      <c r="L1500">
        <f t="shared" ca="1" si="1578"/>
        <v>2.9431194670998395</v>
      </c>
      <c r="M1500">
        <f t="shared" ca="1" si="1578"/>
        <v>2.892495008187443</v>
      </c>
      <c r="N1500">
        <f t="shared" ca="1" si="1574"/>
        <v>18.038259107700512</v>
      </c>
      <c r="O1500">
        <f t="shared" ca="1" si="1575"/>
        <v>18.104460313830007</v>
      </c>
      <c r="P1500" s="2">
        <f t="shared" ca="1" si="1568"/>
        <v>0</v>
      </c>
      <c r="Q1500" s="2">
        <f ca="1">AVERAGE(P1499:P1500)</f>
        <v>2.6044479105574281</v>
      </c>
    </row>
    <row r="1501" spans="1:17" x14ac:dyDescent="0.2">
      <c r="A1501">
        <v>741</v>
      </c>
      <c r="C1501" s="3">
        <f t="shared" si="1569"/>
        <v>3.2921262866077932</v>
      </c>
      <c r="D1501">
        <f t="shared" ref="D1501:M1501" ca="1" si="1579">C1501+$D$6*($H$5-C1501)*$H$7+$D$9*($H$7^0.5)*(NORMINV(RAND(),0,1))</f>
        <v>3.2423207817664315</v>
      </c>
      <c r="E1501">
        <f t="shared" ca="1" si="1579"/>
        <v>3.1634701003249228</v>
      </c>
      <c r="F1501">
        <f t="shared" ca="1" si="1579"/>
        <v>3.1096430616332489</v>
      </c>
      <c r="G1501">
        <f t="shared" ca="1" si="1579"/>
        <v>3.1824735380811306</v>
      </c>
      <c r="H1501">
        <f t="shared" ca="1" si="1579"/>
        <v>3.2160968218333115</v>
      </c>
      <c r="I1501">
        <f t="shared" ca="1" si="1579"/>
        <v>3.3128620650427059</v>
      </c>
      <c r="J1501">
        <f t="shared" ca="1" si="1579"/>
        <v>3.2901755851696493</v>
      </c>
      <c r="K1501">
        <f t="shared" ca="1" si="1579"/>
        <v>3.3386825556121869</v>
      </c>
      <c r="L1501">
        <f t="shared" ca="1" si="1579"/>
        <v>3.374898757985664</v>
      </c>
      <c r="M1501">
        <f t="shared" ca="1" si="1579"/>
        <v>3.2452406778600507</v>
      </c>
      <c r="N1501">
        <f t="shared" ca="1" si="1574"/>
        <v>25.667887008988391</v>
      </c>
      <c r="O1501">
        <f t="shared" ca="1" si="1575"/>
        <v>23.920840030869908</v>
      </c>
      <c r="P1501" s="2">
        <f t="shared" ca="1" si="1568"/>
        <v>0.68568424772145986</v>
      </c>
    </row>
    <row r="1502" spans="1:17" x14ac:dyDescent="0.2">
      <c r="C1502" s="3">
        <f t="shared" si="1569"/>
        <v>3.2921262866077932</v>
      </c>
      <c r="D1502">
        <f t="shared" ref="D1502:M1502" ca="1" si="1580">C1502+$D$6*($H$5-C1502)*$H$7+(C1501+$D$6*($H$5-C1501)*$H$7-D1501)</f>
        <v>3.3178322307212671</v>
      </c>
      <c r="E1502">
        <f t="shared" ca="1" si="1580"/>
        <v>3.3731521010680661</v>
      </c>
      <c r="F1502">
        <f t="shared" ca="1" si="1580"/>
        <v>3.4040036558068656</v>
      </c>
      <c r="G1502">
        <f t="shared" ca="1" si="1580"/>
        <v>3.3087399168273972</v>
      </c>
      <c r="H1502">
        <f t="shared" ca="1" si="1580"/>
        <v>3.2532127955393753</v>
      </c>
      <c r="I1502">
        <f t="shared" ca="1" si="1580"/>
        <v>3.1350606453599856</v>
      </c>
      <c r="J1502">
        <f t="shared" ca="1" si="1580"/>
        <v>3.1368649492675389</v>
      </c>
      <c r="K1502">
        <f t="shared" ca="1" si="1580"/>
        <v>3.0679686222122835</v>
      </c>
      <c r="L1502">
        <f t="shared" ca="1" si="1580"/>
        <v>3.0118442520421489</v>
      </c>
      <c r="M1502">
        <f t="shared" ca="1" si="1580"/>
        <v>3.1220639971311059</v>
      </c>
      <c r="N1502">
        <f t="shared" ca="1" si="1574"/>
        <v>22.693169976735067</v>
      </c>
      <c r="O1502">
        <f t="shared" ca="1" si="1575"/>
        <v>21.703368629788791</v>
      </c>
      <c r="P1502" s="2">
        <f t="shared" ca="1" si="1568"/>
        <v>0</v>
      </c>
      <c r="Q1502" s="2">
        <f ca="1">AVERAGE(P1501:P1502)</f>
        <v>0.34284212386072993</v>
      </c>
    </row>
    <row r="1503" spans="1:17" x14ac:dyDescent="0.2">
      <c r="A1503">
        <v>742</v>
      </c>
      <c r="C1503" s="3">
        <f t="shared" si="1569"/>
        <v>3.2921262866077932</v>
      </c>
      <c r="D1503">
        <f t="shared" ref="D1503:M1503" ca="1" si="1581">C1503+$D$6*($H$5-C1503)*$H$7+$D$9*($H$7^0.5)*(NORMINV(RAND(),0,1))</f>
        <v>3.2361086750337473</v>
      </c>
      <c r="E1503">
        <f t="shared" ca="1" si="1581"/>
        <v>3.3355792358843508</v>
      </c>
      <c r="F1503">
        <f t="shared" ca="1" si="1581"/>
        <v>3.5116997751170977</v>
      </c>
      <c r="G1503">
        <f t="shared" ca="1" si="1581"/>
        <v>3.4724732430144098</v>
      </c>
      <c r="H1503">
        <f t="shared" ca="1" si="1581"/>
        <v>3.5200281988940239</v>
      </c>
      <c r="I1503">
        <f t="shared" ca="1" si="1581"/>
        <v>3.5691621863691858</v>
      </c>
      <c r="J1503">
        <f t="shared" ca="1" si="1581"/>
        <v>3.337230110918501</v>
      </c>
      <c r="K1503">
        <f t="shared" ca="1" si="1581"/>
        <v>3.1859187254701644</v>
      </c>
      <c r="L1503">
        <f t="shared" ca="1" si="1581"/>
        <v>3.0677761593907151</v>
      </c>
      <c r="M1503">
        <f t="shared" ca="1" si="1581"/>
        <v>3.008098476195173</v>
      </c>
      <c r="N1503">
        <f t="shared" ca="1" si="1574"/>
        <v>20.248859605625455</v>
      </c>
      <c r="O1503">
        <f t="shared" ca="1" si="1575"/>
        <v>19.835231376587029</v>
      </c>
      <c r="P1503" s="2">
        <f t="shared" ca="1" si="1568"/>
        <v>0</v>
      </c>
    </row>
    <row r="1504" spans="1:17" x14ac:dyDescent="0.2">
      <c r="C1504" s="3">
        <f t="shared" si="1569"/>
        <v>3.2921262866077932</v>
      </c>
      <c r="D1504">
        <f t="shared" ref="D1504:M1504" ca="1" si="1582">C1504+$D$6*($H$5-C1504)*$H$7+(C1503+$D$6*($H$5-C1503)*$H$7-D1503)</f>
        <v>3.3240443374539512</v>
      </c>
      <c r="E1504">
        <f t="shared" ca="1" si="1582"/>
        <v>3.2010429655086381</v>
      </c>
      <c r="F1504">
        <f t="shared" ca="1" si="1582"/>
        <v>3.0019469423230163</v>
      </c>
      <c r="G1504">
        <f t="shared" ca="1" si="1582"/>
        <v>3.0187402118941176</v>
      </c>
      <c r="H1504">
        <f t="shared" ca="1" si="1582"/>
        <v>2.9492814184786624</v>
      </c>
      <c r="I1504">
        <f t="shared" ca="1" si="1582"/>
        <v>2.8787605240335048</v>
      </c>
      <c r="J1504">
        <f t="shared" ca="1" si="1582"/>
        <v>3.0898104235186863</v>
      </c>
      <c r="K1504">
        <f t="shared" ca="1" si="1582"/>
        <v>3.2207324523543051</v>
      </c>
      <c r="L1504">
        <f t="shared" ca="1" si="1582"/>
        <v>3.3189668506370973</v>
      </c>
      <c r="M1504">
        <f t="shared" ca="1" si="1582"/>
        <v>3.3592061987959831</v>
      </c>
      <c r="N1504">
        <f t="shared" ca="1" si="1574"/>
        <v>28.766347052788067</v>
      </c>
      <c r="O1504">
        <f t="shared" ca="1" si="1575"/>
        <v>26.17377126928719</v>
      </c>
      <c r="P1504" s="2">
        <f t="shared" ca="1" si="1568"/>
        <v>2.8287387330808125</v>
      </c>
      <c r="Q1504" s="2">
        <f ca="1">AVERAGE(P1503:P1504)</f>
        <v>1.4143693665404062</v>
      </c>
    </row>
    <row r="1505" spans="1:17" x14ac:dyDescent="0.2">
      <c r="A1505">
        <v>743</v>
      </c>
      <c r="C1505" s="3">
        <f t="shared" si="1569"/>
        <v>3.2921262866077932</v>
      </c>
      <c r="D1505">
        <f t="shared" ref="D1505:M1505" ca="1" si="1583">C1505+$D$6*($H$5-C1505)*$H$7+$D$9*($H$7^0.5)*(NORMINV(RAND(),0,1))</f>
        <v>3.2431931465510422</v>
      </c>
      <c r="E1505">
        <f t="shared" ca="1" si="1583"/>
        <v>3.3243825209503401</v>
      </c>
      <c r="F1505">
        <f t="shared" ca="1" si="1583"/>
        <v>3.411939984281295</v>
      </c>
      <c r="G1505">
        <f t="shared" ca="1" si="1583"/>
        <v>3.3895648300197925</v>
      </c>
      <c r="H1505">
        <f t="shared" ca="1" si="1583"/>
        <v>3.3750596689261432</v>
      </c>
      <c r="I1505">
        <f t="shared" ca="1" si="1583"/>
        <v>3.477023362163564</v>
      </c>
      <c r="J1505">
        <f t="shared" ca="1" si="1583"/>
        <v>3.4138127844454504</v>
      </c>
      <c r="K1505">
        <f t="shared" ca="1" si="1583"/>
        <v>3.4292111128143214</v>
      </c>
      <c r="L1505">
        <f t="shared" ca="1" si="1583"/>
        <v>3.5143542028455719</v>
      </c>
      <c r="M1505">
        <f t="shared" ca="1" si="1583"/>
        <v>3.6790494529126083</v>
      </c>
      <c r="N1505">
        <f t="shared" ca="1" si="1574"/>
        <v>39.608726213534375</v>
      </c>
      <c r="O1505">
        <f t="shared" ca="1" si="1575"/>
        <v>33.695484373621312</v>
      </c>
      <c r="P1505" s="2">
        <f t="shared" ca="1" si="1568"/>
        <v>9.983613560576039</v>
      </c>
    </row>
    <row r="1506" spans="1:17" x14ac:dyDescent="0.2">
      <c r="C1506" s="3">
        <f t="shared" si="1569"/>
        <v>3.2921262866077932</v>
      </c>
      <c r="D1506">
        <f t="shared" ref="D1506:M1506" ca="1" si="1584">C1506+$D$6*($H$5-C1506)*$H$7+(C1505+$D$6*($H$5-C1505)*$H$7-D1505)</f>
        <v>3.3169598659366564</v>
      </c>
      <c r="E1506">
        <f t="shared" ca="1" si="1584"/>
        <v>3.2122396804426487</v>
      </c>
      <c r="F1506">
        <f t="shared" ca="1" si="1584"/>
        <v>3.1017067331588191</v>
      </c>
      <c r="G1506">
        <f t="shared" ca="1" si="1584"/>
        <v>3.1016486248887349</v>
      </c>
      <c r="H1506">
        <f t="shared" ca="1" si="1584"/>
        <v>3.0942499484465431</v>
      </c>
      <c r="I1506">
        <f t="shared" ca="1" si="1584"/>
        <v>2.970899348239127</v>
      </c>
      <c r="J1506">
        <f t="shared" ca="1" si="1584"/>
        <v>3.0132277499917373</v>
      </c>
      <c r="K1506">
        <f t="shared" ca="1" si="1584"/>
        <v>2.9774400650101485</v>
      </c>
      <c r="L1506">
        <f t="shared" ca="1" si="1584"/>
        <v>2.8723888071822405</v>
      </c>
      <c r="M1506">
        <f t="shared" ca="1" si="1584"/>
        <v>2.6882552220785474</v>
      </c>
      <c r="N1506">
        <f t="shared" ca="1" si="1574"/>
        <v>14.705994827967135</v>
      </c>
      <c r="O1506">
        <f t="shared" ca="1" si="1575"/>
        <v>15.407489127255468</v>
      </c>
      <c r="P1506" s="2">
        <f t="shared" ca="1" si="1568"/>
        <v>0</v>
      </c>
      <c r="Q1506" s="2">
        <f ca="1">AVERAGE(P1505:P1506)</f>
        <v>4.9918067802880195</v>
      </c>
    </row>
    <row r="1507" spans="1:17" x14ac:dyDescent="0.2">
      <c r="A1507">
        <v>744</v>
      </c>
      <c r="C1507" s="3">
        <f t="shared" si="1569"/>
        <v>3.2921262866077932</v>
      </c>
      <c r="D1507">
        <f t="shared" ref="D1507:M1507" ca="1" si="1585">C1507+$D$6*($H$5-C1507)*$H$7+$D$9*($H$7^0.5)*(NORMINV(RAND(),0,1))</f>
        <v>3.3743549161775452</v>
      </c>
      <c r="E1507">
        <f t="shared" ca="1" si="1585"/>
        <v>3.4367220667339033</v>
      </c>
      <c r="F1507">
        <f t="shared" ca="1" si="1585"/>
        <v>3.3459539931008861</v>
      </c>
      <c r="G1507">
        <f t="shared" ca="1" si="1585"/>
        <v>3.5000435561674164</v>
      </c>
      <c r="H1507">
        <f t="shared" ca="1" si="1585"/>
        <v>3.4109458645818904</v>
      </c>
      <c r="I1507">
        <f t="shared" ca="1" si="1585"/>
        <v>3.3410002626356481</v>
      </c>
      <c r="J1507">
        <f t="shared" ca="1" si="1585"/>
        <v>3.3058487779568706</v>
      </c>
      <c r="K1507">
        <f t="shared" ca="1" si="1585"/>
        <v>3.3490424699323076</v>
      </c>
      <c r="L1507">
        <f t="shared" ca="1" si="1585"/>
        <v>3.4214412786781923</v>
      </c>
      <c r="M1507">
        <f t="shared" ca="1" si="1585"/>
        <v>3.2643382140169597</v>
      </c>
      <c r="N1507">
        <f t="shared" ca="1" si="1574"/>
        <v>26.162791092000045</v>
      </c>
      <c r="O1507">
        <f t="shared" ca="1" si="1575"/>
        <v>24.284369472250084</v>
      </c>
      <c r="P1507" s="2">
        <f t="shared" ca="1" si="1568"/>
        <v>1.0314841490345912</v>
      </c>
    </row>
    <row r="1508" spans="1:17" x14ac:dyDescent="0.2">
      <c r="C1508" s="3">
        <f t="shared" si="1569"/>
        <v>3.2921262866077932</v>
      </c>
      <c r="D1508">
        <f t="shared" ref="D1508:M1508" ca="1" si="1586">C1508+$D$6*($H$5-C1508)*$H$7+(C1507+$D$6*($H$5-C1507)*$H$7-D1507)</f>
        <v>3.1857980963101533</v>
      </c>
      <c r="E1508">
        <f t="shared" ca="1" si="1586"/>
        <v>3.0999001346590855</v>
      </c>
      <c r="F1508">
        <f t="shared" ca="1" si="1586"/>
        <v>3.1676927243392279</v>
      </c>
      <c r="G1508">
        <f t="shared" ca="1" si="1586"/>
        <v>2.9911698987411111</v>
      </c>
      <c r="H1508">
        <f t="shared" ca="1" si="1586"/>
        <v>3.0583637527907959</v>
      </c>
      <c r="I1508">
        <f t="shared" ca="1" si="1586"/>
        <v>3.106922447767043</v>
      </c>
      <c r="J1508">
        <f t="shared" ca="1" si="1586"/>
        <v>3.1211917564803167</v>
      </c>
      <c r="K1508">
        <f t="shared" ca="1" si="1586"/>
        <v>3.0576087078921623</v>
      </c>
      <c r="L1508">
        <f t="shared" ca="1" si="1586"/>
        <v>2.9653017313496202</v>
      </c>
      <c r="M1508">
        <f t="shared" ca="1" si="1586"/>
        <v>3.1029664609741965</v>
      </c>
      <c r="N1508">
        <f t="shared" ca="1" si="1574"/>
        <v>22.263898404047314</v>
      </c>
      <c r="O1508">
        <f t="shared" ca="1" si="1575"/>
        <v>21.378475966502993</v>
      </c>
      <c r="P1508" s="2">
        <f t="shared" ca="1" si="1568"/>
        <v>0</v>
      </c>
      <c r="Q1508" s="2">
        <f ca="1">AVERAGE(P1507:P1508)</f>
        <v>0.51574207451729559</v>
      </c>
    </row>
    <row r="1509" spans="1:17" x14ac:dyDescent="0.2">
      <c r="A1509">
        <v>745</v>
      </c>
      <c r="C1509" s="3">
        <f t="shared" si="1569"/>
        <v>3.2921262866077932</v>
      </c>
      <c r="D1509">
        <f t="shared" ref="D1509:M1509" ca="1" si="1587">C1509+$D$6*($H$5-C1509)*$H$7+$D$9*($H$7^0.5)*(NORMINV(RAND(),0,1))</f>
        <v>3.2434834732819979</v>
      </c>
      <c r="E1509">
        <f t="shared" ca="1" si="1587"/>
        <v>3.3921735888534403</v>
      </c>
      <c r="F1509">
        <f t="shared" ca="1" si="1587"/>
        <v>3.4176938763516458</v>
      </c>
      <c r="G1509">
        <f t="shared" ca="1" si="1587"/>
        <v>3.2690279987055382</v>
      </c>
      <c r="H1509">
        <f t="shared" ca="1" si="1587"/>
        <v>3.2470493510959439</v>
      </c>
      <c r="I1509">
        <f t="shared" ca="1" si="1587"/>
        <v>3.1337771817051348</v>
      </c>
      <c r="J1509">
        <f t="shared" ca="1" si="1587"/>
        <v>3.1367093256661822</v>
      </c>
      <c r="K1509">
        <f t="shared" ca="1" si="1587"/>
        <v>3.0937168090272658</v>
      </c>
      <c r="L1509">
        <f t="shared" ca="1" si="1587"/>
        <v>3.1096967847803509</v>
      </c>
      <c r="M1509">
        <f t="shared" ca="1" si="1587"/>
        <v>3.1383558379134047</v>
      </c>
      <c r="N1509">
        <f t="shared" ca="1" si="1574"/>
        <v>23.065911567654883</v>
      </c>
      <c r="O1509">
        <f t="shared" ca="1" si="1575"/>
        <v>21.984429788037559</v>
      </c>
      <c r="P1509" s="2">
        <f t="shared" ca="1" si="1568"/>
        <v>0</v>
      </c>
    </row>
    <row r="1510" spans="1:17" x14ac:dyDescent="0.2">
      <c r="C1510" s="3">
        <f t="shared" si="1569"/>
        <v>3.2921262866077932</v>
      </c>
      <c r="D1510">
        <f t="shared" ref="D1510:M1510" ca="1" si="1588">C1510+$D$6*($H$5-C1510)*$H$7+(C1509+$D$6*($H$5-C1509)*$H$7-D1509)</f>
        <v>3.3166695392057006</v>
      </c>
      <c r="E1510">
        <f t="shared" ca="1" si="1588"/>
        <v>3.1444486125395485</v>
      </c>
      <c r="F1510">
        <f t="shared" ca="1" si="1588"/>
        <v>3.0959528410884682</v>
      </c>
      <c r="G1510">
        <f t="shared" ca="1" si="1588"/>
        <v>3.2221854562029892</v>
      </c>
      <c r="H1510">
        <f t="shared" ca="1" si="1588"/>
        <v>3.2222602662767423</v>
      </c>
      <c r="I1510">
        <f t="shared" ca="1" si="1588"/>
        <v>3.3141455286975563</v>
      </c>
      <c r="J1510">
        <f t="shared" ca="1" si="1588"/>
        <v>3.2903312087710055</v>
      </c>
      <c r="K1510">
        <f t="shared" ca="1" si="1588"/>
        <v>3.3129343687972046</v>
      </c>
      <c r="L1510">
        <f t="shared" ca="1" si="1588"/>
        <v>3.2770462252474619</v>
      </c>
      <c r="M1510">
        <f t="shared" ca="1" si="1588"/>
        <v>3.2289488370777519</v>
      </c>
      <c r="N1510">
        <f t="shared" ca="1" si="1574"/>
        <v>25.253097894271722</v>
      </c>
      <c r="O1510">
        <f t="shared" ca="1" si="1575"/>
        <v>23.615022728798305</v>
      </c>
      <c r="P1510" s="2">
        <f t="shared" ca="1" si="1568"/>
        <v>0.39478183146952822</v>
      </c>
      <c r="Q1510" s="2">
        <f ca="1">AVERAGE(P1509:P1510)</f>
        <v>0.19739091573476411</v>
      </c>
    </row>
    <row r="1511" spans="1:17" x14ac:dyDescent="0.2">
      <c r="A1511">
        <v>746</v>
      </c>
      <c r="C1511" s="3">
        <f t="shared" si="1569"/>
        <v>3.2921262866077932</v>
      </c>
      <c r="D1511">
        <f t="shared" ref="D1511:M1511" ca="1" si="1589">C1511+$D$6*($H$5-C1511)*$H$7+$D$9*($H$7^0.5)*(NORMINV(RAND(),0,1))</f>
        <v>3.2876349437761747</v>
      </c>
      <c r="E1511">
        <f t="shared" ca="1" si="1589"/>
        <v>3.3655554332660671</v>
      </c>
      <c r="F1511">
        <f t="shared" ca="1" si="1589"/>
        <v>3.3042571365778128</v>
      </c>
      <c r="G1511">
        <f t="shared" ca="1" si="1589"/>
        <v>3.2408121196292079</v>
      </c>
      <c r="H1511">
        <f t="shared" ca="1" si="1589"/>
        <v>3.2712835751213354</v>
      </c>
      <c r="I1511">
        <f t="shared" ca="1" si="1589"/>
        <v>3.2584337536989536</v>
      </c>
      <c r="J1511">
        <f t="shared" ca="1" si="1589"/>
        <v>3.1981064723108963</v>
      </c>
      <c r="K1511">
        <f t="shared" ca="1" si="1589"/>
        <v>3.3472699824253382</v>
      </c>
      <c r="L1511">
        <f t="shared" ca="1" si="1589"/>
        <v>3.3296590458116921</v>
      </c>
      <c r="M1511">
        <f t="shared" ca="1" si="1589"/>
        <v>3.4411433953301276</v>
      </c>
      <c r="N1511">
        <f t="shared" ca="1" si="1574"/>
        <v>31.22263758459184</v>
      </c>
      <c r="O1511">
        <f t="shared" ca="1" si="1575"/>
        <v>27.923544645197016</v>
      </c>
      <c r="P1511" s="2">
        <f t="shared" ca="1" si="1568"/>
        <v>4.4931746544541875</v>
      </c>
    </row>
    <row r="1512" spans="1:17" x14ac:dyDescent="0.2">
      <c r="C1512" s="3">
        <f t="shared" si="1569"/>
        <v>3.2921262866077932</v>
      </c>
      <c r="D1512">
        <f t="shared" ref="D1512:M1512" ca="1" si="1590">C1512+$D$6*($H$5-C1512)*$H$7+(C1511+$D$6*($H$5-C1511)*$H$7-D1511)</f>
        <v>3.2725180687115238</v>
      </c>
      <c r="E1512">
        <f t="shared" ca="1" si="1590"/>
        <v>3.1710667681269218</v>
      </c>
      <c r="F1512">
        <f t="shared" ca="1" si="1590"/>
        <v>3.2093895808623016</v>
      </c>
      <c r="G1512">
        <f t="shared" ca="1" si="1590"/>
        <v>3.25040133527932</v>
      </c>
      <c r="H1512">
        <f t="shared" ca="1" si="1590"/>
        <v>3.1980260422513513</v>
      </c>
      <c r="I1512">
        <f t="shared" ca="1" si="1590"/>
        <v>3.1894889567037379</v>
      </c>
      <c r="J1512">
        <f t="shared" ca="1" si="1590"/>
        <v>3.2289340621262914</v>
      </c>
      <c r="K1512">
        <f t="shared" ca="1" si="1590"/>
        <v>3.0593811953991321</v>
      </c>
      <c r="L1512">
        <f t="shared" ca="1" si="1590"/>
        <v>3.0570839642161207</v>
      </c>
      <c r="M1512">
        <f t="shared" ca="1" si="1590"/>
        <v>2.926161279661029</v>
      </c>
      <c r="N1512">
        <f t="shared" ca="1" si="1574"/>
        <v>18.655878167258237</v>
      </c>
      <c r="O1512">
        <f t="shared" ca="1" si="1575"/>
        <v>18.592296061290913</v>
      </c>
      <c r="P1512" s="2">
        <f t="shared" ca="1" si="1568"/>
        <v>0</v>
      </c>
      <c r="Q1512" s="2">
        <f ca="1">AVERAGE(P1511:P1512)</f>
        <v>2.2465873272270938</v>
      </c>
    </row>
    <row r="1513" spans="1:17" x14ac:dyDescent="0.2">
      <c r="A1513">
        <v>747</v>
      </c>
      <c r="C1513" s="3">
        <f t="shared" si="1569"/>
        <v>3.2921262866077932</v>
      </c>
      <c r="D1513">
        <f t="shared" ref="D1513:M1513" ca="1" si="1591">C1513+$D$6*($H$5-C1513)*$H$7+$D$9*($H$7^0.5)*(NORMINV(RAND(),0,1))</f>
        <v>3.4086325167485416</v>
      </c>
      <c r="E1513">
        <f t="shared" ca="1" si="1591"/>
        <v>3.3383090266442412</v>
      </c>
      <c r="F1513">
        <f t="shared" ca="1" si="1591"/>
        <v>3.3094694574311077</v>
      </c>
      <c r="G1513">
        <f t="shared" ca="1" si="1591"/>
        <v>3.2392791606405984</v>
      </c>
      <c r="H1513">
        <f t="shared" ca="1" si="1591"/>
        <v>3.2512652303553584</v>
      </c>
      <c r="I1513">
        <f t="shared" ca="1" si="1591"/>
        <v>3.3104147759636549</v>
      </c>
      <c r="J1513">
        <f t="shared" ca="1" si="1591"/>
        <v>3.3640120175935899</v>
      </c>
      <c r="K1513">
        <f t="shared" ca="1" si="1591"/>
        <v>3.3592887604126522</v>
      </c>
      <c r="L1513">
        <f t="shared" ca="1" si="1591"/>
        <v>3.3124779332757677</v>
      </c>
      <c r="M1513">
        <f t="shared" ca="1" si="1591"/>
        <v>3.2498819427377854</v>
      </c>
      <c r="N1513">
        <f t="shared" ca="1" si="1574"/>
        <v>25.787295359990434</v>
      </c>
      <c r="O1513">
        <f t="shared" ca="1" si="1575"/>
        <v>24.008684717399966</v>
      </c>
      <c r="P1513" s="2">
        <f t="shared" ca="1" si="1568"/>
        <v>0.76924469833489273</v>
      </c>
    </row>
    <row r="1514" spans="1:17" x14ac:dyDescent="0.2">
      <c r="C1514" s="3">
        <f t="shared" si="1569"/>
        <v>3.2921262866077932</v>
      </c>
      <c r="D1514">
        <f t="shared" ref="D1514:M1514" ca="1" si="1592">C1514+$D$6*($H$5-C1514)*$H$7+(C1513+$D$6*($H$5-C1513)*$H$7-D1513)</f>
        <v>3.1515204957391569</v>
      </c>
      <c r="E1514">
        <f t="shared" ca="1" si="1592"/>
        <v>3.1983131747487477</v>
      </c>
      <c r="F1514">
        <f t="shared" ca="1" si="1592"/>
        <v>3.2041772600090068</v>
      </c>
      <c r="G1514">
        <f t="shared" ca="1" si="1592"/>
        <v>3.2519342942679295</v>
      </c>
      <c r="H1514">
        <f t="shared" ca="1" si="1592"/>
        <v>3.2180443870173283</v>
      </c>
      <c r="I1514">
        <f t="shared" ca="1" si="1592"/>
        <v>3.1375079344390366</v>
      </c>
      <c r="J1514">
        <f t="shared" ca="1" si="1592"/>
        <v>3.0630285168435982</v>
      </c>
      <c r="K1514">
        <f t="shared" ca="1" si="1592"/>
        <v>3.0473624174118181</v>
      </c>
      <c r="L1514">
        <f t="shared" ca="1" si="1592"/>
        <v>3.0742650767520452</v>
      </c>
      <c r="M1514">
        <f t="shared" ca="1" si="1592"/>
        <v>3.1174227322533712</v>
      </c>
      <c r="N1514">
        <f t="shared" ca="1" si="1574"/>
        <v>22.588089006896897</v>
      </c>
      <c r="O1514">
        <f t="shared" ca="1" si="1575"/>
        <v>21.623958798039514</v>
      </c>
      <c r="P1514" s="2">
        <f t="shared" ca="1" si="1568"/>
        <v>0</v>
      </c>
      <c r="Q1514" s="2">
        <f ca="1">AVERAGE(P1513:P1514)</f>
        <v>0.38462234916744636</v>
      </c>
    </row>
    <row r="1515" spans="1:17" x14ac:dyDescent="0.2">
      <c r="A1515">
        <v>748</v>
      </c>
      <c r="C1515" s="3">
        <f t="shared" si="1569"/>
        <v>3.2921262866077932</v>
      </c>
      <c r="D1515">
        <f t="shared" ref="D1515:M1515" ca="1" si="1593">C1515+$D$6*($H$5-C1515)*$H$7+$D$9*($H$7^0.5)*(NORMINV(RAND(),0,1))</f>
        <v>3.3608571059073391</v>
      </c>
      <c r="E1515">
        <f t="shared" ca="1" si="1593"/>
        <v>3.328802504163149</v>
      </c>
      <c r="F1515">
        <f t="shared" ca="1" si="1593"/>
        <v>3.2061371486064587</v>
      </c>
      <c r="G1515">
        <f t="shared" ca="1" si="1593"/>
        <v>3.2459322268623771</v>
      </c>
      <c r="H1515">
        <f t="shared" ca="1" si="1593"/>
        <v>3.2498577431010895</v>
      </c>
      <c r="I1515">
        <f t="shared" ca="1" si="1593"/>
        <v>3.2321317880864724</v>
      </c>
      <c r="J1515">
        <f t="shared" ca="1" si="1593"/>
        <v>3.1924071485186047</v>
      </c>
      <c r="K1515">
        <f t="shared" ca="1" si="1593"/>
        <v>3.1503446570594411</v>
      </c>
      <c r="L1515">
        <f t="shared" ca="1" si="1593"/>
        <v>3.1324317655447325</v>
      </c>
      <c r="M1515">
        <f t="shared" ca="1" si="1593"/>
        <v>3.1906770754490119</v>
      </c>
      <c r="N1515">
        <f t="shared" ca="1" si="1574"/>
        <v>24.304878109554114</v>
      </c>
      <c r="O1515">
        <f t="shared" ca="1" si="1575"/>
        <v>22.911907833241717</v>
      </c>
      <c r="P1515" s="2">
        <f t="shared" ca="1" si="1568"/>
        <v>0</v>
      </c>
    </row>
    <row r="1516" spans="1:17" x14ac:dyDescent="0.2">
      <c r="C1516" s="3">
        <f t="shared" si="1569"/>
        <v>3.2921262866077932</v>
      </c>
      <c r="D1516">
        <f t="shared" ref="D1516:M1516" ca="1" si="1594">C1516+$D$6*($H$5-C1516)*$H$7+(C1515+$D$6*($H$5-C1515)*$H$7-D1515)</f>
        <v>3.1992959065803594</v>
      </c>
      <c r="E1516">
        <f t="shared" ca="1" si="1594"/>
        <v>3.2078196972298398</v>
      </c>
      <c r="F1516">
        <f t="shared" ca="1" si="1594"/>
        <v>3.3075095688336558</v>
      </c>
      <c r="G1516">
        <f t="shared" ca="1" si="1594"/>
        <v>3.2452812280461503</v>
      </c>
      <c r="H1516">
        <f t="shared" ca="1" si="1594"/>
        <v>3.2194518742715967</v>
      </c>
      <c r="I1516">
        <f t="shared" ca="1" si="1594"/>
        <v>3.2157909223162187</v>
      </c>
      <c r="J1516">
        <f t="shared" ca="1" si="1594"/>
        <v>3.234633385918583</v>
      </c>
      <c r="K1516">
        <f t="shared" ca="1" si="1594"/>
        <v>3.2563065207650288</v>
      </c>
      <c r="L1516">
        <f t="shared" ca="1" si="1594"/>
        <v>3.25431124448308</v>
      </c>
      <c r="M1516">
        <f t="shared" ca="1" si="1594"/>
        <v>3.1766275995421442</v>
      </c>
      <c r="N1516">
        <f t="shared" ca="1" si="1574"/>
        <v>23.965794858672062</v>
      </c>
      <c r="O1516">
        <f t="shared" ca="1" si="1575"/>
        <v>22.659082469376518</v>
      </c>
      <c r="P1516" s="2">
        <f t="shared" ca="1" si="1568"/>
        <v>0</v>
      </c>
      <c r="Q1516" s="2">
        <f ca="1">AVERAGE(P1515:P1516)</f>
        <v>0</v>
      </c>
    </row>
    <row r="1517" spans="1:17" x14ac:dyDescent="0.2">
      <c r="A1517">
        <v>749</v>
      </c>
      <c r="C1517" s="3">
        <f t="shared" si="1569"/>
        <v>3.2921262866077932</v>
      </c>
      <c r="D1517">
        <f t="shared" ref="D1517:M1517" ca="1" si="1595">C1517+$D$6*($H$5-C1517)*$H$7+$D$9*($H$7^0.5)*(NORMINV(RAND(),0,1))</f>
        <v>3.3082299500447387</v>
      </c>
      <c r="E1517">
        <f t="shared" ca="1" si="1595"/>
        <v>3.3097540210126408</v>
      </c>
      <c r="F1517">
        <f t="shared" ca="1" si="1595"/>
        <v>3.2565898652594854</v>
      </c>
      <c r="G1517">
        <f t="shared" ca="1" si="1595"/>
        <v>3.1452029129634904</v>
      </c>
      <c r="H1517">
        <f t="shared" ca="1" si="1595"/>
        <v>3.0844858357138949</v>
      </c>
      <c r="I1517">
        <f t="shared" ca="1" si="1595"/>
        <v>2.9674752749597184</v>
      </c>
      <c r="J1517">
        <f t="shared" ca="1" si="1595"/>
        <v>2.9361829188962751</v>
      </c>
      <c r="K1517">
        <f t="shared" ca="1" si="1595"/>
        <v>2.9748340877702448</v>
      </c>
      <c r="L1517">
        <f t="shared" ca="1" si="1595"/>
        <v>2.8986976830043805</v>
      </c>
      <c r="M1517">
        <f t="shared" ca="1" si="1595"/>
        <v>2.8991001898974402</v>
      </c>
      <c r="N1517">
        <f t="shared" ca="1" si="1574"/>
        <v>18.157799445051083</v>
      </c>
      <c r="O1517">
        <f t="shared" ca="1" si="1575"/>
        <v>18.1991516244425</v>
      </c>
      <c r="P1517" s="2">
        <f t="shared" ca="1" si="1568"/>
        <v>0</v>
      </c>
    </row>
    <row r="1518" spans="1:17" x14ac:dyDescent="0.2">
      <c r="C1518" s="3">
        <f t="shared" si="1569"/>
        <v>3.2921262866077932</v>
      </c>
      <c r="D1518">
        <f t="shared" ref="D1518:M1518" ca="1" si="1596">C1518+$D$6*($H$5-C1518)*$H$7+(C1517+$D$6*($H$5-C1517)*$H$7-D1517)</f>
        <v>3.2519230624429598</v>
      </c>
      <c r="E1518">
        <f t="shared" ca="1" si="1596"/>
        <v>3.2268681803803481</v>
      </c>
      <c r="F1518">
        <f t="shared" ca="1" si="1596"/>
        <v>3.2570568521806291</v>
      </c>
      <c r="G1518">
        <f t="shared" ca="1" si="1596"/>
        <v>3.3460105419450374</v>
      </c>
      <c r="H1518">
        <f t="shared" ca="1" si="1596"/>
        <v>3.3848237816587918</v>
      </c>
      <c r="I1518">
        <f t="shared" ca="1" si="1596"/>
        <v>3.4804474354429731</v>
      </c>
      <c r="J1518">
        <f t="shared" ca="1" si="1596"/>
        <v>3.490857615540913</v>
      </c>
      <c r="K1518">
        <f t="shared" ca="1" si="1596"/>
        <v>3.4318170900542255</v>
      </c>
      <c r="L1518">
        <f t="shared" ca="1" si="1596"/>
        <v>3.4880453270234324</v>
      </c>
      <c r="M1518">
        <f t="shared" ca="1" si="1596"/>
        <v>3.4682044850937164</v>
      </c>
      <c r="N1518">
        <f t="shared" ca="1" si="1574"/>
        <v>32.079092216064765</v>
      </c>
      <c r="O1518">
        <f t="shared" ca="1" si="1575"/>
        <v>28.526758820279984</v>
      </c>
      <c r="P1518" s="2">
        <f t="shared" ca="1" si="1568"/>
        <v>5.0669697270690319</v>
      </c>
      <c r="Q1518" s="2">
        <f ca="1">AVERAGE(P1517:P1518)</f>
        <v>2.533484863534516</v>
      </c>
    </row>
    <row r="1519" spans="1:17" x14ac:dyDescent="0.2">
      <c r="A1519">
        <v>750</v>
      </c>
      <c r="C1519" s="3">
        <f t="shared" si="1569"/>
        <v>3.2921262866077932</v>
      </c>
      <c r="D1519">
        <f t="shared" ref="D1519:M1519" ca="1" si="1597">C1519+$D$6*($H$5-C1519)*$H$7+$D$9*($H$7^0.5)*(NORMINV(RAND(),0,1))</f>
        <v>3.2587914071453481</v>
      </c>
      <c r="E1519">
        <f t="shared" ca="1" si="1597"/>
        <v>3.008688750807857</v>
      </c>
      <c r="F1519">
        <f t="shared" ca="1" si="1597"/>
        <v>3.0829906505792288</v>
      </c>
      <c r="G1519">
        <f t="shared" ca="1" si="1597"/>
        <v>2.9850318813146988</v>
      </c>
      <c r="H1519">
        <f t="shared" ca="1" si="1597"/>
        <v>2.8452614092300053</v>
      </c>
      <c r="I1519">
        <f t="shared" ca="1" si="1597"/>
        <v>2.7339739685015831</v>
      </c>
      <c r="J1519">
        <f t="shared" ca="1" si="1597"/>
        <v>2.723114637317896</v>
      </c>
      <c r="K1519">
        <f t="shared" ca="1" si="1597"/>
        <v>2.7420796594596912</v>
      </c>
      <c r="L1519">
        <f t="shared" ca="1" si="1597"/>
        <v>2.5285306045218383</v>
      </c>
      <c r="M1519">
        <f t="shared" ca="1" si="1597"/>
        <v>2.5509221882889181</v>
      </c>
      <c r="N1519">
        <f t="shared" ca="1" si="1574"/>
        <v>12.818919791241338</v>
      </c>
      <c r="O1519">
        <f t="shared" ca="1" si="1575"/>
        <v>13.823785869750919</v>
      </c>
      <c r="P1519" s="2">
        <f t="shared" ca="1" si="1568"/>
        <v>0</v>
      </c>
    </row>
    <row r="1520" spans="1:17" x14ac:dyDescent="0.2">
      <c r="C1520" s="3">
        <f t="shared" si="1569"/>
        <v>3.2921262866077932</v>
      </c>
      <c r="D1520">
        <f t="shared" ref="D1520:M1520" ca="1" si="1598">C1520+$D$6*($H$5-C1520)*$H$7+(C1519+$D$6*($H$5-C1519)*$H$7-D1519)</f>
        <v>3.3013616053423505</v>
      </c>
      <c r="E1520">
        <f t="shared" ca="1" si="1598"/>
        <v>3.5279334505851319</v>
      </c>
      <c r="F1520">
        <f t="shared" ca="1" si="1598"/>
        <v>3.4306560668608852</v>
      </c>
      <c r="G1520">
        <f t="shared" ca="1" si="1598"/>
        <v>3.5061815735938286</v>
      </c>
      <c r="H1520">
        <f t="shared" ca="1" si="1598"/>
        <v>3.6240482081426806</v>
      </c>
      <c r="I1520">
        <f t="shared" ca="1" si="1598"/>
        <v>3.7139487419011075</v>
      </c>
      <c r="J1520">
        <f t="shared" ca="1" si="1598"/>
        <v>3.7039258971192908</v>
      </c>
      <c r="K1520">
        <f t="shared" ca="1" si="1598"/>
        <v>3.6645715183647778</v>
      </c>
      <c r="L1520">
        <f t="shared" ca="1" si="1598"/>
        <v>3.8582124055059732</v>
      </c>
      <c r="M1520">
        <f t="shared" ca="1" si="1598"/>
        <v>3.8163824867022367</v>
      </c>
      <c r="N1520">
        <f t="shared" ca="1" si="1574"/>
        <v>45.439532528832252</v>
      </c>
      <c r="O1520">
        <f t="shared" ca="1" si="1575"/>
        <v>37.555761787384469</v>
      </c>
      <c r="P1520" s="2">
        <f t="shared" ca="1" si="1568"/>
        <v>13.65562302328307</v>
      </c>
      <c r="Q1520" s="2">
        <f ca="1">AVERAGE(P1519:P1520)</f>
        <v>6.827811511641535</v>
      </c>
    </row>
    <row r="1521" spans="1:17" x14ac:dyDescent="0.2">
      <c r="A1521">
        <v>751</v>
      </c>
      <c r="C1521" s="3">
        <f t="shared" si="1569"/>
        <v>3.2921262866077932</v>
      </c>
      <c r="D1521">
        <f t="shared" ref="D1521:M1521" ca="1" si="1599">C1521+$D$6*($H$5-C1521)*$H$7+$D$9*($H$7^0.5)*(NORMINV(RAND(),0,1))</f>
        <v>3.3357894207465928</v>
      </c>
      <c r="E1521">
        <f t="shared" ca="1" si="1599"/>
        <v>3.4286606700724853</v>
      </c>
      <c r="F1521">
        <f t="shared" ca="1" si="1599"/>
        <v>3.4971073889626139</v>
      </c>
      <c r="G1521">
        <f t="shared" ca="1" si="1599"/>
        <v>3.5509130569042688</v>
      </c>
      <c r="H1521">
        <f t="shared" ca="1" si="1599"/>
        <v>3.5197787147361073</v>
      </c>
      <c r="I1521">
        <f t="shared" ca="1" si="1599"/>
        <v>3.5064718738973073</v>
      </c>
      <c r="J1521">
        <f t="shared" ca="1" si="1599"/>
        <v>3.596630173765099</v>
      </c>
      <c r="K1521">
        <f t="shared" ca="1" si="1599"/>
        <v>3.5830662028175158</v>
      </c>
      <c r="L1521">
        <f t="shared" ca="1" si="1599"/>
        <v>3.6154618104179734</v>
      </c>
      <c r="M1521">
        <f t="shared" ca="1" si="1599"/>
        <v>3.6165919462058898</v>
      </c>
      <c r="N1521">
        <f t="shared" ca="1" si="1574"/>
        <v>37.210535971020228</v>
      </c>
      <c r="O1521">
        <f t="shared" ca="1" si="1575"/>
        <v>32.073691087381839</v>
      </c>
      <c r="P1521" s="2">
        <f t="shared" ca="1" si="1568"/>
        <v>8.4409160662473433</v>
      </c>
    </row>
    <row r="1522" spans="1:17" x14ac:dyDescent="0.2">
      <c r="C1522" s="3">
        <f t="shared" si="1569"/>
        <v>3.2921262866077932</v>
      </c>
      <c r="D1522">
        <f t="shared" ref="D1522:M1522" ca="1" si="1600">C1522+$D$6*($H$5-C1522)*$H$7+(C1521+$D$6*($H$5-C1521)*$H$7-D1521)</f>
        <v>3.2243635917411058</v>
      </c>
      <c r="E1522">
        <f t="shared" ca="1" si="1600"/>
        <v>3.1079615313205031</v>
      </c>
      <c r="F1522">
        <f t="shared" ca="1" si="1600"/>
        <v>3.0165393284775002</v>
      </c>
      <c r="G1522">
        <f t="shared" ca="1" si="1600"/>
        <v>2.9403003980042586</v>
      </c>
      <c r="H1522">
        <f t="shared" ca="1" si="1600"/>
        <v>2.949530902636579</v>
      </c>
      <c r="I1522">
        <f t="shared" ca="1" si="1600"/>
        <v>2.9414508365053837</v>
      </c>
      <c r="J1522">
        <f t="shared" ca="1" si="1600"/>
        <v>2.8304103606720883</v>
      </c>
      <c r="K1522">
        <f t="shared" ca="1" si="1600"/>
        <v>2.8235849750069542</v>
      </c>
      <c r="L1522">
        <f t="shared" ca="1" si="1600"/>
        <v>2.771281199609839</v>
      </c>
      <c r="M1522">
        <f t="shared" ca="1" si="1600"/>
        <v>2.750712728785266</v>
      </c>
      <c r="N1522">
        <f t="shared" ca="1" si="1574"/>
        <v>15.653784812243661</v>
      </c>
      <c r="O1522">
        <f t="shared" ca="1" si="1575"/>
        <v>16.186562616375078</v>
      </c>
      <c r="P1522" s="2">
        <f t="shared" ca="1" si="1568"/>
        <v>0</v>
      </c>
      <c r="Q1522" s="2">
        <f ca="1">AVERAGE(P1521:P1522)</f>
        <v>4.2204580331236716</v>
      </c>
    </row>
    <row r="1523" spans="1:17" x14ac:dyDescent="0.2">
      <c r="A1523">
        <v>752</v>
      </c>
      <c r="C1523" s="3">
        <f t="shared" si="1569"/>
        <v>3.2921262866077932</v>
      </c>
      <c r="D1523">
        <f t="shared" ref="D1523:M1523" ca="1" si="1601">C1523+$D$6*($H$5-C1523)*$H$7+$D$9*($H$7^0.5)*(NORMINV(RAND(),0,1))</f>
        <v>3.4360062108219269</v>
      </c>
      <c r="E1523">
        <f t="shared" ca="1" si="1601"/>
        <v>3.4506424263730415</v>
      </c>
      <c r="F1523">
        <f t="shared" ca="1" si="1601"/>
        <v>3.507782625013308</v>
      </c>
      <c r="G1523">
        <f t="shared" ca="1" si="1601"/>
        <v>3.5108320889560583</v>
      </c>
      <c r="H1523">
        <f t="shared" ca="1" si="1601"/>
        <v>3.5453955532420434</v>
      </c>
      <c r="I1523">
        <f t="shared" ca="1" si="1601"/>
        <v>3.3885980375770899</v>
      </c>
      <c r="J1523">
        <f t="shared" ca="1" si="1601"/>
        <v>3.3065448734439</v>
      </c>
      <c r="K1523">
        <f t="shared" ca="1" si="1601"/>
        <v>3.4221683639438596</v>
      </c>
      <c r="L1523">
        <f t="shared" ca="1" si="1601"/>
        <v>3.4842710080874393</v>
      </c>
      <c r="M1523">
        <f t="shared" ca="1" si="1601"/>
        <v>3.5280576090212357</v>
      </c>
      <c r="N1523">
        <f t="shared" ca="1" si="1574"/>
        <v>34.057749859104739</v>
      </c>
      <c r="O1523">
        <f t="shared" ca="1" si="1575"/>
        <v>29.907622867510934</v>
      </c>
      <c r="P1523" s="2">
        <f t="shared" ca="1" si="1568"/>
        <v>6.3804882400302558</v>
      </c>
    </row>
    <row r="1524" spans="1:17" x14ac:dyDescent="0.2">
      <c r="C1524" s="3">
        <f t="shared" si="1569"/>
        <v>3.2921262866077932</v>
      </c>
      <c r="D1524">
        <f t="shared" ref="D1524:M1524" ca="1" si="1602">C1524+$D$6*($H$5-C1524)*$H$7+(C1523+$D$6*($H$5-C1523)*$H$7-D1523)</f>
        <v>3.1241468016657716</v>
      </c>
      <c r="E1524">
        <f t="shared" ca="1" si="1602"/>
        <v>3.0859797750199474</v>
      </c>
      <c r="F1524">
        <f t="shared" ca="1" si="1602"/>
        <v>3.0058640924268065</v>
      </c>
      <c r="G1524">
        <f t="shared" ca="1" si="1602"/>
        <v>2.9803813659524696</v>
      </c>
      <c r="H1524">
        <f t="shared" ca="1" si="1602"/>
        <v>2.9239140641306434</v>
      </c>
      <c r="I1524">
        <f t="shared" ca="1" si="1602"/>
        <v>3.0593246728256016</v>
      </c>
      <c r="J1524">
        <f t="shared" ca="1" si="1602"/>
        <v>3.1204956609932881</v>
      </c>
      <c r="K1524">
        <f t="shared" ca="1" si="1602"/>
        <v>2.9844828138806112</v>
      </c>
      <c r="L1524">
        <f t="shared" ca="1" si="1602"/>
        <v>2.902472001940374</v>
      </c>
      <c r="M1524">
        <f t="shared" ca="1" si="1602"/>
        <v>2.8392470659699214</v>
      </c>
      <c r="N1524">
        <f t="shared" ca="1" si="1574"/>
        <v>17.102883345151067</v>
      </c>
      <c r="O1524">
        <f t="shared" ca="1" si="1575"/>
        <v>17.358879086580686</v>
      </c>
      <c r="P1524" s="2">
        <f t="shared" ca="1" si="1568"/>
        <v>0</v>
      </c>
      <c r="Q1524" s="2">
        <f ca="1">AVERAGE(P1523:P1524)</f>
        <v>3.1902441200151279</v>
      </c>
    </row>
    <row r="1525" spans="1:17" x14ac:dyDescent="0.2">
      <c r="A1525">
        <v>753</v>
      </c>
      <c r="C1525" s="3">
        <f t="shared" si="1569"/>
        <v>3.2921262866077932</v>
      </c>
      <c r="D1525">
        <f t="shared" ref="D1525:M1525" ca="1" si="1603">C1525+$D$6*($H$5-C1525)*$H$7+$D$9*($H$7^0.5)*(NORMINV(RAND(),0,1))</f>
        <v>3.233058300876765</v>
      </c>
      <c r="E1525">
        <f t="shared" ca="1" si="1603"/>
        <v>3.2393311084383587</v>
      </c>
      <c r="F1525">
        <f t="shared" ca="1" si="1603"/>
        <v>3.0817364973288859</v>
      </c>
      <c r="G1525">
        <f t="shared" ca="1" si="1603"/>
        <v>2.9360266545465254</v>
      </c>
      <c r="H1525">
        <f t="shared" ca="1" si="1603"/>
        <v>2.8193492820351511</v>
      </c>
      <c r="I1525">
        <f t="shared" ca="1" si="1603"/>
        <v>2.8767682917486805</v>
      </c>
      <c r="J1525">
        <f t="shared" ca="1" si="1603"/>
        <v>2.773218673882186</v>
      </c>
      <c r="K1525">
        <f t="shared" ca="1" si="1603"/>
        <v>2.7941058774238026</v>
      </c>
      <c r="L1525">
        <f t="shared" ca="1" si="1603"/>
        <v>2.9809672738881163</v>
      </c>
      <c r="M1525">
        <f t="shared" ca="1" si="1603"/>
        <v>2.9932552162356614</v>
      </c>
      <c r="N1525">
        <f t="shared" ca="1" si="1574"/>
        <v>19.950520161131813</v>
      </c>
      <c r="O1525">
        <f t="shared" ca="1" si="1575"/>
        <v>19.604062185220119</v>
      </c>
      <c r="P1525" s="2">
        <f t="shared" ca="1" si="1568"/>
        <v>0</v>
      </c>
    </row>
    <row r="1526" spans="1:17" x14ac:dyDescent="0.2">
      <c r="C1526" s="3">
        <f t="shared" si="1569"/>
        <v>3.2921262866077932</v>
      </c>
      <c r="D1526">
        <f t="shared" ref="D1526:M1526" ca="1" si="1604">C1526+$D$6*($H$5-C1526)*$H$7+(C1525+$D$6*($H$5-C1525)*$H$7-D1525)</f>
        <v>3.3270947116109335</v>
      </c>
      <c r="E1526">
        <f t="shared" ca="1" si="1604"/>
        <v>3.2972910929546302</v>
      </c>
      <c r="F1526">
        <f t="shared" ca="1" si="1604"/>
        <v>3.4319102201112286</v>
      </c>
      <c r="G1526">
        <f t="shared" ca="1" si="1604"/>
        <v>3.5551868003620024</v>
      </c>
      <c r="H1526">
        <f t="shared" ca="1" si="1604"/>
        <v>3.6499603353375356</v>
      </c>
      <c r="I1526">
        <f t="shared" ca="1" si="1604"/>
        <v>3.571154418654011</v>
      </c>
      <c r="J1526">
        <f t="shared" ca="1" si="1604"/>
        <v>3.6538218605550021</v>
      </c>
      <c r="K1526">
        <f t="shared" ca="1" si="1604"/>
        <v>3.6125453004006678</v>
      </c>
      <c r="L1526">
        <f t="shared" ca="1" si="1604"/>
        <v>3.4057757361396965</v>
      </c>
      <c r="M1526">
        <f t="shared" ca="1" si="1604"/>
        <v>3.3740494587554952</v>
      </c>
      <c r="N1526">
        <f t="shared" ca="1" si="1574"/>
        <v>29.196518092466533</v>
      </c>
      <c r="O1526">
        <f t="shared" ca="1" si="1575"/>
        <v>26.48240983012106</v>
      </c>
      <c r="P1526" s="2">
        <f t="shared" ca="1" si="1568"/>
        <v>3.1223248136815434</v>
      </c>
      <c r="Q1526" s="2">
        <f ca="1">AVERAGE(P1525:P1526)</f>
        <v>1.5611624068407717</v>
      </c>
    </row>
    <row r="1527" spans="1:17" x14ac:dyDescent="0.2">
      <c r="A1527">
        <v>754</v>
      </c>
      <c r="C1527" s="3">
        <f t="shared" si="1569"/>
        <v>3.2921262866077932</v>
      </c>
      <c r="D1527">
        <f t="shared" ref="D1527:M1527" ca="1" si="1605">C1527+$D$6*($H$5-C1527)*$H$7+$D$9*($H$7^0.5)*(NORMINV(RAND(),0,1))</f>
        <v>3.1815605856453648</v>
      </c>
      <c r="E1527">
        <f t="shared" ca="1" si="1605"/>
        <v>3.2513846047701986</v>
      </c>
      <c r="F1527">
        <f t="shared" ca="1" si="1605"/>
        <v>3.0847252710346802</v>
      </c>
      <c r="G1527">
        <f t="shared" ca="1" si="1605"/>
        <v>2.9531258863453278</v>
      </c>
      <c r="H1527">
        <f t="shared" ca="1" si="1605"/>
        <v>2.8564525752228609</v>
      </c>
      <c r="I1527">
        <f t="shared" ca="1" si="1605"/>
        <v>2.8286918325738406</v>
      </c>
      <c r="J1527">
        <f t="shared" ca="1" si="1605"/>
        <v>2.8973481021010334</v>
      </c>
      <c r="K1527">
        <f t="shared" ca="1" si="1605"/>
        <v>2.9232665892281036</v>
      </c>
      <c r="L1527">
        <f t="shared" ca="1" si="1605"/>
        <v>2.9115073032883227</v>
      </c>
      <c r="M1527">
        <f t="shared" ca="1" si="1605"/>
        <v>2.9725015158432444</v>
      </c>
      <c r="N1527">
        <f t="shared" ca="1" si="1574"/>
        <v>19.54073997873812</v>
      </c>
      <c r="O1527">
        <f t="shared" ca="1" si="1575"/>
        <v>19.285353612375282</v>
      </c>
      <c r="P1527" s="2">
        <f t="shared" ca="1" si="1568"/>
        <v>0</v>
      </c>
    </row>
    <row r="1528" spans="1:17" x14ac:dyDescent="0.2">
      <c r="C1528" s="3">
        <f t="shared" si="1569"/>
        <v>3.2921262866077932</v>
      </c>
      <c r="D1528">
        <f t="shared" ref="D1528:M1528" ca="1" si="1606">C1528+$D$6*($H$5-C1528)*$H$7+(C1527+$D$6*($H$5-C1527)*$H$7-D1527)</f>
        <v>3.3785924268423337</v>
      </c>
      <c r="E1528">
        <f t="shared" ca="1" si="1606"/>
        <v>3.2852375966227902</v>
      </c>
      <c r="F1528">
        <f t="shared" ca="1" si="1606"/>
        <v>3.4289214464054338</v>
      </c>
      <c r="G1528">
        <f t="shared" ca="1" si="1606"/>
        <v>3.5380875685631996</v>
      </c>
      <c r="H1528">
        <f t="shared" ca="1" si="1606"/>
        <v>3.6128570421498254</v>
      </c>
      <c r="I1528">
        <f t="shared" ca="1" si="1606"/>
        <v>3.6192308778288504</v>
      </c>
      <c r="J1528">
        <f t="shared" ca="1" si="1606"/>
        <v>3.5296924323361543</v>
      </c>
      <c r="K1528">
        <f t="shared" ca="1" si="1606"/>
        <v>3.4833845885963663</v>
      </c>
      <c r="L1528">
        <f t="shared" ca="1" si="1606"/>
        <v>3.4752357067394897</v>
      </c>
      <c r="M1528">
        <f t="shared" ca="1" si="1606"/>
        <v>3.3948031591479118</v>
      </c>
      <c r="N1528">
        <f t="shared" ca="1" si="1574"/>
        <v>29.808785310709521</v>
      </c>
      <c r="O1528">
        <f t="shared" ca="1" si="1575"/>
        <v>26.920056513303134</v>
      </c>
      <c r="P1528" s="2">
        <f t="shared" ca="1" si="1568"/>
        <v>3.5386272162594734</v>
      </c>
      <c r="Q1528" s="2">
        <f ca="1">AVERAGE(P1527:P1528)</f>
        <v>1.7693136081297367</v>
      </c>
    </row>
    <row r="1529" spans="1:17" x14ac:dyDescent="0.2">
      <c r="A1529">
        <v>755</v>
      </c>
      <c r="C1529" s="3">
        <f t="shared" si="1569"/>
        <v>3.2921262866077932</v>
      </c>
      <c r="D1529">
        <f t="shared" ref="D1529:M1529" ca="1" si="1607">C1529+$D$6*($H$5-C1529)*$H$7+$D$9*($H$7^0.5)*(NORMINV(RAND(),0,1))</f>
        <v>3.2985066326768511</v>
      </c>
      <c r="E1529">
        <f t="shared" ca="1" si="1607"/>
        <v>3.2167643527044985</v>
      </c>
      <c r="F1529">
        <f t="shared" ca="1" si="1607"/>
        <v>3.1430254053354116</v>
      </c>
      <c r="G1529">
        <f t="shared" ca="1" si="1607"/>
        <v>3.2371495460002184</v>
      </c>
      <c r="H1529">
        <f t="shared" ca="1" si="1607"/>
        <v>3.2404057105927087</v>
      </c>
      <c r="I1529">
        <f t="shared" ca="1" si="1607"/>
        <v>3.2237794289814579</v>
      </c>
      <c r="J1529">
        <f t="shared" ca="1" si="1607"/>
        <v>3.2705894079256517</v>
      </c>
      <c r="K1529">
        <f t="shared" ca="1" si="1607"/>
        <v>3.3769578845030326</v>
      </c>
      <c r="L1529">
        <f t="shared" ca="1" si="1607"/>
        <v>3.395904626250589</v>
      </c>
      <c r="M1529">
        <f t="shared" ca="1" si="1607"/>
        <v>3.4404553571228904</v>
      </c>
      <c r="N1529">
        <f t="shared" ca="1" si="1574"/>
        <v>31.201162605653106</v>
      </c>
      <c r="O1529">
        <f t="shared" ca="1" si="1575"/>
        <v>27.908375133093848</v>
      </c>
      <c r="P1529" s="2">
        <f t="shared" ca="1" si="1568"/>
        <v>4.4787449681863345</v>
      </c>
    </row>
    <row r="1530" spans="1:17" x14ac:dyDescent="0.2">
      <c r="C1530" s="3">
        <f t="shared" si="1569"/>
        <v>3.2921262866077932</v>
      </c>
      <c r="D1530">
        <f t="shared" ref="D1530:M1530" ca="1" si="1608">C1530+$D$6*($H$5-C1530)*$H$7+(C1529+$D$6*($H$5-C1529)*$H$7-D1529)</f>
        <v>3.2616463798108475</v>
      </c>
      <c r="E1530">
        <f t="shared" ca="1" si="1608"/>
        <v>3.3198578486884904</v>
      </c>
      <c r="F1530">
        <f t="shared" ca="1" si="1608"/>
        <v>3.3706213121047028</v>
      </c>
      <c r="G1530">
        <f t="shared" ca="1" si="1608"/>
        <v>3.2540639089083094</v>
      </c>
      <c r="H1530">
        <f t="shared" ca="1" si="1608"/>
        <v>3.2289039067799781</v>
      </c>
      <c r="I1530">
        <f t="shared" ca="1" si="1608"/>
        <v>3.2241432814212332</v>
      </c>
      <c r="J1530">
        <f t="shared" ca="1" si="1608"/>
        <v>3.1564511265115356</v>
      </c>
      <c r="K1530">
        <f t="shared" ca="1" si="1608"/>
        <v>3.0296932933214373</v>
      </c>
      <c r="L1530">
        <f t="shared" ca="1" si="1608"/>
        <v>2.9908383837772234</v>
      </c>
      <c r="M1530">
        <f t="shared" ca="1" si="1608"/>
        <v>2.9268493178682657</v>
      </c>
      <c r="N1530">
        <f t="shared" ca="1" si="1574"/>
        <v>18.668718541054197</v>
      </c>
      <c r="O1530">
        <f t="shared" ca="1" si="1575"/>
        <v>18.602401847055308</v>
      </c>
      <c r="P1530" s="2">
        <f t="shared" ca="1" si="1568"/>
        <v>0</v>
      </c>
      <c r="Q1530" s="2">
        <f ca="1">AVERAGE(P1529:P1530)</f>
        <v>2.2393724840931672</v>
      </c>
    </row>
    <row r="1531" spans="1:17" x14ac:dyDescent="0.2">
      <c r="A1531">
        <v>756</v>
      </c>
      <c r="C1531" s="3">
        <f t="shared" si="1569"/>
        <v>3.2921262866077932</v>
      </c>
      <c r="D1531">
        <f t="shared" ref="D1531:M1531" ca="1" si="1609">C1531+$D$6*($H$5-C1531)*$H$7+$D$9*($H$7^0.5)*(NORMINV(RAND(),0,1))</f>
        <v>3.3621109104826785</v>
      </c>
      <c r="E1531">
        <f t="shared" ca="1" si="1609"/>
        <v>3.3136999025600677</v>
      </c>
      <c r="F1531">
        <f t="shared" ca="1" si="1609"/>
        <v>3.3332096010229404</v>
      </c>
      <c r="G1531">
        <f t="shared" ca="1" si="1609"/>
        <v>3.3936345965829191</v>
      </c>
      <c r="H1531">
        <f t="shared" ca="1" si="1609"/>
        <v>3.3950743107476926</v>
      </c>
      <c r="I1531">
        <f t="shared" ca="1" si="1609"/>
        <v>3.2339876065408344</v>
      </c>
      <c r="J1531">
        <f t="shared" ca="1" si="1609"/>
        <v>3.2225982205076193</v>
      </c>
      <c r="K1531">
        <f t="shared" ca="1" si="1609"/>
        <v>3.2079492269674432</v>
      </c>
      <c r="L1531">
        <f t="shared" ca="1" si="1609"/>
        <v>3.0457469812821829</v>
      </c>
      <c r="M1531">
        <f t="shared" ca="1" si="1609"/>
        <v>3.082827044282427</v>
      </c>
      <c r="N1531">
        <f t="shared" ca="1" si="1574"/>
        <v>21.820001393807143</v>
      </c>
      <c r="O1531">
        <f t="shared" ca="1" si="1575"/>
        <v>21.041125879699546</v>
      </c>
      <c r="P1531" s="2">
        <f t="shared" ca="1" si="1568"/>
        <v>0</v>
      </c>
    </row>
    <row r="1532" spans="1:17" x14ac:dyDescent="0.2">
      <c r="C1532" s="3">
        <f t="shared" si="1569"/>
        <v>3.2921262866077932</v>
      </c>
      <c r="D1532">
        <f t="shared" ref="D1532:M1532" ca="1" si="1610">C1532+$D$6*($H$5-C1532)*$H$7+(C1531+$D$6*($H$5-C1531)*$H$7-D1531)</f>
        <v>3.19804210200502</v>
      </c>
      <c r="E1532">
        <f t="shared" ca="1" si="1610"/>
        <v>3.2229222988329211</v>
      </c>
      <c r="F1532">
        <f t="shared" ca="1" si="1610"/>
        <v>3.1804371164171736</v>
      </c>
      <c r="G1532">
        <f t="shared" ca="1" si="1610"/>
        <v>3.0975788583256083</v>
      </c>
      <c r="H1532">
        <f t="shared" ca="1" si="1610"/>
        <v>3.0742353066249937</v>
      </c>
      <c r="I1532">
        <f t="shared" ca="1" si="1610"/>
        <v>3.2139351038618562</v>
      </c>
      <c r="J1532">
        <f t="shared" ca="1" si="1610"/>
        <v>3.2044423139295675</v>
      </c>
      <c r="K1532">
        <f t="shared" ca="1" si="1610"/>
        <v>3.1987019508570258</v>
      </c>
      <c r="L1532">
        <f t="shared" ca="1" si="1610"/>
        <v>3.3409960287456286</v>
      </c>
      <c r="M1532">
        <f t="shared" ca="1" si="1610"/>
        <v>3.2844776307087278</v>
      </c>
      <c r="N1532">
        <f t="shared" ca="1" si="1574"/>
        <v>26.695036005081135</v>
      </c>
      <c r="O1532">
        <f t="shared" ca="1" si="1575"/>
        <v>24.673718131455363</v>
      </c>
      <c r="P1532" s="2">
        <f t="shared" ca="1" si="1568"/>
        <v>1.4018440500605533</v>
      </c>
      <c r="Q1532" s="2">
        <f ca="1">AVERAGE(P1531:P1532)</f>
        <v>0.70092202503027667</v>
      </c>
    </row>
    <row r="1533" spans="1:17" x14ac:dyDescent="0.2">
      <c r="A1533">
        <v>757</v>
      </c>
      <c r="C1533" s="3">
        <f t="shared" si="1569"/>
        <v>3.2921262866077932</v>
      </c>
      <c r="D1533">
        <f t="shared" ref="D1533:M1533" ca="1" si="1611">C1533+$D$6*($H$5-C1533)*$H$7+$D$9*($H$7^0.5)*(NORMINV(RAND(),0,1))</f>
        <v>3.1952812450079748</v>
      </c>
      <c r="E1533">
        <f t="shared" ca="1" si="1611"/>
        <v>3.2955965820391206</v>
      </c>
      <c r="F1533">
        <f t="shared" ca="1" si="1611"/>
        <v>3.3421137293799514</v>
      </c>
      <c r="G1533">
        <f t="shared" ca="1" si="1611"/>
        <v>3.3416273961851117</v>
      </c>
      <c r="H1533">
        <f t="shared" ca="1" si="1611"/>
        <v>3.4533003056508842</v>
      </c>
      <c r="I1533">
        <f t="shared" ca="1" si="1611"/>
        <v>3.4027880320976664</v>
      </c>
      <c r="J1533">
        <f t="shared" ca="1" si="1611"/>
        <v>3.3809439145831246</v>
      </c>
      <c r="K1533">
        <f t="shared" ca="1" si="1611"/>
        <v>3.4214561114169371</v>
      </c>
      <c r="L1533">
        <f t="shared" ca="1" si="1611"/>
        <v>3.3107112243937729</v>
      </c>
      <c r="M1533">
        <f t="shared" ca="1" si="1611"/>
        <v>3.2950394292883964</v>
      </c>
      <c r="N1533">
        <f t="shared" ca="1" si="1574"/>
        <v>26.978477791110116</v>
      </c>
      <c r="O1533">
        <f t="shared" ca="1" si="1575"/>
        <v>24.880394858842337</v>
      </c>
      <c r="P1533" s="2">
        <f t="shared" ca="1" si="1568"/>
        <v>1.5984410345105551</v>
      </c>
    </row>
    <row r="1534" spans="1:17" x14ac:dyDescent="0.2">
      <c r="C1534" s="3">
        <f t="shared" si="1569"/>
        <v>3.2921262866077932</v>
      </c>
      <c r="D1534">
        <f t="shared" ref="D1534:M1534" ca="1" si="1612">C1534+$D$6*($H$5-C1534)*$H$7+(C1533+$D$6*($H$5-C1533)*$H$7-D1533)</f>
        <v>3.3648717674797237</v>
      </c>
      <c r="E1534">
        <f t="shared" ca="1" si="1612"/>
        <v>3.2410256193538682</v>
      </c>
      <c r="F1534">
        <f t="shared" ca="1" si="1612"/>
        <v>3.1715329880601626</v>
      </c>
      <c r="G1534">
        <f t="shared" ca="1" si="1612"/>
        <v>3.1495860587234157</v>
      </c>
      <c r="H1534">
        <f t="shared" ca="1" si="1612"/>
        <v>3.0160093117218021</v>
      </c>
      <c r="I1534">
        <f t="shared" ca="1" si="1612"/>
        <v>3.0451346783050246</v>
      </c>
      <c r="J1534">
        <f t="shared" ca="1" si="1612"/>
        <v>3.0460966198540631</v>
      </c>
      <c r="K1534">
        <f t="shared" ca="1" si="1612"/>
        <v>2.9851950664075328</v>
      </c>
      <c r="L1534">
        <f t="shared" ca="1" si="1612"/>
        <v>3.0760317856340396</v>
      </c>
      <c r="M1534">
        <f t="shared" ca="1" si="1612"/>
        <v>3.0722652457027597</v>
      </c>
      <c r="N1534">
        <f t="shared" ca="1" si="1574"/>
        <v>21.590755688615701</v>
      </c>
      <c r="O1534">
        <f t="shared" ca="1" si="1575"/>
        <v>20.866341232509445</v>
      </c>
      <c r="P1534" s="2">
        <f t="shared" ca="1" si="1568"/>
        <v>0</v>
      </c>
      <c r="Q1534" s="2">
        <f ca="1">AVERAGE(P1533:P1534)</f>
        <v>0.79922051725527754</v>
      </c>
    </row>
    <row r="1535" spans="1:17" x14ac:dyDescent="0.2">
      <c r="A1535">
        <v>758</v>
      </c>
      <c r="C1535" s="3">
        <f t="shared" si="1569"/>
        <v>3.2921262866077932</v>
      </c>
      <c r="D1535">
        <f t="shared" ref="D1535:M1535" ca="1" si="1613">C1535+$D$6*($H$5-C1535)*$H$7+$D$9*($H$7^0.5)*(NORMINV(RAND(),0,1))</f>
        <v>3.3760183330001881</v>
      </c>
      <c r="E1535">
        <f t="shared" ca="1" si="1613"/>
        <v>3.3168484268079799</v>
      </c>
      <c r="F1535">
        <f t="shared" ca="1" si="1613"/>
        <v>3.3151128613094025</v>
      </c>
      <c r="G1535">
        <f t="shared" ca="1" si="1613"/>
        <v>3.3824699658093595</v>
      </c>
      <c r="H1535">
        <f t="shared" ca="1" si="1613"/>
        <v>3.3376478910484995</v>
      </c>
      <c r="I1535">
        <f t="shared" ca="1" si="1613"/>
        <v>3.2420776031298288</v>
      </c>
      <c r="J1535">
        <f t="shared" ca="1" si="1613"/>
        <v>3.2336540533012834</v>
      </c>
      <c r="K1535">
        <f t="shared" ca="1" si="1613"/>
        <v>3.2269450923987137</v>
      </c>
      <c r="L1535">
        <f t="shared" ca="1" si="1613"/>
        <v>3.1767963398454486</v>
      </c>
      <c r="M1535">
        <f t="shared" ca="1" si="1613"/>
        <v>3.2918556043520391</v>
      </c>
      <c r="N1535">
        <f t="shared" ca="1" si="1574"/>
        <v>26.89271963269778</v>
      </c>
      <c r="O1535">
        <f t="shared" ca="1" si="1575"/>
        <v>24.817911115011928</v>
      </c>
      <c r="P1535" s="2">
        <f t="shared" ca="1" si="1568"/>
        <v>1.539004658826105</v>
      </c>
    </row>
    <row r="1536" spans="1:17" x14ac:dyDescent="0.2">
      <c r="C1536" s="3">
        <f t="shared" si="1569"/>
        <v>3.2921262866077932</v>
      </c>
      <c r="D1536">
        <f t="shared" ref="D1536:M1536" ca="1" si="1614">C1536+$D$6*($H$5-C1536)*$H$7+(C1535+$D$6*($H$5-C1535)*$H$7-D1535)</f>
        <v>3.1841346794875105</v>
      </c>
      <c r="E1536">
        <f t="shared" ca="1" si="1614"/>
        <v>3.219773774585009</v>
      </c>
      <c r="F1536">
        <f t="shared" ca="1" si="1614"/>
        <v>3.1985338561307115</v>
      </c>
      <c r="G1536">
        <f t="shared" ca="1" si="1614"/>
        <v>3.1087434890991679</v>
      </c>
      <c r="H1536">
        <f t="shared" ca="1" si="1614"/>
        <v>3.1316617263241868</v>
      </c>
      <c r="I1536">
        <f t="shared" ca="1" si="1614"/>
        <v>3.2058451072728622</v>
      </c>
      <c r="J1536">
        <f t="shared" ca="1" si="1614"/>
        <v>3.1933864811359043</v>
      </c>
      <c r="K1536">
        <f t="shared" ca="1" si="1614"/>
        <v>3.1797060854257562</v>
      </c>
      <c r="L1536">
        <f t="shared" ca="1" si="1614"/>
        <v>3.2099466701823638</v>
      </c>
      <c r="M1536">
        <f t="shared" ca="1" si="1614"/>
        <v>3.0754490706391171</v>
      </c>
      <c r="N1536">
        <f t="shared" ca="1" si="1574"/>
        <v>21.65960642115132</v>
      </c>
      <c r="O1536">
        <f t="shared" ca="1" si="1575"/>
        <v>20.918876158362284</v>
      </c>
      <c r="P1536" s="2">
        <f t="shared" ca="1" si="1568"/>
        <v>0</v>
      </c>
      <c r="Q1536" s="2">
        <f ca="1">AVERAGE(P1535:P1536)</f>
        <v>0.76950232941305252</v>
      </c>
    </row>
    <row r="1537" spans="1:17" x14ac:dyDescent="0.2">
      <c r="A1537">
        <v>759</v>
      </c>
      <c r="C1537" s="3">
        <f t="shared" si="1569"/>
        <v>3.2921262866077932</v>
      </c>
      <c r="D1537">
        <f t="shared" ref="D1537:M1537" ca="1" si="1615">C1537+$D$6*($H$5-C1537)*$H$7+$D$9*($H$7^0.5)*(NORMINV(RAND(),0,1))</f>
        <v>3.2401612162980502</v>
      </c>
      <c r="E1537">
        <f t="shared" ca="1" si="1615"/>
        <v>3.1902537182384356</v>
      </c>
      <c r="F1537">
        <f t="shared" ca="1" si="1615"/>
        <v>3.1536700747380162</v>
      </c>
      <c r="G1537">
        <f t="shared" ca="1" si="1615"/>
        <v>3.1540722367385241</v>
      </c>
      <c r="H1537">
        <f t="shared" ca="1" si="1615"/>
        <v>2.8840440900635005</v>
      </c>
      <c r="I1537">
        <f t="shared" ca="1" si="1615"/>
        <v>2.7948154212672836</v>
      </c>
      <c r="J1537">
        <f t="shared" ca="1" si="1615"/>
        <v>2.9079762488848577</v>
      </c>
      <c r="K1537">
        <f t="shared" ca="1" si="1615"/>
        <v>2.89324468890177</v>
      </c>
      <c r="L1537">
        <f t="shared" ca="1" si="1615"/>
        <v>2.9364762728901748</v>
      </c>
      <c r="M1537">
        <f t="shared" ca="1" si="1615"/>
        <v>2.9243080746744332</v>
      </c>
      <c r="N1537">
        <f t="shared" ca="1" si="1574"/>
        <v>18.621337016611246</v>
      </c>
      <c r="O1537">
        <f t="shared" ca="1" si="1575"/>
        <v>18.565103807475591</v>
      </c>
      <c r="P1537" s="2">
        <f t="shared" ca="1" si="1568"/>
        <v>0</v>
      </c>
    </row>
    <row r="1538" spans="1:17" x14ac:dyDescent="0.2">
      <c r="C1538" s="3">
        <f t="shared" si="1569"/>
        <v>3.2921262866077932</v>
      </c>
      <c r="D1538">
        <f t="shared" ref="D1538:M1538" ca="1" si="1616">C1538+$D$6*($H$5-C1538)*$H$7+(C1537+$D$6*($H$5-C1537)*$H$7-D1537)</f>
        <v>3.3199917961896483</v>
      </c>
      <c r="E1538">
        <f t="shared" ca="1" si="1616"/>
        <v>3.3463684831545533</v>
      </c>
      <c r="F1538">
        <f t="shared" ca="1" si="1616"/>
        <v>3.3599766427020983</v>
      </c>
      <c r="G1538">
        <f t="shared" ca="1" si="1616"/>
        <v>3.3371412181700033</v>
      </c>
      <c r="H1538">
        <f t="shared" ca="1" si="1616"/>
        <v>3.5852655273091858</v>
      </c>
      <c r="I1538">
        <f t="shared" ca="1" si="1616"/>
        <v>3.6531072891354071</v>
      </c>
      <c r="J1538">
        <f t="shared" ca="1" si="1616"/>
        <v>3.5190642855523295</v>
      </c>
      <c r="K1538">
        <f t="shared" ca="1" si="1616"/>
        <v>3.5134064889226999</v>
      </c>
      <c r="L1538">
        <f t="shared" ca="1" si="1616"/>
        <v>3.4502667371376377</v>
      </c>
      <c r="M1538">
        <f t="shared" ca="1" si="1616"/>
        <v>3.4429966003167229</v>
      </c>
      <c r="N1538">
        <f t="shared" ca="1" si="1574"/>
        <v>31.280553180418465</v>
      </c>
      <c r="O1538">
        <f t="shared" ca="1" si="1575"/>
        <v>27.964444180221989</v>
      </c>
      <c r="P1538" s="2">
        <f t="shared" ca="1" si="1568"/>
        <v>4.5320794956183388</v>
      </c>
      <c r="Q1538" s="2">
        <f ca="1">AVERAGE(P1537:P1538)</f>
        <v>2.2660397478091694</v>
      </c>
    </row>
    <row r="1539" spans="1:17" x14ac:dyDescent="0.2">
      <c r="A1539">
        <v>760</v>
      </c>
      <c r="C1539" s="3">
        <f t="shared" si="1569"/>
        <v>3.2921262866077932</v>
      </c>
      <c r="D1539">
        <f t="shared" ref="D1539:M1539" ca="1" si="1617">C1539+$D$6*($H$5-C1539)*$H$7+$D$9*($H$7^0.5)*(NORMINV(RAND(),0,1))</f>
        <v>3.34558894313398</v>
      </c>
      <c r="E1539">
        <f t="shared" ca="1" si="1617"/>
        <v>3.2419688057804064</v>
      </c>
      <c r="F1539">
        <f t="shared" ca="1" si="1617"/>
        <v>3.1988788075093098</v>
      </c>
      <c r="G1539">
        <f t="shared" ca="1" si="1617"/>
        <v>3.3031981528315675</v>
      </c>
      <c r="H1539">
        <f t="shared" ca="1" si="1617"/>
        <v>3.2365820547623976</v>
      </c>
      <c r="I1539">
        <f t="shared" ca="1" si="1617"/>
        <v>3.3413891893652856</v>
      </c>
      <c r="J1539">
        <f t="shared" ca="1" si="1617"/>
        <v>3.3274597424700723</v>
      </c>
      <c r="K1539">
        <f t="shared" ca="1" si="1617"/>
        <v>3.2852822809396125</v>
      </c>
      <c r="L1539">
        <f t="shared" ca="1" si="1617"/>
        <v>3.3008234693646603</v>
      </c>
      <c r="M1539">
        <f t="shared" ca="1" si="1617"/>
        <v>3.1558567585262307</v>
      </c>
      <c r="N1539">
        <f t="shared" ca="1" si="1574"/>
        <v>23.473139291060928</v>
      </c>
      <c r="O1539">
        <f t="shared" ca="1" si="1575"/>
        <v>22.290405845865045</v>
      </c>
      <c r="P1539" s="2">
        <f t="shared" ca="1" si="1568"/>
        <v>0</v>
      </c>
    </row>
    <row r="1540" spans="1:17" x14ac:dyDescent="0.2">
      <c r="C1540" s="3">
        <f t="shared" si="1569"/>
        <v>3.2921262866077932</v>
      </c>
      <c r="D1540">
        <f t="shared" ref="D1540:M1540" ca="1" si="1618">C1540+$D$6*($H$5-C1540)*$H$7+(C1539+$D$6*($H$5-C1539)*$H$7-D1539)</f>
        <v>3.2145640693537185</v>
      </c>
      <c r="E1540">
        <f t="shared" ca="1" si="1618"/>
        <v>3.2946533956125825</v>
      </c>
      <c r="F1540">
        <f t="shared" ca="1" si="1618"/>
        <v>3.3147679099308047</v>
      </c>
      <c r="G1540">
        <f t="shared" ca="1" si="1618"/>
        <v>3.1880153020769604</v>
      </c>
      <c r="H1540">
        <f t="shared" ca="1" si="1618"/>
        <v>3.2327275626102892</v>
      </c>
      <c r="I1540">
        <f t="shared" ca="1" si="1618"/>
        <v>3.1065335210374059</v>
      </c>
      <c r="J1540">
        <f t="shared" ca="1" si="1618"/>
        <v>3.0995807919671154</v>
      </c>
      <c r="K1540">
        <f t="shared" ca="1" si="1618"/>
        <v>3.1213688968848574</v>
      </c>
      <c r="L1540">
        <f t="shared" ca="1" si="1618"/>
        <v>3.0859195406631521</v>
      </c>
      <c r="M1540">
        <f t="shared" ca="1" si="1618"/>
        <v>3.2114479164649254</v>
      </c>
      <c r="N1540">
        <f t="shared" ca="1" si="1574"/>
        <v>24.814990258266224</v>
      </c>
      <c r="O1540">
        <f t="shared" ca="1" si="1575"/>
        <v>23.290863913116418</v>
      </c>
      <c r="P1540" s="2">
        <f t="shared" ca="1" si="1568"/>
        <v>8.6432427781613766E-2</v>
      </c>
      <c r="Q1540" s="2">
        <f ca="1">AVERAGE(P1539:P1540)</f>
        <v>4.3216213890806883E-2</v>
      </c>
    </row>
    <row r="1541" spans="1:17" x14ac:dyDescent="0.2">
      <c r="A1541">
        <v>761</v>
      </c>
      <c r="C1541" s="3">
        <f t="shared" si="1569"/>
        <v>3.2921262866077932</v>
      </c>
      <c r="D1541">
        <f t="shared" ref="D1541:M1541" ca="1" si="1619">C1541+$D$6*($H$5-C1541)*$H$7+$D$9*($H$7^0.5)*(NORMINV(RAND(),0,1))</f>
        <v>3.1608944321422423</v>
      </c>
      <c r="E1541">
        <f t="shared" ca="1" si="1619"/>
        <v>3.1070043523160598</v>
      </c>
      <c r="F1541">
        <f t="shared" ca="1" si="1619"/>
        <v>3.1506007519864569</v>
      </c>
      <c r="G1541">
        <f t="shared" ca="1" si="1619"/>
        <v>3.0859275742129189</v>
      </c>
      <c r="H1541">
        <f t="shared" ca="1" si="1619"/>
        <v>2.9249015961499949</v>
      </c>
      <c r="I1541">
        <f t="shared" ca="1" si="1619"/>
        <v>2.9194707555907646</v>
      </c>
      <c r="J1541">
        <f t="shared" ca="1" si="1619"/>
        <v>2.9351067243079654</v>
      </c>
      <c r="K1541">
        <f t="shared" ca="1" si="1619"/>
        <v>2.9665723978928931</v>
      </c>
      <c r="L1541">
        <f t="shared" ca="1" si="1619"/>
        <v>2.9626284534654315</v>
      </c>
      <c r="M1541">
        <f t="shared" ca="1" si="1619"/>
        <v>2.8412181230153317</v>
      </c>
      <c r="N1541">
        <f t="shared" ca="1" si="1574"/>
        <v>17.13662734861844</v>
      </c>
      <c r="O1541">
        <f t="shared" ca="1" si="1575"/>
        <v>17.38592274560256</v>
      </c>
      <c r="P1541" s="2">
        <f t="shared" ca="1" si="1568"/>
        <v>0</v>
      </c>
    </row>
    <row r="1542" spans="1:17" x14ac:dyDescent="0.2">
      <c r="C1542" s="3">
        <f t="shared" si="1569"/>
        <v>3.2921262866077932</v>
      </c>
      <c r="D1542">
        <f t="shared" ref="D1542:M1542" ca="1" si="1620">C1542+$D$6*($H$5-C1542)*$H$7+(C1541+$D$6*($H$5-C1541)*$H$7-D1541)</f>
        <v>3.3992585803454562</v>
      </c>
      <c r="E1542">
        <f t="shared" ca="1" si="1620"/>
        <v>3.4296178490769291</v>
      </c>
      <c r="F1542">
        <f t="shared" ca="1" si="1620"/>
        <v>3.3630459654536571</v>
      </c>
      <c r="G1542">
        <f t="shared" ca="1" si="1620"/>
        <v>3.4052858806956086</v>
      </c>
      <c r="H1542">
        <f t="shared" ca="1" si="1620"/>
        <v>3.5444080212226914</v>
      </c>
      <c r="I1542">
        <f t="shared" ca="1" si="1620"/>
        <v>3.528451954811926</v>
      </c>
      <c r="J1542">
        <f t="shared" ca="1" si="1620"/>
        <v>3.4919338101292219</v>
      </c>
      <c r="K1542">
        <f t="shared" ca="1" si="1620"/>
        <v>3.4400787799315764</v>
      </c>
      <c r="L1542">
        <f t="shared" ca="1" si="1620"/>
        <v>3.4241145565623805</v>
      </c>
      <c r="M1542">
        <f t="shared" ca="1" si="1620"/>
        <v>3.526086551975824</v>
      </c>
      <c r="N1542">
        <f t="shared" ca="1" si="1574"/>
        <v>33.990686206149135</v>
      </c>
      <c r="O1542">
        <f t="shared" ca="1" si="1575"/>
        <v>29.861101807523553</v>
      </c>
      <c r="P1542" s="2">
        <f t="shared" ca="1" si="1568"/>
        <v>6.3362360389112959</v>
      </c>
      <c r="Q1542" s="2">
        <f ca="1">AVERAGE(P1541:P1542)</f>
        <v>3.168118019455648</v>
      </c>
    </row>
    <row r="1543" spans="1:17" x14ac:dyDescent="0.2">
      <c r="A1543">
        <v>762</v>
      </c>
      <c r="C1543" s="3">
        <f t="shared" si="1569"/>
        <v>3.2921262866077932</v>
      </c>
      <c r="D1543">
        <f t="shared" ref="D1543:M1543" ca="1" si="1621">C1543+$D$6*($H$5-C1543)*$H$7+$D$9*($H$7^0.5)*(NORMINV(RAND(),0,1))</f>
        <v>3.2964485805013073</v>
      </c>
      <c r="E1543">
        <f t="shared" ca="1" si="1621"/>
        <v>3.172539508574364</v>
      </c>
      <c r="F1543">
        <f t="shared" ca="1" si="1621"/>
        <v>3.2248803604485849</v>
      </c>
      <c r="G1543">
        <f t="shared" ca="1" si="1621"/>
        <v>3.3347120165267348</v>
      </c>
      <c r="H1543">
        <f t="shared" ca="1" si="1621"/>
        <v>3.217943092273619</v>
      </c>
      <c r="I1543">
        <f t="shared" ca="1" si="1621"/>
        <v>3.0468945283888447</v>
      </c>
      <c r="J1543">
        <f t="shared" ca="1" si="1621"/>
        <v>2.9717528263096491</v>
      </c>
      <c r="K1543">
        <f t="shared" ca="1" si="1621"/>
        <v>3.0376982960349141</v>
      </c>
      <c r="L1543">
        <f t="shared" ca="1" si="1621"/>
        <v>3.039536635696932</v>
      </c>
      <c r="M1543">
        <f t="shared" ca="1" si="1621"/>
        <v>3.0565130707028945</v>
      </c>
      <c r="N1543">
        <f t="shared" ca="1" si="1574"/>
        <v>21.253318984980005</v>
      </c>
      <c r="O1543">
        <f t="shared" ca="1" si="1575"/>
        <v>20.608356111809407</v>
      </c>
      <c r="P1543" s="2">
        <f t="shared" ca="1" si="1568"/>
        <v>0</v>
      </c>
    </row>
    <row r="1544" spans="1:17" x14ac:dyDescent="0.2">
      <c r="C1544" s="3">
        <f t="shared" si="1569"/>
        <v>3.2921262866077932</v>
      </c>
      <c r="D1544">
        <f t="shared" ref="D1544:M1544" ca="1" si="1622">C1544+$D$6*($H$5-C1544)*$H$7+(C1543+$D$6*($H$5-C1543)*$H$7-D1543)</f>
        <v>3.2637044319863913</v>
      </c>
      <c r="E1544">
        <f t="shared" ca="1" si="1622"/>
        <v>3.3640826928186249</v>
      </c>
      <c r="F1544">
        <f t="shared" ca="1" si="1622"/>
        <v>3.2887663569915291</v>
      </c>
      <c r="G1544">
        <f t="shared" ca="1" si="1622"/>
        <v>3.1565014383817926</v>
      </c>
      <c r="H1544">
        <f t="shared" ca="1" si="1622"/>
        <v>3.2513665250990673</v>
      </c>
      <c r="I1544">
        <f t="shared" ca="1" si="1622"/>
        <v>3.4010281820138459</v>
      </c>
      <c r="J1544">
        <f t="shared" ca="1" si="1622"/>
        <v>3.4552877081275377</v>
      </c>
      <c r="K1544">
        <f t="shared" ca="1" si="1622"/>
        <v>3.3689528817895553</v>
      </c>
      <c r="L1544">
        <f t="shared" ca="1" si="1622"/>
        <v>3.34720637433088</v>
      </c>
      <c r="M1544">
        <f t="shared" ca="1" si="1622"/>
        <v>3.3107916042882612</v>
      </c>
      <c r="N1544">
        <f t="shared" ca="1" si="1574"/>
        <v>27.406812237197073</v>
      </c>
      <c r="O1544">
        <f t="shared" ca="1" si="1575"/>
        <v>25.191859375269456</v>
      </c>
      <c r="P1544" s="2">
        <f t="shared" ca="1" si="1568"/>
        <v>1.8947152472239166</v>
      </c>
      <c r="Q1544" s="2">
        <f ca="1">AVERAGE(P1543:P1544)</f>
        <v>0.9473576236119583</v>
      </c>
    </row>
    <row r="1545" spans="1:17" x14ac:dyDescent="0.2">
      <c r="A1545">
        <v>763</v>
      </c>
      <c r="C1545" s="3">
        <f t="shared" si="1569"/>
        <v>3.2921262866077932</v>
      </c>
      <c r="D1545">
        <f t="shared" ref="D1545:M1545" ca="1" si="1623">C1545+$D$6*($H$5-C1545)*$H$7+$D$9*($H$7^0.5)*(NORMINV(RAND(),0,1))</f>
        <v>3.3105668023106021</v>
      </c>
      <c r="E1545">
        <f t="shared" ca="1" si="1623"/>
        <v>3.3678806571128632</v>
      </c>
      <c r="F1545">
        <f t="shared" ca="1" si="1623"/>
        <v>3.288126808173736</v>
      </c>
      <c r="G1545">
        <f t="shared" ca="1" si="1623"/>
        <v>3.2509735712514063</v>
      </c>
      <c r="H1545">
        <f t="shared" ca="1" si="1623"/>
        <v>3.1915066725879639</v>
      </c>
      <c r="I1545">
        <f t="shared" ca="1" si="1623"/>
        <v>3.2189629460855969</v>
      </c>
      <c r="J1545">
        <f t="shared" ca="1" si="1623"/>
        <v>3.154002938374179</v>
      </c>
      <c r="K1545">
        <f t="shared" ca="1" si="1623"/>
        <v>2.9991621665702555</v>
      </c>
      <c r="L1545">
        <f t="shared" ca="1" si="1623"/>
        <v>2.9937240283817945</v>
      </c>
      <c r="M1545">
        <f t="shared" ca="1" si="1623"/>
        <v>2.8589149911268721</v>
      </c>
      <c r="N1545">
        <f t="shared" ca="1" si="1574"/>
        <v>17.442591299440252</v>
      </c>
      <c r="O1545">
        <f t="shared" ca="1" si="1575"/>
        <v>17.63062568530599</v>
      </c>
      <c r="P1545" s="2">
        <f t="shared" ca="1" si="1568"/>
        <v>0</v>
      </c>
    </row>
    <row r="1546" spans="1:17" x14ac:dyDescent="0.2">
      <c r="C1546" s="3">
        <f t="shared" si="1569"/>
        <v>3.2921262866077932</v>
      </c>
      <c r="D1546">
        <f t="shared" ref="D1546:M1546" ca="1" si="1624">C1546+$D$6*($H$5-C1546)*$H$7+(C1545+$D$6*($H$5-C1545)*$H$7-D1545)</f>
        <v>3.2495862101770965</v>
      </c>
      <c r="E1546">
        <f t="shared" ca="1" si="1624"/>
        <v>3.1687415442801257</v>
      </c>
      <c r="F1546">
        <f t="shared" ca="1" si="1624"/>
        <v>3.2255199092663784</v>
      </c>
      <c r="G1546">
        <f t="shared" ca="1" si="1624"/>
        <v>3.2402398836571211</v>
      </c>
      <c r="H1546">
        <f t="shared" ca="1" si="1624"/>
        <v>3.2778029447847223</v>
      </c>
      <c r="I1546">
        <f t="shared" ca="1" si="1624"/>
        <v>3.2289597643170938</v>
      </c>
      <c r="J1546">
        <f t="shared" ca="1" si="1624"/>
        <v>3.2730375960630083</v>
      </c>
      <c r="K1546">
        <f t="shared" ca="1" si="1624"/>
        <v>3.4074890112542144</v>
      </c>
      <c r="L1546">
        <f t="shared" ca="1" si="1624"/>
        <v>3.3930189816460179</v>
      </c>
      <c r="M1546">
        <f t="shared" ca="1" si="1624"/>
        <v>3.5083896838642841</v>
      </c>
      <c r="N1546">
        <f t="shared" ca="1" si="1574"/>
        <v>33.394448843005087</v>
      </c>
      <c r="O1546">
        <f t="shared" ca="1" si="1575"/>
        <v>29.446646896761393</v>
      </c>
      <c r="P1546" s="2">
        <f t="shared" ca="1" si="1568"/>
        <v>5.9419943326655122</v>
      </c>
      <c r="Q1546" s="2">
        <f ca="1">AVERAGE(P1545:P1546)</f>
        <v>2.9709971663327561</v>
      </c>
    </row>
    <row r="1547" spans="1:17" x14ac:dyDescent="0.2">
      <c r="A1547">
        <v>764</v>
      </c>
      <c r="C1547" s="3">
        <f t="shared" si="1569"/>
        <v>3.2921262866077932</v>
      </c>
      <c r="D1547">
        <f t="shared" ref="D1547:M1547" ca="1" si="1625">C1547+$D$6*($H$5-C1547)*$H$7+$D$9*($H$7^0.5)*(NORMINV(RAND(),0,1))</f>
        <v>3.2964116929614105</v>
      </c>
      <c r="E1547">
        <f t="shared" ca="1" si="1625"/>
        <v>3.3073468714151475</v>
      </c>
      <c r="F1547">
        <f t="shared" ca="1" si="1625"/>
        <v>3.3567035530412483</v>
      </c>
      <c r="G1547">
        <f t="shared" ca="1" si="1625"/>
        <v>3.3317843156606806</v>
      </c>
      <c r="H1547">
        <f t="shared" ca="1" si="1625"/>
        <v>3.2328791769492438</v>
      </c>
      <c r="I1547">
        <f t="shared" ca="1" si="1625"/>
        <v>3.0443754290369252</v>
      </c>
      <c r="J1547">
        <f t="shared" ca="1" si="1625"/>
        <v>3.1441270675165458</v>
      </c>
      <c r="K1547">
        <f t="shared" ca="1" si="1625"/>
        <v>3.0963196647351898</v>
      </c>
      <c r="L1547">
        <f t="shared" ca="1" si="1625"/>
        <v>3.0371512339837841</v>
      </c>
      <c r="M1547">
        <f t="shared" ca="1" si="1625"/>
        <v>2.9347416440630183</v>
      </c>
      <c r="N1547">
        <f t="shared" ca="1" si="1574"/>
        <v>18.816641116199531</v>
      </c>
      <c r="O1547">
        <f t="shared" ca="1" si="1575"/>
        <v>18.718716593234003</v>
      </c>
      <c r="P1547" s="2">
        <f t="shared" ca="1" si="1568"/>
        <v>0</v>
      </c>
    </row>
    <row r="1548" spans="1:17" x14ac:dyDescent="0.2">
      <c r="C1548" s="3">
        <f t="shared" si="1569"/>
        <v>3.2921262866077932</v>
      </c>
      <c r="D1548">
        <f t="shared" ref="D1548:M1548" ca="1" si="1626">C1548+$D$6*($H$5-C1548)*$H$7+(C1547+$D$6*($H$5-C1547)*$H$7-D1547)</f>
        <v>3.2637413195262881</v>
      </c>
      <c r="E1548">
        <f t="shared" ca="1" si="1626"/>
        <v>3.2292753299778414</v>
      </c>
      <c r="F1548">
        <f t="shared" ca="1" si="1626"/>
        <v>3.1569431643988661</v>
      </c>
      <c r="G1548">
        <f t="shared" ca="1" si="1626"/>
        <v>3.1594291392478469</v>
      </c>
      <c r="H1548">
        <f t="shared" ca="1" si="1626"/>
        <v>3.2364304404234425</v>
      </c>
      <c r="I1548">
        <f t="shared" ca="1" si="1626"/>
        <v>3.4035472813657659</v>
      </c>
      <c r="J1548">
        <f t="shared" ca="1" si="1626"/>
        <v>3.2829134669206419</v>
      </c>
      <c r="K1548">
        <f t="shared" ca="1" si="1626"/>
        <v>3.3103315130892801</v>
      </c>
      <c r="L1548">
        <f t="shared" ca="1" si="1626"/>
        <v>3.3495917760440284</v>
      </c>
      <c r="M1548">
        <f t="shared" ca="1" si="1626"/>
        <v>3.4325630309281379</v>
      </c>
      <c r="N1548">
        <f t="shared" ca="1" si="1574"/>
        <v>30.955882043003541</v>
      </c>
      <c r="O1548">
        <f t="shared" ca="1" si="1575"/>
        <v>27.734957497664798</v>
      </c>
      <c r="P1548" s="2">
        <f t="shared" ca="1" si="1568"/>
        <v>4.3137850106388846</v>
      </c>
      <c r="Q1548" s="2">
        <f ca="1">AVERAGE(P1547:P1548)</f>
        <v>2.1568925053194423</v>
      </c>
    </row>
    <row r="1549" spans="1:17" x14ac:dyDescent="0.2">
      <c r="A1549">
        <v>765</v>
      </c>
      <c r="C1549" s="3">
        <f t="shared" si="1569"/>
        <v>3.2921262866077932</v>
      </c>
      <c r="D1549">
        <f t="shared" ref="D1549:M1549" ca="1" si="1627">C1549+$D$6*($H$5-C1549)*$H$7+$D$9*($H$7^0.5)*(NORMINV(RAND(),0,1))</f>
        <v>3.1843092582385046</v>
      </c>
      <c r="E1549">
        <f t="shared" ca="1" si="1627"/>
        <v>3.2496948279012865</v>
      </c>
      <c r="F1549">
        <f t="shared" ca="1" si="1627"/>
        <v>3.2648105030358021</v>
      </c>
      <c r="G1549">
        <f t="shared" ca="1" si="1627"/>
        <v>3.2672220143851862</v>
      </c>
      <c r="H1549">
        <f t="shared" ca="1" si="1627"/>
        <v>3.1747062804263089</v>
      </c>
      <c r="I1549">
        <f t="shared" ca="1" si="1627"/>
        <v>3.2288585395637206</v>
      </c>
      <c r="J1549">
        <f t="shared" ca="1" si="1627"/>
        <v>3.2840654183005591</v>
      </c>
      <c r="K1549">
        <f t="shared" ca="1" si="1627"/>
        <v>3.2830445968943951</v>
      </c>
      <c r="L1549">
        <f t="shared" ca="1" si="1627"/>
        <v>3.4090028419765961</v>
      </c>
      <c r="M1549">
        <f t="shared" ca="1" si="1627"/>
        <v>3.2822824135214494</v>
      </c>
      <c r="N1549">
        <f t="shared" ca="1" si="1574"/>
        <v>26.636498877589379</v>
      </c>
      <c r="O1549">
        <f t="shared" ca="1" si="1575"/>
        <v>24.630977378063214</v>
      </c>
      <c r="P1549" s="2">
        <f t="shared" ca="1" si="1568"/>
        <v>1.3611877878086125</v>
      </c>
    </row>
    <row r="1550" spans="1:17" x14ac:dyDescent="0.2">
      <c r="C1550" s="3">
        <f t="shared" si="1569"/>
        <v>3.2921262866077932</v>
      </c>
      <c r="D1550">
        <f t="shared" ref="D1550:M1550" ca="1" si="1628">C1550+$D$6*($H$5-C1550)*$H$7+(C1549+$D$6*($H$5-C1549)*$H$7-D1549)</f>
        <v>3.3758437542491939</v>
      </c>
      <c r="E1550">
        <f t="shared" ca="1" si="1628"/>
        <v>3.2869273734917024</v>
      </c>
      <c r="F1550">
        <f t="shared" ca="1" si="1628"/>
        <v>3.2488362144043124</v>
      </c>
      <c r="G1550">
        <f t="shared" ca="1" si="1628"/>
        <v>3.2239914405233416</v>
      </c>
      <c r="H1550">
        <f t="shared" ca="1" si="1628"/>
        <v>3.2946033369463779</v>
      </c>
      <c r="I1550">
        <f t="shared" ca="1" si="1628"/>
        <v>3.2190641708389705</v>
      </c>
      <c r="J1550">
        <f t="shared" ca="1" si="1628"/>
        <v>3.1429751161366286</v>
      </c>
      <c r="K1550">
        <f t="shared" ca="1" si="1628"/>
        <v>3.1236065809300748</v>
      </c>
      <c r="L1550">
        <f t="shared" ca="1" si="1628"/>
        <v>2.9777401680512163</v>
      </c>
      <c r="M1550">
        <f t="shared" ca="1" si="1628"/>
        <v>3.0850222614697067</v>
      </c>
      <c r="N1550">
        <f t="shared" ca="1" si="1574"/>
        <v>21.867953649444427</v>
      </c>
      <c r="O1550">
        <f t="shared" ca="1" si="1575"/>
        <v>21.077637365156001</v>
      </c>
      <c r="P1550" s="2">
        <f t="shared" ca="1" si="1568"/>
        <v>0</v>
      </c>
      <c r="Q1550" s="2">
        <f ca="1">AVERAGE(P1549:P1550)</f>
        <v>0.68059389390430625</v>
      </c>
    </row>
    <row r="1551" spans="1:17" x14ac:dyDescent="0.2">
      <c r="A1551">
        <v>766</v>
      </c>
      <c r="C1551" s="3">
        <f t="shared" si="1569"/>
        <v>3.2921262866077932</v>
      </c>
      <c r="D1551">
        <f t="shared" ref="D1551:M1551" ca="1" si="1629">C1551+$D$6*($H$5-C1551)*$H$7+$D$9*($H$7^0.5)*(NORMINV(RAND(),0,1))</f>
        <v>3.2879187583763119</v>
      </c>
      <c r="E1551">
        <f t="shared" ca="1" si="1629"/>
        <v>3.2975791811057107</v>
      </c>
      <c r="F1551">
        <f t="shared" ca="1" si="1629"/>
        <v>3.3966079365814466</v>
      </c>
      <c r="G1551">
        <f t="shared" ca="1" si="1629"/>
        <v>3.2614554258436566</v>
      </c>
      <c r="H1551">
        <f t="shared" ca="1" si="1629"/>
        <v>3.2280699928497056</v>
      </c>
      <c r="I1551">
        <f t="shared" ca="1" si="1629"/>
        <v>3.2683836262389496</v>
      </c>
      <c r="J1551">
        <f t="shared" ca="1" si="1629"/>
        <v>3.2780058854393062</v>
      </c>
      <c r="K1551">
        <f t="shared" ca="1" si="1629"/>
        <v>3.2520767748644452</v>
      </c>
      <c r="L1551">
        <f t="shared" ca="1" si="1629"/>
        <v>3.2407167154100311</v>
      </c>
      <c r="M1551">
        <f t="shared" ca="1" si="1629"/>
        <v>3.2753708796851737</v>
      </c>
      <c r="N1551">
        <f t="shared" ca="1" si="1574"/>
        <v>26.453034554584704</v>
      </c>
      <c r="O1551">
        <f t="shared" ca="1" si="1575"/>
        <v>24.49689311597065</v>
      </c>
      <c r="P1551" s="2">
        <f t="shared" ca="1" si="1568"/>
        <v>1.2336428923436999</v>
      </c>
    </row>
    <row r="1552" spans="1:17" x14ac:dyDescent="0.2">
      <c r="C1552" s="3">
        <f t="shared" si="1569"/>
        <v>3.2921262866077932</v>
      </c>
      <c r="D1552">
        <f t="shared" ref="D1552:M1552" ca="1" si="1630">C1552+$D$6*($H$5-C1552)*$H$7+(C1551+$D$6*($H$5-C1551)*$H$7-D1551)</f>
        <v>3.2722342541113867</v>
      </c>
      <c r="E1552">
        <f t="shared" ca="1" si="1630"/>
        <v>3.2390430202872782</v>
      </c>
      <c r="F1552">
        <f t="shared" ca="1" si="1630"/>
        <v>3.1170387808586679</v>
      </c>
      <c r="G1552">
        <f t="shared" ca="1" si="1630"/>
        <v>3.2297580290648713</v>
      </c>
      <c r="H1552">
        <f t="shared" ca="1" si="1630"/>
        <v>3.2412396245229811</v>
      </c>
      <c r="I1552">
        <f t="shared" ca="1" si="1630"/>
        <v>3.1795390841637419</v>
      </c>
      <c r="J1552">
        <f t="shared" ca="1" si="1630"/>
        <v>3.149034648997882</v>
      </c>
      <c r="K1552">
        <f t="shared" ca="1" si="1630"/>
        <v>3.1545744029600251</v>
      </c>
      <c r="L1552">
        <f t="shared" ca="1" si="1630"/>
        <v>3.1460262946177817</v>
      </c>
      <c r="M1552">
        <f t="shared" ca="1" si="1630"/>
        <v>3.0919337953059824</v>
      </c>
      <c r="N1552">
        <f t="shared" ca="1" si="1574"/>
        <v>22.019618264840986</v>
      </c>
      <c r="O1552">
        <f t="shared" ca="1" si="1575"/>
        <v>21.193006258647195</v>
      </c>
      <c r="P1552" s="2">
        <f t="shared" ca="1" si="1568"/>
        <v>0</v>
      </c>
      <c r="Q1552" s="2">
        <f ca="1">AVERAGE(P1551:P1552)</f>
        <v>0.61682144617184997</v>
      </c>
    </row>
    <row r="1553" spans="1:17" x14ac:dyDescent="0.2">
      <c r="A1553">
        <v>767</v>
      </c>
      <c r="C1553" s="3">
        <f t="shared" si="1569"/>
        <v>3.2921262866077932</v>
      </c>
      <c r="D1553">
        <f t="shared" ref="D1553:M1553" ca="1" si="1631">C1553+$D$6*($H$5-C1553)*$H$7+$D$9*($H$7^0.5)*(NORMINV(RAND(),0,1))</f>
        <v>3.2936013221764435</v>
      </c>
      <c r="E1553">
        <f t="shared" ca="1" si="1631"/>
        <v>3.1469073886599235</v>
      </c>
      <c r="F1553">
        <f t="shared" ca="1" si="1631"/>
        <v>3.0863382941233755</v>
      </c>
      <c r="G1553">
        <f t="shared" ca="1" si="1631"/>
        <v>3.0837374803588942</v>
      </c>
      <c r="H1553">
        <f t="shared" ca="1" si="1631"/>
        <v>3.0478605500530698</v>
      </c>
      <c r="I1553">
        <f t="shared" ca="1" si="1631"/>
        <v>3.0878153054060622</v>
      </c>
      <c r="J1553">
        <f t="shared" ca="1" si="1631"/>
        <v>3.2368016150269829</v>
      </c>
      <c r="K1553">
        <f t="shared" ca="1" si="1631"/>
        <v>3.261101815793142</v>
      </c>
      <c r="L1553">
        <f t="shared" ca="1" si="1631"/>
        <v>3.3204272431568866</v>
      </c>
      <c r="M1553">
        <f t="shared" ca="1" si="1631"/>
        <v>3.4191640960952618</v>
      </c>
      <c r="N1553">
        <f t="shared" ca="1" si="1574"/>
        <v>30.543872604658635</v>
      </c>
      <c r="O1553">
        <f t="shared" ca="1" si="1575"/>
        <v>27.443007545508276</v>
      </c>
      <c r="P1553" s="2">
        <f t="shared" ca="1" si="1568"/>
        <v>4.0360736256660257</v>
      </c>
    </row>
    <row r="1554" spans="1:17" x14ac:dyDescent="0.2">
      <c r="C1554" s="3">
        <f t="shared" si="1569"/>
        <v>3.2921262866077932</v>
      </c>
      <c r="D1554">
        <f t="shared" ref="D1554:M1554" ca="1" si="1632">C1554+$D$6*($H$5-C1554)*$H$7+(C1553+$D$6*($H$5-C1553)*$H$7-D1553)</f>
        <v>3.266551690311255</v>
      </c>
      <c r="E1554">
        <f t="shared" ca="1" si="1632"/>
        <v>3.3897148127330654</v>
      </c>
      <c r="F1554">
        <f t="shared" ca="1" si="1632"/>
        <v>3.427308423316739</v>
      </c>
      <c r="G1554">
        <f t="shared" ca="1" si="1632"/>
        <v>3.4074759745496337</v>
      </c>
      <c r="H1554">
        <f t="shared" ca="1" si="1632"/>
        <v>3.4214490673196165</v>
      </c>
      <c r="I1554">
        <f t="shared" ca="1" si="1632"/>
        <v>3.3601074049966284</v>
      </c>
      <c r="J1554">
        <f t="shared" ca="1" si="1632"/>
        <v>3.1902389194102043</v>
      </c>
      <c r="K1554">
        <f t="shared" ca="1" si="1632"/>
        <v>3.145549362031328</v>
      </c>
      <c r="L1554">
        <f t="shared" ca="1" si="1632"/>
        <v>3.0663157668709258</v>
      </c>
      <c r="M1554">
        <f t="shared" ca="1" si="1632"/>
        <v>2.9481405788958943</v>
      </c>
      <c r="N1554">
        <f t="shared" ca="1" si="1574"/>
        <v>19.070460723102961</v>
      </c>
      <c r="O1554">
        <f t="shared" ca="1" si="1575"/>
        <v>18.917853965650774</v>
      </c>
      <c r="P1554" s="2">
        <f t="shared" ca="1" si="1568"/>
        <v>0</v>
      </c>
      <c r="Q1554" s="2">
        <f ca="1">AVERAGE(P1553:P1554)</f>
        <v>2.0180368128330128</v>
      </c>
    </row>
    <row r="1555" spans="1:17" x14ac:dyDescent="0.2">
      <c r="A1555">
        <v>768</v>
      </c>
      <c r="C1555" s="3">
        <f t="shared" si="1569"/>
        <v>3.2921262866077932</v>
      </c>
      <c r="D1555">
        <f t="shared" ref="D1555:M1555" ca="1" si="1633">C1555+$D$6*($H$5-C1555)*$H$7+$D$9*($H$7^0.5)*(NORMINV(RAND(),0,1))</f>
        <v>3.3645769107098333</v>
      </c>
      <c r="E1555">
        <f t="shared" ca="1" si="1633"/>
        <v>3.37919994425308</v>
      </c>
      <c r="F1555">
        <f t="shared" ca="1" si="1633"/>
        <v>3.2199894105473761</v>
      </c>
      <c r="G1555">
        <f t="shared" ca="1" si="1633"/>
        <v>3.1275411693462569</v>
      </c>
      <c r="H1555">
        <f t="shared" ca="1" si="1633"/>
        <v>3.1406132008783323</v>
      </c>
      <c r="I1555">
        <f t="shared" ca="1" si="1633"/>
        <v>3.1402032192567533</v>
      </c>
      <c r="J1555">
        <f t="shared" ca="1" si="1633"/>
        <v>3.1557074065640727</v>
      </c>
      <c r="K1555">
        <f t="shared" ca="1" si="1633"/>
        <v>3.2168451786808276</v>
      </c>
      <c r="L1555">
        <f t="shared" ca="1" si="1633"/>
        <v>3.2376956908267114</v>
      </c>
      <c r="M1555">
        <f t="shared" ca="1" si="1633"/>
        <v>3.412202032622675</v>
      </c>
      <c r="N1555">
        <f t="shared" ca="1" si="1574"/>
        <v>30.331962745774739</v>
      </c>
      <c r="O1555">
        <f t="shared" ca="1" si="1575"/>
        <v>27.292526171502356</v>
      </c>
      <c r="P1555" s="2">
        <f t="shared" ca="1" si="1568"/>
        <v>3.892931314872297</v>
      </c>
    </row>
    <row r="1556" spans="1:17" x14ac:dyDescent="0.2">
      <c r="C1556" s="3">
        <f t="shared" si="1569"/>
        <v>3.2921262866077932</v>
      </c>
      <c r="D1556">
        <f t="shared" ref="D1556:M1556" ca="1" si="1634">C1556+$D$6*($H$5-C1556)*$H$7+(C1555+$D$6*($H$5-C1555)*$H$7-D1555)</f>
        <v>3.1955761017778652</v>
      </c>
      <c r="E1556">
        <f t="shared" ca="1" si="1634"/>
        <v>3.1574222571399089</v>
      </c>
      <c r="F1556">
        <f t="shared" ca="1" si="1634"/>
        <v>3.2936573068927384</v>
      </c>
      <c r="G1556">
        <f t="shared" ca="1" si="1634"/>
        <v>3.3636722855622709</v>
      </c>
      <c r="H1556">
        <f t="shared" ca="1" si="1634"/>
        <v>3.328696416494354</v>
      </c>
      <c r="I1556">
        <f t="shared" ca="1" si="1634"/>
        <v>3.3077194911459378</v>
      </c>
      <c r="J1556">
        <f t="shared" ca="1" si="1634"/>
        <v>3.2713331278731146</v>
      </c>
      <c r="K1556">
        <f t="shared" ca="1" si="1634"/>
        <v>3.1898059991436418</v>
      </c>
      <c r="L1556">
        <f t="shared" ca="1" si="1634"/>
        <v>3.1490473192011006</v>
      </c>
      <c r="M1556">
        <f t="shared" ca="1" si="1634"/>
        <v>2.9551026423684803</v>
      </c>
      <c r="N1556">
        <f t="shared" ca="1" si="1574"/>
        <v>19.203693731284936</v>
      </c>
      <c r="O1556">
        <f t="shared" ca="1" si="1575"/>
        <v>19.022160347555651</v>
      </c>
      <c r="P1556" s="2">
        <f t="shared" ca="1" si="1568"/>
        <v>0</v>
      </c>
      <c r="Q1556" s="2">
        <f ca="1">AVERAGE(P1555:P1556)</f>
        <v>1.9464656574361485</v>
      </c>
    </row>
    <row r="1557" spans="1:17" x14ac:dyDescent="0.2">
      <c r="A1557">
        <v>769</v>
      </c>
      <c r="C1557" s="3">
        <f t="shared" si="1569"/>
        <v>3.2921262866077932</v>
      </c>
      <c r="D1557">
        <f t="shared" ref="D1557:M1557" ca="1" si="1635">C1557+$D$6*($H$5-C1557)*$H$7+$D$9*($H$7^0.5)*(NORMINV(RAND(),0,1))</f>
        <v>3.3344461677573349</v>
      </c>
      <c r="E1557">
        <f t="shared" ca="1" si="1635"/>
        <v>3.3404921970534271</v>
      </c>
      <c r="F1557">
        <f t="shared" ca="1" si="1635"/>
        <v>3.2754218782639319</v>
      </c>
      <c r="G1557">
        <f t="shared" ca="1" si="1635"/>
        <v>3.3445792749370709</v>
      </c>
      <c r="H1557">
        <f t="shared" ca="1" si="1635"/>
        <v>3.3701548516271047</v>
      </c>
      <c r="I1557">
        <f t="shared" ca="1" si="1635"/>
        <v>3.3591312968654932</v>
      </c>
      <c r="J1557">
        <f t="shared" ca="1" si="1635"/>
        <v>3.2703840161377973</v>
      </c>
      <c r="K1557">
        <f t="shared" ca="1" si="1635"/>
        <v>3.2348036079984279</v>
      </c>
      <c r="L1557">
        <f t="shared" ca="1" si="1635"/>
        <v>3.2588969156233381</v>
      </c>
      <c r="M1557">
        <f t="shared" ca="1" si="1635"/>
        <v>3.1521774322601845</v>
      </c>
      <c r="N1557">
        <f t="shared" ca="1" si="1574"/>
        <v>23.3869326415671</v>
      </c>
      <c r="O1557">
        <f t="shared" ca="1" si="1575"/>
        <v>22.22572704909329</v>
      </c>
      <c r="P1557" s="2">
        <f t="shared" ref="P1557:P1620" ca="1" si="1636">(MAX(O1557-$D$5,0))*$H$8</f>
        <v>0</v>
      </c>
    </row>
    <row r="1558" spans="1:17" x14ac:dyDescent="0.2">
      <c r="C1558" s="3">
        <f t="shared" ref="C1558:C1621" si="1637">$H$6</f>
        <v>3.2921262866077932</v>
      </c>
      <c r="D1558">
        <f t="shared" ref="D1558:M1558" ca="1" si="1638">C1558+$D$6*($H$5-C1558)*$H$7+(C1557+$D$6*($H$5-C1557)*$H$7-D1557)</f>
        <v>3.2257068447303636</v>
      </c>
      <c r="E1558">
        <f t="shared" ca="1" si="1638"/>
        <v>3.1961300043395617</v>
      </c>
      <c r="F1558">
        <f t="shared" ca="1" si="1638"/>
        <v>3.2382248391761821</v>
      </c>
      <c r="G1558">
        <f t="shared" ca="1" si="1638"/>
        <v>3.1466341799714566</v>
      </c>
      <c r="H1558">
        <f t="shared" ca="1" si="1638"/>
        <v>3.0991547657455811</v>
      </c>
      <c r="I1558">
        <f t="shared" ca="1" si="1638"/>
        <v>3.088791413537197</v>
      </c>
      <c r="J1558">
        <f t="shared" ca="1" si="1638"/>
        <v>3.1566565182993891</v>
      </c>
      <c r="K1558">
        <f t="shared" ca="1" si="1638"/>
        <v>3.1718475698260411</v>
      </c>
      <c r="L1558">
        <f t="shared" ca="1" si="1638"/>
        <v>3.1278460944044735</v>
      </c>
      <c r="M1558">
        <f t="shared" ca="1" si="1638"/>
        <v>3.2151272427309703</v>
      </c>
      <c r="N1558">
        <f t="shared" ca="1" si="1574"/>
        <v>24.906460875647838</v>
      </c>
      <c r="O1558">
        <f t="shared" ca="1" si="1575"/>
        <v>23.358642350705754</v>
      </c>
      <c r="P1558" s="2">
        <f t="shared" ca="1" si="1636"/>
        <v>0.15090527196327541</v>
      </c>
      <c r="Q1558" s="2">
        <f ca="1">AVERAGE(P1557:P1558)</f>
        <v>7.5452635981637706E-2</v>
      </c>
    </row>
    <row r="1559" spans="1:17" x14ac:dyDescent="0.2">
      <c r="A1559">
        <v>770</v>
      </c>
      <c r="C1559" s="3">
        <f t="shared" si="1637"/>
        <v>3.2921262866077932</v>
      </c>
      <c r="D1559">
        <f t="shared" ref="D1559:M1559" ca="1" si="1639">C1559+$D$6*($H$5-C1559)*$H$7+$D$9*($H$7^0.5)*(NORMINV(RAND(),0,1))</f>
        <v>3.3563021054949203</v>
      </c>
      <c r="E1559">
        <f t="shared" ca="1" si="1639"/>
        <v>3.3018757253717723</v>
      </c>
      <c r="F1559">
        <f t="shared" ca="1" si="1639"/>
        <v>3.3186611627199167</v>
      </c>
      <c r="G1559">
        <f t="shared" ca="1" si="1639"/>
        <v>3.3321883390263873</v>
      </c>
      <c r="H1559">
        <f t="shared" ca="1" si="1639"/>
        <v>3.3359756406067507</v>
      </c>
      <c r="I1559">
        <f t="shared" ca="1" si="1639"/>
        <v>3.4222080385698792</v>
      </c>
      <c r="J1559">
        <f t="shared" ca="1" si="1639"/>
        <v>3.5110571896434659</v>
      </c>
      <c r="K1559">
        <f t="shared" ca="1" si="1639"/>
        <v>3.497729898007131</v>
      </c>
      <c r="L1559">
        <f t="shared" ca="1" si="1639"/>
        <v>3.5100069243472207</v>
      </c>
      <c r="M1559">
        <f t="shared" ca="1" si="1639"/>
        <v>3.4136522539868053</v>
      </c>
      <c r="N1559">
        <f t="shared" ca="1" si="1574"/>
        <v>30.375982717801584</v>
      </c>
      <c r="O1559">
        <f t="shared" ca="1" si="1575"/>
        <v>27.323803760694965</v>
      </c>
      <c r="P1559" s="2">
        <f t="shared" ca="1" si="1636"/>
        <v>3.9226834780397519</v>
      </c>
    </row>
    <row r="1560" spans="1:17" x14ac:dyDescent="0.2">
      <c r="C1560" s="3">
        <f t="shared" si="1637"/>
        <v>3.2921262866077932</v>
      </c>
      <c r="D1560">
        <f t="shared" ref="D1560:M1560" ca="1" si="1640">C1560+$D$6*($H$5-C1560)*$H$7+(C1559+$D$6*($H$5-C1559)*$H$7-D1559)</f>
        <v>3.2038509069927783</v>
      </c>
      <c r="E1560">
        <f t="shared" ca="1" si="1640"/>
        <v>3.2347464760212166</v>
      </c>
      <c r="F1560">
        <f t="shared" ca="1" si="1640"/>
        <v>3.1949855547201973</v>
      </c>
      <c r="G1560">
        <f t="shared" ca="1" si="1640"/>
        <v>3.1590251158821401</v>
      </c>
      <c r="H1560">
        <f t="shared" ca="1" si="1640"/>
        <v>3.1333339767659356</v>
      </c>
      <c r="I1560">
        <f t="shared" ca="1" si="1640"/>
        <v>3.0257146718328114</v>
      </c>
      <c r="J1560">
        <f t="shared" ca="1" si="1640"/>
        <v>2.9159833447937213</v>
      </c>
      <c r="K1560">
        <f t="shared" ca="1" si="1640"/>
        <v>2.9089212798173385</v>
      </c>
      <c r="L1560">
        <f t="shared" ca="1" si="1640"/>
        <v>2.8767360856805912</v>
      </c>
      <c r="M1560">
        <f t="shared" ca="1" si="1640"/>
        <v>2.95365242100435</v>
      </c>
      <c r="N1560">
        <f t="shared" ca="1" si="1574"/>
        <v>19.175864308654674</v>
      </c>
      <c r="O1560">
        <f t="shared" ca="1" si="1575"/>
        <v>19.000385659005055</v>
      </c>
      <c r="P1560" s="2">
        <f t="shared" ca="1" si="1636"/>
        <v>0</v>
      </c>
      <c r="Q1560" s="2">
        <f ca="1">AVERAGE(P1559:P1560)</f>
        <v>1.961341739019876</v>
      </c>
    </row>
    <row r="1561" spans="1:17" x14ac:dyDescent="0.2">
      <c r="A1561">
        <v>771</v>
      </c>
      <c r="C1561" s="3">
        <f t="shared" si="1637"/>
        <v>3.2921262866077932</v>
      </c>
      <c r="D1561">
        <f t="shared" ref="D1561:M1561" ca="1" si="1641">C1561+$D$6*($H$5-C1561)*$H$7+$D$9*($H$7^0.5)*(NORMINV(RAND(),0,1))</f>
        <v>3.2530523274156753</v>
      </c>
      <c r="E1561">
        <f t="shared" ca="1" si="1641"/>
        <v>3.2693820070183852</v>
      </c>
      <c r="F1561">
        <f t="shared" ca="1" si="1641"/>
        <v>3.1717968766452826</v>
      </c>
      <c r="G1561">
        <f t="shared" ca="1" si="1641"/>
        <v>3.1419737796425276</v>
      </c>
      <c r="H1561">
        <f t="shared" ca="1" si="1641"/>
        <v>3.0951421428216492</v>
      </c>
      <c r="I1561">
        <f t="shared" ca="1" si="1641"/>
        <v>3.1489257535233244</v>
      </c>
      <c r="J1561">
        <f t="shared" ca="1" si="1641"/>
        <v>3.2904647880340021</v>
      </c>
      <c r="K1561">
        <f t="shared" ca="1" si="1641"/>
        <v>3.4260105964075205</v>
      </c>
      <c r="L1561">
        <f t="shared" ca="1" si="1641"/>
        <v>3.4623238646043473</v>
      </c>
      <c r="M1561">
        <f t="shared" ca="1" si="1641"/>
        <v>3.4248315874571476</v>
      </c>
      <c r="N1561">
        <f t="shared" ref="N1561:N1624" ca="1" si="1642">EXP(M1561)</f>
        <v>30.717471208425739</v>
      </c>
      <c r="O1561">
        <f t="shared" ref="O1561:O1624" ca="1" si="1643">EXP(($H$9*LN(N1561))+(1-$H$9)*$H$5+(($D$9^2)/(4*$D$6))*(1-$H$9^2))</f>
        <v>27.566119833928404</v>
      </c>
      <c r="P1561" s="2">
        <f t="shared" ca="1" si="1636"/>
        <v>4.1531816569288695</v>
      </c>
    </row>
    <row r="1562" spans="1:17" x14ac:dyDescent="0.2">
      <c r="C1562" s="3">
        <f t="shared" si="1637"/>
        <v>3.2921262866077932</v>
      </c>
      <c r="D1562">
        <f t="shared" ref="D1562:M1562" ca="1" si="1644">C1562+$D$6*($H$5-C1562)*$H$7+(C1561+$D$6*($H$5-C1561)*$H$7-D1561)</f>
        <v>3.3071006850720233</v>
      </c>
      <c r="E1562">
        <f t="shared" ca="1" si="1644"/>
        <v>3.2672401943746037</v>
      </c>
      <c r="F1562">
        <f t="shared" ca="1" si="1644"/>
        <v>3.3418498407948318</v>
      </c>
      <c r="G1562">
        <f t="shared" ca="1" si="1644"/>
        <v>3.3492396752660003</v>
      </c>
      <c r="H1562">
        <f t="shared" ca="1" si="1644"/>
        <v>3.3741674745510375</v>
      </c>
      <c r="I1562">
        <f t="shared" ca="1" si="1644"/>
        <v>3.2989969568793667</v>
      </c>
      <c r="J1562">
        <f t="shared" ca="1" si="1644"/>
        <v>3.1365757464031856</v>
      </c>
      <c r="K1562">
        <f t="shared" ca="1" si="1644"/>
        <v>2.9806405814169494</v>
      </c>
      <c r="L1562">
        <f t="shared" ca="1" si="1644"/>
        <v>2.9244191454234651</v>
      </c>
      <c r="M1562">
        <f t="shared" ca="1" si="1644"/>
        <v>2.9424730875340086</v>
      </c>
      <c r="N1562">
        <f t="shared" ca="1" si="1642"/>
        <v>18.962684749870569</v>
      </c>
      <c r="O1562">
        <f t="shared" ca="1" si="1643"/>
        <v>18.83336545918921</v>
      </c>
      <c r="P1562" s="2">
        <f t="shared" ca="1" si="1636"/>
        <v>0</v>
      </c>
      <c r="Q1562" s="2">
        <f ca="1">AVERAGE(P1561:P1562)</f>
        <v>2.0765908284644348</v>
      </c>
    </row>
    <row r="1563" spans="1:17" x14ac:dyDescent="0.2">
      <c r="A1563">
        <v>772</v>
      </c>
      <c r="C1563" s="3">
        <f t="shared" si="1637"/>
        <v>3.2921262866077932</v>
      </c>
      <c r="D1563">
        <f t="shared" ref="D1563:M1563" ca="1" si="1645">C1563+$D$6*($H$5-C1563)*$H$7+$D$9*($H$7^0.5)*(NORMINV(RAND(),0,1))</f>
        <v>3.2850814548279192</v>
      </c>
      <c r="E1563">
        <f t="shared" ca="1" si="1645"/>
        <v>3.2168906834632831</v>
      </c>
      <c r="F1563">
        <f t="shared" ca="1" si="1645"/>
        <v>3.1850234922483511</v>
      </c>
      <c r="G1563">
        <f t="shared" ca="1" si="1645"/>
        <v>3.2060914066489543</v>
      </c>
      <c r="H1563">
        <f t="shared" ca="1" si="1645"/>
        <v>3.0991349952865215</v>
      </c>
      <c r="I1563">
        <f t="shared" ca="1" si="1645"/>
        <v>3.0811551120891223</v>
      </c>
      <c r="J1563">
        <f t="shared" ca="1" si="1645"/>
        <v>3.0955578343593393</v>
      </c>
      <c r="K1563">
        <f t="shared" ca="1" si="1645"/>
        <v>3.1091007028350135</v>
      </c>
      <c r="L1563">
        <f t="shared" ca="1" si="1645"/>
        <v>3.1342016935162045</v>
      </c>
      <c r="M1563">
        <f t="shared" ca="1" si="1645"/>
        <v>3.1242599615877173</v>
      </c>
      <c r="N1563">
        <f t="shared" ca="1" si="1642"/>
        <v>22.743058127667144</v>
      </c>
      <c r="O1563">
        <f t="shared" ca="1" si="1643"/>
        <v>21.741042099041611</v>
      </c>
      <c r="P1563" s="2">
        <f t="shared" ca="1" si="1636"/>
        <v>0</v>
      </c>
    </row>
    <row r="1564" spans="1:17" x14ac:dyDescent="0.2">
      <c r="C1564" s="3">
        <f t="shared" si="1637"/>
        <v>3.2921262866077932</v>
      </c>
      <c r="D1564">
        <f t="shared" ref="D1564:M1564" ca="1" si="1646">C1564+$D$6*($H$5-C1564)*$H$7+(C1563+$D$6*($H$5-C1563)*$H$7-D1563)</f>
        <v>3.2750715576597793</v>
      </c>
      <c r="E1564">
        <f t="shared" ca="1" si="1646"/>
        <v>3.3197315179297058</v>
      </c>
      <c r="F1564">
        <f t="shared" ca="1" si="1646"/>
        <v>3.3286232251917633</v>
      </c>
      <c r="G1564">
        <f t="shared" ca="1" si="1646"/>
        <v>3.2851220482595735</v>
      </c>
      <c r="H1564">
        <f t="shared" ca="1" si="1646"/>
        <v>3.3701746220861653</v>
      </c>
      <c r="I1564">
        <f t="shared" ca="1" si="1646"/>
        <v>3.3667675983135692</v>
      </c>
      <c r="J1564">
        <f t="shared" ca="1" si="1646"/>
        <v>3.3314827000778489</v>
      </c>
      <c r="K1564">
        <f t="shared" ca="1" si="1646"/>
        <v>3.2975504749894569</v>
      </c>
      <c r="L1564">
        <f t="shared" ca="1" si="1646"/>
        <v>3.2525413165116084</v>
      </c>
      <c r="M1564">
        <f t="shared" ca="1" si="1646"/>
        <v>3.2430447134034392</v>
      </c>
      <c r="N1564">
        <f t="shared" ca="1" si="1642"/>
        <v>25.611583084774516</v>
      </c>
      <c r="O1564">
        <f t="shared" ca="1" si="1643"/>
        <v>23.879389348455547</v>
      </c>
      <c r="P1564" s="2">
        <f t="shared" ca="1" si="1636"/>
        <v>0.64625513894328557</v>
      </c>
      <c r="Q1564" s="2">
        <f ca="1">AVERAGE(P1563:P1564)</f>
        <v>0.32312756947164278</v>
      </c>
    </row>
    <row r="1565" spans="1:17" x14ac:dyDescent="0.2">
      <c r="A1565">
        <v>773</v>
      </c>
      <c r="C1565" s="3">
        <f t="shared" si="1637"/>
        <v>3.2921262866077932</v>
      </c>
      <c r="D1565">
        <f t="shared" ref="D1565:M1565" ca="1" si="1647">C1565+$D$6*($H$5-C1565)*$H$7+$D$9*($H$7^0.5)*(NORMINV(RAND(),0,1))</f>
        <v>3.3517982306320024</v>
      </c>
      <c r="E1565">
        <f t="shared" ca="1" si="1647"/>
        <v>3.3748865052194854</v>
      </c>
      <c r="F1565">
        <f t="shared" ca="1" si="1647"/>
        <v>3.4738059373271044</v>
      </c>
      <c r="G1565">
        <f t="shared" ca="1" si="1647"/>
        <v>3.2805602213943321</v>
      </c>
      <c r="H1565">
        <f t="shared" ca="1" si="1647"/>
        <v>3.1442028498923302</v>
      </c>
      <c r="I1565">
        <f t="shared" ca="1" si="1647"/>
        <v>3.2305272896517119</v>
      </c>
      <c r="J1565">
        <f t="shared" ca="1" si="1647"/>
        <v>3.1831456152608926</v>
      </c>
      <c r="K1565">
        <f t="shared" ca="1" si="1647"/>
        <v>3.124963994297131</v>
      </c>
      <c r="L1565">
        <f t="shared" ca="1" si="1647"/>
        <v>3.2135247090343828</v>
      </c>
      <c r="M1565">
        <f t="shared" ca="1" si="1647"/>
        <v>3.234142367707467</v>
      </c>
      <c r="N1565">
        <f t="shared" ca="1" si="1642"/>
        <v>25.384591794918475</v>
      </c>
      <c r="O1565">
        <f t="shared" ca="1" si="1643"/>
        <v>23.712084576769275</v>
      </c>
      <c r="P1565" s="2">
        <f t="shared" ca="1" si="1636"/>
        <v>0.48710991725592978</v>
      </c>
    </row>
    <row r="1566" spans="1:17" x14ac:dyDescent="0.2">
      <c r="C1566" s="3">
        <f t="shared" si="1637"/>
        <v>3.2921262866077932</v>
      </c>
      <c r="D1566">
        <f t="shared" ref="D1566:M1566" ca="1" si="1648">C1566+$D$6*($H$5-C1566)*$H$7+(C1565+$D$6*($H$5-C1565)*$H$7-D1565)</f>
        <v>3.2083547818556961</v>
      </c>
      <c r="E1566">
        <f t="shared" ca="1" si="1648"/>
        <v>3.161735696173503</v>
      </c>
      <c r="F1566">
        <f t="shared" ca="1" si="1648"/>
        <v>3.0398407801130092</v>
      </c>
      <c r="G1566">
        <f t="shared" ca="1" si="1648"/>
        <v>3.2106532335141944</v>
      </c>
      <c r="H1566">
        <f t="shared" ca="1" si="1648"/>
        <v>3.3251067674803552</v>
      </c>
      <c r="I1566">
        <f t="shared" ca="1" si="1648"/>
        <v>3.2173954207509783</v>
      </c>
      <c r="J1566">
        <f t="shared" ca="1" si="1648"/>
        <v>3.2438949191762942</v>
      </c>
      <c r="K1566">
        <f t="shared" ca="1" si="1648"/>
        <v>3.281687183527338</v>
      </c>
      <c r="L1566">
        <f t="shared" ca="1" si="1648"/>
        <v>3.1732183009934287</v>
      </c>
      <c r="M1566">
        <f t="shared" ca="1" si="1648"/>
        <v>3.1331623072836883</v>
      </c>
      <c r="N1566">
        <f t="shared" ca="1" si="1642"/>
        <v>22.94642858725053</v>
      </c>
      <c r="O1566">
        <f t="shared" ca="1" si="1643"/>
        <v>21.894439834817419</v>
      </c>
      <c r="P1566" s="2">
        <f t="shared" ca="1" si="1636"/>
        <v>0</v>
      </c>
      <c r="Q1566" s="2">
        <f ca="1">AVERAGE(P1565:P1566)</f>
        <v>0.24355495862796489</v>
      </c>
    </row>
    <row r="1567" spans="1:17" x14ac:dyDescent="0.2">
      <c r="A1567">
        <v>774</v>
      </c>
      <c r="C1567" s="3">
        <f t="shared" si="1637"/>
        <v>3.2921262866077932</v>
      </c>
      <c r="D1567">
        <f t="shared" ref="D1567:M1567" ca="1" si="1649">C1567+$D$6*($H$5-C1567)*$H$7+$D$9*($H$7^0.5)*(NORMINV(RAND(),0,1))</f>
        <v>3.2789430424838004</v>
      </c>
      <c r="E1567">
        <f t="shared" ca="1" si="1649"/>
        <v>3.2411911153421391</v>
      </c>
      <c r="F1567">
        <f t="shared" ca="1" si="1649"/>
        <v>3.3488773357677393</v>
      </c>
      <c r="G1567">
        <f t="shared" ca="1" si="1649"/>
        <v>3.4271293021046532</v>
      </c>
      <c r="H1567">
        <f t="shared" ca="1" si="1649"/>
        <v>3.5266625964140217</v>
      </c>
      <c r="I1567">
        <f t="shared" ca="1" si="1649"/>
        <v>3.4461083777716546</v>
      </c>
      <c r="J1567">
        <f t="shared" ca="1" si="1649"/>
        <v>3.4164681902200265</v>
      </c>
      <c r="K1567">
        <f t="shared" ca="1" si="1649"/>
        <v>3.3881776502666079</v>
      </c>
      <c r="L1567">
        <f t="shared" ca="1" si="1649"/>
        <v>3.4078722235678849</v>
      </c>
      <c r="M1567">
        <f t="shared" ca="1" si="1649"/>
        <v>3.1570704917744132</v>
      </c>
      <c r="N1567">
        <f t="shared" ca="1" si="1642"/>
        <v>23.501646717363631</v>
      </c>
      <c r="O1567">
        <f t="shared" ca="1" si="1643"/>
        <v>22.31178329576391</v>
      </c>
      <c r="P1567" s="2">
        <f t="shared" ca="1" si="1636"/>
        <v>0</v>
      </c>
    </row>
    <row r="1568" spans="1:17" x14ac:dyDescent="0.2">
      <c r="C1568" s="3">
        <f t="shared" si="1637"/>
        <v>3.2921262866077932</v>
      </c>
      <c r="D1568">
        <f t="shared" ref="D1568:M1568" ca="1" si="1650">C1568+$D$6*($H$5-C1568)*$H$7+(C1567+$D$6*($H$5-C1567)*$H$7-D1567)</f>
        <v>3.2812099700038981</v>
      </c>
      <c r="E1568">
        <f t="shared" ca="1" si="1650"/>
        <v>3.2954310860508498</v>
      </c>
      <c r="F1568">
        <f t="shared" ca="1" si="1650"/>
        <v>3.1647693816723752</v>
      </c>
      <c r="G1568">
        <f t="shared" ca="1" si="1650"/>
        <v>3.0640841528038743</v>
      </c>
      <c r="H1568">
        <f t="shared" ca="1" si="1650"/>
        <v>2.9426470209586642</v>
      </c>
      <c r="I1568">
        <f t="shared" ca="1" si="1650"/>
        <v>3.0018143326310356</v>
      </c>
      <c r="J1568">
        <f t="shared" ca="1" si="1650"/>
        <v>3.0105723442171604</v>
      </c>
      <c r="K1568">
        <f t="shared" ca="1" si="1650"/>
        <v>3.0184735275578616</v>
      </c>
      <c r="L1568">
        <f t="shared" ca="1" si="1650"/>
        <v>2.9788707864599271</v>
      </c>
      <c r="M1568">
        <f t="shared" ca="1" si="1650"/>
        <v>3.2102341832167425</v>
      </c>
      <c r="N1568">
        <f t="shared" ca="1" si="1642"/>
        <v>24.784889750225336</v>
      </c>
      <c r="O1568">
        <f t="shared" ca="1" si="1643"/>
        <v>23.268548382806543</v>
      </c>
      <c r="P1568" s="2">
        <f t="shared" ca="1" si="1636"/>
        <v>6.5205238727523138E-2</v>
      </c>
      <c r="Q1568" s="2">
        <f ca="1">AVERAGE(P1567:P1568)</f>
        <v>3.2602619363761569E-2</v>
      </c>
    </row>
    <row r="1569" spans="1:17" x14ac:dyDescent="0.2">
      <c r="A1569">
        <v>775</v>
      </c>
      <c r="C1569" s="3">
        <f t="shared" si="1637"/>
        <v>3.2921262866077932</v>
      </c>
      <c r="D1569">
        <f t="shared" ref="D1569:M1569" ca="1" si="1651">C1569+$D$6*($H$5-C1569)*$H$7+$D$9*($H$7^0.5)*(NORMINV(RAND(),0,1))</f>
        <v>3.2002021699144745</v>
      </c>
      <c r="E1569">
        <f t="shared" ca="1" si="1651"/>
        <v>3.1539039176112729</v>
      </c>
      <c r="F1569">
        <f t="shared" ca="1" si="1651"/>
        <v>3.1746561680304737</v>
      </c>
      <c r="G1569">
        <f t="shared" ca="1" si="1651"/>
        <v>3.2310785065713437</v>
      </c>
      <c r="H1569">
        <f t="shared" ca="1" si="1651"/>
        <v>3.2714312023420788</v>
      </c>
      <c r="I1569">
        <f t="shared" ca="1" si="1651"/>
        <v>3.3240935157238618</v>
      </c>
      <c r="J1569">
        <f t="shared" ca="1" si="1651"/>
        <v>3.4313710772817072</v>
      </c>
      <c r="K1569">
        <f t="shared" ca="1" si="1651"/>
        <v>3.432435327227461</v>
      </c>
      <c r="L1569">
        <f t="shared" ca="1" si="1651"/>
        <v>3.6029119117083108</v>
      </c>
      <c r="M1569">
        <f t="shared" ca="1" si="1651"/>
        <v>3.5223096389372048</v>
      </c>
      <c r="N1569">
        <f t="shared" ca="1" si="1642"/>
        <v>33.862548475083578</v>
      </c>
      <c r="O1569">
        <f t="shared" ca="1" si="1643"/>
        <v>29.772160862150372</v>
      </c>
      <c r="P1569" s="2">
        <f t="shared" ca="1" si="1636"/>
        <v>6.2516327946294155</v>
      </c>
    </row>
    <row r="1570" spans="1:17" x14ac:dyDescent="0.2">
      <c r="C1570" s="3">
        <f t="shared" si="1637"/>
        <v>3.2921262866077932</v>
      </c>
      <c r="D1570">
        <f t="shared" ref="D1570:M1570" ca="1" si="1652">C1570+$D$6*($H$5-C1570)*$H$7+(C1569+$D$6*($H$5-C1569)*$H$7-D1569)</f>
        <v>3.3599508425732241</v>
      </c>
      <c r="E1570">
        <f t="shared" ca="1" si="1652"/>
        <v>3.382718283781716</v>
      </c>
      <c r="F1570">
        <f t="shared" ca="1" si="1652"/>
        <v>3.3389905494096404</v>
      </c>
      <c r="G1570">
        <f t="shared" ca="1" si="1652"/>
        <v>3.2601349483371833</v>
      </c>
      <c r="H1570">
        <f t="shared" ca="1" si="1652"/>
        <v>3.197878415030607</v>
      </c>
      <c r="I1570">
        <f t="shared" ca="1" si="1652"/>
        <v>3.1238291946788288</v>
      </c>
      <c r="J1570">
        <f t="shared" ca="1" si="1652"/>
        <v>2.9956694571554801</v>
      </c>
      <c r="K1570">
        <f t="shared" ca="1" si="1652"/>
        <v>2.9742158505970089</v>
      </c>
      <c r="L1570">
        <f t="shared" ca="1" si="1652"/>
        <v>2.7838310983195016</v>
      </c>
      <c r="M1570">
        <f t="shared" ca="1" si="1652"/>
        <v>2.8449950360539509</v>
      </c>
      <c r="N1570">
        <f t="shared" ca="1" si="1642"/>
        <v>17.201473281528177</v>
      </c>
      <c r="O1570">
        <f t="shared" ca="1" si="1643"/>
        <v>17.437861212962677</v>
      </c>
      <c r="P1570" s="2">
        <f t="shared" ca="1" si="1636"/>
        <v>0</v>
      </c>
      <c r="Q1570" s="2">
        <f ca="1">AVERAGE(P1569:P1570)</f>
        <v>3.1258163973147077</v>
      </c>
    </row>
    <row r="1571" spans="1:17" x14ac:dyDescent="0.2">
      <c r="A1571">
        <v>776</v>
      </c>
      <c r="C1571" s="3">
        <f t="shared" si="1637"/>
        <v>3.2921262866077932</v>
      </c>
      <c r="D1571">
        <f t="shared" ref="D1571:M1571" ca="1" si="1653">C1571+$D$6*($H$5-C1571)*$H$7+$D$9*($H$7^0.5)*(NORMINV(RAND(),0,1))</f>
        <v>3.3665656210112154</v>
      </c>
      <c r="E1571">
        <f t="shared" ca="1" si="1653"/>
        <v>3.2481466259466782</v>
      </c>
      <c r="F1571">
        <f t="shared" ca="1" si="1653"/>
        <v>3.2556971662595284</v>
      </c>
      <c r="G1571">
        <f t="shared" ca="1" si="1653"/>
        <v>3.3870833541862284</v>
      </c>
      <c r="H1571">
        <f t="shared" ca="1" si="1653"/>
        <v>3.3079011599788721</v>
      </c>
      <c r="I1571">
        <f t="shared" ca="1" si="1653"/>
        <v>3.3425805544697336</v>
      </c>
      <c r="J1571">
        <f t="shared" ca="1" si="1653"/>
        <v>3.3950133359414214</v>
      </c>
      <c r="K1571">
        <f t="shared" ca="1" si="1653"/>
        <v>3.4576862281710605</v>
      </c>
      <c r="L1571">
        <f t="shared" ca="1" si="1653"/>
        <v>3.4206825903240912</v>
      </c>
      <c r="M1571">
        <f t="shared" ca="1" si="1653"/>
        <v>3.293016899293765</v>
      </c>
      <c r="N1571">
        <f t="shared" ca="1" si="1642"/>
        <v>26.923968152838846</v>
      </c>
      <c r="O1571">
        <f t="shared" ca="1" si="1643"/>
        <v>24.84068375797807</v>
      </c>
      <c r="P1571" s="2">
        <f t="shared" ca="1" si="1636"/>
        <v>1.5606666668891489</v>
      </c>
    </row>
    <row r="1572" spans="1:17" x14ac:dyDescent="0.2">
      <c r="C1572" s="3">
        <f t="shared" si="1637"/>
        <v>3.2921262866077932</v>
      </c>
      <c r="D1572">
        <f t="shared" ref="D1572:M1572" ca="1" si="1654">C1572+$D$6*($H$5-C1572)*$H$7+(C1571+$D$6*($H$5-C1571)*$H$7-D1571)</f>
        <v>3.1935873914764832</v>
      </c>
      <c r="E1572">
        <f t="shared" ca="1" si="1654"/>
        <v>3.2884755754463106</v>
      </c>
      <c r="F1572">
        <f t="shared" ca="1" si="1654"/>
        <v>3.257949551180586</v>
      </c>
      <c r="G1572">
        <f t="shared" ca="1" si="1654"/>
        <v>3.1041301007222994</v>
      </c>
      <c r="H1572">
        <f t="shared" ca="1" si="1654"/>
        <v>3.1614084573938146</v>
      </c>
      <c r="I1572">
        <f t="shared" ca="1" si="1654"/>
        <v>3.1053421559329575</v>
      </c>
      <c r="J1572">
        <f t="shared" ca="1" si="1654"/>
        <v>3.0320271984957663</v>
      </c>
      <c r="K1572">
        <f t="shared" ca="1" si="1654"/>
        <v>2.9489649496534098</v>
      </c>
      <c r="L1572">
        <f t="shared" ca="1" si="1654"/>
        <v>2.9660604197037217</v>
      </c>
      <c r="M1572">
        <f t="shared" ca="1" si="1654"/>
        <v>3.0742877756973912</v>
      </c>
      <c r="N1572">
        <f t="shared" ca="1" si="1642"/>
        <v>21.634467829259638</v>
      </c>
      <c r="O1572">
        <f t="shared" ca="1" si="1643"/>
        <v>20.899698824008343</v>
      </c>
      <c r="P1572" s="2">
        <f t="shared" ca="1" si="1636"/>
        <v>0</v>
      </c>
      <c r="Q1572" s="2">
        <f ca="1">AVERAGE(P1571:P1572)</f>
        <v>0.78033333344457445</v>
      </c>
    </row>
    <row r="1573" spans="1:17" x14ac:dyDescent="0.2">
      <c r="A1573">
        <v>777</v>
      </c>
      <c r="C1573" s="3">
        <f t="shared" si="1637"/>
        <v>3.2921262866077932</v>
      </c>
      <c r="D1573">
        <f t="shared" ref="D1573:M1573" ca="1" si="1655">C1573+$D$6*($H$5-C1573)*$H$7+$D$9*($H$7^0.5)*(NORMINV(RAND(),0,1))</f>
        <v>3.2283488648096319</v>
      </c>
      <c r="E1573">
        <f t="shared" ca="1" si="1655"/>
        <v>3.3497299397624163</v>
      </c>
      <c r="F1573">
        <f t="shared" ca="1" si="1655"/>
        <v>3.4439499507302793</v>
      </c>
      <c r="G1573">
        <f t="shared" ca="1" si="1655"/>
        <v>3.2891154505626363</v>
      </c>
      <c r="H1573">
        <f t="shared" ca="1" si="1655"/>
        <v>3.1734879495717885</v>
      </c>
      <c r="I1573">
        <f t="shared" ca="1" si="1655"/>
        <v>3.2105907357392787</v>
      </c>
      <c r="J1573">
        <f t="shared" ca="1" si="1655"/>
        <v>3.1830929201483658</v>
      </c>
      <c r="K1573">
        <f t="shared" ca="1" si="1655"/>
        <v>3.062748490032325</v>
      </c>
      <c r="L1573">
        <f t="shared" ca="1" si="1655"/>
        <v>3.0766408100326328</v>
      </c>
      <c r="M1573">
        <f t="shared" ca="1" si="1655"/>
        <v>2.9086670157769126</v>
      </c>
      <c r="N1573">
        <f t="shared" ca="1" si="1642"/>
        <v>18.332345545508407</v>
      </c>
      <c r="O1573">
        <f t="shared" ca="1" si="1643"/>
        <v>18.337179640732924</v>
      </c>
      <c r="P1573" s="2">
        <f t="shared" ca="1" si="1636"/>
        <v>0</v>
      </c>
    </row>
    <row r="1574" spans="1:17" x14ac:dyDescent="0.2">
      <c r="C1574" s="3">
        <f t="shared" si="1637"/>
        <v>3.2921262866077932</v>
      </c>
      <c r="D1574">
        <f t="shared" ref="D1574:M1574" ca="1" si="1656">C1574+$D$6*($H$5-C1574)*$H$7+(C1573+$D$6*($H$5-C1573)*$H$7-D1573)</f>
        <v>3.3318041476780667</v>
      </c>
      <c r="E1574">
        <f t="shared" ca="1" si="1656"/>
        <v>3.1868922616305726</v>
      </c>
      <c r="F1574">
        <f t="shared" ca="1" si="1656"/>
        <v>3.0696967667098347</v>
      </c>
      <c r="G1574">
        <f t="shared" ca="1" si="1656"/>
        <v>3.2020980043458911</v>
      </c>
      <c r="H1574">
        <f t="shared" ca="1" si="1656"/>
        <v>3.2958216678008978</v>
      </c>
      <c r="I1574">
        <f t="shared" ca="1" si="1656"/>
        <v>3.2373319746634124</v>
      </c>
      <c r="J1574">
        <f t="shared" ca="1" si="1656"/>
        <v>3.2439476142888219</v>
      </c>
      <c r="K1574">
        <f t="shared" ca="1" si="1656"/>
        <v>3.3439026877921449</v>
      </c>
      <c r="L1574">
        <f t="shared" ca="1" si="1656"/>
        <v>3.3101021999951796</v>
      </c>
      <c r="M1574">
        <f t="shared" ca="1" si="1656"/>
        <v>3.4586376592142436</v>
      </c>
      <c r="N1574">
        <f t="shared" ca="1" si="1642"/>
        <v>31.773660462194236</v>
      </c>
      <c r="O1574">
        <f t="shared" ca="1" si="1643"/>
        <v>28.312031582596571</v>
      </c>
      <c r="P1574" s="2">
        <f t="shared" ca="1" si="1636"/>
        <v>4.8627148603428116</v>
      </c>
      <c r="Q1574" s="2">
        <f ca="1">AVERAGE(P1573:P1574)</f>
        <v>2.4313574301714058</v>
      </c>
    </row>
    <row r="1575" spans="1:17" x14ac:dyDescent="0.2">
      <c r="A1575">
        <v>778</v>
      </c>
      <c r="C1575" s="3">
        <f t="shared" si="1637"/>
        <v>3.2921262866077932</v>
      </c>
      <c r="D1575">
        <f t="shared" ref="D1575:M1575" ca="1" si="1657">C1575+$D$6*($H$5-C1575)*$H$7+$D$9*($H$7^0.5)*(NORMINV(RAND(),0,1))</f>
        <v>3.3799345657905127</v>
      </c>
      <c r="E1575">
        <f t="shared" ca="1" si="1657"/>
        <v>3.3878217900269401</v>
      </c>
      <c r="F1575">
        <f t="shared" ca="1" si="1657"/>
        <v>3.3310141004651421</v>
      </c>
      <c r="G1575">
        <f t="shared" ca="1" si="1657"/>
        <v>3.2613188913015052</v>
      </c>
      <c r="H1575">
        <f t="shared" ca="1" si="1657"/>
        <v>3.3809477968546076</v>
      </c>
      <c r="I1575">
        <f t="shared" ca="1" si="1657"/>
        <v>3.4102374538464537</v>
      </c>
      <c r="J1575">
        <f t="shared" ca="1" si="1657"/>
        <v>3.2846739150930748</v>
      </c>
      <c r="K1575">
        <f t="shared" ca="1" si="1657"/>
        <v>3.2886744048808514</v>
      </c>
      <c r="L1575">
        <f t="shared" ca="1" si="1657"/>
        <v>3.4891220497449247</v>
      </c>
      <c r="M1575">
        <f t="shared" ca="1" si="1657"/>
        <v>3.4382201892841939</v>
      </c>
      <c r="N1575">
        <f t="shared" ca="1" si="1642"/>
        <v>31.131500652548038</v>
      </c>
      <c r="O1575">
        <f t="shared" ca="1" si="1643"/>
        <v>27.859152150895486</v>
      </c>
      <c r="P1575" s="2">
        <f t="shared" ca="1" si="1636"/>
        <v>4.4319226191575778</v>
      </c>
    </row>
    <row r="1576" spans="1:17" x14ac:dyDescent="0.2">
      <c r="C1576" s="3">
        <f t="shared" si="1637"/>
        <v>3.2921262866077932</v>
      </c>
      <c r="D1576">
        <f t="shared" ref="D1576:M1576" ca="1" si="1658">C1576+$D$6*($H$5-C1576)*$H$7+(C1575+$D$6*($H$5-C1575)*$H$7-D1575)</f>
        <v>3.1802184466971859</v>
      </c>
      <c r="E1576">
        <f t="shared" ca="1" si="1658"/>
        <v>3.1488004113660488</v>
      </c>
      <c r="F1576">
        <f t="shared" ca="1" si="1658"/>
        <v>3.1826326169749724</v>
      </c>
      <c r="G1576">
        <f t="shared" ca="1" si="1658"/>
        <v>3.2298945636070227</v>
      </c>
      <c r="H1576">
        <f t="shared" ca="1" si="1658"/>
        <v>3.0883618205180787</v>
      </c>
      <c r="I1576">
        <f t="shared" ca="1" si="1658"/>
        <v>3.0376852565562369</v>
      </c>
      <c r="J1576">
        <f t="shared" ca="1" si="1658"/>
        <v>3.1423666193441124</v>
      </c>
      <c r="K1576">
        <f t="shared" ca="1" si="1658"/>
        <v>3.1179767729436181</v>
      </c>
      <c r="L1576">
        <f t="shared" ca="1" si="1658"/>
        <v>2.8976209602828873</v>
      </c>
      <c r="M1576">
        <f t="shared" ca="1" si="1658"/>
        <v>2.9290844857069618</v>
      </c>
      <c r="N1576">
        <f t="shared" ca="1" si="1642"/>
        <v>18.710492929319415</v>
      </c>
      <c r="O1576">
        <f t="shared" ca="1" si="1643"/>
        <v>18.635269526947528</v>
      </c>
      <c r="P1576" s="2">
        <f t="shared" ca="1" si="1636"/>
        <v>0</v>
      </c>
      <c r="Q1576" s="2">
        <f ca="1">AVERAGE(P1575:P1576)</f>
        <v>2.2159613095787889</v>
      </c>
    </row>
    <row r="1577" spans="1:17" x14ac:dyDescent="0.2">
      <c r="A1577">
        <v>779</v>
      </c>
      <c r="C1577" s="3">
        <f t="shared" si="1637"/>
        <v>3.2921262866077932</v>
      </c>
      <c r="D1577">
        <f t="shared" ref="D1577:M1577" ca="1" si="1659">C1577+$D$6*($H$5-C1577)*$H$7+$D$9*($H$7^0.5)*(NORMINV(RAND(),0,1))</f>
        <v>3.1918156167634053</v>
      </c>
      <c r="E1577">
        <f t="shared" ca="1" si="1659"/>
        <v>3.1224218294280517</v>
      </c>
      <c r="F1577">
        <f t="shared" ca="1" si="1659"/>
        <v>3.2533170103042321</v>
      </c>
      <c r="G1577">
        <f t="shared" ca="1" si="1659"/>
        <v>3.2747700961097412</v>
      </c>
      <c r="H1577">
        <f t="shared" ca="1" si="1659"/>
        <v>3.1143748760874383</v>
      </c>
      <c r="I1577">
        <f t="shared" ca="1" si="1659"/>
        <v>3.0732393167830314</v>
      </c>
      <c r="J1577">
        <f t="shared" ca="1" si="1659"/>
        <v>3.1810023562318408</v>
      </c>
      <c r="K1577">
        <f t="shared" ca="1" si="1659"/>
        <v>3.1407954266693183</v>
      </c>
      <c r="L1577">
        <f t="shared" ca="1" si="1659"/>
        <v>3.0222113093861505</v>
      </c>
      <c r="M1577">
        <f t="shared" ca="1" si="1659"/>
        <v>3.0259667165224138</v>
      </c>
      <c r="N1577">
        <f t="shared" ca="1" si="1642"/>
        <v>20.613922901883829</v>
      </c>
      <c r="O1577">
        <f t="shared" ca="1" si="1643"/>
        <v>20.117130380824094</v>
      </c>
      <c r="P1577" s="2">
        <f t="shared" ca="1" si="1636"/>
        <v>0</v>
      </c>
    </row>
    <row r="1578" spans="1:17" x14ac:dyDescent="0.2">
      <c r="C1578" s="3">
        <f t="shared" si="1637"/>
        <v>3.2921262866077932</v>
      </c>
      <c r="D1578">
        <f t="shared" ref="D1578:M1578" ca="1" si="1660">C1578+$D$6*($H$5-C1578)*$H$7+(C1577+$D$6*($H$5-C1577)*$H$7-D1577)</f>
        <v>3.3683373957242932</v>
      </c>
      <c r="E1578">
        <f t="shared" ca="1" si="1660"/>
        <v>3.4142003719649372</v>
      </c>
      <c r="F1578">
        <f t="shared" ca="1" si="1660"/>
        <v>3.2603297071358823</v>
      </c>
      <c r="G1578">
        <f t="shared" ca="1" si="1660"/>
        <v>3.2164433587987866</v>
      </c>
      <c r="H1578">
        <f t="shared" ca="1" si="1660"/>
        <v>3.3549347412852484</v>
      </c>
      <c r="I1578">
        <f t="shared" ca="1" si="1660"/>
        <v>3.3746833936196601</v>
      </c>
      <c r="J1578">
        <f t="shared" ca="1" si="1660"/>
        <v>3.2460381782053473</v>
      </c>
      <c r="K1578">
        <f t="shared" ca="1" si="1660"/>
        <v>3.265855751155152</v>
      </c>
      <c r="L1578">
        <f t="shared" ca="1" si="1660"/>
        <v>3.3645317006416624</v>
      </c>
      <c r="M1578">
        <f t="shared" ca="1" si="1660"/>
        <v>3.3413379584687428</v>
      </c>
      <c r="N1578">
        <f t="shared" ca="1" si="1642"/>
        <v>28.256907994226182</v>
      </c>
      <c r="O1578">
        <f t="shared" ca="1" si="1643"/>
        <v>25.807001261922057</v>
      </c>
      <c r="P1578" s="2">
        <f t="shared" ca="1" si="1636"/>
        <v>2.4798563100507542</v>
      </c>
      <c r="Q1578" s="2">
        <f ca="1">AVERAGE(P1577:P1578)</f>
        <v>1.2399281550253771</v>
      </c>
    </row>
    <row r="1579" spans="1:17" x14ac:dyDescent="0.2">
      <c r="A1579">
        <v>780</v>
      </c>
      <c r="C1579" s="3">
        <f t="shared" si="1637"/>
        <v>3.2921262866077932</v>
      </c>
      <c r="D1579">
        <f t="shared" ref="D1579:M1579" ca="1" si="1661">C1579+$D$6*($H$5-C1579)*$H$7+$D$9*($H$7^0.5)*(NORMINV(RAND(),0,1))</f>
        <v>3.3440968246230347</v>
      </c>
      <c r="E1579">
        <f t="shared" ca="1" si="1661"/>
        <v>3.3668571314242413</v>
      </c>
      <c r="F1579">
        <f t="shared" ca="1" si="1661"/>
        <v>3.2105250105226202</v>
      </c>
      <c r="G1579">
        <f t="shared" ca="1" si="1661"/>
        <v>3.1471650105126505</v>
      </c>
      <c r="H1579">
        <f t="shared" ca="1" si="1661"/>
        <v>3.0419642550409343</v>
      </c>
      <c r="I1579">
        <f t="shared" ca="1" si="1661"/>
        <v>3.0976260683735228</v>
      </c>
      <c r="J1579">
        <f t="shared" ca="1" si="1661"/>
        <v>2.9875931086853647</v>
      </c>
      <c r="K1579">
        <f t="shared" ca="1" si="1661"/>
        <v>2.900148152491747</v>
      </c>
      <c r="L1579">
        <f t="shared" ca="1" si="1661"/>
        <v>2.9055536658890304</v>
      </c>
      <c r="M1579">
        <f t="shared" ca="1" si="1661"/>
        <v>2.9146760817042505</v>
      </c>
      <c r="N1579">
        <f t="shared" ca="1" si="1642"/>
        <v>18.442837462623277</v>
      </c>
      <c r="O1579">
        <f t="shared" ca="1" si="1643"/>
        <v>18.42441186878591</v>
      </c>
      <c r="P1579" s="2">
        <f t="shared" ca="1" si="1636"/>
        <v>0</v>
      </c>
    </row>
    <row r="1580" spans="1:17" x14ac:dyDescent="0.2">
      <c r="C1580" s="3">
        <f t="shared" si="1637"/>
        <v>3.2921262866077932</v>
      </c>
      <c r="D1580">
        <f t="shared" ref="D1580:M1580" ca="1" si="1662">C1580+$D$6*($H$5-C1580)*$H$7+(C1579+$D$6*($H$5-C1579)*$H$7-D1579)</f>
        <v>3.2160561878646639</v>
      </c>
      <c r="E1580">
        <f t="shared" ca="1" si="1662"/>
        <v>3.1697650699687476</v>
      </c>
      <c r="F1580">
        <f t="shared" ca="1" si="1662"/>
        <v>3.3031217069174938</v>
      </c>
      <c r="G1580">
        <f t="shared" ca="1" si="1662"/>
        <v>3.3440484443958769</v>
      </c>
      <c r="H1580">
        <f t="shared" ca="1" si="1662"/>
        <v>3.427345362331752</v>
      </c>
      <c r="I1580">
        <f t="shared" ca="1" si="1662"/>
        <v>3.3502966420291682</v>
      </c>
      <c r="J1580">
        <f t="shared" ca="1" si="1662"/>
        <v>3.4394474257518226</v>
      </c>
      <c r="K1580">
        <f t="shared" ca="1" si="1662"/>
        <v>3.5065030253327225</v>
      </c>
      <c r="L1580">
        <f t="shared" ca="1" si="1662"/>
        <v>3.4811893441387816</v>
      </c>
      <c r="M1580">
        <f t="shared" ca="1" si="1662"/>
        <v>3.4526285932869052</v>
      </c>
      <c r="N1580">
        <f t="shared" ca="1" si="1642"/>
        <v>31.583302949943747</v>
      </c>
      <c r="O1580">
        <f t="shared" ca="1" si="1643"/>
        <v>28.177985426157758</v>
      </c>
      <c r="P1580" s="2">
        <f t="shared" ca="1" si="1636"/>
        <v>4.735206212096986</v>
      </c>
      <c r="Q1580" s="2">
        <f ca="1">AVERAGE(P1579:P1580)</f>
        <v>2.367603106048493</v>
      </c>
    </row>
    <row r="1581" spans="1:17" x14ac:dyDescent="0.2">
      <c r="A1581">
        <v>781</v>
      </c>
      <c r="C1581" s="3">
        <f t="shared" si="1637"/>
        <v>3.2921262866077932</v>
      </c>
      <c r="D1581">
        <f t="shared" ref="D1581:M1581" ca="1" si="1663">C1581+$D$6*($H$5-C1581)*$H$7+$D$9*($H$7^0.5)*(NORMINV(RAND(),0,1))</f>
        <v>3.3300135951049761</v>
      </c>
      <c r="E1581">
        <f t="shared" ca="1" si="1663"/>
        <v>3.3421689496206897</v>
      </c>
      <c r="F1581">
        <f t="shared" ca="1" si="1663"/>
        <v>3.3940062371106285</v>
      </c>
      <c r="G1581">
        <f t="shared" ca="1" si="1663"/>
        <v>3.2745428576765359</v>
      </c>
      <c r="H1581">
        <f t="shared" ca="1" si="1663"/>
        <v>3.2623395749721329</v>
      </c>
      <c r="I1581">
        <f t="shared" ca="1" si="1663"/>
        <v>3.0867031817323753</v>
      </c>
      <c r="J1581">
        <f t="shared" ca="1" si="1663"/>
        <v>2.9705101466612356</v>
      </c>
      <c r="K1581">
        <f t="shared" ca="1" si="1663"/>
        <v>2.89228026997788</v>
      </c>
      <c r="L1581">
        <f t="shared" ca="1" si="1663"/>
        <v>2.9115136627867253</v>
      </c>
      <c r="M1581">
        <f t="shared" ca="1" si="1663"/>
        <v>2.8970374475160297</v>
      </c>
      <c r="N1581">
        <f t="shared" ca="1" si="1642"/>
        <v>18.120383185901261</v>
      </c>
      <c r="O1581">
        <f t="shared" ca="1" si="1643"/>
        <v>18.169527267782954</v>
      </c>
      <c r="P1581" s="2">
        <f t="shared" ca="1" si="1636"/>
        <v>0</v>
      </c>
    </row>
    <row r="1582" spans="1:17" x14ac:dyDescent="0.2">
      <c r="C1582" s="3">
        <f t="shared" si="1637"/>
        <v>3.2921262866077932</v>
      </c>
      <c r="D1582">
        <f t="shared" ref="D1582:M1582" ca="1" si="1664">C1582+$D$6*($H$5-C1582)*$H$7+(C1581+$D$6*($H$5-C1581)*$H$7-D1581)</f>
        <v>3.2301394173827225</v>
      </c>
      <c r="E1582">
        <f t="shared" ca="1" si="1664"/>
        <v>3.1944532517722992</v>
      </c>
      <c r="F1582">
        <f t="shared" ca="1" si="1664"/>
        <v>3.1196404803294855</v>
      </c>
      <c r="G1582">
        <f t="shared" ca="1" si="1664"/>
        <v>3.2166705972319916</v>
      </c>
      <c r="H1582">
        <f t="shared" ca="1" si="1664"/>
        <v>3.2069700424005534</v>
      </c>
      <c r="I1582">
        <f t="shared" ca="1" si="1664"/>
        <v>3.3612195286703157</v>
      </c>
      <c r="J1582">
        <f t="shared" ca="1" si="1664"/>
        <v>3.4565303877759521</v>
      </c>
      <c r="K1582">
        <f t="shared" ca="1" si="1664"/>
        <v>3.5143709078465903</v>
      </c>
      <c r="L1582">
        <f t="shared" ca="1" si="1664"/>
        <v>3.4752293472410876</v>
      </c>
      <c r="M1582">
        <f t="shared" ca="1" si="1664"/>
        <v>3.4702672274751269</v>
      </c>
      <c r="N1582">
        <f t="shared" ca="1" si="1642"/>
        <v>32.145331412848485</v>
      </c>
      <c r="O1582">
        <f t="shared" ca="1" si="1643"/>
        <v>28.573270040147069</v>
      </c>
      <c r="P1582" s="2">
        <f t="shared" ca="1" si="1636"/>
        <v>5.1112125679760254</v>
      </c>
      <c r="Q1582" s="2">
        <f ca="1">AVERAGE(P1581:P1582)</f>
        <v>2.5556062839880127</v>
      </c>
    </row>
    <row r="1583" spans="1:17" x14ac:dyDescent="0.2">
      <c r="A1583">
        <v>782</v>
      </c>
      <c r="C1583" s="3">
        <f t="shared" si="1637"/>
        <v>3.2921262866077932</v>
      </c>
      <c r="D1583">
        <f t="shared" ref="D1583:M1583" ca="1" si="1665">C1583+$D$6*($H$5-C1583)*$H$7+$D$9*($H$7^0.5)*(NORMINV(RAND(),0,1))</f>
        <v>3.1644764236434537</v>
      </c>
      <c r="E1583">
        <f t="shared" ca="1" si="1665"/>
        <v>3.1913102541323202</v>
      </c>
      <c r="F1583">
        <f t="shared" ca="1" si="1665"/>
        <v>3.3874149761528392</v>
      </c>
      <c r="G1583">
        <f t="shared" ca="1" si="1665"/>
        <v>3.5456965484257479</v>
      </c>
      <c r="H1583">
        <f t="shared" ca="1" si="1665"/>
        <v>3.6772898962994809</v>
      </c>
      <c r="I1583">
        <f t="shared" ca="1" si="1665"/>
        <v>3.6565157215065556</v>
      </c>
      <c r="J1583">
        <f t="shared" ca="1" si="1665"/>
        <v>3.5958532670506682</v>
      </c>
      <c r="K1583">
        <f t="shared" ca="1" si="1665"/>
        <v>3.5921952863554103</v>
      </c>
      <c r="L1583">
        <f t="shared" ca="1" si="1665"/>
        <v>3.5563010664231633</v>
      </c>
      <c r="M1583">
        <f t="shared" ca="1" si="1665"/>
        <v>3.5954225147562897</v>
      </c>
      <c r="N1583">
        <f t="shared" ca="1" si="1642"/>
        <v>36.431089409384448</v>
      </c>
      <c r="O1583">
        <f t="shared" ca="1" si="1643"/>
        <v>31.541902311132016</v>
      </c>
      <c r="P1583" s="2">
        <f t="shared" ca="1" si="1636"/>
        <v>7.9350629346592845</v>
      </c>
    </row>
    <row r="1584" spans="1:17" x14ac:dyDescent="0.2">
      <c r="C1584" s="3">
        <f t="shared" si="1637"/>
        <v>3.2921262866077932</v>
      </c>
      <c r="D1584">
        <f t="shared" ref="D1584:M1584" ca="1" si="1666">C1584+$D$6*($H$5-C1584)*$H$7+(C1583+$D$6*($H$5-C1583)*$H$7-D1583)</f>
        <v>3.3956765888442448</v>
      </c>
      <c r="E1584">
        <f t="shared" ca="1" si="1666"/>
        <v>3.3453119472606687</v>
      </c>
      <c r="F1584">
        <f t="shared" ca="1" si="1666"/>
        <v>3.1262317412872753</v>
      </c>
      <c r="G1584">
        <f t="shared" ca="1" si="1666"/>
        <v>2.94551690648278</v>
      </c>
      <c r="H1584">
        <f t="shared" ca="1" si="1666"/>
        <v>2.7920197210732058</v>
      </c>
      <c r="I1584">
        <f t="shared" ca="1" si="1666"/>
        <v>2.7914069888961359</v>
      </c>
      <c r="J1584">
        <f t="shared" ca="1" si="1666"/>
        <v>2.8311872673865199</v>
      </c>
      <c r="K1584">
        <f t="shared" ca="1" si="1666"/>
        <v>2.8144558914690601</v>
      </c>
      <c r="L1584">
        <f t="shared" ca="1" si="1666"/>
        <v>2.8304419436046495</v>
      </c>
      <c r="M1584">
        <f t="shared" ca="1" si="1666"/>
        <v>2.7718821602348669</v>
      </c>
      <c r="N1584">
        <f t="shared" ca="1" si="1642"/>
        <v>15.988699000819839</v>
      </c>
      <c r="O1584">
        <f t="shared" ca="1" si="1643"/>
        <v>16.459464112313569</v>
      </c>
      <c r="P1584" s="2">
        <f t="shared" ca="1" si="1636"/>
        <v>0</v>
      </c>
      <c r="Q1584" s="2">
        <f ca="1">AVERAGE(P1583:P1584)</f>
        <v>3.9675314673296422</v>
      </c>
    </row>
    <row r="1585" spans="1:17" x14ac:dyDescent="0.2">
      <c r="A1585">
        <v>783</v>
      </c>
      <c r="C1585" s="3">
        <f t="shared" si="1637"/>
        <v>3.2921262866077932</v>
      </c>
      <c r="D1585">
        <f t="shared" ref="D1585:M1585" ca="1" si="1667">C1585+$D$6*($H$5-C1585)*$H$7+$D$9*($H$7^0.5)*(NORMINV(RAND(),0,1))</f>
        <v>3.3754799005597995</v>
      </c>
      <c r="E1585">
        <f t="shared" ca="1" si="1667"/>
        <v>3.3713214843034844</v>
      </c>
      <c r="F1585">
        <f t="shared" ca="1" si="1667"/>
        <v>3.1669205106668814</v>
      </c>
      <c r="G1585">
        <f t="shared" ca="1" si="1667"/>
        <v>3.1815098522939538</v>
      </c>
      <c r="H1585">
        <f t="shared" ca="1" si="1667"/>
        <v>3.254658732325169</v>
      </c>
      <c r="I1585">
        <f t="shared" ca="1" si="1667"/>
        <v>3.2009025101042523</v>
      </c>
      <c r="J1585">
        <f t="shared" ca="1" si="1667"/>
        <v>3.345561268065079</v>
      </c>
      <c r="K1585">
        <f t="shared" ca="1" si="1667"/>
        <v>3.2382722138099429</v>
      </c>
      <c r="L1585">
        <f t="shared" ca="1" si="1667"/>
        <v>3.0960017922252558</v>
      </c>
      <c r="M1585">
        <f t="shared" ca="1" si="1667"/>
        <v>2.938296234774632</v>
      </c>
      <c r="N1585">
        <f t="shared" ca="1" si="1642"/>
        <v>18.883645590124509</v>
      </c>
      <c r="O1585">
        <f t="shared" ca="1" si="1643"/>
        <v>18.771340359025373</v>
      </c>
      <c r="P1585" s="2">
        <f t="shared" ca="1" si="1636"/>
        <v>0</v>
      </c>
    </row>
    <row r="1586" spans="1:17" x14ac:dyDescent="0.2">
      <c r="C1586" s="3">
        <f t="shared" si="1637"/>
        <v>3.2921262866077932</v>
      </c>
      <c r="D1586">
        <f t="shared" ref="D1586:M1586" ca="1" si="1668">C1586+$D$6*($H$5-C1586)*$H$7+(C1585+$D$6*($H$5-C1585)*$H$7-D1585)</f>
        <v>3.184673111927899</v>
      </c>
      <c r="E1586">
        <f t="shared" ca="1" si="1668"/>
        <v>3.1653007170895044</v>
      </c>
      <c r="F1586">
        <f t="shared" ca="1" si="1668"/>
        <v>3.3467262067732331</v>
      </c>
      <c r="G1586">
        <f t="shared" ca="1" si="1668"/>
        <v>3.3097036026145741</v>
      </c>
      <c r="H1586">
        <f t="shared" ca="1" si="1668"/>
        <v>3.2146508850475177</v>
      </c>
      <c r="I1586">
        <f t="shared" ca="1" si="1668"/>
        <v>3.2470202002984387</v>
      </c>
      <c r="J1586">
        <f t="shared" ca="1" si="1668"/>
        <v>3.0814792663721082</v>
      </c>
      <c r="K1586">
        <f t="shared" ca="1" si="1668"/>
        <v>3.168378964014527</v>
      </c>
      <c r="L1586">
        <f t="shared" ca="1" si="1668"/>
        <v>3.2907412178025566</v>
      </c>
      <c r="M1586">
        <f t="shared" ca="1" si="1668"/>
        <v>3.4290084402165242</v>
      </c>
      <c r="N1586">
        <f t="shared" ca="1" si="1642"/>
        <v>30.846041886277661</v>
      </c>
      <c r="O1586">
        <f t="shared" ca="1" si="1643"/>
        <v>27.657205036749613</v>
      </c>
      <c r="P1586" s="2">
        <f t="shared" ca="1" si="1636"/>
        <v>4.2398245819890183</v>
      </c>
      <c r="Q1586" s="2">
        <f ca="1">AVERAGE(P1585:P1586)</f>
        <v>2.1199122909945092</v>
      </c>
    </row>
    <row r="1587" spans="1:17" x14ac:dyDescent="0.2">
      <c r="A1587">
        <v>784</v>
      </c>
      <c r="C1587" s="3">
        <f t="shared" si="1637"/>
        <v>3.2921262866077932</v>
      </c>
      <c r="D1587">
        <f t="shared" ref="D1587:M1587" ca="1" si="1669">C1587+$D$6*($H$5-C1587)*$H$7+$D$9*($H$7^0.5)*(NORMINV(RAND(),0,1))</f>
        <v>3.3002909532010016</v>
      </c>
      <c r="E1587">
        <f t="shared" ca="1" si="1669"/>
        <v>3.3406124165280393</v>
      </c>
      <c r="F1587">
        <f t="shared" ca="1" si="1669"/>
        <v>3.2969181255259028</v>
      </c>
      <c r="G1587">
        <f t="shared" ca="1" si="1669"/>
        <v>3.362366140416464</v>
      </c>
      <c r="H1587">
        <f t="shared" ca="1" si="1669"/>
        <v>3.4657886211753621</v>
      </c>
      <c r="I1587">
        <f t="shared" ca="1" si="1669"/>
        <v>3.4704727442796548</v>
      </c>
      <c r="J1587">
        <f t="shared" ca="1" si="1669"/>
        <v>3.4017727462981937</v>
      </c>
      <c r="K1587">
        <f t="shared" ca="1" si="1669"/>
        <v>3.3568155727783191</v>
      </c>
      <c r="L1587">
        <f t="shared" ca="1" si="1669"/>
        <v>3.4401444149998333</v>
      </c>
      <c r="M1587">
        <f t="shared" ca="1" si="1669"/>
        <v>3.3541146351340299</v>
      </c>
      <c r="N1587">
        <f t="shared" ca="1" si="1642"/>
        <v>28.620253603107436</v>
      </c>
      <c r="O1587">
        <f t="shared" ca="1" si="1643"/>
        <v>26.068732148117142</v>
      </c>
      <c r="P1587" s="2">
        <f t="shared" ca="1" si="1636"/>
        <v>2.7288224303001671</v>
      </c>
    </row>
    <row r="1588" spans="1:17" x14ac:dyDescent="0.2">
      <c r="C1588" s="3">
        <f t="shared" si="1637"/>
        <v>3.2921262866077932</v>
      </c>
      <c r="D1588">
        <f t="shared" ref="D1588:M1588" ca="1" si="1670">C1588+$D$6*($H$5-C1588)*$H$7+(C1587+$D$6*($H$5-C1587)*$H$7-D1587)</f>
        <v>3.2598620592866969</v>
      </c>
      <c r="E1588">
        <f t="shared" ca="1" si="1670"/>
        <v>3.1960097848649496</v>
      </c>
      <c r="F1588">
        <f t="shared" ca="1" si="1670"/>
        <v>3.2167285919142117</v>
      </c>
      <c r="G1588">
        <f t="shared" ca="1" si="1670"/>
        <v>3.1288473144920639</v>
      </c>
      <c r="H1588">
        <f t="shared" ca="1" si="1670"/>
        <v>3.0035209961973242</v>
      </c>
      <c r="I1588">
        <f t="shared" ca="1" si="1670"/>
        <v>2.9774499661230363</v>
      </c>
      <c r="J1588">
        <f t="shared" ca="1" si="1670"/>
        <v>3.025267788138994</v>
      </c>
      <c r="K1588">
        <f t="shared" ca="1" si="1670"/>
        <v>3.0498356050461513</v>
      </c>
      <c r="L1588">
        <f t="shared" ca="1" si="1670"/>
        <v>2.9465985950279796</v>
      </c>
      <c r="M1588">
        <f t="shared" ca="1" si="1670"/>
        <v>3.0131900398571263</v>
      </c>
      <c r="N1588">
        <f t="shared" ca="1" si="1642"/>
        <v>20.352220875337032</v>
      </c>
      <c r="O1588">
        <f t="shared" ca="1" si="1643"/>
        <v>19.915153762538267</v>
      </c>
      <c r="P1588" s="2">
        <f t="shared" ca="1" si="1636"/>
        <v>0</v>
      </c>
      <c r="Q1588" s="2">
        <f ca="1">AVERAGE(P1587:P1588)</f>
        <v>1.3644112151500836</v>
      </c>
    </row>
    <row r="1589" spans="1:17" x14ac:dyDescent="0.2">
      <c r="A1589">
        <v>785</v>
      </c>
      <c r="C1589" s="3">
        <f t="shared" si="1637"/>
        <v>3.2921262866077932</v>
      </c>
      <c r="D1589">
        <f t="shared" ref="D1589:M1589" ca="1" si="1671">C1589+$D$6*($H$5-C1589)*$H$7+$D$9*($H$7^0.5)*(NORMINV(RAND(),0,1))</f>
        <v>3.3282028304088853</v>
      </c>
      <c r="E1589">
        <f t="shared" ca="1" si="1671"/>
        <v>3.2597075572430829</v>
      </c>
      <c r="F1589">
        <f t="shared" ca="1" si="1671"/>
        <v>3.2064610857782712</v>
      </c>
      <c r="G1589">
        <f t="shared" ca="1" si="1671"/>
        <v>3.1428512620117464</v>
      </c>
      <c r="H1589">
        <f t="shared" ca="1" si="1671"/>
        <v>3.1436965657459086</v>
      </c>
      <c r="I1589">
        <f t="shared" ca="1" si="1671"/>
        <v>3.0521609179270461</v>
      </c>
      <c r="J1589">
        <f t="shared" ca="1" si="1671"/>
        <v>3.0234769745113139</v>
      </c>
      <c r="K1589">
        <f t="shared" ca="1" si="1671"/>
        <v>3.0277454323517468</v>
      </c>
      <c r="L1589">
        <f t="shared" ca="1" si="1671"/>
        <v>2.9893747537625694</v>
      </c>
      <c r="M1589">
        <f t="shared" ca="1" si="1671"/>
        <v>2.9052353954233889</v>
      </c>
      <c r="N1589">
        <f t="shared" ca="1" si="1642"/>
        <v>18.269543713059463</v>
      </c>
      <c r="O1589">
        <f t="shared" ca="1" si="1643"/>
        <v>18.287548998924137</v>
      </c>
      <c r="P1589" s="2">
        <f t="shared" ca="1" si="1636"/>
        <v>0</v>
      </c>
    </row>
    <row r="1590" spans="1:17" x14ac:dyDescent="0.2">
      <c r="C1590" s="3">
        <f t="shared" si="1637"/>
        <v>3.2921262866077932</v>
      </c>
      <c r="D1590">
        <f t="shared" ref="D1590:M1590" ca="1" si="1672">C1590+$D$6*($H$5-C1590)*$H$7+(C1589+$D$6*($H$5-C1589)*$H$7-D1589)</f>
        <v>3.2319501820788132</v>
      </c>
      <c r="E1590">
        <f t="shared" ca="1" si="1672"/>
        <v>3.276914644149906</v>
      </c>
      <c r="F1590">
        <f t="shared" ca="1" si="1672"/>
        <v>3.3071856316618429</v>
      </c>
      <c r="G1590">
        <f t="shared" ca="1" si="1672"/>
        <v>3.3483621928967806</v>
      </c>
      <c r="H1590">
        <f t="shared" ca="1" si="1672"/>
        <v>3.3256130516267768</v>
      </c>
      <c r="I1590">
        <f t="shared" ca="1" si="1672"/>
        <v>3.395761792475644</v>
      </c>
      <c r="J1590">
        <f t="shared" ca="1" si="1672"/>
        <v>3.4035635599258729</v>
      </c>
      <c r="K1590">
        <f t="shared" ca="1" si="1672"/>
        <v>3.3789057454727223</v>
      </c>
      <c r="L1590">
        <f t="shared" ca="1" si="1672"/>
        <v>3.3973682562652421</v>
      </c>
      <c r="M1590">
        <f t="shared" ca="1" si="1672"/>
        <v>3.4620692795677663</v>
      </c>
      <c r="N1590">
        <f t="shared" ca="1" si="1642"/>
        <v>31.882882899928653</v>
      </c>
      <c r="O1590">
        <f t="shared" ca="1" si="1643"/>
        <v>28.388867701993277</v>
      </c>
      <c r="P1590" s="2">
        <f t="shared" ca="1" si="1636"/>
        <v>4.9358036379774077</v>
      </c>
      <c r="Q1590" s="2">
        <f ca="1">AVERAGE(P1589:P1590)</f>
        <v>2.4679018189887039</v>
      </c>
    </row>
    <row r="1591" spans="1:17" x14ac:dyDescent="0.2">
      <c r="A1591">
        <v>786</v>
      </c>
      <c r="C1591" s="3">
        <f t="shared" si="1637"/>
        <v>3.2921262866077932</v>
      </c>
      <c r="D1591">
        <f t="shared" ref="D1591:M1591" ca="1" si="1673">C1591+$D$6*($H$5-C1591)*$H$7+$D$9*($H$7^0.5)*(NORMINV(RAND(),0,1))</f>
        <v>3.3565743166668232</v>
      </c>
      <c r="E1591">
        <f t="shared" ca="1" si="1673"/>
        <v>3.197326939362128</v>
      </c>
      <c r="F1591">
        <f t="shared" ca="1" si="1673"/>
        <v>3.3857789215168368</v>
      </c>
      <c r="G1591">
        <f t="shared" ca="1" si="1673"/>
        <v>3.4303568851355086</v>
      </c>
      <c r="H1591">
        <f t="shared" ca="1" si="1673"/>
        <v>3.5477394498453272</v>
      </c>
      <c r="I1591">
        <f t="shared" ca="1" si="1673"/>
        <v>3.7414751523010117</v>
      </c>
      <c r="J1591">
        <f t="shared" ca="1" si="1673"/>
        <v>3.7636354859432628</v>
      </c>
      <c r="K1591">
        <f t="shared" ca="1" si="1673"/>
        <v>3.7997958462790158</v>
      </c>
      <c r="L1591">
        <f t="shared" ca="1" si="1673"/>
        <v>3.7465757063990983</v>
      </c>
      <c r="M1591">
        <f t="shared" ca="1" si="1673"/>
        <v>3.6655667630495135</v>
      </c>
      <c r="N1591">
        <f t="shared" ca="1" si="1642"/>
        <v>39.078278011931552</v>
      </c>
      <c r="O1591">
        <f t="shared" ca="1" si="1643"/>
        <v>33.338586024674321</v>
      </c>
      <c r="P1591" s="2">
        <f t="shared" ca="1" si="1636"/>
        <v>9.6441213495019369</v>
      </c>
    </row>
    <row r="1592" spans="1:17" x14ac:dyDescent="0.2">
      <c r="C1592" s="3">
        <f t="shared" si="1637"/>
        <v>3.2921262866077932</v>
      </c>
      <c r="D1592">
        <f t="shared" ref="D1592:M1592" ca="1" si="1674">C1592+$D$6*($H$5-C1592)*$H$7+(C1591+$D$6*($H$5-C1591)*$H$7-D1591)</f>
        <v>3.2035786958208754</v>
      </c>
      <c r="E1592">
        <f t="shared" ca="1" si="1674"/>
        <v>3.3392952620308609</v>
      </c>
      <c r="F1592">
        <f t="shared" ca="1" si="1674"/>
        <v>3.1278677959232772</v>
      </c>
      <c r="G1592">
        <f t="shared" ca="1" si="1674"/>
        <v>3.0608565697730188</v>
      </c>
      <c r="H1592">
        <f t="shared" ca="1" si="1674"/>
        <v>2.9215701675273591</v>
      </c>
      <c r="I1592">
        <f t="shared" ca="1" si="1674"/>
        <v>2.7064475581016794</v>
      </c>
      <c r="J1592">
        <f t="shared" ca="1" si="1674"/>
        <v>2.6634050484939249</v>
      </c>
      <c r="K1592">
        <f t="shared" ca="1" si="1674"/>
        <v>2.6068553315454541</v>
      </c>
      <c r="L1592">
        <f t="shared" ca="1" si="1674"/>
        <v>2.6401673036287141</v>
      </c>
      <c r="M1592">
        <f t="shared" ca="1" si="1674"/>
        <v>2.7017379119416427</v>
      </c>
      <c r="N1592">
        <f t="shared" ca="1" si="1642"/>
        <v>14.905613872258035</v>
      </c>
      <c r="O1592">
        <f t="shared" ca="1" si="1643"/>
        <v>15.572430358622249</v>
      </c>
      <c r="P1592" s="2">
        <f t="shared" ca="1" si="1636"/>
        <v>0</v>
      </c>
      <c r="Q1592" s="2">
        <f ca="1">AVERAGE(P1591:P1592)</f>
        <v>4.8220606747509684</v>
      </c>
    </row>
    <row r="1593" spans="1:17" x14ac:dyDescent="0.2">
      <c r="A1593">
        <v>787</v>
      </c>
      <c r="C1593" s="3">
        <f t="shared" si="1637"/>
        <v>3.2921262866077932</v>
      </c>
      <c r="D1593">
        <f t="shared" ref="D1593:M1593" ca="1" si="1675">C1593+$D$6*($H$5-C1593)*$H$7+$D$9*($H$7^0.5)*(NORMINV(RAND(),0,1))</f>
        <v>3.1714362223945587</v>
      </c>
      <c r="E1593">
        <f t="shared" ca="1" si="1675"/>
        <v>3.1247536344010851</v>
      </c>
      <c r="F1593">
        <f t="shared" ca="1" si="1675"/>
        <v>3.2157833832577496</v>
      </c>
      <c r="G1593">
        <f t="shared" ca="1" si="1675"/>
        <v>3.2306938167808772</v>
      </c>
      <c r="H1593">
        <f t="shared" ca="1" si="1675"/>
        <v>3.1921532045866963</v>
      </c>
      <c r="I1593">
        <f t="shared" ca="1" si="1675"/>
        <v>3.1025999795745149</v>
      </c>
      <c r="J1593">
        <f t="shared" ca="1" si="1675"/>
        <v>3.0882852449753742</v>
      </c>
      <c r="K1593">
        <f t="shared" ca="1" si="1675"/>
        <v>3.0660577606013075</v>
      </c>
      <c r="L1593">
        <f t="shared" ca="1" si="1675"/>
        <v>3.1356054296472315</v>
      </c>
      <c r="M1593">
        <f t="shared" ca="1" si="1675"/>
        <v>3.1496137341238493</v>
      </c>
      <c r="N1593">
        <f t="shared" ca="1" si="1642"/>
        <v>23.327052396173222</v>
      </c>
      <c r="O1593">
        <f t="shared" ca="1" si="1643"/>
        <v>22.180770830961045</v>
      </c>
      <c r="P1593" s="2">
        <f t="shared" ca="1" si="1636"/>
        <v>0</v>
      </c>
    </row>
    <row r="1594" spans="1:17" x14ac:dyDescent="0.2">
      <c r="C1594" s="3">
        <f t="shared" si="1637"/>
        <v>3.2921262866077932</v>
      </c>
      <c r="D1594">
        <f t="shared" ref="D1594:M1594" ca="1" si="1676">C1594+$D$6*($H$5-C1594)*$H$7+(C1593+$D$6*($H$5-C1593)*$H$7-D1593)</f>
        <v>3.3887167900931399</v>
      </c>
      <c r="E1594">
        <f t="shared" ca="1" si="1676"/>
        <v>3.4118685669919038</v>
      </c>
      <c r="F1594">
        <f t="shared" ca="1" si="1676"/>
        <v>3.2978633341823649</v>
      </c>
      <c r="G1594">
        <f t="shared" ca="1" si="1676"/>
        <v>3.2605196381276507</v>
      </c>
      <c r="H1594">
        <f t="shared" ca="1" si="1676"/>
        <v>3.2771564127859905</v>
      </c>
      <c r="I1594">
        <f t="shared" ca="1" si="1676"/>
        <v>3.3453227308281765</v>
      </c>
      <c r="J1594">
        <f t="shared" ca="1" si="1676"/>
        <v>3.3387552894618135</v>
      </c>
      <c r="K1594">
        <f t="shared" ca="1" si="1676"/>
        <v>3.3405934172231624</v>
      </c>
      <c r="L1594">
        <f t="shared" ca="1" si="1676"/>
        <v>3.2511375803805809</v>
      </c>
      <c r="M1594">
        <f t="shared" ca="1" si="1676"/>
        <v>3.2176909408673069</v>
      </c>
      <c r="N1594">
        <f t="shared" ca="1" si="1642"/>
        <v>24.970395442424575</v>
      </c>
      <c r="O1594">
        <f t="shared" ca="1" si="1643"/>
        <v>23.405985891144219</v>
      </c>
      <c r="P1594" s="2">
        <f t="shared" ca="1" si="1636"/>
        <v>0.19593984068838297</v>
      </c>
      <c r="Q1594" s="2">
        <f ca="1">AVERAGE(P1593:P1594)</f>
        <v>9.7969920344191483E-2</v>
      </c>
    </row>
    <row r="1595" spans="1:17" x14ac:dyDescent="0.2">
      <c r="A1595">
        <v>788</v>
      </c>
      <c r="C1595" s="3">
        <f t="shared" si="1637"/>
        <v>3.2921262866077932</v>
      </c>
      <c r="D1595">
        <f t="shared" ref="D1595:M1595" ca="1" si="1677">C1595+$D$6*($H$5-C1595)*$H$7+$D$9*($H$7^0.5)*(NORMINV(RAND(),0,1))</f>
        <v>3.2775816415271675</v>
      </c>
      <c r="E1595">
        <f t="shared" ca="1" si="1677"/>
        <v>3.3508406028853472</v>
      </c>
      <c r="F1595">
        <f t="shared" ca="1" si="1677"/>
        <v>3.3440712482711246</v>
      </c>
      <c r="G1595">
        <f t="shared" ca="1" si="1677"/>
        <v>3.4123064649545545</v>
      </c>
      <c r="H1595">
        <f t="shared" ca="1" si="1677"/>
        <v>3.5298250608522928</v>
      </c>
      <c r="I1595">
        <f t="shared" ca="1" si="1677"/>
        <v>3.3725163714934983</v>
      </c>
      <c r="J1595">
        <f t="shared" ca="1" si="1677"/>
        <v>3.5398163177328437</v>
      </c>
      <c r="K1595">
        <f t="shared" ca="1" si="1677"/>
        <v>3.5553022811704755</v>
      </c>
      <c r="L1595">
        <f t="shared" ca="1" si="1677"/>
        <v>3.5139622602077187</v>
      </c>
      <c r="M1595">
        <f t="shared" ca="1" si="1677"/>
        <v>3.500616432955804</v>
      </c>
      <c r="N1595">
        <f t="shared" ca="1" si="1642"/>
        <v>33.135871707682504</v>
      </c>
      <c r="O1595">
        <f t="shared" ca="1" si="1643"/>
        <v>29.266422899933399</v>
      </c>
      <c r="P1595" s="2">
        <f t="shared" ca="1" si="1636"/>
        <v>5.7705599638816008</v>
      </c>
    </row>
    <row r="1596" spans="1:17" x14ac:dyDescent="0.2">
      <c r="C1596" s="3">
        <f t="shared" si="1637"/>
        <v>3.2921262866077932</v>
      </c>
      <c r="D1596">
        <f t="shared" ref="D1596:M1596" ca="1" si="1678">C1596+$D$6*($H$5-C1596)*$H$7+(C1595+$D$6*($H$5-C1595)*$H$7-D1595)</f>
        <v>3.2825713709605311</v>
      </c>
      <c r="E1596">
        <f t="shared" ca="1" si="1678"/>
        <v>3.1857815985076416</v>
      </c>
      <c r="F1596">
        <f t="shared" ca="1" si="1678"/>
        <v>3.1695754691689899</v>
      </c>
      <c r="G1596">
        <f t="shared" ca="1" si="1678"/>
        <v>3.0789069899539734</v>
      </c>
      <c r="H1596">
        <f t="shared" ca="1" si="1678"/>
        <v>2.9394845565203935</v>
      </c>
      <c r="I1596">
        <f t="shared" ca="1" si="1678"/>
        <v>3.0754063389091923</v>
      </c>
      <c r="J1596">
        <f t="shared" ca="1" si="1678"/>
        <v>2.8872242167043436</v>
      </c>
      <c r="K1596">
        <f t="shared" ca="1" si="1678"/>
        <v>2.8513488966539944</v>
      </c>
      <c r="L1596">
        <f t="shared" ca="1" si="1678"/>
        <v>2.8727807498200937</v>
      </c>
      <c r="M1596">
        <f t="shared" ca="1" si="1678"/>
        <v>2.8666882420353517</v>
      </c>
      <c r="N1596">
        <f t="shared" ca="1" si="1642"/>
        <v>17.57870527678179</v>
      </c>
      <c r="O1596">
        <f t="shared" ca="1" si="1643"/>
        <v>17.739195900342125</v>
      </c>
      <c r="P1596" s="2">
        <f t="shared" ca="1" si="1636"/>
        <v>0</v>
      </c>
      <c r="Q1596" s="2">
        <f ca="1">AVERAGE(P1595:P1596)</f>
        <v>2.8852799819408004</v>
      </c>
    </row>
    <row r="1597" spans="1:17" x14ac:dyDescent="0.2">
      <c r="A1597">
        <v>789</v>
      </c>
      <c r="C1597" s="3">
        <f t="shared" si="1637"/>
        <v>3.2921262866077932</v>
      </c>
      <c r="D1597">
        <f t="shared" ref="D1597:M1597" ca="1" si="1679">C1597+$D$6*($H$5-C1597)*$H$7+$D$9*($H$7^0.5)*(NORMINV(RAND(),0,1))</f>
        <v>3.1727096057263773</v>
      </c>
      <c r="E1597">
        <f t="shared" ca="1" si="1679"/>
        <v>3.118282913074272</v>
      </c>
      <c r="F1597">
        <f t="shared" ca="1" si="1679"/>
        <v>3.0403963274273083</v>
      </c>
      <c r="G1597">
        <f t="shared" ca="1" si="1679"/>
        <v>3.0153646820440425</v>
      </c>
      <c r="H1597">
        <f t="shared" ca="1" si="1679"/>
        <v>2.9264587357299039</v>
      </c>
      <c r="I1597">
        <f t="shared" ca="1" si="1679"/>
        <v>2.8898694190538827</v>
      </c>
      <c r="J1597">
        <f t="shared" ca="1" si="1679"/>
        <v>2.6887381894357838</v>
      </c>
      <c r="K1597">
        <f t="shared" ca="1" si="1679"/>
        <v>2.7009063353375695</v>
      </c>
      <c r="L1597">
        <f t="shared" ca="1" si="1679"/>
        <v>2.8475032322098941</v>
      </c>
      <c r="M1597">
        <f t="shared" ca="1" si="1679"/>
        <v>2.7776683470789831</v>
      </c>
      <c r="N1597">
        <f t="shared" ca="1" si="1642"/>
        <v>16.081480768092838</v>
      </c>
      <c r="O1597">
        <f t="shared" ca="1" si="1643"/>
        <v>16.53485300223549</v>
      </c>
      <c r="P1597" s="2">
        <f t="shared" ca="1" si="1636"/>
        <v>0</v>
      </c>
    </row>
    <row r="1598" spans="1:17" x14ac:dyDescent="0.2">
      <c r="C1598" s="3">
        <f t="shared" si="1637"/>
        <v>3.2921262866077932</v>
      </c>
      <c r="D1598">
        <f t="shared" ref="D1598:M1598" ca="1" si="1680">C1598+$D$6*($H$5-C1598)*$H$7+(C1597+$D$6*($H$5-C1597)*$H$7-D1597)</f>
        <v>3.3874434067613213</v>
      </c>
      <c r="E1598">
        <f t="shared" ca="1" si="1680"/>
        <v>3.4183392883187169</v>
      </c>
      <c r="F1598">
        <f t="shared" ca="1" si="1680"/>
        <v>3.4732503900128058</v>
      </c>
      <c r="G1598">
        <f t="shared" ca="1" si="1680"/>
        <v>3.4758487728644849</v>
      </c>
      <c r="H1598">
        <f t="shared" ca="1" si="1680"/>
        <v>3.5428508816427819</v>
      </c>
      <c r="I1598">
        <f t="shared" ca="1" si="1680"/>
        <v>3.5580532913488079</v>
      </c>
      <c r="J1598">
        <f t="shared" ca="1" si="1680"/>
        <v>3.738302345001403</v>
      </c>
      <c r="K1598">
        <f t="shared" ca="1" si="1680"/>
        <v>3.7057448424868995</v>
      </c>
      <c r="L1598">
        <f t="shared" ca="1" si="1680"/>
        <v>3.5392397778179174</v>
      </c>
      <c r="M1598">
        <f t="shared" ca="1" si="1680"/>
        <v>3.5896363279121721</v>
      </c>
      <c r="N1598">
        <f t="shared" ca="1" si="1642"/>
        <v>36.220901000255445</v>
      </c>
      <c r="O1598">
        <f t="shared" ca="1" si="1643"/>
        <v>31.39809038846531</v>
      </c>
      <c r="P1598" s="2">
        <f t="shared" ca="1" si="1636"/>
        <v>7.7982648022246916</v>
      </c>
      <c r="Q1598" s="2">
        <f ca="1">AVERAGE(P1597:P1598)</f>
        <v>3.8991324011123458</v>
      </c>
    </row>
    <row r="1599" spans="1:17" x14ac:dyDescent="0.2">
      <c r="A1599">
        <v>790</v>
      </c>
      <c r="C1599" s="3">
        <f t="shared" si="1637"/>
        <v>3.2921262866077932</v>
      </c>
      <c r="D1599">
        <f t="shared" ref="D1599:M1599" ca="1" si="1681">C1599+$D$6*($H$5-C1599)*$H$7+$D$9*($H$7^0.5)*(NORMINV(RAND(),0,1))</f>
        <v>3.2187413703288783</v>
      </c>
      <c r="E1599">
        <f t="shared" ca="1" si="1681"/>
        <v>3.2562411499131603</v>
      </c>
      <c r="F1599">
        <f t="shared" ca="1" si="1681"/>
        <v>3.2053409287616184</v>
      </c>
      <c r="G1599">
        <f t="shared" ca="1" si="1681"/>
        <v>3.0761659640739758</v>
      </c>
      <c r="H1599">
        <f t="shared" ca="1" si="1681"/>
        <v>3.0291287461406688</v>
      </c>
      <c r="I1599">
        <f t="shared" ca="1" si="1681"/>
        <v>2.9300501895668027</v>
      </c>
      <c r="J1599">
        <f t="shared" ca="1" si="1681"/>
        <v>2.9564890222014988</v>
      </c>
      <c r="K1599">
        <f t="shared" ca="1" si="1681"/>
        <v>2.9379068727436191</v>
      </c>
      <c r="L1599">
        <f t="shared" ca="1" si="1681"/>
        <v>2.8401162012114427</v>
      </c>
      <c r="M1599">
        <f t="shared" ca="1" si="1681"/>
        <v>2.7526783937210109</v>
      </c>
      <c r="N1599">
        <f t="shared" ca="1" si="1642"/>
        <v>15.684585169834946</v>
      </c>
      <c r="O1599">
        <f t="shared" ca="1" si="1643"/>
        <v>16.211710866842218</v>
      </c>
      <c r="P1599" s="2">
        <f t="shared" ca="1" si="1636"/>
        <v>0</v>
      </c>
    </row>
    <row r="1600" spans="1:17" x14ac:dyDescent="0.2">
      <c r="C1600" s="3">
        <f t="shared" si="1637"/>
        <v>3.2921262866077932</v>
      </c>
      <c r="D1600">
        <f t="shared" ref="D1600:M1600" ca="1" si="1682">C1600+$D$6*($H$5-C1600)*$H$7+(C1599+$D$6*($H$5-C1599)*$H$7-D1599)</f>
        <v>3.3414116421588202</v>
      </c>
      <c r="E1600">
        <f t="shared" ca="1" si="1682"/>
        <v>3.2803810514798286</v>
      </c>
      <c r="F1600">
        <f t="shared" ca="1" si="1682"/>
        <v>3.3083057886784961</v>
      </c>
      <c r="G1600">
        <f t="shared" ca="1" si="1682"/>
        <v>3.4150474908345516</v>
      </c>
      <c r="H1600">
        <f t="shared" ca="1" si="1682"/>
        <v>3.440180871232017</v>
      </c>
      <c r="I1600">
        <f t="shared" ca="1" si="1682"/>
        <v>3.5178725208358879</v>
      </c>
      <c r="J1600">
        <f t="shared" ca="1" si="1682"/>
        <v>3.4705515122356885</v>
      </c>
      <c r="K1600">
        <f t="shared" ca="1" si="1682"/>
        <v>3.4687443050808509</v>
      </c>
      <c r="L1600">
        <f t="shared" ca="1" si="1682"/>
        <v>3.5466268088163697</v>
      </c>
      <c r="M1600">
        <f t="shared" ca="1" si="1682"/>
        <v>3.6146262812701453</v>
      </c>
      <c r="N1600">
        <f t="shared" ca="1" si="1642"/>
        <v>37.137464365895802</v>
      </c>
      <c r="O1600">
        <f t="shared" ca="1" si="1643"/>
        <v>32.023937102531242</v>
      </c>
      <c r="P1600" s="2">
        <f t="shared" ca="1" si="1636"/>
        <v>8.3935886118712926</v>
      </c>
      <c r="Q1600" s="2">
        <f ca="1">AVERAGE(P1599:P1600)</f>
        <v>4.1967943059356463</v>
      </c>
    </row>
    <row r="1601" spans="1:17" x14ac:dyDescent="0.2">
      <c r="A1601">
        <v>791</v>
      </c>
      <c r="C1601" s="3">
        <f t="shared" si="1637"/>
        <v>3.2921262866077932</v>
      </c>
      <c r="D1601">
        <f t="shared" ref="D1601:M1601" ca="1" si="1683">C1601+$D$6*($H$5-C1601)*$H$7+$D$9*($H$7^0.5)*(NORMINV(RAND(),0,1))</f>
        <v>3.3497935451721887</v>
      </c>
      <c r="E1601">
        <f t="shared" ca="1" si="1683"/>
        <v>3.3208612582380028</v>
      </c>
      <c r="F1601">
        <f t="shared" ca="1" si="1683"/>
        <v>3.2796016947986333</v>
      </c>
      <c r="G1601">
        <f t="shared" ca="1" si="1683"/>
        <v>3.3304686122734832</v>
      </c>
      <c r="H1601">
        <f t="shared" ca="1" si="1683"/>
        <v>3.1816301684172927</v>
      </c>
      <c r="I1601">
        <f t="shared" ca="1" si="1683"/>
        <v>3.1257329228410975</v>
      </c>
      <c r="J1601">
        <f t="shared" ca="1" si="1683"/>
        <v>3.1804638978850424</v>
      </c>
      <c r="K1601">
        <f t="shared" ca="1" si="1683"/>
        <v>3.3915842303125889</v>
      </c>
      <c r="L1601">
        <f t="shared" ca="1" si="1683"/>
        <v>3.3869802033880863</v>
      </c>
      <c r="M1601">
        <f t="shared" ca="1" si="1683"/>
        <v>3.2507601385887646</v>
      </c>
      <c r="N1601">
        <f t="shared" ca="1" si="1642"/>
        <v>25.809951602636602</v>
      </c>
      <c r="O1601">
        <f t="shared" ca="1" si="1643"/>
        <v>24.025342487727329</v>
      </c>
      <c r="P1601" s="2">
        <f t="shared" ca="1" si="1636"/>
        <v>0.78509005961685541</v>
      </c>
    </row>
    <row r="1602" spans="1:17" x14ac:dyDescent="0.2">
      <c r="C1602" s="3">
        <f t="shared" si="1637"/>
        <v>3.2921262866077932</v>
      </c>
      <c r="D1602">
        <f t="shared" ref="D1602:M1602" ca="1" si="1684">C1602+$D$6*($H$5-C1602)*$H$7+(C1601+$D$6*($H$5-C1601)*$H$7-D1601)</f>
        <v>3.2103594673155098</v>
      </c>
      <c r="E1602">
        <f t="shared" ca="1" si="1684"/>
        <v>3.2157609431549861</v>
      </c>
      <c r="F1602">
        <f t="shared" ca="1" si="1684"/>
        <v>3.2340450226414807</v>
      </c>
      <c r="G1602">
        <f t="shared" ca="1" si="1684"/>
        <v>3.1607448426350437</v>
      </c>
      <c r="H1602">
        <f t="shared" ca="1" si="1684"/>
        <v>3.2876794489553931</v>
      </c>
      <c r="I1602">
        <f t="shared" ca="1" si="1684"/>
        <v>3.3221897875615931</v>
      </c>
      <c r="J1602">
        <f t="shared" ca="1" si="1684"/>
        <v>3.2465766365521449</v>
      </c>
      <c r="K1602">
        <f t="shared" ca="1" si="1684"/>
        <v>3.0150669475118805</v>
      </c>
      <c r="L1602">
        <f t="shared" ca="1" si="1684"/>
        <v>2.9997628066397257</v>
      </c>
      <c r="M1602">
        <f t="shared" ca="1" si="1684"/>
        <v>3.1165445364023912</v>
      </c>
      <c r="N1602">
        <f t="shared" ca="1" si="1642"/>
        <v>22.568260948583074</v>
      </c>
      <c r="O1602">
        <f t="shared" ca="1" si="1643"/>
        <v>21.608966007014349</v>
      </c>
      <c r="P1602" s="2">
        <f t="shared" ca="1" si="1636"/>
        <v>0</v>
      </c>
      <c r="Q1602" s="2">
        <f ca="1">AVERAGE(P1601:P1602)</f>
        <v>0.3925450298084277</v>
      </c>
    </row>
    <row r="1603" spans="1:17" x14ac:dyDescent="0.2">
      <c r="A1603">
        <v>792</v>
      </c>
      <c r="C1603" s="3">
        <f t="shared" si="1637"/>
        <v>3.2921262866077932</v>
      </c>
      <c r="D1603">
        <f t="shared" ref="D1603:M1603" ca="1" si="1685">C1603+$D$6*($H$5-C1603)*$H$7+$D$9*($H$7^0.5)*(NORMINV(RAND(),0,1))</f>
        <v>3.235037818400329</v>
      </c>
      <c r="E1603">
        <f t="shared" ca="1" si="1685"/>
        <v>3.1091043901204261</v>
      </c>
      <c r="F1603">
        <f t="shared" ca="1" si="1685"/>
        <v>3.0626369209611415</v>
      </c>
      <c r="G1603">
        <f t="shared" ca="1" si="1685"/>
        <v>3.1805239166518038</v>
      </c>
      <c r="H1603">
        <f t="shared" ca="1" si="1685"/>
        <v>3.1168355597402932</v>
      </c>
      <c r="I1603">
        <f t="shared" ca="1" si="1685"/>
        <v>3.1758223415681539</v>
      </c>
      <c r="J1603">
        <f t="shared" ca="1" si="1685"/>
        <v>3.1056843731904897</v>
      </c>
      <c r="K1603">
        <f t="shared" ca="1" si="1685"/>
        <v>2.9805949072902997</v>
      </c>
      <c r="L1603">
        <f t="shared" ca="1" si="1685"/>
        <v>2.8150788571616014</v>
      </c>
      <c r="M1603">
        <f t="shared" ca="1" si="1685"/>
        <v>2.7758275822833074</v>
      </c>
      <c r="N1603">
        <f t="shared" ca="1" si="1642"/>
        <v>16.051905773088446</v>
      </c>
      <c r="O1603">
        <f t="shared" ca="1" si="1643"/>
        <v>16.510832090357386</v>
      </c>
      <c r="P1603" s="2">
        <f t="shared" ca="1" si="1636"/>
        <v>0</v>
      </c>
    </row>
    <row r="1604" spans="1:17" x14ac:dyDescent="0.2">
      <c r="C1604" s="3">
        <f t="shared" si="1637"/>
        <v>3.2921262866077932</v>
      </c>
      <c r="D1604">
        <f t="shared" ref="D1604:M1604" ca="1" si="1686">C1604+$D$6*($H$5-C1604)*$H$7+(C1603+$D$6*($H$5-C1603)*$H$7-D1603)</f>
        <v>3.3251151940873696</v>
      </c>
      <c r="E1604">
        <f t="shared" ca="1" si="1686"/>
        <v>3.4275178112725628</v>
      </c>
      <c r="F1604">
        <f t="shared" ca="1" si="1686"/>
        <v>3.4510097964789725</v>
      </c>
      <c r="G1604">
        <f t="shared" ca="1" si="1686"/>
        <v>3.3106895382567236</v>
      </c>
      <c r="H1604">
        <f t="shared" ca="1" si="1686"/>
        <v>3.352474057632393</v>
      </c>
      <c r="I1604">
        <f t="shared" ca="1" si="1686"/>
        <v>3.2721003688345367</v>
      </c>
      <c r="J1604">
        <f t="shared" ca="1" si="1686"/>
        <v>3.3213561612466971</v>
      </c>
      <c r="K1604">
        <f t="shared" ca="1" si="1686"/>
        <v>3.4260562705341693</v>
      </c>
      <c r="L1604">
        <f t="shared" ca="1" si="1686"/>
        <v>3.5716641528662101</v>
      </c>
      <c r="M1604">
        <f t="shared" ca="1" si="1686"/>
        <v>3.5914770927078479</v>
      </c>
      <c r="N1604">
        <f t="shared" ca="1" si="1642"/>
        <v>36.287636563077719</v>
      </c>
      <c r="O1604">
        <f t="shared" ca="1" si="1643"/>
        <v>31.4437701433217</v>
      </c>
      <c r="P1604" s="2">
        <f t="shared" ca="1" si="1636"/>
        <v>7.8417167291480698</v>
      </c>
      <c r="Q1604" s="2">
        <f ca="1">AVERAGE(P1603:P1604)</f>
        <v>3.9208583645740349</v>
      </c>
    </row>
    <row r="1605" spans="1:17" x14ac:dyDescent="0.2">
      <c r="A1605">
        <v>793</v>
      </c>
      <c r="C1605" s="3">
        <f t="shared" si="1637"/>
        <v>3.2921262866077932</v>
      </c>
      <c r="D1605">
        <f t="shared" ref="D1605:M1605" ca="1" si="1687">C1605+$D$6*($H$5-C1605)*$H$7+$D$9*($H$7^0.5)*(NORMINV(RAND(),0,1))</f>
        <v>3.2289526168899303</v>
      </c>
      <c r="E1605">
        <f t="shared" ca="1" si="1687"/>
        <v>3.1677294044445956</v>
      </c>
      <c r="F1605">
        <f t="shared" ca="1" si="1687"/>
        <v>3.0764702763634175</v>
      </c>
      <c r="G1605">
        <f t="shared" ca="1" si="1687"/>
        <v>3.2488775340914615</v>
      </c>
      <c r="H1605">
        <f t="shared" ca="1" si="1687"/>
        <v>3.1762513081292227</v>
      </c>
      <c r="I1605">
        <f t="shared" ca="1" si="1687"/>
        <v>3.1819082519070241</v>
      </c>
      <c r="J1605">
        <f t="shared" ca="1" si="1687"/>
        <v>3.2287361708033995</v>
      </c>
      <c r="K1605">
        <f t="shared" ca="1" si="1687"/>
        <v>3.2096140343919188</v>
      </c>
      <c r="L1605">
        <f t="shared" ca="1" si="1687"/>
        <v>3.2694273278075032</v>
      </c>
      <c r="M1605">
        <f t="shared" ca="1" si="1687"/>
        <v>3.1437996823252767</v>
      </c>
      <c r="N1605">
        <f t="shared" ca="1" si="1642"/>
        <v>23.191821206740936</v>
      </c>
      <c r="O1605">
        <f t="shared" ca="1" si="1643"/>
        <v>22.079154078113294</v>
      </c>
      <c r="P1605" s="2">
        <f t="shared" ca="1" si="1636"/>
        <v>0</v>
      </c>
    </row>
    <row r="1606" spans="1:17" x14ac:dyDescent="0.2">
      <c r="C1606" s="3">
        <f t="shared" si="1637"/>
        <v>3.2921262866077932</v>
      </c>
      <c r="D1606">
        <f t="shared" ref="D1606:M1606" ca="1" si="1688">C1606+$D$6*($H$5-C1606)*$H$7+(C1605+$D$6*($H$5-C1605)*$H$7-D1605)</f>
        <v>3.3312003955977683</v>
      </c>
      <c r="E1606">
        <f t="shared" ca="1" si="1688"/>
        <v>3.3688927969483933</v>
      </c>
      <c r="F1606">
        <f t="shared" ca="1" si="1688"/>
        <v>3.4371764410766965</v>
      </c>
      <c r="G1606">
        <f t="shared" ca="1" si="1688"/>
        <v>3.2423359208170659</v>
      </c>
      <c r="H1606">
        <f t="shared" ca="1" si="1688"/>
        <v>3.2930583092434635</v>
      </c>
      <c r="I1606">
        <f t="shared" ca="1" si="1688"/>
        <v>3.2660144584956665</v>
      </c>
      <c r="J1606">
        <f t="shared" ca="1" si="1688"/>
        <v>3.1983043636337878</v>
      </c>
      <c r="K1606">
        <f t="shared" ca="1" si="1688"/>
        <v>3.1970371434325506</v>
      </c>
      <c r="L1606">
        <f t="shared" ca="1" si="1688"/>
        <v>3.1173156822203087</v>
      </c>
      <c r="M1606">
        <f t="shared" ca="1" si="1688"/>
        <v>3.223504992665879</v>
      </c>
      <c r="N1606">
        <f t="shared" ca="1" si="1642"/>
        <v>25.115997473682551</v>
      </c>
      <c r="O1606">
        <f t="shared" ca="1" si="1643"/>
        <v>23.513709233942755</v>
      </c>
      <c r="P1606" s="2">
        <f t="shared" ca="1" si="1636"/>
        <v>0.29840945406392771</v>
      </c>
      <c r="Q1606" s="2">
        <f ca="1">AVERAGE(P1605:P1606)</f>
        <v>0.14920472703196386</v>
      </c>
    </row>
    <row r="1607" spans="1:17" x14ac:dyDescent="0.2">
      <c r="A1607">
        <v>794</v>
      </c>
      <c r="C1607" s="3">
        <f t="shared" si="1637"/>
        <v>3.2921262866077932</v>
      </c>
      <c r="D1607">
        <f t="shared" ref="D1607:M1607" ca="1" si="1689">C1607+$D$6*($H$5-C1607)*$H$7+$D$9*($H$7^0.5)*(NORMINV(RAND(),0,1))</f>
        <v>3.4359490501720762</v>
      </c>
      <c r="E1607">
        <f t="shared" ca="1" si="1689"/>
        <v>3.3159012921718807</v>
      </c>
      <c r="F1607">
        <f t="shared" ca="1" si="1689"/>
        <v>3.3395878594320973</v>
      </c>
      <c r="G1607">
        <f t="shared" ca="1" si="1689"/>
        <v>3.3508373445772968</v>
      </c>
      <c r="H1607">
        <f t="shared" ca="1" si="1689"/>
        <v>3.4912145769276197</v>
      </c>
      <c r="I1607">
        <f t="shared" ca="1" si="1689"/>
        <v>3.4477130297809633</v>
      </c>
      <c r="J1607">
        <f t="shared" ca="1" si="1689"/>
        <v>3.3277463896711095</v>
      </c>
      <c r="K1607">
        <f t="shared" ca="1" si="1689"/>
        <v>3.299953096998745</v>
      </c>
      <c r="L1607">
        <f t="shared" ca="1" si="1689"/>
        <v>3.2913316829591976</v>
      </c>
      <c r="M1607">
        <f t="shared" ca="1" si="1689"/>
        <v>3.2675098847728252</v>
      </c>
      <c r="N1607">
        <f t="shared" ca="1" si="1642"/>
        <v>26.245902582869267</v>
      </c>
      <c r="O1607">
        <f t="shared" ca="1" si="1643"/>
        <v>24.345276230212068</v>
      </c>
      <c r="P1607" s="2">
        <f t="shared" ca="1" si="1636"/>
        <v>1.0894204493589736</v>
      </c>
    </row>
    <row r="1608" spans="1:17" x14ac:dyDescent="0.2">
      <c r="C1608" s="3">
        <f t="shared" si="1637"/>
        <v>3.2921262866077932</v>
      </c>
      <c r="D1608">
        <f t="shared" ref="D1608:M1608" ca="1" si="1690">C1608+$D$6*($H$5-C1608)*$H$7+(C1607+$D$6*($H$5-C1607)*$H$7-D1607)</f>
        <v>3.1242039623156224</v>
      </c>
      <c r="E1608">
        <f t="shared" ca="1" si="1690"/>
        <v>3.2207209092211082</v>
      </c>
      <c r="F1608">
        <f t="shared" ca="1" si="1690"/>
        <v>3.1740588580080171</v>
      </c>
      <c r="G1608">
        <f t="shared" ca="1" si="1690"/>
        <v>3.1403761103312311</v>
      </c>
      <c r="H1608">
        <f t="shared" ca="1" si="1690"/>
        <v>2.978095040445067</v>
      </c>
      <c r="I1608">
        <f t="shared" ca="1" si="1690"/>
        <v>3.0002096806217278</v>
      </c>
      <c r="J1608">
        <f t="shared" ca="1" si="1690"/>
        <v>3.0992941447660782</v>
      </c>
      <c r="K1608">
        <f t="shared" ca="1" si="1690"/>
        <v>3.106698080825725</v>
      </c>
      <c r="L1608">
        <f t="shared" ca="1" si="1690"/>
        <v>3.0954113270686148</v>
      </c>
      <c r="M1608">
        <f t="shared" ca="1" si="1690"/>
        <v>3.0997947902183305</v>
      </c>
      <c r="N1608">
        <f t="shared" ca="1" si="1642"/>
        <v>22.193396512063256</v>
      </c>
      <c r="O1608">
        <f t="shared" ca="1" si="1643"/>
        <v>21.324991518473933</v>
      </c>
      <c r="P1608" s="2">
        <f t="shared" ca="1" si="1636"/>
        <v>0</v>
      </c>
      <c r="Q1608" s="2">
        <f ca="1">AVERAGE(P1607:P1608)</f>
        <v>0.54471022467948682</v>
      </c>
    </row>
    <row r="1609" spans="1:17" x14ac:dyDescent="0.2">
      <c r="A1609">
        <v>795</v>
      </c>
      <c r="C1609" s="3">
        <f t="shared" si="1637"/>
        <v>3.2921262866077932</v>
      </c>
      <c r="D1609">
        <f t="shared" ref="D1609:M1609" ca="1" si="1691">C1609+$D$6*($H$5-C1609)*$H$7+$D$9*($H$7^0.5)*(NORMINV(RAND(),0,1))</f>
        <v>3.2681321307350291</v>
      </c>
      <c r="E1609">
        <f t="shared" ca="1" si="1691"/>
        <v>3.2674847073183857</v>
      </c>
      <c r="F1609">
        <f t="shared" ca="1" si="1691"/>
        <v>3.2466090779634404</v>
      </c>
      <c r="G1609">
        <f t="shared" ca="1" si="1691"/>
        <v>3.0805842950036992</v>
      </c>
      <c r="H1609">
        <f t="shared" ca="1" si="1691"/>
        <v>3.1464077860896231</v>
      </c>
      <c r="I1609">
        <f t="shared" ca="1" si="1691"/>
        <v>3.1791862139208509</v>
      </c>
      <c r="J1609">
        <f t="shared" ca="1" si="1691"/>
        <v>3.1355532827254797</v>
      </c>
      <c r="K1609">
        <f t="shared" ca="1" si="1691"/>
        <v>3.1764518869570169</v>
      </c>
      <c r="L1609">
        <f t="shared" ca="1" si="1691"/>
        <v>3.275664214722684</v>
      </c>
      <c r="M1609">
        <f t="shared" ca="1" si="1691"/>
        <v>3.3099173604164278</v>
      </c>
      <c r="N1609">
        <f t="shared" ca="1" si="1642"/>
        <v>27.382862470046199</v>
      </c>
      <c r="O1609">
        <f t="shared" ca="1" si="1643"/>
        <v>25.174471384567592</v>
      </c>
      <c r="P1609" s="2">
        <f t="shared" ca="1" si="1636"/>
        <v>1.8781752788353596</v>
      </c>
    </row>
    <row r="1610" spans="1:17" x14ac:dyDescent="0.2">
      <c r="C1610" s="3">
        <f t="shared" si="1637"/>
        <v>3.2921262866077932</v>
      </c>
      <c r="D1610">
        <f t="shared" ref="D1610:M1610" ca="1" si="1692">C1610+$D$6*($H$5-C1610)*$H$7+(C1609+$D$6*($H$5-C1609)*$H$7-D1609)</f>
        <v>3.2920208817526695</v>
      </c>
      <c r="E1610">
        <f t="shared" ca="1" si="1692"/>
        <v>3.2691374940746032</v>
      </c>
      <c r="F1610">
        <f t="shared" ca="1" si="1692"/>
        <v>3.267037639476674</v>
      </c>
      <c r="G1610">
        <f t="shared" ca="1" si="1692"/>
        <v>3.4106291599048286</v>
      </c>
      <c r="H1610">
        <f t="shared" ca="1" si="1692"/>
        <v>3.3229018312830636</v>
      </c>
      <c r="I1610">
        <f t="shared" ca="1" si="1692"/>
        <v>3.2687364964818402</v>
      </c>
      <c r="J1610">
        <f t="shared" ca="1" si="1692"/>
        <v>3.291487251711708</v>
      </c>
      <c r="K1610">
        <f t="shared" ca="1" si="1692"/>
        <v>3.2301992908674535</v>
      </c>
      <c r="L1610">
        <f t="shared" ca="1" si="1692"/>
        <v>3.1110787953051289</v>
      </c>
      <c r="M1610">
        <f t="shared" ca="1" si="1692"/>
        <v>3.0573873145747288</v>
      </c>
      <c r="N1610">
        <f t="shared" ca="1" si="1642"/>
        <v>21.271907693206938</v>
      </c>
      <c r="O1610">
        <f t="shared" ca="1" si="1643"/>
        <v>20.622590289718421</v>
      </c>
      <c r="P1610" s="2">
        <f t="shared" ca="1" si="1636"/>
        <v>0</v>
      </c>
      <c r="Q1610" s="2">
        <f ca="1">AVERAGE(P1609:P1610)</f>
        <v>0.93908763941767981</v>
      </c>
    </row>
    <row r="1611" spans="1:17" x14ac:dyDescent="0.2">
      <c r="A1611">
        <v>796</v>
      </c>
      <c r="C1611" s="3">
        <f t="shared" si="1637"/>
        <v>3.2921262866077932</v>
      </c>
      <c r="D1611">
        <f t="shared" ref="D1611:M1611" ca="1" si="1693">C1611+$D$6*($H$5-C1611)*$H$7+$D$9*($H$7^0.5)*(NORMINV(RAND(),0,1))</f>
        <v>3.1830482106157132</v>
      </c>
      <c r="E1611">
        <f t="shared" ca="1" si="1693"/>
        <v>3.1750312322459493</v>
      </c>
      <c r="F1611">
        <f t="shared" ca="1" si="1693"/>
        <v>3.250219950321656</v>
      </c>
      <c r="G1611">
        <f t="shared" ca="1" si="1693"/>
        <v>3.2285275404428311</v>
      </c>
      <c r="H1611">
        <f t="shared" ca="1" si="1693"/>
        <v>3.1329529786475723</v>
      </c>
      <c r="I1611">
        <f t="shared" ca="1" si="1693"/>
        <v>3.0926378962776333</v>
      </c>
      <c r="J1611">
        <f t="shared" ca="1" si="1693"/>
        <v>3.0866798025698525</v>
      </c>
      <c r="K1611">
        <f t="shared" ca="1" si="1693"/>
        <v>3.0162070258092539</v>
      </c>
      <c r="L1611">
        <f t="shared" ca="1" si="1693"/>
        <v>3.0903093886061619</v>
      </c>
      <c r="M1611">
        <f t="shared" ca="1" si="1693"/>
        <v>3.0989294990843965</v>
      </c>
      <c r="N1611">
        <f t="shared" ca="1" si="1642"/>
        <v>22.174201068850582</v>
      </c>
      <c r="O1611">
        <f t="shared" ca="1" si="1643"/>
        <v>21.310423206425178</v>
      </c>
      <c r="P1611" s="2">
        <f t="shared" ca="1" si="1636"/>
        <v>0</v>
      </c>
    </row>
    <row r="1612" spans="1:17" x14ac:dyDescent="0.2">
      <c r="C1612" s="3">
        <f t="shared" si="1637"/>
        <v>3.2921262866077932</v>
      </c>
      <c r="D1612">
        <f t="shared" ref="D1612:M1612" ca="1" si="1694">C1612+$D$6*($H$5-C1612)*$H$7+(C1611+$D$6*($H$5-C1611)*$H$7-D1611)</f>
        <v>3.3771048018719854</v>
      </c>
      <c r="E1612">
        <f t="shared" ca="1" si="1694"/>
        <v>3.3615909691470396</v>
      </c>
      <c r="F1612">
        <f t="shared" ca="1" si="1694"/>
        <v>3.2634267671184585</v>
      </c>
      <c r="G1612">
        <f t="shared" ca="1" si="1694"/>
        <v>3.2626859144656968</v>
      </c>
      <c r="H1612">
        <f t="shared" ca="1" si="1694"/>
        <v>3.3363566387251145</v>
      </c>
      <c r="I1612">
        <f t="shared" ca="1" si="1694"/>
        <v>3.3552848141250577</v>
      </c>
      <c r="J1612">
        <f t="shared" ca="1" si="1694"/>
        <v>3.3403607318673352</v>
      </c>
      <c r="K1612">
        <f t="shared" ca="1" si="1694"/>
        <v>3.3904441520152164</v>
      </c>
      <c r="L1612">
        <f t="shared" ca="1" si="1694"/>
        <v>3.296433621421651</v>
      </c>
      <c r="M1612">
        <f t="shared" ca="1" si="1694"/>
        <v>3.2683751759067601</v>
      </c>
      <c r="N1612">
        <f t="shared" ca="1" si="1642"/>
        <v>26.268622758041808</v>
      </c>
      <c r="O1612">
        <f t="shared" ca="1" si="1643"/>
        <v>24.361919239954286</v>
      </c>
      <c r="P1612" s="2">
        <f t="shared" ca="1" si="1636"/>
        <v>1.1052517699380233</v>
      </c>
      <c r="Q1612" s="2">
        <f ca="1">AVERAGE(P1611:P1612)</f>
        <v>0.55262588496901166</v>
      </c>
    </row>
    <row r="1613" spans="1:17" x14ac:dyDescent="0.2">
      <c r="A1613">
        <v>797</v>
      </c>
      <c r="C1613" s="3">
        <f t="shared" si="1637"/>
        <v>3.2921262866077932</v>
      </c>
      <c r="D1613">
        <f t="shared" ref="D1613:M1613" ca="1" si="1695">C1613+$D$6*($H$5-C1613)*$H$7+$D$9*($H$7^0.5)*(NORMINV(RAND(),0,1))</f>
        <v>3.2322726095972372</v>
      </c>
      <c r="E1613">
        <f t="shared" ca="1" si="1695"/>
        <v>3.2018355113788153</v>
      </c>
      <c r="F1613">
        <f t="shared" ca="1" si="1695"/>
        <v>3.2769857010741603</v>
      </c>
      <c r="G1613">
        <f t="shared" ca="1" si="1695"/>
        <v>3.2165839442643391</v>
      </c>
      <c r="H1613">
        <f t="shared" ca="1" si="1695"/>
        <v>3.2015237334277065</v>
      </c>
      <c r="I1613">
        <f t="shared" ca="1" si="1695"/>
        <v>3.2619589527374049</v>
      </c>
      <c r="J1613">
        <f t="shared" ca="1" si="1695"/>
        <v>3.3193771361645572</v>
      </c>
      <c r="K1613">
        <f t="shared" ca="1" si="1695"/>
        <v>3.4026471232886459</v>
      </c>
      <c r="L1613">
        <f t="shared" ca="1" si="1695"/>
        <v>3.409342968782612</v>
      </c>
      <c r="M1613">
        <f t="shared" ca="1" si="1695"/>
        <v>3.2639532365827115</v>
      </c>
      <c r="N1613">
        <f t="shared" ca="1" si="1642"/>
        <v>26.152720946326472</v>
      </c>
      <c r="O1613">
        <f t="shared" ca="1" si="1643"/>
        <v>24.276986987027023</v>
      </c>
      <c r="P1613" s="2">
        <f t="shared" ca="1" si="1636"/>
        <v>1.0244617118644734</v>
      </c>
    </row>
    <row r="1614" spans="1:17" x14ac:dyDescent="0.2">
      <c r="C1614" s="3">
        <f t="shared" si="1637"/>
        <v>3.2921262866077932</v>
      </c>
      <c r="D1614">
        <f t="shared" ref="D1614:M1614" ca="1" si="1696">C1614+$D$6*($H$5-C1614)*$H$7+(C1613+$D$6*($H$5-C1613)*$H$7-D1613)</f>
        <v>3.3278804028904614</v>
      </c>
      <c r="E1614">
        <f t="shared" ca="1" si="1696"/>
        <v>3.3347866900141736</v>
      </c>
      <c r="F1614">
        <f t="shared" ca="1" si="1696"/>
        <v>3.2366610163659537</v>
      </c>
      <c r="G1614">
        <f t="shared" ca="1" si="1696"/>
        <v>3.2746295106441883</v>
      </c>
      <c r="H1614">
        <f t="shared" ca="1" si="1696"/>
        <v>3.2677858839449794</v>
      </c>
      <c r="I1614">
        <f t="shared" ca="1" si="1696"/>
        <v>3.1859637576652857</v>
      </c>
      <c r="J1614">
        <f t="shared" ca="1" si="1696"/>
        <v>3.1076633982726301</v>
      </c>
      <c r="K1614">
        <f t="shared" ca="1" si="1696"/>
        <v>3.0040040545358235</v>
      </c>
      <c r="L1614">
        <f t="shared" ca="1" si="1696"/>
        <v>2.9774000412452</v>
      </c>
      <c r="M1614">
        <f t="shared" ca="1" si="1696"/>
        <v>3.1033514384084437</v>
      </c>
      <c r="N1614">
        <f t="shared" ca="1" si="1642"/>
        <v>22.272471152582735</v>
      </c>
      <c r="O1614">
        <f t="shared" ca="1" si="1643"/>
        <v>21.384977032018192</v>
      </c>
      <c r="P1614" s="2">
        <f t="shared" ca="1" si="1636"/>
        <v>0</v>
      </c>
      <c r="Q1614" s="2">
        <f ca="1">AVERAGE(P1613:P1614)</f>
        <v>0.51223085593223672</v>
      </c>
    </row>
    <row r="1615" spans="1:17" x14ac:dyDescent="0.2">
      <c r="A1615">
        <v>798</v>
      </c>
      <c r="C1615" s="3">
        <f t="shared" si="1637"/>
        <v>3.2921262866077932</v>
      </c>
      <c r="D1615">
        <f t="shared" ref="D1615:M1615" ca="1" si="1697">C1615+$D$6*($H$5-C1615)*$H$7+$D$9*($H$7^0.5)*(NORMINV(RAND(),0,1))</f>
        <v>3.3682438068178859</v>
      </c>
      <c r="E1615">
        <f t="shared" ca="1" si="1697"/>
        <v>3.2600596257121648</v>
      </c>
      <c r="F1615">
        <f t="shared" ca="1" si="1697"/>
        <v>3.3050793015849163</v>
      </c>
      <c r="G1615">
        <f t="shared" ca="1" si="1697"/>
        <v>3.2673395155234286</v>
      </c>
      <c r="H1615">
        <f t="shared" ca="1" si="1697"/>
        <v>3.2240963656105199</v>
      </c>
      <c r="I1615">
        <f t="shared" ca="1" si="1697"/>
        <v>3.1539393785066183</v>
      </c>
      <c r="J1615">
        <f t="shared" ca="1" si="1697"/>
        <v>3.2465873671867849</v>
      </c>
      <c r="K1615">
        <f t="shared" ca="1" si="1697"/>
        <v>3.1745830638240284</v>
      </c>
      <c r="L1615">
        <f t="shared" ca="1" si="1697"/>
        <v>3.0947463256455401</v>
      </c>
      <c r="M1615">
        <f t="shared" ca="1" si="1697"/>
        <v>3.2157033748202939</v>
      </c>
      <c r="N1615">
        <f t="shared" ca="1" si="1642"/>
        <v>24.920814421361893</v>
      </c>
      <c r="O1615">
        <f t="shared" ca="1" si="1643"/>
        <v>23.369273371661652</v>
      </c>
      <c r="P1615" s="2">
        <f t="shared" ca="1" si="1636"/>
        <v>0.16101781190900968</v>
      </c>
    </row>
    <row r="1616" spans="1:17" x14ac:dyDescent="0.2">
      <c r="C1616" s="3">
        <f t="shared" si="1637"/>
        <v>3.2921262866077932</v>
      </c>
      <c r="D1616">
        <f t="shared" ref="D1616:M1616" ca="1" si="1698">C1616+$D$6*($H$5-C1616)*$H$7+(C1615+$D$6*($H$5-C1615)*$H$7-D1615)</f>
        <v>3.1919092056698126</v>
      </c>
      <c r="E1616">
        <f t="shared" ca="1" si="1698"/>
        <v>3.2765625756808241</v>
      </c>
      <c r="F1616">
        <f t="shared" ca="1" si="1698"/>
        <v>3.2085674158551982</v>
      </c>
      <c r="G1616">
        <f t="shared" ca="1" si="1698"/>
        <v>3.2238739393850993</v>
      </c>
      <c r="H1616">
        <f t="shared" ca="1" si="1698"/>
        <v>3.2452132517621668</v>
      </c>
      <c r="I1616">
        <f t="shared" ca="1" si="1698"/>
        <v>3.2939833318960732</v>
      </c>
      <c r="J1616">
        <f t="shared" ca="1" si="1698"/>
        <v>3.1804531672504033</v>
      </c>
      <c r="K1616">
        <f t="shared" ca="1" si="1698"/>
        <v>3.2320681140004424</v>
      </c>
      <c r="L1616">
        <f t="shared" ca="1" si="1698"/>
        <v>3.2919966843822732</v>
      </c>
      <c r="M1616">
        <f t="shared" ca="1" si="1698"/>
        <v>3.1516013001708632</v>
      </c>
      <c r="N1616">
        <f t="shared" ca="1" si="1642"/>
        <v>23.373462559847248</v>
      </c>
      <c r="O1616">
        <f t="shared" ca="1" si="1643"/>
        <v>22.21561624392362</v>
      </c>
      <c r="P1616" s="2">
        <f t="shared" ca="1" si="1636"/>
        <v>0</v>
      </c>
      <c r="Q1616" s="2">
        <f ca="1">AVERAGE(P1615:P1616)</f>
        <v>8.0508905954504842E-2</v>
      </c>
    </row>
    <row r="1617" spans="1:17" x14ac:dyDescent="0.2">
      <c r="A1617">
        <v>799</v>
      </c>
      <c r="C1617" s="3">
        <f t="shared" si="1637"/>
        <v>3.2921262866077932</v>
      </c>
      <c r="D1617">
        <f t="shared" ref="D1617:M1617" ca="1" si="1699">C1617+$D$6*($H$5-C1617)*$H$7+$D$9*($H$7^0.5)*(NORMINV(RAND(),0,1))</f>
        <v>3.2594349185274485</v>
      </c>
      <c r="E1617">
        <f t="shared" ca="1" si="1699"/>
        <v>3.257723038423018</v>
      </c>
      <c r="F1617">
        <f t="shared" ca="1" si="1699"/>
        <v>3.1777881488219983</v>
      </c>
      <c r="G1617">
        <f t="shared" ca="1" si="1699"/>
        <v>3.2063243734567677</v>
      </c>
      <c r="H1617">
        <f t="shared" ca="1" si="1699"/>
        <v>3.2981983817944238</v>
      </c>
      <c r="I1617">
        <f t="shared" ca="1" si="1699"/>
        <v>3.2180411043669581</v>
      </c>
      <c r="J1617">
        <f t="shared" ca="1" si="1699"/>
        <v>3.2990101742701632</v>
      </c>
      <c r="K1617">
        <f t="shared" ca="1" si="1699"/>
        <v>3.2693475238959815</v>
      </c>
      <c r="L1617">
        <f t="shared" ca="1" si="1699"/>
        <v>3.1527185289320983</v>
      </c>
      <c r="M1617">
        <f t="shared" ca="1" si="1699"/>
        <v>3.2130566514485848</v>
      </c>
      <c r="N1617">
        <f t="shared" ca="1" si="1642"/>
        <v>24.854943129388001</v>
      </c>
      <c r="O1617">
        <f t="shared" ca="1" si="1643"/>
        <v>23.320474876099933</v>
      </c>
      <c r="P1617" s="2">
        <f t="shared" ca="1" si="1636"/>
        <v>0.11459924705933475</v>
      </c>
    </row>
    <row r="1618" spans="1:17" x14ac:dyDescent="0.2">
      <c r="C1618" s="3">
        <f t="shared" si="1637"/>
        <v>3.2921262866077932</v>
      </c>
      <c r="D1618">
        <f t="shared" ref="D1618:M1618" ca="1" si="1700">C1618+$D$6*($H$5-C1618)*$H$7+(C1617+$D$6*($H$5-C1617)*$H$7-D1617)</f>
        <v>3.3007180939602501</v>
      </c>
      <c r="E1618">
        <f t="shared" ca="1" si="1700"/>
        <v>3.2788991629699709</v>
      </c>
      <c r="F1618">
        <f t="shared" ca="1" si="1700"/>
        <v>3.3358585686181157</v>
      </c>
      <c r="G1618">
        <f t="shared" ca="1" si="1700"/>
        <v>3.2848890814517597</v>
      </c>
      <c r="H1618">
        <f t="shared" ca="1" si="1700"/>
        <v>3.1711112355782625</v>
      </c>
      <c r="I1618">
        <f t="shared" ca="1" si="1700"/>
        <v>3.2298816060357325</v>
      </c>
      <c r="J1618">
        <f t="shared" ca="1" si="1700"/>
        <v>3.1280303601670236</v>
      </c>
      <c r="K1618">
        <f t="shared" ca="1" si="1700"/>
        <v>3.137303653928488</v>
      </c>
      <c r="L1618">
        <f t="shared" ca="1" si="1700"/>
        <v>3.2340244810957137</v>
      </c>
      <c r="M1618">
        <f t="shared" ca="1" si="1700"/>
        <v>3.1542480235425709</v>
      </c>
      <c r="N1618">
        <f t="shared" ca="1" si="1642"/>
        <v>23.43540758899919</v>
      </c>
      <c r="O1618">
        <f t="shared" ca="1" si="1643"/>
        <v>22.262102803757362</v>
      </c>
      <c r="P1618" s="2">
        <f t="shared" ca="1" si="1636"/>
        <v>0</v>
      </c>
      <c r="Q1618" s="2">
        <f ca="1">AVERAGE(P1617:P1618)</f>
        <v>5.7299623529667373E-2</v>
      </c>
    </row>
    <row r="1619" spans="1:17" x14ac:dyDescent="0.2">
      <c r="A1619">
        <v>800</v>
      </c>
      <c r="C1619" s="3">
        <f t="shared" si="1637"/>
        <v>3.2921262866077932</v>
      </c>
      <c r="D1619">
        <f t="shared" ref="D1619:M1619" ca="1" si="1701">C1619+$D$6*($H$5-C1619)*$H$7+$D$9*($H$7^0.5)*(NORMINV(RAND(),0,1))</f>
        <v>3.2304575975652359</v>
      </c>
      <c r="E1619">
        <f t="shared" ca="1" si="1701"/>
        <v>3.1484201155115863</v>
      </c>
      <c r="F1619">
        <f t="shared" ca="1" si="1701"/>
        <v>3.1556823438279</v>
      </c>
      <c r="G1619">
        <f t="shared" ca="1" si="1701"/>
        <v>3.1322033321560609</v>
      </c>
      <c r="H1619">
        <f t="shared" ca="1" si="1701"/>
        <v>3.0758452181145737</v>
      </c>
      <c r="I1619">
        <f t="shared" ca="1" si="1701"/>
        <v>3.1423864370162402</v>
      </c>
      <c r="J1619">
        <f t="shared" ca="1" si="1701"/>
        <v>3.1878695022714383</v>
      </c>
      <c r="K1619">
        <f t="shared" ca="1" si="1701"/>
        <v>3.3177106585768454</v>
      </c>
      <c r="L1619">
        <f t="shared" ca="1" si="1701"/>
        <v>3.1988275693390622</v>
      </c>
      <c r="M1619">
        <f t="shared" ca="1" si="1701"/>
        <v>3.1109301690336708</v>
      </c>
      <c r="N1619">
        <f t="shared" ca="1" si="1642"/>
        <v>22.44190946446416</v>
      </c>
      <c r="O1619">
        <f t="shared" ca="1" si="1643"/>
        <v>21.513361401374649</v>
      </c>
      <c r="P1619" s="2">
        <f t="shared" ca="1" si="1636"/>
        <v>0</v>
      </c>
    </row>
    <row r="1620" spans="1:17" x14ac:dyDescent="0.2">
      <c r="C1620" s="3">
        <f t="shared" si="1637"/>
        <v>3.2921262866077932</v>
      </c>
      <c r="D1620">
        <f t="shared" ref="D1620:M1620" ca="1" si="1702">C1620+$D$6*($H$5-C1620)*$H$7+(C1619+$D$6*($H$5-C1619)*$H$7-D1619)</f>
        <v>3.3296954149224627</v>
      </c>
      <c r="E1620">
        <f t="shared" ca="1" si="1702"/>
        <v>3.3882020858814026</v>
      </c>
      <c r="F1620">
        <f t="shared" ca="1" si="1702"/>
        <v>3.3579643736122144</v>
      </c>
      <c r="G1620">
        <f t="shared" ca="1" si="1702"/>
        <v>3.3590101227524669</v>
      </c>
      <c r="H1620">
        <f t="shared" ca="1" si="1702"/>
        <v>3.3934643992581126</v>
      </c>
      <c r="I1620">
        <f t="shared" ca="1" si="1702"/>
        <v>3.3055362733864508</v>
      </c>
      <c r="J1620">
        <f t="shared" ca="1" si="1702"/>
        <v>3.2391710321657494</v>
      </c>
      <c r="K1620">
        <f t="shared" ca="1" si="1702"/>
        <v>3.0889405192476245</v>
      </c>
      <c r="L1620">
        <f t="shared" ca="1" si="1702"/>
        <v>3.1879154406887502</v>
      </c>
      <c r="M1620">
        <f t="shared" ca="1" si="1702"/>
        <v>3.2563745059574853</v>
      </c>
      <c r="N1620">
        <f t="shared" ca="1" si="1642"/>
        <v>25.955265694345005</v>
      </c>
      <c r="O1620">
        <f t="shared" ca="1" si="1643"/>
        <v>24.13211024712318</v>
      </c>
      <c r="P1620" s="2">
        <f t="shared" ca="1" si="1636"/>
        <v>0.8866506939422012</v>
      </c>
      <c r="Q1620" s="2">
        <f ca="1">AVERAGE(P1619:P1620)</f>
        <v>0.4433253469711006</v>
      </c>
    </row>
    <row r="1621" spans="1:17" x14ac:dyDescent="0.2">
      <c r="A1621">
        <v>801</v>
      </c>
      <c r="C1621" s="3">
        <f t="shared" si="1637"/>
        <v>3.2921262866077932</v>
      </c>
      <c r="D1621">
        <f t="shared" ref="D1621:M1621" ca="1" si="1703">C1621+$D$6*($H$5-C1621)*$H$7+$D$9*($H$7^0.5)*(NORMINV(RAND(),0,1))</f>
        <v>3.4304306650387861</v>
      </c>
      <c r="E1621">
        <f t="shared" ca="1" si="1703"/>
        <v>3.3092582641509631</v>
      </c>
      <c r="F1621">
        <f t="shared" ca="1" si="1703"/>
        <v>3.2316107571480575</v>
      </c>
      <c r="G1621">
        <f t="shared" ca="1" si="1703"/>
        <v>3.1944559965486192</v>
      </c>
      <c r="H1621">
        <f t="shared" ca="1" si="1703"/>
        <v>3.0738973282124773</v>
      </c>
      <c r="I1621">
        <f t="shared" ca="1" si="1703"/>
        <v>3.1193662103400608</v>
      </c>
      <c r="J1621">
        <f t="shared" ca="1" si="1703"/>
        <v>3.0161648009576458</v>
      </c>
      <c r="K1621">
        <f t="shared" ca="1" si="1703"/>
        <v>2.9109362521685012</v>
      </c>
      <c r="L1621">
        <f t="shared" ca="1" si="1703"/>
        <v>2.9024432191326746</v>
      </c>
      <c r="M1621">
        <f t="shared" ca="1" si="1703"/>
        <v>2.8128149003571026</v>
      </c>
      <c r="N1621">
        <f t="shared" ca="1" si="1642"/>
        <v>16.65673935100687</v>
      </c>
      <c r="O1621">
        <f t="shared" ca="1" si="1643"/>
        <v>17.000258075130311</v>
      </c>
      <c r="P1621" s="2">
        <f t="shared" ref="P1621:P1684" ca="1" si="1704">(MAX(O1621-$D$5,0))*$H$8</f>
        <v>0</v>
      </c>
    </row>
    <row r="1622" spans="1:17" x14ac:dyDescent="0.2">
      <c r="C1622" s="3">
        <f t="shared" ref="C1622:C1685" si="1705">$H$6</f>
        <v>3.2921262866077932</v>
      </c>
      <c r="D1622">
        <f t="shared" ref="D1622:M1622" ca="1" si="1706">C1622+$D$6*($H$5-C1622)*$H$7+(C1621+$D$6*($H$5-C1621)*$H$7-D1621)</f>
        <v>3.1297223474489124</v>
      </c>
      <c r="E1622">
        <f t="shared" ca="1" si="1706"/>
        <v>3.2273639372420257</v>
      </c>
      <c r="F1622">
        <f t="shared" ca="1" si="1706"/>
        <v>3.2820359602920566</v>
      </c>
      <c r="G1622">
        <f t="shared" ca="1" si="1706"/>
        <v>3.2967574583599082</v>
      </c>
      <c r="H1622">
        <f t="shared" ca="1" si="1706"/>
        <v>3.395412289160209</v>
      </c>
      <c r="I1622">
        <f t="shared" ca="1" si="1706"/>
        <v>3.3285565000626303</v>
      </c>
      <c r="J1622">
        <f t="shared" ca="1" si="1706"/>
        <v>3.4108757334795414</v>
      </c>
      <c r="K1622">
        <f t="shared" ca="1" si="1706"/>
        <v>3.4957149256559688</v>
      </c>
      <c r="L1622">
        <f t="shared" ca="1" si="1706"/>
        <v>3.4842997908951379</v>
      </c>
      <c r="M1622">
        <f t="shared" ca="1" si="1706"/>
        <v>3.5544897746340536</v>
      </c>
      <c r="N1622">
        <f t="shared" ca="1" si="1642"/>
        <v>34.969972847860696</v>
      </c>
      <c r="O1622">
        <f t="shared" ca="1" si="1643"/>
        <v>30.538525170018534</v>
      </c>
      <c r="P1622" s="2">
        <f t="shared" ca="1" si="1704"/>
        <v>6.9806210741607355</v>
      </c>
      <c r="Q1622" s="2">
        <f ca="1">AVERAGE(P1621:P1622)</f>
        <v>3.4903105370803678</v>
      </c>
    </row>
    <row r="1623" spans="1:17" x14ac:dyDescent="0.2">
      <c r="A1623">
        <v>802</v>
      </c>
      <c r="C1623" s="3">
        <f t="shared" si="1705"/>
        <v>3.2921262866077932</v>
      </c>
      <c r="D1623">
        <f t="shared" ref="D1623:M1623" ca="1" si="1707">C1623+$D$6*($H$5-C1623)*$H$7+$D$9*($H$7^0.5)*(NORMINV(RAND(),0,1))</f>
        <v>3.3290409417651605</v>
      </c>
      <c r="E1623">
        <f t="shared" ca="1" si="1707"/>
        <v>3.334084483816365</v>
      </c>
      <c r="F1623">
        <f t="shared" ca="1" si="1707"/>
        <v>3.3935955193631751</v>
      </c>
      <c r="G1623">
        <f t="shared" ca="1" si="1707"/>
        <v>3.3084826408438972</v>
      </c>
      <c r="H1623">
        <f t="shared" ca="1" si="1707"/>
        <v>3.2490682110564042</v>
      </c>
      <c r="I1623">
        <f t="shared" ca="1" si="1707"/>
        <v>3.2243142012145483</v>
      </c>
      <c r="J1623">
        <f t="shared" ca="1" si="1707"/>
        <v>3.2401110359009535</v>
      </c>
      <c r="K1623">
        <f t="shared" ca="1" si="1707"/>
        <v>3.4003121940204242</v>
      </c>
      <c r="L1623">
        <f t="shared" ca="1" si="1707"/>
        <v>3.5718777390439862</v>
      </c>
      <c r="M1623">
        <f t="shared" ca="1" si="1707"/>
        <v>3.5290107993350115</v>
      </c>
      <c r="N1623">
        <f t="shared" ca="1" si="1642"/>
        <v>34.090228853251624</v>
      </c>
      <c r="O1623">
        <f t="shared" ca="1" si="1643"/>
        <v>29.930146140438165</v>
      </c>
      <c r="P1623" s="2">
        <f t="shared" ca="1" si="1704"/>
        <v>6.4019130399746977</v>
      </c>
    </row>
    <row r="1624" spans="1:17" x14ac:dyDescent="0.2">
      <c r="C1624" s="3">
        <f t="shared" si="1705"/>
        <v>3.2921262866077932</v>
      </c>
      <c r="D1624">
        <f t="shared" ref="D1624:M1624" ca="1" si="1708">C1624+$D$6*($H$5-C1624)*$H$7+(C1623+$D$6*($H$5-C1623)*$H$7-D1623)</f>
        <v>3.231112070722538</v>
      </c>
      <c r="E1624">
        <f t="shared" ca="1" si="1708"/>
        <v>3.2025377175766239</v>
      </c>
      <c r="F1624">
        <f t="shared" ca="1" si="1708"/>
        <v>3.1200511980769394</v>
      </c>
      <c r="G1624">
        <f t="shared" ca="1" si="1708"/>
        <v>3.1827308140646307</v>
      </c>
      <c r="H1624">
        <f t="shared" ca="1" si="1708"/>
        <v>3.2202414063162825</v>
      </c>
      <c r="I1624">
        <f t="shared" ca="1" si="1708"/>
        <v>3.2236085091881432</v>
      </c>
      <c r="J1624">
        <f t="shared" ca="1" si="1708"/>
        <v>3.1869294985362346</v>
      </c>
      <c r="K1624">
        <f t="shared" ca="1" si="1708"/>
        <v>3.0063389838040466</v>
      </c>
      <c r="L1624">
        <f t="shared" ca="1" si="1708"/>
        <v>2.8148652709838271</v>
      </c>
      <c r="M1624">
        <f t="shared" ca="1" si="1708"/>
        <v>2.8382938756561455</v>
      </c>
      <c r="N1624">
        <f t="shared" ca="1" si="1642"/>
        <v>17.086588809539318</v>
      </c>
      <c r="O1624">
        <f t="shared" ca="1" si="1643"/>
        <v>17.345816044070194</v>
      </c>
      <c r="P1624" s="2">
        <f t="shared" ca="1" si="1704"/>
        <v>0</v>
      </c>
      <c r="Q1624" s="2">
        <f ca="1">AVERAGE(P1623:P1624)</f>
        <v>3.2009565199873489</v>
      </c>
    </row>
    <row r="1625" spans="1:17" x14ac:dyDescent="0.2">
      <c r="A1625">
        <v>803</v>
      </c>
      <c r="C1625" s="3">
        <f t="shared" si="1705"/>
        <v>3.2921262866077932</v>
      </c>
      <c r="D1625">
        <f t="shared" ref="D1625:M1625" ca="1" si="1709">C1625+$D$6*($H$5-C1625)*$H$7+$D$9*($H$7^0.5)*(NORMINV(RAND(),0,1))</f>
        <v>3.4271471999166074</v>
      </c>
      <c r="E1625">
        <f t="shared" ca="1" si="1709"/>
        <v>3.495418393558952</v>
      </c>
      <c r="F1625">
        <f t="shared" ca="1" si="1709"/>
        <v>3.5079808548974314</v>
      </c>
      <c r="G1625">
        <f t="shared" ca="1" si="1709"/>
        <v>3.5407048473222278</v>
      </c>
      <c r="H1625">
        <f t="shared" ca="1" si="1709"/>
        <v>3.513193194720873</v>
      </c>
      <c r="I1625">
        <f t="shared" ca="1" si="1709"/>
        <v>3.38041192118436</v>
      </c>
      <c r="J1625">
        <f t="shared" ca="1" si="1709"/>
        <v>3.3000248248889927</v>
      </c>
      <c r="K1625">
        <f t="shared" ca="1" si="1709"/>
        <v>3.2926611105172383</v>
      </c>
      <c r="L1625">
        <f t="shared" ca="1" si="1709"/>
        <v>3.4027843385588805</v>
      </c>
      <c r="M1625">
        <f t="shared" ca="1" si="1709"/>
        <v>3.3016372843303126</v>
      </c>
      <c r="N1625">
        <f t="shared" ref="N1625:N1688" ca="1" si="1710">EXP(M1625)</f>
        <v>27.157066379782709</v>
      </c>
      <c r="O1625">
        <f t="shared" ref="O1625:O1688" ca="1" si="1711">EXP(($H$9*LN(N1625))+(1-$H$9)*$H$5+(($D$9^2)/(4*$D$6))*(1-$H$9^2))</f>
        <v>25.010381450158757</v>
      </c>
      <c r="P1625" s="2">
        <f t="shared" ca="1" si="1704"/>
        <v>1.7220881049612833</v>
      </c>
    </row>
    <row r="1626" spans="1:17" x14ac:dyDescent="0.2">
      <c r="C1626" s="3">
        <f t="shared" si="1705"/>
        <v>3.2921262866077932</v>
      </c>
      <c r="D1626">
        <f t="shared" ref="D1626:M1626" ca="1" si="1712">C1626+$D$6*($H$5-C1626)*$H$7+(C1625+$D$6*($H$5-C1625)*$H$7-D1625)</f>
        <v>3.1330058125710911</v>
      </c>
      <c r="E1626">
        <f t="shared" ca="1" si="1712"/>
        <v>3.0412038078340369</v>
      </c>
      <c r="F1626">
        <f t="shared" ca="1" si="1712"/>
        <v>3.0056658625426826</v>
      </c>
      <c r="G1626">
        <f t="shared" ca="1" si="1712"/>
        <v>2.9505086075862996</v>
      </c>
      <c r="H1626">
        <f t="shared" ca="1" si="1712"/>
        <v>2.9561164226518133</v>
      </c>
      <c r="I1626">
        <f t="shared" ca="1" si="1712"/>
        <v>3.0675107892183306</v>
      </c>
      <c r="J1626">
        <f t="shared" ca="1" si="1712"/>
        <v>3.1270157095481945</v>
      </c>
      <c r="K1626">
        <f t="shared" ca="1" si="1712"/>
        <v>3.1139900673072312</v>
      </c>
      <c r="L1626">
        <f t="shared" ca="1" si="1712"/>
        <v>2.9839586714689315</v>
      </c>
      <c r="M1626">
        <f t="shared" ca="1" si="1712"/>
        <v>3.0656673906608432</v>
      </c>
      <c r="N1626">
        <f t="shared" ca="1" si="1710"/>
        <v>21.448771921559203</v>
      </c>
      <c r="O1626">
        <f t="shared" ca="1" si="1711"/>
        <v>20.757892483918191</v>
      </c>
      <c r="P1626" s="2">
        <f t="shared" ca="1" si="1704"/>
        <v>0</v>
      </c>
      <c r="Q1626" s="2">
        <f ca="1">AVERAGE(P1625:P1626)</f>
        <v>0.86104405248064164</v>
      </c>
    </row>
    <row r="1627" spans="1:17" x14ac:dyDescent="0.2">
      <c r="A1627">
        <v>804</v>
      </c>
      <c r="C1627" s="3">
        <f t="shared" si="1705"/>
        <v>3.2921262866077932</v>
      </c>
      <c r="D1627">
        <f t="shared" ref="D1627:M1627" ca="1" si="1713">C1627+$D$6*($H$5-C1627)*$H$7+$D$9*($H$7^0.5)*(NORMINV(RAND(),0,1))</f>
        <v>3.3132282651952312</v>
      </c>
      <c r="E1627">
        <f t="shared" ca="1" si="1713"/>
        <v>3.3350412585101923</v>
      </c>
      <c r="F1627">
        <f t="shared" ca="1" si="1713"/>
        <v>3.3472720802234006</v>
      </c>
      <c r="G1627">
        <f t="shared" ca="1" si="1713"/>
        <v>3.3245535229367338</v>
      </c>
      <c r="H1627">
        <f t="shared" ca="1" si="1713"/>
        <v>3.1464859686112905</v>
      </c>
      <c r="I1627">
        <f t="shared" ca="1" si="1713"/>
        <v>3.3337680231818396</v>
      </c>
      <c r="J1627">
        <f t="shared" ca="1" si="1713"/>
        <v>3.2565711035961833</v>
      </c>
      <c r="K1627">
        <f t="shared" ca="1" si="1713"/>
        <v>3.1697785094617972</v>
      </c>
      <c r="L1627">
        <f t="shared" ca="1" si="1713"/>
        <v>3.1832183389390454</v>
      </c>
      <c r="M1627">
        <f t="shared" ca="1" si="1713"/>
        <v>3.0886366153325326</v>
      </c>
      <c r="N1627">
        <f t="shared" ca="1" si="1710"/>
        <v>21.947135181027335</v>
      </c>
      <c r="O1627">
        <f t="shared" ca="1" si="1711"/>
        <v>21.137890424748573</v>
      </c>
      <c r="P1627" s="2">
        <f t="shared" ca="1" si="1704"/>
        <v>0</v>
      </c>
    </row>
    <row r="1628" spans="1:17" x14ac:dyDescent="0.2">
      <c r="C1628" s="3">
        <f t="shared" si="1705"/>
        <v>3.2921262866077932</v>
      </c>
      <c r="D1628">
        <f t="shared" ref="D1628:M1628" ca="1" si="1714">C1628+$D$6*($H$5-C1628)*$H$7+(C1627+$D$6*($H$5-C1627)*$H$7-D1627)</f>
        <v>3.2469247472924674</v>
      </c>
      <c r="E1628">
        <f t="shared" ca="1" si="1714"/>
        <v>3.2015809428827966</v>
      </c>
      <c r="F1628">
        <f t="shared" ca="1" si="1714"/>
        <v>3.1663746372167134</v>
      </c>
      <c r="G1628">
        <f t="shared" ca="1" si="1714"/>
        <v>3.1666599319717936</v>
      </c>
      <c r="H1628">
        <f t="shared" ca="1" si="1714"/>
        <v>3.3228236487613954</v>
      </c>
      <c r="I1628">
        <f t="shared" ca="1" si="1714"/>
        <v>3.114154687220851</v>
      </c>
      <c r="J1628">
        <f t="shared" ca="1" si="1714"/>
        <v>3.1704694308410035</v>
      </c>
      <c r="K1628">
        <f t="shared" ca="1" si="1714"/>
        <v>3.2368726683626723</v>
      </c>
      <c r="L1628">
        <f t="shared" ca="1" si="1714"/>
        <v>3.2035246710887666</v>
      </c>
      <c r="M1628">
        <f t="shared" ca="1" si="1714"/>
        <v>3.2786680596586231</v>
      </c>
      <c r="N1628">
        <f t="shared" ca="1" si="1710"/>
        <v>26.540398919224085</v>
      </c>
      <c r="O1628">
        <f t="shared" ca="1" si="1711"/>
        <v>24.560767356251098</v>
      </c>
      <c r="P1628" s="2">
        <f t="shared" ca="1" si="1704"/>
        <v>1.294401949166091</v>
      </c>
      <c r="Q1628" s="2">
        <f ca="1">AVERAGE(P1627:P1628)</f>
        <v>0.64720097458304549</v>
      </c>
    </row>
    <row r="1629" spans="1:17" x14ac:dyDescent="0.2">
      <c r="A1629">
        <v>805</v>
      </c>
      <c r="C1629" s="3">
        <f t="shared" si="1705"/>
        <v>3.2921262866077932</v>
      </c>
      <c r="D1629">
        <f t="shared" ref="D1629:M1629" ca="1" si="1715">C1629+$D$6*($H$5-C1629)*$H$7+$D$9*($H$7^0.5)*(NORMINV(RAND(),0,1))</f>
        <v>3.341012637893233</v>
      </c>
      <c r="E1629">
        <f t="shared" ca="1" si="1715"/>
        <v>3.3387978097296958</v>
      </c>
      <c r="F1629">
        <f t="shared" ca="1" si="1715"/>
        <v>3.3022292590570963</v>
      </c>
      <c r="G1629">
        <f t="shared" ca="1" si="1715"/>
        <v>3.2385156444905689</v>
      </c>
      <c r="H1629">
        <f t="shared" ca="1" si="1715"/>
        <v>3.2592877464326451</v>
      </c>
      <c r="I1629">
        <f t="shared" ca="1" si="1715"/>
        <v>3.0768954835472218</v>
      </c>
      <c r="J1629">
        <f t="shared" ca="1" si="1715"/>
        <v>2.9651521688784102</v>
      </c>
      <c r="K1629">
        <f t="shared" ca="1" si="1715"/>
        <v>2.943440129847771</v>
      </c>
      <c r="L1629">
        <f t="shared" ca="1" si="1715"/>
        <v>2.8779852168530202</v>
      </c>
      <c r="M1629">
        <f t="shared" ca="1" si="1715"/>
        <v>2.7400619723774597</v>
      </c>
      <c r="N1629">
        <f t="shared" ca="1" si="1710"/>
        <v>15.487944891366121</v>
      </c>
      <c r="O1629">
        <f t="shared" ca="1" si="1711"/>
        <v>16.050976170856817</v>
      </c>
      <c r="P1629" s="2">
        <f t="shared" ca="1" si="1704"/>
        <v>0</v>
      </c>
    </row>
    <row r="1630" spans="1:17" x14ac:dyDescent="0.2">
      <c r="C1630" s="3">
        <f t="shared" si="1705"/>
        <v>3.2921262866077932</v>
      </c>
      <c r="D1630">
        <f t="shared" ref="D1630:M1630" ca="1" si="1716">C1630+$D$6*($H$5-C1630)*$H$7+(C1629+$D$6*($H$5-C1629)*$H$7-D1629)</f>
        <v>3.2191403745944656</v>
      </c>
      <c r="E1630">
        <f t="shared" ca="1" si="1716"/>
        <v>3.1978243916632931</v>
      </c>
      <c r="F1630">
        <f t="shared" ca="1" si="1716"/>
        <v>3.2114174583830182</v>
      </c>
      <c r="G1630">
        <f t="shared" ca="1" si="1716"/>
        <v>3.2526978104179585</v>
      </c>
      <c r="H1630">
        <f t="shared" ca="1" si="1716"/>
        <v>3.2100218709400412</v>
      </c>
      <c r="I1630">
        <f t="shared" ca="1" si="1716"/>
        <v>3.3710272268554693</v>
      </c>
      <c r="J1630">
        <f t="shared" ca="1" si="1716"/>
        <v>3.4618883655587771</v>
      </c>
      <c r="K1630">
        <f t="shared" ca="1" si="1716"/>
        <v>3.4632110479766984</v>
      </c>
      <c r="L1630">
        <f t="shared" ca="1" si="1716"/>
        <v>3.5087577931747918</v>
      </c>
      <c r="M1630">
        <f t="shared" ca="1" si="1716"/>
        <v>3.627242702613696</v>
      </c>
      <c r="N1630">
        <f t="shared" ca="1" si="1710"/>
        <v>37.608974394227999</v>
      </c>
      <c r="O1630">
        <f t="shared" ca="1" si="1711"/>
        <v>32.344625248824599</v>
      </c>
      <c r="P1630" s="2">
        <f t="shared" ca="1" si="1704"/>
        <v>8.6986366127141217</v>
      </c>
      <c r="Q1630" s="2">
        <f ca="1">AVERAGE(P1629:P1630)</f>
        <v>4.3493183063570608</v>
      </c>
    </row>
    <row r="1631" spans="1:17" x14ac:dyDescent="0.2">
      <c r="A1631">
        <v>806</v>
      </c>
      <c r="C1631" s="3">
        <f t="shared" si="1705"/>
        <v>3.2921262866077932</v>
      </c>
      <c r="D1631">
        <f t="shared" ref="D1631:M1631" ca="1" si="1717">C1631+$D$6*($H$5-C1631)*$H$7+$D$9*($H$7^0.5)*(NORMINV(RAND(),0,1))</f>
        <v>3.2234141111997907</v>
      </c>
      <c r="E1631">
        <f t="shared" ca="1" si="1717"/>
        <v>3.1824893126110125</v>
      </c>
      <c r="F1631">
        <f t="shared" ca="1" si="1717"/>
        <v>3.1222888703231479</v>
      </c>
      <c r="G1631">
        <f t="shared" ca="1" si="1717"/>
        <v>3.194428216828749</v>
      </c>
      <c r="H1631">
        <f t="shared" ca="1" si="1717"/>
        <v>3.1839391596379656</v>
      </c>
      <c r="I1631">
        <f t="shared" ca="1" si="1717"/>
        <v>3.2088705251278249</v>
      </c>
      <c r="J1631">
        <f t="shared" ca="1" si="1717"/>
        <v>3.266285929830631</v>
      </c>
      <c r="K1631">
        <f t="shared" ca="1" si="1717"/>
        <v>3.2864175510713904</v>
      </c>
      <c r="L1631">
        <f t="shared" ca="1" si="1717"/>
        <v>3.3001628875337392</v>
      </c>
      <c r="M1631">
        <f t="shared" ca="1" si="1717"/>
        <v>3.279910734891629</v>
      </c>
      <c r="N1631">
        <f t="shared" ca="1" si="1710"/>
        <v>26.573400516522039</v>
      </c>
      <c r="O1631">
        <f t="shared" ca="1" si="1711"/>
        <v>24.584884130110549</v>
      </c>
      <c r="P1631" s="2">
        <f t="shared" ca="1" si="1704"/>
        <v>1.3173425340852298</v>
      </c>
    </row>
    <row r="1632" spans="1:17" x14ac:dyDescent="0.2">
      <c r="C1632" s="3">
        <f t="shared" si="1705"/>
        <v>3.2921262866077932</v>
      </c>
      <c r="D1632">
        <f t="shared" ref="D1632:M1632" ca="1" si="1718">C1632+$D$6*($H$5-C1632)*$H$7+(C1631+$D$6*($H$5-C1631)*$H$7-D1631)</f>
        <v>3.3367389012879078</v>
      </c>
      <c r="E1632">
        <f t="shared" ca="1" si="1718"/>
        <v>3.3541328887819764</v>
      </c>
      <c r="F1632">
        <f t="shared" ca="1" si="1718"/>
        <v>3.3913578471169665</v>
      </c>
      <c r="G1632">
        <f t="shared" ca="1" si="1718"/>
        <v>3.2967852380797784</v>
      </c>
      <c r="H1632">
        <f t="shared" ca="1" si="1718"/>
        <v>3.2853704577347207</v>
      </c>
      <c r="I1632">
        <f t="shared" ca="1" si="1718"/>
        <v>3.2390521852748662</v>
      </c>
      <c r="J1632">
        <f t="shared" ca="1" si="1718"/>
        <v>3.1607546046065567</v>
      </c>
      <c r="K1632">
        <f t="shared" ca="1" si="1718"/>
        <v>3.1202336267530795</v>
      </c>
      <c r="L1632">
        <f t="shared" ca="1" si="1718"/>
        <v>3.0865801224940732</v>
      </c>
      <c r="M1632">
        <f t="shared" ca="1" si="1718"/>
        <v>3.0873939400995272</v>
      </c>
      <c r="N1632">
        <f t="shared" ca="1" si="1710"/>
        <v>21.91987895852629</v>
      </c>
      <c r="O1632">
        <f t="shared" ca="1" si="1711"/>
        <v>21.117155011860653</v>
      </c>
      <c r="P1632" s="2">
        <f t="shared" ca="1" si="1704"/>
        <v>0</v>
      </c>
      <c r="Q1632" s="2">
        <f ca="1">AVERAGE(P1631:P1632)</f>
        <v>0.65867126704261492</v>
      </c>
    </row>
    <row r="1633" spans="1:17" x14ac:dyDescent="0.2">
      <c r="A1633">
        <v>807</v>
      </c>
      <c r="C1633" s="3">
        <f t="shared" si="1705"/>
        <v>3.2921262866077932</v>
      </c>
      <c r="D1633">
        <f t="shared" ref="D1633:M1633" ca="1" si="1719">C1633+$D$6*($H$5-C1633)*$H$7+$D$9*($H$7^0.5)*(NORMINV(RAND(),0,1))</f>
        <v>3.2203621449376949</v>
      </c>
      <c r="E1633">
        <f t="shared" ca="1" si="1719"/>
        <v>3.1581490301489037</v>
      </c>
      <c r="F1633">
        <f t="shared" ca="1" si="1719"/>
        <v>3.0309674175747543</v>
      </c>
      <c r="G1633">
        <f t="shared" ca="1" si="1719"/>
        <v>2.9528407352380759</v>
      </c>
      <c r="H1633">
        <f t="shared" ca="1" si="1719"/>
        <v>2.9798180721730576</v>
      </c>
      <c r="I1633">
        <f t="shared" ca="1" si="1719"/>
        <v>3.0496781227870073</v>
      </c>
      <c r="J1633">
        <f t="shared" ca="1" si="1719"/>
        <v>3.1632396184393894</v>
      </c>
      <c r="K1633">
        <f t="shared" ca="1" si="1719"/>
        <v>3.1601999056960293</v>
      </c>
      <c r="L1633">
        <f t="shared" ca="1" si="1719"/>
        <v>3.2691697784975218</v>
      </c>
      <c r="M1633">
        <f t="shared" ca="1" si="1719"/>
        <v>3.2405944910402149</v>
      </c>
      <c r="N1633">
        <f t="shared" ca="1" si="1710"/>
        <v>25.548905829106747</v>
      </c>
      <c r="O1633">
        <f t="shared" ca="1" si="1711"/>
        <v>23.833224110745132</v>
      </c>
      <c r="P1633" s="2">
        <f t="shared" ca="1" si="1704"/>
        <v>0.60234140644406875</v>
      </c>
    </row>
    <row r="1634" spans="1:17" x14ac:dyDescent="0.2">
      <c r="C1634" s="3">
        <f t="shared" si="1705"/>
        <v>3.2921262866077932</v>
      </c>
      <c r="D1634">
        <f t="shared" ref="D1634:M1634" ca="1" si="1720">C1634+$D$6*($H$5-C1634)*$H$7+(C1633+$D$6*($H$5-C1633)*$H$7-D1633)</f>
        <v>3.3397908675500037</v>
      </c>
      <c r="E1634">
        <f t="shared" ca="1" si="1720"/>
        <v>3.3784731712440852</v>
      </c>
      <c r="F1634">
        <f t="shared" ca="1" si="1720"/>
        <v>3.4826792998653602</v>
      </c>
      <c r="G1634">
        <f t="shared" ca="1" si="1720"/>
        <v>3.538372719670452</v>
      </c>
      <c r="H1634">
        <f t="shared" ca="1" si="1720"/>
        <v>3.4894915451996291</v>
      </c>
      <c r="I1634">
        <f t="shared" ca="1" si="1720"/>
        <v>3.3982445876156842</v>
      </c>
      <c r="J1634">
        <f t="shared" ca="1" si="1720"/>
        <v>3.2638009159977983</v>
      </c>
      <c r="K1634">
        <f t="shared" ca="1" si="1720"/>
        <v>3.2464512721284411</v>
      </c>
      <c r="L1634">
        <f t="shared" ca="1" si="1720"/>
        <v>3.1175732315302911</v>
      </c>
      <c r="M1634">
        <f t="shared" ca="1" si="1720"/>
        <v>3.1267101839509412</v>
      </c>
      <c r="N1634">
        <f t="shared" ca="1" si="1710"/>
        <v>22.798852003086672</v>
      </c>
      <c r="O1634">
        <f t="shared" ca="1" si="1711"/>
        <v>21.783154755386832</v>
      </c>
      <c r="P1634" s="2">
        <f t="shared" ca="1" si="1704"/>
        <v>0</v>
      </c>
      <c r="Q1634" s="2">
        <f ca="1">AVERAGE(P1633:P1634)</f>
        <v>0.30117070322203437</v>
      </c>
    </row>
    <row r="1635" spans="1:17" x14ac:dyDescent="0.2">
      <c r="A1635">
        <v>808</v>
      </c>
      <c r="C1635" s="3">
        <f t="shared" si="1705"/>
        <v>3.2921262866077932</v>
      </c>
      <c r="D1635">
        <f t="shared" ref="D1635:M1635" ca="1" si="1721">C1635+$D$6*($H$5-C1635)*$H$7+$D$9*($H$7^0.5)*(NORMINV(RAND(),0,1))</f>
        <v>3.2341587411205301</v>
      </c>
      <c r="E1635">
        <f t="shared" ca="1" si="1721"/>
        <v>3.3339922044478647</v>
      </c>
      <c r="F1635">
        <f t="shared" ca="1" si="1721"/>
        <v>3.3799017385145778</v>
      </c>
      <c r="G1635">
        <f t="shared" ca="1" si="1721"/>
        <v>3.4102217106150619</v>
      </c>
      <c r="H1635">
        <f t="shared" ca="1" si="1721"/>
        <v>3.4428255708662983</v>
      </c>
      <c r="I1635">
        <f t="shared" ca="1" si="1721"/>
        <v>3.3985728018855013</v>
      </c>
      <c r="J1635">
        <f t="shared" ca="1" si="1721"/>
        <v>3.388224116052962</v>
      </c>
      <c r="K1635">
        <f t="shared" ca="1" si="1721"/>
        <v>3.3524244433105657</v>
      </c>
      <c r="L1635">
        <f t="shared" ca="1" si="1721"/>
        <v>3.4087805276500576</v>
      </c>
      <c r="M1635">
        <f t="shared" ca="1" si="1721"/>
        <v>3.4292948091672768</v>
      </c>
      <c r="N1635">
        <f t="shared" ca="1" si="1710"/>
        <v>30.85487649984664</v>
      </c>
      <c r="O1635">
        <f t="shared" ca="1" si="1711"/>
        <v>27.663460937250505</v>
      </c>
      <c r="P1635" s="2">
        <f t="shared" ca="1" si="1704"/>
        <v>4.2457753786222163</v>
      </c>
    </row>
    <row r="1636" spans="1:17" x14ac:dyDescent="0.2">
      <c r="C1636" s="3">
        <f t="shared" si="1705"/>
        <v>3.2921262866077932</v>
      </c>
      <c r="D1636">
        <f t="shared" ref="D1636:M1636" ca="1" si="1722">C1636+$D$6*($H$5-C1636)*$H$7+(C1635+$D$6*($H$5-C1635)*$H$7-D1635)</f>
        <v>3.3259942713671684</v>
      </c>
      <c r="E1636">
        <f t="shared" ca="1" si="1722"/>
        <v>3.2026299969451242</v>
      </c>
      <c r="F1636">
        <f t="shared" ca="1" si="1722"/>
        <v>3.1337449789255367</v>
      </c>
      <c r="G1636">
        <f t="shared" ca="1" si="1722"/>
        <v>3.080991744293466</v>
      </c>
      <c r="H1636">
        <f t="shared" ca="1" si="1722"/>
        <v>3.0264840465063885</v>
      </c>
      <c r="I1636">
        <f t="shared" ca="1" si="1722"/>
        <v>3.0493499085171902</v>
      </c>
      <c r="J1636">
        <f t="shared" ca="1" si="1722"/>
        <v>3.0388164183842261</v>
      </c>
      <c r="K1636">
        <f t="shared" ca="1" si="1722"/>
        <v>3.0542267345139047</v>
      </c>
      <c r="L1636">
        <f t="shared" ca="1" si="1722"/>
        <v>2.9779624823777553</v>
      </c>
      <c r="M1636">
        <f t="shared" ca="1" si="1722"/>
        <v>2.9380098658238798</v>
      </c>
      <c r="N1636">
        <f t="shared" ca="1" si="1710"/>
        <v>18.878238674573808</v>
      </c>
      <c r="O1636">
        <f t="shared" ca="1" si="1711"/>
        <v>18.767095350137268</v>
      </c>
      <c r="P1636" s="2">
        <f t="shared" ca="1" si="1704"/>
        <v>0</v>
      </c>
      <c r="Q1636" s="2">
        <f ca="1">AVERAGE(P1635:P1636)</f>
        <v>2.1228876893111082</v>
      </c>
    </row>
    <row r="1637" spans="1:17" x14ac:dyDescent="0.2">
      <c r="A1637">
        <v>809</v>
      </c>
      <c r="C1637" s="3">
        <f t="shared" si="1705"/>
        <v>3.2921262866077932</v>
      </c>
      <c r="D1637">
        <f t="shared" ref="D1637:M1637" ca="1" si="1723">C1637+$D$6*($H$5-C1637)*$H$7+$D$9*($H$7^0.5)*(NORMINV(RAND(),0,1))</f>
        <v>3.2728024965524183</v>
      </c>
      <c r="E1637">
        <f t="shared" ca="1" si="1723"/>
        <v>3.206037192289116</v>
      </c>
      <c r="F1637">
        <f t="shared" ca="1" si="1723"/>
        <v>3.1062025710931676</v>
      </c>
      <c r="G1637">
        <f t="shared" ca="1" si="1723"/>
        <v>3.1162661360319972</v>
      </c>
      <c r="H1637">
        <f t="shared" ca="1" si="1723"/>
        <v>3.0063115090011849</v>
      </c>
      <c r="I1637">
        <f t="shared" ca="1" si="1723"/>
        <v>3.050442136657769</v>
      </c>
      <c r="J1637">
        <f t="shared" ca="1" si="1723"/>
        <v>3.0796534908513138</v>
      </c>
      <c r="K1637">
        <f t="shared" ca="1" si="1723"/>
        <v>3.0395755546026382</v>
      </c>
      <c r="L1637">
        <f t="shared" ca="1" si="1723"/>
        <v>2.9674864604849658</v>
      </c>
      <c r="M1637">
        <f t="shared" ca="1" si="1723"/>
        <v>2.9970625589393323</v>
      </c>
      <c r="N1637">
        <f t="shared" ca="1" si="1710"/>
        <v>20.026623412148673</v>
      </c>
      <c r="O1637">
        <f t="shared" ca="1" si="1711"/>
        <v>19.66309964484881</v>
      </c>
      <c r="P1637" s="2">
        <f t="shared" ca="1" si="1704"/>
        <v>0</v>
      </c>
    </row>
    <row r="1638" spans="1:17" x14ac:dyDescent="0.2">
      <c r="C1638" s="3">
        <f t="shared" si="1705"/>
        <v>3.2921262866077932</v>
      </c>
      <c r="D1638">
        <f t="shared" ref="D1638:M1638" ca="1" si="1724">C1638+$D$6*($H$5-C1638)*$H$7+(C1637+$D$6*($H$5-C1637)*$H$7-D1637)</f>
        <v>3.2873505159352803</v>
      </c>
      <c r="E1638">
        <f t="shared" ca="1" si="1724"/>
        <v>3.3305850091038729</v>
      </c>
      <c r="F1638">
        <f t="shared" ca="1" si="1724"/>
        <v>3.4074441463469469</v>
      </c>
      <c r="G1638">
        <f t="shared" ca="1" si="1724"/>
        <v>3.3749473188765307</v>
      </c>
      <c r="H1638">
        <f t="shared" ca="1" si="1724"/>
        <v>3.4629981083715018</v>
      </c>
      <c r="I1638">
        <f t="shared" ca="1" si="1724"/>
        <v>3.3974805737449225</v>
      </c>
      <c r="J1638">
        <f t="shared" ca="1" si="1724"/>
        <v>3.3473870435858744</v>
      </c>
      <c r="K1638">
        <f t="shared" ca="1" si="1724"/>
        <v>3.3670756232218322</v>
      </c>
      <c r="L1638">
        <f t="shared" ca="1" si="1724"/>
        <v>3.4192565495428471</v>
      </c>
      <c r="M1638">
        <f t="shared" ca="1" si="1724"/>
        <v>3.3702421160518239</v>
      </c>
      <c r="N1638">
        <f t="shared" ca="1" si="1710"/>
        <v>29.085568288324232</v>
      </c>
      <c r="O1638">
        <f t="shared" ca="1" si="1711"/>
        <v>26.402897737447219</v>
      </c>
      <c r="P1638" s="2">
        <f t="shared" ca="1" si="1704"/>
        <v>3.046690571526558</v>
      </c>
      <c r="Q1638" s="2">
        <f ca="1">AVERAGE(P1637:P1638)</f>
        <v>1.523345285763279</v>
      </c>
    </row>
    <row r="1639" spans="1:17" x14ac:dyDescent="0.2">
      <c r="A1639">
        <v>810</v>
      </c>
      <c r="C1639" s="3">
        <f t="shared" si="1705"/>
        <v>3.2921262866077932</v>
      </c>
      <c r="D1639">
        <f t="shared" ref="D1639:M1639" ca="1" si="1725">C1639+$D$6*($H$5-C1639)*$H$7+$D$9*($H$7^0.5)*(NORMINV(RAND(),0,1))</f>
        <v>3.2466838162984644</v>
      </c>
      <c r="E1639">
        <f t="shared" ca="1" si="1725"/>
        <v>3.067869809292036</v>
      </c>
      <c r="F1639">
        <f t="shared" ca="1" si="1725"/>
        <v>2.991340812683311</v>
      </c>
      <c r="G1639">
        <f t="shared" ca="1" si="1725"/>
        <v>2.9199985435699327</v>
      </c>
      <c r="H1639">
        <f t="shared" ca="1" si="1725"/>
        <v>2.8556129945597006</v>
      </c>
      <c r="I1639">
        <f t="shared" ca="1" si="1725"/>
        <v>2.7848138361006827</v>
      </c>
      <c r="J1639">
        <f t="shared" ca="1" si="1725"/>
        <v>2.7793932129284578</v>
      </c>
      <c r="K1639">
        <f t="shared" ca="1" si="1725"/>
        <v>2.7984456837389029</v>
      </c>
      <c r="L1639">
        <f t="shared" ca="1" si="1725"/>
        <v>2.7587041803116557</v>
      </c>
      <c r="M1639">
        <f t="shared" ca="1" si="1725"/>
        <v>2.5759658352886854</v>
      </c>
      <c r="N1639">
        <f t="shared" ca="1" si="1710"/>
        <v>13.144005974655434</v>
      </c>
      <c r="O1639">
        <f t="shared" ca="1" si="1711"/>
        <v>14.099928276539218</v>
      </c>
      <c r="P1639" s="2">
        <f t="shared" ca="1" si="1704"/>
        <v>0</v>
      </c>
    </row>
    <row r="1640" spans="1:17" x14ac:dyDescent="0.2">
      <c r="C1640" s="3">
        <f t="shared" si="1705"/>
        <v>3.2921262866077932</v>
      </c>
      <c r="D1640">
        <f t="shared" ref="D1640:M1640" ca="1" si="1726">C1640+$D$6*($H$5-C1640)*$H$7+(C1639+$D$6*($H$5-C1639)*$H$7-D1639)</f>
        <v>3.3134691961892342</v>
      </c>
      <c r="E1640">
        <f t="shared" ca="1" si="1726"/>
        <v>3.4687523921009529</v>
      </c>
      <c r="F1640">
        <f t="shared" ca="1" si="1726"/>
        <v>3.5223059047568035</v>
      </c>
      <c r="G1640">
        <f t="shared" ca="1" si="1726"/>
        <v>3.5712149113385951</v>
      </c>
      <c r="H1640">
        <f t="shared" ca="1" si="1726"/>
        <v>3.6136966228129856</v>
      </c>
      <c r="I1640">
        <f t="shared" ca="1" si="1726"/>
        <v>3.6631088743020084</v>
      </c>
      <c r="J1640">
        <f t="shared" ca="1" si="1726"/>
        <v>3.6476473215087299</v>
      </c>
      <c r="K1640">
        <f t="shared" ca="1" si="1726"/>
        <v>3.6082054940855675</v>
      </c>
      <c r="L1640">
        <f t="shared" ca="1" si="1726"/>
        <v>3.6280388297161572</v>
      </c>
      <c r="M1640">
        <f t="shared" ca="1" si="1726"/>
        <v>3.7913388397024708</v>
      </c>
      <c r="N1640">
        <f t="shared" ca="1" si="1710"/>
        <v>44.315692184084909</v>
      </c>
      <c r="O1640">
        <f t="shared" ca="1" si="1711"/>
        <v>36.820244680819343</v>
      </c>
      <c r="P1640" s="2">
        <f t="shared" ca="1" si="1704"/>
        <v>12.955977509294696</v>
      </c>
      <c r="Q1640" s="2">
        <f ca="1">AVERAGE(P1639:P1640)</f>
        <v>6.477988754647348</v>
      </c>
    </row>
    <row r="1641" spans="1:17" x14ac:dyDescent="0.2">
      <c r="A1641">
        <v>811</v>
      </c>
      <c r="C1641" s="3">
        <f t="shared" si="1705"/>
        <v>3.2921262866077932</v>
      </c>
      <c r="D1641">
        <f t="shared" ref="D1641:M1641" ca="1" si="1727">C1641+$D$6*($H$5-C1641)*$H$7+$D$9*($H$7^0.5)*(NORMINV(RAND(),0,1))</f>
        <v>3.4178202838670888</v>
      </c>
      <c r="E1641">
        <f t="shared" ca="1" si="1727"/>
        <v>3.2672550997088567</v>
      </c>
      <c r="F1641">
        <f t="shared" ca="1" si="1727"/>
        <v>3.3468230779884398</v>
      </c>
      <c r="G1641">
        <f t="shared" ca="1" si="1727"/>
        <v>3.3353359333395738</v>
      </c>
      <c r="H1641">
        <f t="shared" ca="1" si="1727"/>
        <v>3.2416156766020934</v>
      </c>
      <c r="I1641">
        <f t="shared" ca="1" si="1727"/>
        <v>3.3009769425405446</v>
      </c>
      <c r="J1641">
        <f t="shared" ca="1" si="1727"/>
        <v>3.2615047409295856</v>
      </c>
      <c r="K1641">
        <f t="shared" ca="1" si="1727"/>
        <v>3.1233119325183289</v>
      </c>
      <c r="L1641">
        <f t="shared" ca="1" si="1727"/>
        <v>3.1041045551202959</v>
      </c>
      <c r="M1641">
        <f t="shared" ca="1" si="1727"/>
        <v>3.1276512361218014</v>
      </c>
      <c r="N1641">
        <f t="shared" ca="1" si="1710"/>
        <v>22.820317010519137</v>
      </c>
      <c r="O1641">
        <f t="shared" ca="1" si="1711"/>
        <v>21.799350554423366</v>
      </c>
      <c r="P1641" s="2">
        <f t="shared" ca="1" si="1704"/>
        <v>0</v>
      </c>
    </row>
    <row r="1642" spans="1:17" x14ac:dyDescent="0.2">
      <c r="C1642" s="3">
        <f t="shared" si="1705"/>
        <v>3.2921262866077932</v>
      </c>
      <c r="D1642">
        <f t="shared" ref="D1642:M1642" ca="1" si="1728">C1642+$D$6*($H$5-C1642)*$H$7+(C1641+$D$6*($H$5-C1641)*$H$7-D1641)</f>
        <v>3.1423327286206097</v>
      </c>
      <c r="E1642">
        <f t="shared" ca="1" si="1728"/>
        <v>3.2693671016841321</v>
      </c>
      <c r="F1642">
        <f t="shared" ca="1" si="1728"/>
        <v>3.1668236394516747</v>
      </c>
      <c r="G1642">
        <f t="shared" ca="1" si="1728"/>
        <v>3.1558775215689541</v>
      </c>
      <c r="H1642">
        <f t="shared" ca="1" si="1728"/>
        <v>3.2276939407705929</v>
      </c>
      <c r="I1642">
        <f t="shared" ca="1" si="1728"/>
        <v>3.1469457678621464</v>
      </c>
      <c r="J1642">
        <f t="shared" ca="1" si="1728"/>
        <v>3.1655357935076016</v>
      </c>
      <c r="K1642">
        <f t="shared" ca="1" si="1728"/>
        <v>3.2833392453061405</v>
      </c>
      <c r="L1642">
        <f t="shared" ca="1" si="1728"/>
        <v>3.282638454907516</v>
      </c>
      <c r="M1642">
        <f t="shared" ca="1" si="1728"/>
        <v>3.2396534388693543</v>
      </c>
      <c r="N1642">
        <f t="shared" ca="1" si="1710"/>
        <v>25.524874285054988</v>
      </c>
      <c r="O1642">
        <f t="shared" ca="1" si="1711"/>
        <v>23.815517248005015</v>
      </c>
      <c r="P1642" s="2">
        <f t="shared" ca="1" si="1704"/>
        <v>0.58549811759007475</v>
      </c>
      <c r="Q1642" s="2">
        <f ca="1">AVERAGE(P1641:P1642)</f>
        <v>0.29274905879503738</v>
      </c>
    </row>
    <row r="1643" spans="1:17" x14ac:dyDescent="0.2">
      <c r="A1643">
        <v>812</v>
      </c>
      <c r="C1643" s="3">
        <f t="shared" si="1705"/>
        <v>3.2921262866077932</v>
      </c>
      <c r="D1643">
        <f t="shared" ref="D1643:M1643" ca="1" si="1729">C1643+$D$6*($H$5-C1643)*$H$7+$D$9*($H$7^0.5)*(NORMINV(RAND(),0,1))</f>
        <v>3.1690670699579022</v>
      </c>
      <c r="E1643">
        <f t="shared" ca="1" si="1729"/>
        <v>3.1338198964417212</v>
      </c>
      <c r="F1643">
        <f t="shared" ca="1" si="1729"/>
        <v>3.1896739274053836</v>
      </c>
      <c r="G1643">
        <f t="shared" ca="1" si="1729"/>
        <v>3.2588420481183751</v>
      </c>
      <c r="H1643">
        <f t="shared" ca="1" si="1729"/>
        <v>3.4341021694718021</v>
      </c>
      <c r="I1643">
        <f t="shared" ca="1" si="1729"/>
        <v>3.5308088391975687</v>
      </c>
      <c r="J1643">
        <f t="shared" ca="1" si="1729"/>
        <v>3.4125747578039305</v>
      </c>
      <c r="K1643">
        <f t="shared" ca="1" si="1729"/>
        <v>3.4366976023562072</v>
      </c>
      <c r="L1643">
        <f t="shared" ca="1" si="1729"/>
        <v>3.4152468127710831</v>
      </c>
      <c r="M1643">
        <f t="shared" ca="1" si="1729"/>
        <v>3.4282545778535596</v>
      </c>
      <c r="N1643">
        <f t="shared" ca="1" si="1710"/>
        <v>30.822796979084355</v>
      </c>
      <c r="O1643">
        <f t="shared" ca="1" si="1711"/>
        <v>27.640743227194946</v>
      </c>
      <c r="P1643" s="2">
        <f t="shared" ca="1" si="1704"/>
        <v>4.2241656243600927</v>
      </c>
    </row>
    <row r="1644" spans="1:17" x14ac:dyDescent="0.2">
      <c r="C1644" s="3">
        <f t="shared" si="1705"/>
        <v>3.2921262866077932</v>
      </c>
      <c r="D1644">
        <f t="shared" ref="D1644:M1644" ca="1" si="1730">C1644+$D$6*($H$5-C1644)*$H$7+(C1643+$D$6*($H$5-C1643)*$H$7-D1643)</f>
        <v>3.3910859425297963</v>
      </c>
      <c r="E1644">
        <f t="shared" ca="1" si="1730"/>
        <v>3.4028023049512677</v>
      </c>
      <c r="F1644">
        <f t="shared" ca="1" si="1730"/>
        <v>3.3239727900347309</v>
      </c>
      <c r="G1644">
        <f t="shared" ca="1" si="1730"/>
        <v>3.2323714067901528</v>
      </c>
      <c r="H1644">
        <f t="shared" ca="1" si="1730"/>
        <v>3.0352074479008841</v>
      </c>
      <c r="I1644">
        <f t="shared" ca="1" si="1730"/>
        <v>2.9171138712051223</v>
      </c>
      <c r="J1644">
        <f t="shared" ca="1" si="1730"/>
        <v>3.0144657766332572</v>
      </c>
      <c r="K1644">
        <f t="shared" ca="1" si="1730"/>
        <v>2.9699535754682627</v>
      </c>
      <c r="L1644">
        <f t="shared" ca="1" si="1730"/>
        <v>2.9714961972567293</v>
      </c>
      <c r="M1644">
        <f t="shared" ca="1" si="1730"/>
        <v>2.9390500971375966</v>
      </c>
      <c r="N1644">
        <f t="shared" ca="1" si="1710"/>
        <v>18.897886627026889</v>
      </c>
      <c r="O1644">
        <f t="shared" ca="1" si="1711"/>
        <v>18.782519878603981</v>
      </c>
      <c r="P1644" s="2">
        <f t="shared" ca="1" si="1704"/>
        <v>0</v>
      </c>
      <c r="Q1644" s="2">
        <f ca="1">AVERAGE(P1643:P1644)</f>
        <v>2.1120828121800463</v>
      </c>
    </row>
    <row r="1645" spans="1:17" x14ac:dyDescent="0.2">
      <c r="A1645">
        <v>813</v>
      </c>
      <c r="C1645" s="3">
        <f t="shared" si="1705"/>
        <v>3.2921262866077932</v>
      </c>
      <c r="D1645">
        <f t="shared" ref="D1645:M1645" ca="1" si="1731">C1645+$D$6*($H$5-C1645)*$H$7+$D$9*($H$7^0.5)*(NORMINV(RAND(),0,1))</f>
        <v>3.3744830687124345</v>
      </c>
      <c r="E1645">
        <f t="shared" ca="1" si="1731"/>
        <v>3.2906908606591179</v>
      </c>
      <c r="F1645">
        <f t="shared" ca="1" si="1731"/>
        <v>3.3970568261969558</v>
      </c>
      <c r="G1645">
        <f t="shared" ca="1" si="1731"/>
        <v>3.2353138203011955</v>
      </c>
      <c r="H1645">
        <f t="shared" ca="1" si="1731"/>
        <v>3.1905741137193773</v>
      </c>
      <c r="I1645">
        <f t="shared" ca="1" si="1731"/>
        <v>3.1284879489631772</v>
      </c>
      <c r="J1645">
        <f t="shared" ca="1" si="1731"/>
        <v>3.2898085411325355</v>
      </c>
      <c r="K1645">
        <f t="shared" ca="1" si="1731"/>
        <v>3.1632630987857029</v>
      </c>
      <c r="L1645">
        <f t="shared" ca="1" si="1731"/>
        <v>3.165468941705476</v>
      </c>
      <c r="M1645">
        <f t="shared" ca="1" si="1731"/>
        <v>3.0717461140694371</v>
      </c>
      <c r="N1645">
        <f t="shared" ca="1" si="1710"/>
        <v>21.579550153176015</v>
      </c>
      <c r="O1645">
        <f t="shared" ca="1" si="1711"/>
        <v>20.857787783443364</v>
      </c>
      <c r="P1645" s="2">
        <f t="shared" ca="1" si="1704"/>
        <v>0</v>
      </c>
    </row>
    <row r="1646" spans="1:17" x14ac:dyDescent="0.2">
      <c r="C1646" s="3">
        <f t="shared" si="1705"/>
        <v>3.2921262866077932</v>
      </c>
      <c r="D1646">
        <f t="shared" ref="D1646:M1646" ca="1" si="1732">C1646+$D$6*($H$5-C1646)*$H$7+(C1645+$D$6*($H$5-C1645)*$H$7-D1645)</f>
        <v>3.185669943775264</v>
      </c>
      <c r="E1646">
        <f t="shared" ca="1" si="1732"/>
        <v>3.245931340733871</v>
      </c>
      <c r="F1646">
        <f t="shared" ca="1" si="1732"/>
        <v>3.1165898912431582</v>
      </c>
      <c r="G1646">
        <f t="shared" ca="1" si="1732"/>
        <v>3.2558996346073319</v>
      </c>
      <c r="H1646">
        <f t="shared" ca="1" si="1732"/>
        <v>3.278735503653309</v>
      </c>
      <c r="I1646">
        <f t="shared" ca="1" si="1732"/>
        <v>3.3194347614395134</v>
      </c>
      <c r="J1646">
        <f t="shared" ca="1" si="1732"/>
        <v>3.1372319933046517</v>
      </c>
      <c r="K1646">
        <f t="shared" ca="1" si="1732"/>
        <v>3.243388079038767</v>
      </c>
      <c r="L1646">
        <f t="shared" ca="1" si="1732"/>
        <v>3.2212740683223364</v>
      </c>
      <c r="M1646">
        <f t="shared" ca="1" si="1732"/>
        <v>3.2955585609217191</v>
      </c>
      <c r="N1646">
        <f t="shared" ca="1" si="1710"/>
        <v>26.992486808297741</v>
      </c>
      <c r="O1646">
        <f t="shared" ca="1" si="1711"/>
        <v>24.890597915483752</v>
      </c>
      <c r="P1646" s="2">
        <f t="shared" ca="1" si="1704"/>
        <v>1.6081464822077172</v>
      </c>
      <c r="Q1646" s="2">
        <f ca="1">AVERAGE(P1645:P1646)</f>
        <v>0.80407324110385858</v>
      </c>
    </row>
    <row r="1647" spans="1:17" x14ac:dyDescent="0.2">
      <c r="A1647">
        <v>814</v>
      </c>
      <c r="C1647" s="3">
        <f t="shared" si="1705"/>
        <v>3.2921262866077932</v>
      </c>
      <c r="D1647">
        <f t="shared" ref="D1647:M1647" ca="1" si="1733">C1647+$D$6*($H$5-C1647)*$H$7+$D$9*($H$7^0.5)*(NORMINV(RAND(),0,1))</f>
        <v>3.2052680640456215</v>
      </c>
      <c r="E1647">
        <f t="shared" ca="1" si="1733"/>
        <v>3.1641903720933797</v>
      </c>
      <c r="F1647">
        <f t="shared" ca="1" si="1733"/>
        <v>3.311315701698442</v>
      </c>
      <c r="G1647">
        <f t="shared" ca="1" si="1733"/>
        <v>3.2820799698697867</v>
      </c>
      <c r="H1647">
        <f t="shared" ca="1" si="1733"/>
        <v>3.1820582692488903</v>
      </c>
      <c r="I1647">
        <f t="shared" ca="1" si="1733"/>
        <v>3.1203110946473567</v>
      </c>
      <c r="J1647">
        <f t="shared" ca="1" si="1733"/>
        <v>3.0488991016842673</v>
      </c>
      <c r="K1647">
        <f t="shared" ca="1" si="1733"/>
        <v>2.9396189472310916</v>
      </c>
      <c r="L1647">
        <f t="shared" ca="1" si="1733"/>
        <v>3.1767093155989503</v>
      </c>
      <c r="M1647">
        <f t="shared" ca="1" si="1733"/>
        <v>3.0650107505226307</v>
      </c>
      <c r="N1647">
        <f t="shared" ca="1" si="1710"/>
        <v>21.434692420088936</v>
      </c>
      <c r="O1647">
        <f t="shared" ca="1" si="1711"/>
        <v>20.747130196688133</v>
      </c>
      <c r="P1647" s="2">
        <f t="shared" ca="1" si="1704"/>
        <v>0</v>
      </c>
    </row>
    <row r="1648" spans="1:17" x14ac:dyDescent="0.2">
      <c r="C1648" s="3">
        <f t="shared" si="1705"/>
        <v>3.2921262866077932</v>
      </c>
      <c r="D1648">
        <f t="shared" ref="D1648:M1648" ca="1" si="1734">C1648+$D$6*($H$5-C1648)*$H$7+(C1647+$D$6*($H$5-C1647)*$H$7-D1647)</f>
        <v>3.3548849484420771</v>
      </c>
      <c r="E1648">
        <f t="shared" ca="1" si="1734"/>
        <v>3.3724318292996092</v>
      </c>
      <c r="F1648">
        <f t="shared" ca="1" si="1734"/>
        <v>3.2023310157416724</v>
      </c>
      <c r="G1648">
        <f t="shared" ca="1" si="1734"/>
        <v>3.2091334850387412</v>
      </c>
      <c r="H1648">
        <f t="shared" ca="1" si="1734"/>
        <v>3.2872513481237964</v>
      </c>
      <c r="I1648">
        <f t="shared" ca="1" si="1734"/>
        <v>3.3276116157553348</v>
      </c>
      <c r="J1648">
        <f t="shared" ca="1" si="1734"/>
        <v>3.3781414327529204</v>
      </c>
      <c r="K1648">
        <f t="shared" ca="1" si="1734"/>
        <v>3.4670322305933783</v>
      </c>
      <c r="L1648">
        <f t="shared" ca="1" si="1734"/>
        <v>3.2100336944288621</v>
      </c>
      <c r="M1648">
        <f t="shared" ca="1" si="1734"/>
        <v>3.302293924468525</v>
      </c>
      <c r="N1648">
        <f t="shared" ca="1" si="1710"/>
        <v>27.174904655626779</v>
      </c>
      <c r="O1648">
        <f t="shared" ca="1" si="1711"/>
        <v>25.023355240092506</v>
      </c>
      <c r="P1648" s="2">
        <f t="shared" ca="1" si="1704"/>
        <v>1.7344291556935567</v>
      </c>
      <c r="Q1648" s="2">
        <f ca="1">AVERAGE(P1647:P1648)</f>
        <v>0.86721457784677836</v>
      </c>
    </row>
    <row r="1649" spans="1:17" x14ac:dyDescent="0.2">
      <c r="A1649">
        <v>815</v>
      </c>
      <c r="C1649" s="3">
        <f t="shared" si="1705"/>
        <v>3.2921262866077932</v>
      </c>
      <c r="D1649">
        <f t="shared" ref="D1649:M1649" ca="1" si="1735">C1649+$D$6*($H$5-C1649)*$H$7+$D$9*($H$7^0.5)*(NORMINV(RAND(),0,1))</f>
        <v>3.3513980328794015</v>
      </c>
      <c r="E1649">
        <f t="shared" ca="1" si="1735"/>
        <v>3.4416827823304357</v>
      </c>
      <c r="F1649">
        <f t="shared" ca="1" si="1735"/>
        <v>3.519492822882563</v>
      </c>
      <c r="G1649">
        <f t="shared" ca="1" si="1735"/>
        <v>3.5824100840019564</v>
      </c>
      <c r="H1649">
        <f t="shared" ca="1" si="1735"/>
        <v>3.537745681819279</v>
      </c>
      <c r="I1649">
        <f t="shared" ca="1" si="1735"/>
        <v>3.6044335221755874</v>
      </c>
      <c r="J1649">
        <f t="shared" ca="1" si="1735"/>
        <v>3.5692350672606015</v>
      </c>
      <c r="K1649">
        <f t="shared" ca="1" si="1735"/>
        <v>3.6095337536621113</v>
      </c>
      <c r="L1649">
        <f t="shared" ca="1" si="1735"/>
        <v>3.5030630633575517</v>
      </c>
      <c r="M1649">
        <f t="shared" ca="1" si="1735"/>
        <v>3.4969402036688719</v>
      </c>
      <c r="N1649">
        <f t="shared" ca="1" si="1710"/>
        <v>33.014280281582415</v>
      </c>
      <c r="O1649">
        <f t="shared" ca="1" si="1711"/>
        <v>29.181573569270267</v>
      </c>
      <c r="P1649" s="2">
        <f t="shared" ca="1" si="1704"/>
        <v>5.6898487839056386</v>
      </c>
    </row>
    <row r="1650" spans="1:17" x14ac:dyDescent="0.2">
      <c r="C1650" s="3">
        <f t="shared" si="1705"/>
        <v>3.2921262866077932</v>
      </c>
      <c r="D1650">
        <f t="shared" ref="D1650:M1650" ca="1" si="1736">C1650+$D$6*($H$5-C1650)*$H$7+(C1649+$D$6*($H$5-C1649)*$H$7-D1649)</f>
        <v>3.208754979608297</v>
      </c>
      <c r="E1650">
        <f t="shared" ca="1" si="1736"/>
        <v>3.0949394190625532</v>
      </c>
      <c r="F1650">
        <f t="shared" ca="1" si="1736"/>
        <v>2.994153894557551</v>
      </c>
      <c r="G1650">
        <f t="shared" ca="1" si="1736"/>
        <v>2.908803370906571</v>
      </c>
      <c r="H1650">
        <f t="shared" ca="1" si="1736"/>
        <v>2.9315639355534073</v>
      </c>
      <c r="I1650">
        <f t="shared" ca="1" si="1736"/>
        <v>2.8434891882271036</v>
      </c>
      <c r="J1650">
        <f t="shared" ca="1" si="1736"/>
        <v>2.8578054671765862</v>
      </c>
      <c r="K1650">
        <f t="shared" ca="1" si="1736"/>
        <v>2.7971174241623591</v>
      </c>
      <c r="L1650">
        <f t="shared" ca="1" si="1736"/>
        <v>2.8836799466702612</v>
      </c>
      <c r="M1650">
        <f t="shared" ca="1" si="1736"/>
        <v>2.8703644713222842</v>
      </c>
      <c r="N1650">
        <f t="shared" ca="1" si="1710"/>
        <v>17.643447558769068</v>
      </c>
      <c r="O1650">
        <f t="shared" ca="1" si="1711"/>
        <v>17.790774986544374</v>
      </c>
      <c r="P1650" s="2">
        <f t="shared" ca="1" si="1704"/>
        <v>0</v>
      </c>
      <c r="Q1650" s="2">
        <f ca="1">AVERAGE(P1649:P1650)</f>
        <v>2.8449243919528193</v>
      </c>
    </row>
    <row r="1651" spans="1:17" x14ac:dyDescent="0.2">
      <c r="A1651">
        <v>816</v>
      </c>
      <c r="C1651" s="3">
        <f t="shared" si="1705"/>
        <v>3.2921262866077932</v>
      </c>
      <c r="D1651">
        <f t="shared" ref="D1651:M1651" ca="1" si="1737">C1651+$D$6*($H$5-C1651)*$H$7+$D$9*($H$7^0.5)*(NORMINV(RAND(),0,1))</f>
        <v>3.2535815478993464</v>
      </c>
      <c r="E1651">
        <f t="shared" ca="1" si="1737"/>
        <v>3.3078088608443879</v>
      </c>
      <c r="F1651">
        <f t="shared" ca="1" si="1737"/>
        <v>3.2197574824149733</v>
      </c>
      <c r="G1651">
        <f t="shared" ca="1" si="1737"/>
        <v>3.1860106562682917</v>
      </c>
      <c r="H1651">
        <f t="shared" ca="1" si="1737"/>
        <v>3.2198427928482971</v>
      </c>
      <c r="I1651">
        <f t="shared" ca="1" si="1737"/>
        <v>3.0938020310761631</v>
      </c>
      <c r="J1651">
        <f t="shared" ca="1" si="1737"/>
        <v>3.068247882201796</v>
      </c>
      <c r="K1651">
        <f t="shared" ca="1" si="1737"/>
        <v>3.0883287863005457</v>
      </c>
      <c r="L1651">
        <f t="shared" ca="1" si="1737"/>
        <v>3.1248036205776581</v>
      </c>
      <c r="M1651">
        <f t="shared" ca="1" si="1737"/>
        <v>3.0737305553886611</v>
      </c>
      <c r="N1651">
        <f t="shared" ca="1" si="1710"/>
        <v>21.622416022484188</v>
      </c>
      <c r="O1651">
        <f t="shared" ca="1" si="1711"/>
        <v>20.890503269829967</v>
      </c>
      <c r="P1651" s="2">
        <f t="shared" ca="1" si="1704"/>
        <v>0</v>
      </c>
    </row>
    <row r="1652" spans="1:17" x14ac:dyDescent="0.2">
      <c r="C1652" s="3">
        <f t="shared" si="1705"/>
        <v>3.2921262866077932</v>
      </c>
      <c r="D1652">
        <f t="shared" ref="D1652:M1652" ca="1" si="1738">C1652+$D$6*($H$5-C1652)*$H$7+(C1651+$D$6*($H$5-C1651)*$H$7-D1651)</f>
        <v>3.3065714645883522</v>
      </c>
      <c r="E1652">
        <f t="shared" ca="1" si="1738"/>
        <v>3.2288133405486006</v>
      </c>
      <c r="F1652">
        <f t="shared" ca="1" si="1738"/>
        <v>3.2938892350251407</v>
      </c>
      <c r="G1652">
        <f t="shared" ca="1" si="1738"/>
        <v>3.3052027986402357</v>
      </c>
      <c r="H1652">
        <f t="shared" ca="1" si="1738"/>
        <v>3.2494668245243892</v>
      </c>
      <c r="I1652">
        <f t="shared" ca="1" si="1738"/>
        <v>3.3541206793265279</v>
      </c>
      <c r="J1652">
        <f t="shared" ca="1" si="1738"/>
        <v>3.3587926522353917</v>
      </c>
      <c r="K1652">
        <f t="shared" ca="1" si="1738"/>
        <v>3.3183223915239242</v>
      </c>
      <c r="L1652">
        <f t="shared" ca="1" si="1738"/>
        <v>3.2619393894501543</v>
      </c>
      <c r="M1652">
        <f t="shared" ca="1" si="1738"/>
        <v>3.293574119602495</v>
      </c>
      <c r="N1652">
        <f t="shared" ca="1" si="1710"/>
        <v>26.938974915333333</v>
      </c>
      <c r="O1652">
        <f t="shared" ca="1" si="1711"/>
        <v>24.851618097394116</v>
      </c>
      <c r="P1652" s="2">
        <f t="shared" ca="1" si="1704"/>
        <v>1.57106773227917</v>
      </c>
      <c r="Q1652" s="2">
        <f ca="1">AVERAGE(P1651:P1652)</f>
        <v>0.78553386613958498</v>
      </c>
    </row>
    <row r="1653" spans="1:17" x14ac:dyDescent="0.2">
      <c r="A1653">
        <v>817</v>
      </c>
      <c r="C1653" s="3">
        <f t="shared" si="1705"/>
        <v>3.2921262866077932</v>
      </c>
      <c r="D1653">
        <f t="shared" ref="D1653:M1653" ca="1" si="1739">C1653+$D$6*($H$5-C1653)*$H$7+$D$9*($H$7^0.5)*(NORMINV(RAND(),0,1))</f>
        <v>3.330677576015078</v>
      </c>
      <c r="E1653">
        <f t="shared" ca="1" si="1739"/>
        <v>3.2450266362881699</v>
      </c>
      <c r="F1653">
        <f t="shared" ca="1" si="1739"/>
        <v>3.0496365343357588</v>
      </c>
      <c r="G1653">
        <f t="shared" ca="1" si="1739"/>
        <v>3.0775078349695577</v>
      </c>
      <c r="H1653">
        <f t="shared" ca="1" si="1739"/>
        <v>3.1298690229712225</v>
      </c>
      <c r="I1653">
        <f t="shared" ca="1" si="1739"/>
        <v>3.0281400771434042</v>
      </c>
      <c r="J1653">
        <f t="shared" ca="1" si="1739"/>
        <v>3.1714010668169488</v>
      </c>
      <c r="K1653">
        <f t="shared" ca="1" si="1739"/>
        <v>3.0873216878843883</v>
      </c>
      <c r="L1653">
        <f t="shared" ca="1" si="1739"/>
        <v>2.9370844714554485</v>
      </c>
      <c r="M1653">
        <f t="shared" ca="1" si="1739"/>
        <v>2.9624529605368495</v>
      </c>
      <c r="N1653">
        <f t="shared" ca="1" si="1710"/>
        <v>19.345367024257349</v>
      </c>
      <c r="O1653">
        <f t="shared" ca="1" si="1711"/>
        <v>19.132907778069711</v>
      </c>
      <c r="P1653" s="2">
        <f t="shared" ca="1" si="1704"/>
        <v>0</v>
      </c>
    </row>
    <row r="1654" spans="1:17" x14ac:dyDescent="0.2">
      <c r="C1654" s="3">
        <f t="shared" si="1705"/>
        <v>3.2921262866077932</v>
      </c>
      <c r="D1654">
        <f t="shared" ref="D1654:M1654" ca="1" si="1740">C1654+$D$6*($H$5-C1654)*$H$7+(C1653+$D$6*($H$5-C1653)*$H$7-D1653)</f>
        <v>3.2294754364726206</v>
      </c>
      <c r="E1654">
        <f t="shared" ca="1" si="1740"/>
        <v>3.291595565104819</v>
      </c>
      <c r="F1654">
        <f t="shared" ca="1" si="1740"/>
        <v>3.4640101831043557</v>
      </c>
      <c r="G1654">
        <f t="shared" ca="1" si="1740"/>
        <v>3.4137056199389701</v>
      </c>
      <c r="H1654">
        <f t="shared" ca="1" si="1740"/>
        <v>3.3394405944014638</v>
      </c>
      <c r="I1654">
        <f t="shared" ca="1" si="1740"/>
        <v>3.4197826332592864</v>
      </c>
      <c r="J1654">
        <f t="shared" ca="1" si="1740"/>
        <v>3.255639467620238</v>
      </c>
      <c r="K1654">
        <f t="shared" ca="1" si="1740"/>
        <v>3.3193294899400807</v>
      </c>
      <c r="L1654">
        <f t="shared" ca="1" si="1740"/>
        <v>3.449658538572363</v>
      </c>
      <c r="M1654">
        <f t="shared" ca="1" si="1740"/>
        <v>3.4048517144543058</v>
      </c>
      <c r="N1654">
        <f t="shared" ca="1" si="1710"/>
        <v>30.109830540212435</v>
      </c>
      <c r="O1654">
        <f t="shared" ca="1" si="1711"/>
        <v>27.134548242543953</v>
      </c>
      <c r="P1654" s="2">
        <f t="shared" ca="1" si="1704"/>
        <v>3.7426580604253812</v>
      </c>
      <c r="Q1654" s="2">
        <f ca="1">AVERAGE(P1653:P1654)</f>
        <v>1.8713290302126906</v>
      </c>
    </row>
    <row r="1655" spans="1:17" x14ac:dyDescent="0.2">
      <c r="A1655">
        <v>818</v>
      </c>
      <c r="C1655" s="3">
        <f t="shared" si="1705"/>
        <v>3.2921262866077932</v>
      </c>
      <c r="D1655">
        <f t="shared" ref="D1655:M1655" ca="1" si="1741">C1655+$D$6*($H$5-C1655)*$H$7+$D$9*($H$7^0.5)*(NORMINV(RAND(),0,1))</f>
        <v>3.3287753638294704</v>
      </c>
      <c r="E1655">
        <f t="shared" ca="1" si="1741"/>
        <v>3.2578461467174615</v>
      </c>
      <c r="F1655">
        <f t="shared" ca="1" si="1741"/>
        <v>3.2021262348330812</v>
      </c>
      <c r="G1655">
        <f t="shared" ca="1" si="1741"/>
        <v>3.1454477613370764</v>
      </c>
      <c r="H1655">
        <f t="shared" ca="1" si="1741"/>
        <v>3.2066634330808235</v>
      </c>
      <c r="I1655">
        <f t="shared" ca="1" si="1741"/>
        <v>3.1251607344022103</v>
      </c>
      <c r="J1655">
        <f t="shared" ca="1" si="1741"/>
        <v>3.0731715575903213</v>
      </c>
      <c r="K1655">
        <f t="shared" ca="1" si="1741"/>
        <v>3.1006497541176468</v>
      </c>
      <c r="L1655">
        <f t="shared" ca="1" si="1741"/>
        <v>2.9664593928999174</v>
      </c>
      <c r="M1655">
        <f t="shared" ca="1" si="1741"/>
        <v>2.9531719968683605</v>
      </c>
      <c r="N1655">
        <f t="shared" ca="1" si="1710"/>
        <v>19.166653973223209</v>
      </c>
      <c r="O1655">
        <f t="shared" ca="1" si="1711"/>
        <v>18.993177715954875</v>
      </c>
      <c r="P1655" s="2">
        <f t="shared" ca="1" si="1704"/>
        <v>0</v>
      </c>
    </row>
    <row r="1656" spans="1:17" x14ac:dyDescent="0.2">
      <c r="C1656" s="3">
        <f t="shared" si="1705"/>
        <v>3.2921262866077932</v>
      </c>
      <c r="D1656">
        <f t="shared" ref="D1656:M1656" ca="1" si="1742">C1656+$D$6*($H$5-C1656)*$H$7+(C1655+$D$6*($H$5-C1655)*$H$7-D1655)</f>
        <v>3.2313776486582282</v>
      </c>
      <c r="E1656">
        <f t="shared" ca="1" si="1742"/>
        <v>3.2787760546755274</v>
      </c>
      <c r="F1656">
        <f t="shared" ca="1" si="1742"/>
        <v>3.3115204826070328</v>
      </c>
      <c r="G1656">
        <f t="shared" ca="1" si="1742"/>
        <v>3.345765693571451</v>
      </c>
      <c r="H1656">
        <f t="shared" ca="1" si="1742"/>
        <v>3.2626461842918628</v>
      </c>
      <c r="I1656">
        <f t="shared" ca="1" si="1742"/>
        <v>3.3227619760004803</v>
      </c>
      <c r="J1656">
        <f t="shared" ca="1" si="1742"/>
        <v>3.3538689768468659</v>
      </c>
      <c r="K1656">
        <f t="shared" ca="1" si="1742"/>
        <v>3.3060014237068227</v>
      </c>
      <c r="L1656">
        <f t="shared" ca="1" si="1742"/>
        <v>3.4202836171278945</v>
      </c>
      <c r="M1656">
        <f t="shared" ca="1" si="1742"/>
        <v>3.4141326781227948</v>
      </c>
      <c r="N1656">
        <f t="shared" ca="1" si="1710"/>
        <v>30.390579579115101</v>
      </c>
      <c r="O1656">
        <f t="shared" ca="1" si="1711"/>
        <v>27.334173190411633</v>
      </c>
      <c r="P1656" s="2">
        <f t="shared" ca="1" si="1704"/>
        <v>3.932547184701539</v>
      </c>
      <c r="Q1656" s="2">
        <f ca="1">AVERAGE(P1655:P1656)</f>
        <v>1.9662735923507695</v>
      </c>
    </row>
    <row r="1657" spans="1:17" x14ac:dyDescent="0.2">
      <c r="A1657">
        <v>819</v>
      </c>
      <c r="C1657" s="3">
        <f t="shared" si="1705"/>
        <v>3.2921262866077932</v>
      </c>
      <c r="D1657">
        <f t="shared" ref="D1657:M1657" ca="1" si="1743">C1657+$D$6*($H$5-C1657)*$H$7+$D$9*($H$7^0.5)*(NORMINV(RAND(),0,1))</f>
        <v>3.3658137624163023</v>
      </c>
      <c r="E1657">
        <f t="shared" ca="1" si="1743"/>
        <v>3.2696915185781208</v>
      </c>
      <c r="F1657">
        <f t="shared" ca="1" si="1743"/>
        <v>3.1551015520722809</v>
      </c>
      <c r="G1657">
        <f t="shared" ca="1" si="1743"/>
        <v>3.1377473415516626</v>
      </c>
      <c r="H1657">
        <f t="shared" ca="1" si="1743"/>
        <v>3.1215322229510156</v>
      </c>
      <c r="I1657">
        <f t="shared" ca="1" si="1743"/>
        <v>3.1358237871643273</v>
      </c>
      <c r="J1657">
        <f t="shared" ca="1" si="1743"/>
        <v>3.0316209352859684</v>
      </c>
      <c r="K1657">
        <f t="shared" ca="1" si="1743"/>
        <v>3.1277181119268569</v>
      </c>
      <c r="L1657">
        <f t="shared" ca="1" si="1743"/>
        <v>3.0857026863139891</v>
      </c>
      <c r="M1657">
        <f t="shared" ca="1" si="1743"/>
        <v>3.017964010982201</v>
      </c>
      <c r="N1657">
        <f t="shared" ca="1" si="1710"/>
        <v>20.449614081331276</v>
      </c>
      <c r="O1657">
        <f t="shared" ca="1" si="1711"/>
        <v>19.990383395182981</v>
      </c>
      <c r="P1657" s="2">
        <f t="shared" ca="1" si="1704"/>
        <v>0</v>
      </c>
    </row>
    <row r="1658" spans="1:17" x14ac:dyDescent="0.2">
      <c r="C1658" s="3">
        <f t="shared" si="1705"/>
        <v>3.2921262866077932</v>
      </c>
      <c r="D1658">
        <f t="shared" ref="D1658:M1658" ca="1" si="1744">C1658+$D$6*($H$5-C1658)*$H$7+(C1657+$D$6*($H$5-C1657)*$H$7-D1657)</f>
        <v>3.1943392500713963</v>
      </c>
      <c r="E1658">
        <f t="shared" ca="1" si="1744"/>
        <v>3.2669306828148681</v>
      </c>
      <c r="F1658">
        <f t="shared" ca="1" si="1744"/>
        <v>3.3585451653678335</v>
      </c>
      <c r="G1658">
        <f t="shared" ca="1" si="1744"/>
        <v>3.3534661133568653</v>
      </c>
      <c r="H1658">
        <f t="shared" ca="1" si="1744"/>
        <v>3.3477773944216711</v>
      </c>
      <c r="I1658">
        <f t="shared" ca="1" si="1744"/>
        <v>3.3120989232383642</v>
      </c>
      <c r="J1658">
        <f t="shared" ca="1" si="1744"/>
        <v>3.3954195991512197</v>
      </c>
      <c r="K1658">
        <f t="shared" ca="1" si="1744"/>
        <v>3.2789330658976139</v>
      </c>
      <c r="L1658">
        <f t="shared" ca="1" si="1744"/>
        <v>3.3010403237138242</v>
      </c>
      <c r="M1658">
        <f t="shared" ca="1" si="1744"/>
        <v>3.349340664008956</v>
      </c>
      <c r="N1658">
        <f t="shared" ca="1" si="1710"/>
        <v>28.483946959681873</v>
      </c>
      <c r="O1658">
        <f t="shared" ca="1" si="1711"/>
        <v>25.970627919486471</v>
      </c>
      <c r="P1658" s="2">
        <f t="shared" ca="1" si="1704"/>
        <v>2.6355028013587276</v>
      </c>
      <c r="Q1658" s="2">
        <f ca="1">AVERAGE(P1657:P1658)</f>
        <v>1.3177514006793638</v>
      </c>
    </row>
    <row r="1659" spans="1:17" x14ac:dyDescent="0.2">
      <c r="A1659">
        <v>820</v>
      </c>
      <c r="C1659" s="3">
        <f t="shared" si="1705"/>
        <v>3.2921262866077932</v>
      </c>
      <c r="D1659">
        <f t="shared" ref="D1659:M1659" ca="1" si="1745">C1659+$D$6*($H$5-C1659)*$H$7+$D$9*($H$7^0.5)*(NORMINV(RAND(),0,1))</f>
        <v>3.2837550009212992</v>
      </c>
      <c r="E1659">
        <f t="shared" ca="1" si="1745"/>
        <v>3.2963244129000584</v>
      </c>
      <c r="F1659">
        <f t="shared" ca="1" si="1745"/>
        <v>3.357409999648775</v>
      </c>
      <c r="G1659">
        <f t="shared" ca="1" si="1745"/>
        <v>3.3257183497897023</v>
      </c>
      <c r="H1659">
        <f t="shared" ca="1" si="1745"/>
        <v>3.3370400444937145</v>
      </c>
      <c r="I1659">
        <f t="shared" ca="1" si="1745"/>
        <v>3.2794148345812002</v>
      </c>
      <c r="J1659">
        <f t="shared" ca="1" si="1745"/>
        <v>3.3482062787529161</v>
      </c>
      <c r="K1659">
        <f t="shared" ca="1" si="1745"/>
        <v>3.3180219586240596</v>
      </c>
      <c r="L1659">
        <f t="shared" ca="1" si="1745"/>
        <v>3.3251152981533609</v>
      </c>
      <c r="M1659">
        <f t="shared" ca="1" si="1745"/>
        <v>3.3561216875280921</v>
      </c>
      <c r="N1659">
        <f t="shared" ca="1" si="1710"/>
        <v>28.67775363510658</v>
      </c>
      <c r="O1659">
        <f t="shared" ca="1" si="1711"/>
        <v>26.110087276584313</v>
      </c>
      <c r="P1659" s="2">
        <f t="shared" ca="1" si="1704"/>
        <v>2.7681606453521468</v>
      </c>
    </row>
    <row r="1660" spans="1:17" x14ac:dyDescent="0.2">
      <c r="C1660" s="3">
        <f t="shared" si="1705"/>
        <v>3.2921262866077932</v>
      </c>
      <c r="D1660">
        <f t="shared" ref="D1660:M1660" ca="1" si="1746">C1660+$D$6*($H$5-C1660)*$H$7+(C1659+$D$6*($H$5-C1659)*$H$7-D1659)</f>
        <v>3.2763980115663993</v>
      </c>
      <c r="E1660">
        <f t="shared" ca="1" si="1746"/>
        <v>3.2402977884929305</v>
      </c>
      <c r="F1660">
        <f t="shared" ca="1" si="1746"/>
        <v>3.1562367177913395</v>
      </c>
      <c r="G1660">
        <f t="shared" ca="1" si="1746"/>
        <v>3.1654951051188256</v>
      </c>
      <c r="H1660">
        <f t="shared" ca="1" si="1746"/>
        <v>3.1322695728789722</v>
      </c>
      <c r="I1660">
        <f t="shared" ca="1" si="1746"/>
        <v>3.1685078758214913</v>
      </c>
      <c r="J1660">
        <f t="shared" ca="1" si="1746"/>
        <v>3.0788342556842716</v>
      </c>
      <c r="K1660">
        <f t="shared" ca="1" si="1746"/>
        <v>3.0886292192004103</v>
      </c>
      <c r="L1660">
        <f t="shared" ca="1" si="1746"/>
        <v>3.0616277118744515</v>
      </c>
      <c r="M1660">
        <f t="shared" ca="1" si="1746"/>
        <v>3.0111829874630636</v>
      </c>
      <c r="N1660">
        <f t="shared" ca="1" si="1710"/>
        <v>20.311413866305713</v>
      </c>
      <c r="O1660">
        <f t="shared" ca="1" si="1711"/>
        <v>19.883610637708049</v>
      </c>
      <c r="P1660" s="2">
        <f t="shared" ca="1" si="1704"/>
        <v>0</v>
      </c>
      <c r="Q1660" s="2">
        <f ca="1">AVERAGE(P1659:P1660)</f>
        <v>1.3840803226760734</v>
      </c>
    </row>
    <row r="1661" spans="1:17" x14ac:dyDescent="0.2">
      <c r="A1661">
        <v>821</v>
      </c>
      <c r="C1661" s="3">
        <f t="shared" si="1705"/>
        <v>3.2921262866077932</v>
      </c>
      <c r="D1661">
        <f t="shared" ref="D1661:M1661" ca="1" si="1747">C1661+$D$6*($H$5-C1661)*$H$7+$D$9*($H$7^0.5)*(NORMINV(RAND(),0,1))</f>
        <v>3.2489455817642705</v>
      </c>
      <c r="E1661">
        <f t="shared" ca="1" si="1747"/>
        <v>3.2809019362714791</v>
      </c>
      <c r="F1661">
        <f t="shared" ca="1" si="1747"/>
        <v>3.3410154971532191</v>
      </c>
      <c r="G1661">
        <f t="shared" ca="1" si="1747"/>
        <v>3.4825920152952965</v>
      </c>
      <c r="H1661">
        <f t="shared" ca="1" si="1747"/>
        <v>3.3134134753115028</v>
      </c>
      <c r="I1661">
        <f t="shared" ca="1" si="1747"/>
        <v>3.2425943581865515</v>
      </c>
      <c r="J1661">
        <f t="shared" ca="1" si="1747"/>
        <v>3.2435581545870602</v>
      </c>
      <c r="K1661">
        <f t="shared" ca="1" si="1747"/>
        <v>3.1923040721512925</v>
      </c>
      <c r="L1661">
        <f t="shared" ca="1" si="1747"/>
        <v>3.1985750123052683</v>
      </c>
      <c r="M1661">
        <f t="shared" ca="1" si="1747"/>
        <v>3.1918710564211072</v>
      </c>
      <c r="N1661">
        <f t="shared" ca="1" si="1710"/>
        <v>24.333915002845497</v>
      </c>
      <c r="O1661">
        <f t="shared" ca="1" si="1711"/>
        <v>22.933523565077113</v>
      </c>
      <c r="P1661" s="2">
        <f t="shared" ca="1" si="1704"/>
        <v>0</v>
      </c>
    </row>
    <row r="1662" spans="1:17" x14ac:dyDescent="0.2">
      <c r="C1662" s="3">
        <f t="shared" si="1705"/>
        <v>3.2921262866077932</v>
      </c>
      <c r="D1662">
        <f t="shared" ref="D1662:M1662" ca="1" si="1748">C1662+$D$6*($H$5-C1662)*$H$7+(C1661+$D$6*($H$5-C1661)*$H$7-D1661)</f>
        <v>3.311207430723428</v>
      </c>
      <c r="E1662">
        <f t="shared" ca="1" si="1748"/>
        <v>3.2557202651215098</v>
      </c>
      <c r="F1662">
        <f t="shared" ca="1" si="1748"/>
        <v>3.1726312202868954</v>
      </c>
      <c r="G1662">
        <f t="shared" ca="1" si="1748"/>
        <v>3.0086214396132314</v>
      </c>
      <c r="H1662">
        <f t="shared" ca="1" si="1748"/>
        <v>3.155896142061184</v>
      </c>
      <c r="I1662">
        <f t="shared" ca="1" si="1748"/>
        <v>3.2053283522161395</v>
      </c>
      <c r="J1662">
        <f t="shared" ca="1" si="1748"/>
        <v>3.1834823798501275</v>
      </c>
      <c r="K1662">
        <f t="shared" ca="1" si="1748"/>
        <v>3.2143471056731778</v>
      </c>
      <c r="L1662">
        <f t="shared" ca="1" si="1748"/>
        <v>3.1881679977225446</v>
      </c>
      <c r="M1662">
        <f t="shared" ca="1" si="1748"/>
        <v>3.1754336185700494</v>
      </c>
      <c r="N1662">
        <f t="shared" ca="1" si="1710"/>
        <v>23.937197231538374</v>
      </c>
      <c r="O1662">
        <f t="shared" ca="1" si="1711"/>
        <v>22.637725408874918</v>
      </c>
      <c r="P1662" s="2">
        <f t="shared" ca="1" si="1704"/>
        <v>0</v>
      </c>
      <c r="Q1662" s="2">
        <f ca="1">AVERAGE(P1661:P1662)</f>
        <v>0</v>
      </c>
    </row>
    <row r="1663" spans="1:17" x14ac:dyDescent="0.2">
      <c r="A1663">
        <v>822</v>
      </c>
      <c r="C1663" s="3">
        <f t="shared" si="1705"/>
        <v>3.2921262866077932</v>
      </c>
      <c r="D1663">
        <f t="shared" ref="D1663:M1663" ca="1" si="1749">C1663+$D$6*($H$5-C1663)*$H$7+$D$9*($H$7^0.5)*(NORMINV(RAND(),0,1))</f>
        <v>3.3767847739291859</v>
      </c>
      <c r="E1663">
        <f t="shared" ca="1" si="1749"/>
        <v>3.4076722393543086</v>
      </c>
      <c r="F1663">
        <f t="shared" ca="1" si="1749"/>
        <v>3.4620984016188019</v>
      </c>
      <c r="G1663">
        <f t="shared" ca="1" si="1749"/>
        <v>3.4533870809327234</v>
      </c>
      <c r="H1663">
        <f t="shared" ca="1" si="1749"/>
        <v>3.3628992812823517</v>
      </c>
      <c r="I1663">
        <f t="shared" ca="1" si="1749"/>
        <v>3.3130099133925168</v>
      </c>
      <c r="J1663">
        <f t="shared" ca="1" si="1749"/>
        <v>3.2751441897806597</v>
      </c>
      <c r="K1663">
        <f t="shared" ca="1" si="1749"/>
        <v>3.1420545467466465</v>
      </c>
      <c r="L1663">
        <f t="shared" ca="1" si="1749"/>
        <v>3.0744131791498508</v>
      </c>
      <c r="M1663">
        <f t="shared" ca="1" si="1749"/>
        <v>2.8664810487391246</v>
      </c>
      <c r="N1663">
        <f t="shared" ca="1" si="1710"/>
        <v>17.575063464184694</v>
      </c>
      <c r="O1663">
        <f t="shared" ca="1" si="1711"/>
        <v>17.736293344399993</v>
      </c>
      <c r="P1663" s="2">
        <f t="shared" ca="1" si="1704"/>
        <v>0</v>
      </c>
    </row>
    <row r="1664" spans="1:17" x14ac:dyDescent="0.2">
      <c r="C1664" s="3">
        <f t="shared" si="1705"/>
        <v>3.2921262866077932</v>
      </c>
      <c r="D1664">
        <f t="shared" ref="D1664:M1664" ca="1" si="1750">C1664+$D$6*($H$5-C1664)*$H$7+(C1663+$D$6*($H$5-C1663)*$H$7-D1663)</f>
        <v>3.1833682385585127</v>
      </c>
      <c r="E1664">
        <f t="shared" ca="1" si="1750"/>
        <v>3.1289499620386803</v>
      </c>
      <c r="F1664">
        <f t="shared" ca="1" si="1750"/>
        <v>3.0515483158213126</v>
      </c>
      <c r="G1664">
        <f t="shared" ca="1" si="1750"/>
        <v>3.0378263739758045</v>
      </c>
      <c r="H1664">
        <f t="shared" ca="1" si="1750"/>
        <v>3.1064103360903346</v>
      </c>
      <c r="I1664">
        <f t="shared" ca="1" si="1750"/>
        <v>3.1349127970101742</v>
      </c>
      <c r="J1664">
        <f t="shared" ca="1" si="1750"/>
        <v>3.1518963446565276</v>
      </c>
      <c r="K1664">
        <f t="shared" ca="1" si="1750"/>
        <v>3.2645966310778229</v>
      </c>
      <c r="L1664">
        <f t="shared" ca="1" si="1750"/>
        <v>3.3123298308779612</v>
      </c>
      <c r="M1664">
        <f t="shared" ca="1" si="1750"/>
        <v>3.5008236262520311</v>
      </c>
      <c r="N1664">
        <f t="shared" ca="1" si="1710"/>
        <v>33.142737949460049</v>
      </c>
      <c r="O1664">
        <f t="shared" ca="1" si="1711"/>
        <v>29.271212369076903</v>
      </c>
      <c r="P1664" s="2">
        <f t="shared" ca="1" si="1704"/>
        <v>5.7751158478586389</v>
      </c>
      <c r="Q1664" s="2">
        <f ca="1">AVERAGE(P1663:P1664)</f>
        <v>2.8875579239293194</v>
      </c>
    </row>
    <row r="1665" spans="1:17" x14ac:dyDescent="0.2">
      <c r="A1665">
        <v>823</v>
      </c>
      <c r="C1665" s="3">
        <f t="shared" si="1705"/>
        <v>3.2921262866077932</v>
      </c>
      <c r="D1665">
        <f t="shared" ref="D1665:M1665" ca="1" si="1751">C1665+$D$6*($H$5-C1665)*$H$7+$D$9*($H$7^0.5)*(NORMINV(RAND(),0,1))</f>
        <v>3.4249361515169379</v>
      </c>
      <c r="E1665">
        <f t="shared" ca="1" si="1751"/>
        <v>3.5437712041992548</v>
      </c>
      <c r="F1665">
        <f t="shared" ca="1" si="1751"/>
        <v>3.5213154864041916</v>
      </c>
      <c r="G1665">
        <f t="shared" ca="1" si="1751"/>
        <v>3.4257135922216464</v>
      </c>
      <c r="H1665">
        <f t="shared" ca="1" si="1751"/>
        <v>3.3016432125759025</v>
      </c>
      <c r="I1665">
        <f t="shared" ca="1" si="1751"/>
        <v>3.2350268155695132</v>
      </c>
      <c r="J1665">
        <f t="shared" ca="1" si="1751"/>
        <v>3.0771789796367681</v>
      </c>
      <c r="K1665">
        <f t="shared" ca="1" si="1751"/>
        <v>3.0437480425931067</v>
      </c>
      <c r="L1665">
        <f t="shared" ca="1" si="1751"/>
        <v>3.0308135492206949</v>
      </c>
      <c r="M1665">
        <f t="shared" ca="1" si="1751"/>
        <v>3.0341766583898404</v>
      </c>
      <c r="N1665">
        <f t="shared" ca="1" si="1710"/>
        <v>20.783858637306569</v>
      </c>
      <c r="O1665">
        <f t="shared" ca="1" si="1711"/>
        <v>20.247994736132746</v>
      </c>
      <c r="P1665" s="2">
        <f t="shared" ca="1" si="1704"/>
        <v>0</v>
      </c>
    </row>
    <row r="1666" spans="1:17" x14ac:dyDescent="0.2">
      <c r="C1666" s="3">
        <f t="shared" si="1705"/>
        <v>3.2921262866077932</v>
      </c>
      <c r="D1666">
        <f t="shared" ref="D1666:M1666" ca="1" si="1752">C1666+$D$6*($H$5-C1666)*$H$7+(C1665+$D$6*($H$5-C1665)*$H$7-D1665)</f>
        <v>3.1352168609707607</v>
      </c>
      <c r="E1666">
        <f t="shared" ca="1" si="1752"/>
        <v>2.992850997193734</v>
      </c>
      <c r="F1666">
        <f t="shared" ca="1" si="1752"/>
        <v>2.9923312310359229</v>
      </c>
      <c r="G1666">
        <f t="shared" ca="1" si="1752"/>
        <v>3.0654998626868815</v>
      </c>
      <c r="H1666">
        <f t="shared" ca="1" si="1752"/>
        <v>3.1676664047967842</v>
      </c>
      <c r="I1666">
        <f t="shared" ca="1" si="1752"/>
        <v>3.2128958948331778</v>
      </c>
      <c r="J1666">
        <f t="shared" ca="1" si="1752"/>
        <v>3.3498615548004191</v>
      </c>
      <c r="K1666">
        <f t="shared" ca="1" si="1752"/>
        <v>3.3629031352313628</v>
      </c>
      <c r="L1666">
        <f t="shared" ca="1" si="1752"/>
        <v>3.3559294608071171</v>
      </c>
      <c r="M1666">
        <f t="shared" ca="1" si="1752"/>
        <v>3.3331280166013153</v>
      </c>
      <c r="N1666">
        <f t="shared" ca="1" si="1710"/>
        <v>28.025870123705221</v>
      </c>
      <c r="O1666">
        <f t="shared" ca="1" si="1711"/>
        <v>25.640208617682337</v>
      </c>
      <c r="P1666" s="2">
        <f t="shared" ca="1" si="1704"/>
        <v>2.3211982390596528</v>
      </c>
      <c r="Q1666" s="2">
        <f ca="1">AVERAGE(P1665:P1666)</f>
        <v>1.1605991195298264</v>
      </c>
    </row>
    <row r="1667" spans="1:17" x14ac:dyDescent="0.2">
      <c r="A1667">
        <v>824</v>
      </c>
      <c r="C1667" s="3">
        <f t="shared" si="1705"/>
        <v>3.2921262866077932</v>
      </c>
      <c r="D1667">
        <f t="shared" ref="D1667:M1667" ca="1" si="1753">C1667+$D$6*($H$5-C1667)*$H$7+$D$9*($H$7^0.5)*(NORMINV(RAND(),0,1))</f>
        <v>3.4267085588651613</v>
      </c>
      <c r="E1667">
        <f t="shared" ca="1" si="1753"/>
        <v>3.316701852024309</v>
      </c>
      <c r="F1667">
        <f t="shared" ca="1" si="1753"/>
        <v>3.1916411620957317</v>
      </c>
      <c r="G1667">
        <f t="shared" ca="1" si="1753"/>
        <v>3.1687255151894167</v>
      </c>
      <c r="H1667">
        <f t="shared" ca="1" si="1753"/>
        <v>3.1169948626102806</v>
      </c>
      <c r="I1667">
        <f t="shared" ca="1" si="1753"/>
        <v>3.0889642845228122</v>
      </c>
      <c r="J1667">
        <f t="shared" ca="1" si="1753"/>
        <v>3.0234106604980213</v>
      </c>
      <c r="K1667">
        <f t="shared" ca="1" si="1753"/>
        <v>3.1448818267432967</v>
      </c>
      <c r="L1667">
        <f t="shared" ca="1" si="1753"/>
        <v>3.1379084225447982</v>
      </c>
      <c r="M1667">
        <f t="shared" ca="1" si="1753"/>
        <v>3.1298127869217569</v>
      </c>
      <c r="N1667">
        <f t="shared" ca="1" si="1710"/>
        <v>22.869697635146029</v>
      </c>
      <c r="O1667">
        <f t="shared" ca="1" si="1711"/>
        <v>21.836597122270618</v>
      </c>
      <c r="P1667" s="2">
        <f t="shared" ca="1" si="1704"/>
        <v>0</v>
      </c>
    </row>
    <row r="1668" spans="1:17" x14ac:dyDescent="0.2">
      <c r="C1668" s="3">
        <f t="shared" si="1705"/>
        <v>3.2921262866077932</v>
      </c>
      <c r="D1668">
        <f t="shared" ref="D1668:M1668" ca="1" si="1754">C1668+$D$6*($H$5-C1668)*$H$7+(C1667+$D$6*($H$5-C1667)*$H$7-D1667)</f>
        <v>3.1334444536225372</v>
      </c>
      <c r="E1668">
        <f t="shared" ca="1" si="1754"/>
        <v>3.2199203493686799</v>
      </c>
      <c r="F1668">
        <f t="shared" ca="1" si="1754"/>
        <v>3.3220055553443824</v>
      </c>
      <c r="G1668">
        <f t="shared" ca="1" si="1754"/>
        <v>3.3224879397191107</v>
      </c>
      <c r="H1668">
        <f t="shared" ca="1" si="1754"/>
        <v>3.3523147547624057</v>
      </c>
      <c r="I1668">
        <f t="shared" ca="1" si="1754"/>
        <v>3.3589584258798784</v>
      </c>
      <c r="J1668">
        <f t="shared" ca="1" si="1754"/>
        <v>3.4036298739391659</v>
      </c>
      <c r="K1668">
        <f t="shared" ca="1" si="1754"/>
        <v>3.2617693510811732</v>
      </c>
      <c r="L1668">
        <f t="shared" ca="1" si="1754"/>
        <v>3.2488345874830142</v>
      </c>
      <c r="M1668">
        <f t="shared" ca="1" si="1754"/>
        <v>3.2374918880693992</v>
      </c>
      <c r="N1668">
        <f t="shared" ca="1" si="1710"/>
        <v>25.469760559642999</v>
      </c>
      <c r="O1668">
        <f t="shared" ca="1" si="1711"/>
        <v>23.774895246599378</v>
      </c>
      <c r="P1668" s="2">
        <f t="shared" ca="1" si="1704"/>
        <v>0.54685727457092326</v>
      </c>
      <c r="Q1668" s="2">
        <f ca="1">AVERAGE(P1667:P1668)</f>
        <v>0.27342863728546163</v>
      </c>
    </row>
    <row r="1669" spans="1:17" x14ac:dyDescent="0.2">
      <c r="A1669">
        <v>825</v>
      </c>
      <c r="C1669" s="3">
        <f t="shared" si="1705"/>
        <v>3.2921262866077932</v>
      </c>
      <c r="D1669">
        <f t="shared" ref="D1669:M1669" ca="1" si="1755">C1669+$D$6*($H$5-C1669)*$H$7+$D$9*($H$7^0.5)*(NORMINV(RAND(),0,1))</f>
        <v>3.3713983920584454</v>
      </c>
      <c r="E1669">
        <f t="shared" ca="1" si="1755"/>
        <v>3.2640232226080066</v>
      </c>
      <c r="F1669">
        <f t="shared" ca="1" si="1755"/>
        <v>3.1742083638357323</v>
      </c>
      <c r="G1669">
        <f t="shared" ca="1" si="1755"/>
        <v>3.1853224875215198</v>
      </c>
      <c r="H1669">
        <f t="shared" ca="1" si="1755"/>
        <v>3.1223037222383638</v>
      </c>
      <c r="I1669">
        <f t="shared" ca="1" si="1755"/>
        <v>3.1235113869549238</v>
      </c>
      <c r="J1669">
        <f t="shared" ca="1" si="1755"/>
        <v>3.1718894967989888</v>
      </c>
      <c r="K1669">
        <f t="shared" ca="1" si="1755"/>
        <v>3.104639356124864</v>
      </c>
      <c r="L1669">
        <f t="shared" ca="1" si="1755"/>
        <v>3.2047778354069223</v>
      </c>
      <c r="M1669">
        <f t="shared" ca="1" si="1755"/>
        <v>3.1001697476588621</v>
      </c>
      <c r="N1669">
        <f t="shared" ca="1" si="1710"/>
        <v>22.201719651530144</v>
      </c>
      <c r="O1669">
        <f t="shared" ca="1" si="1711"/>
        <v>21.331307511643896</v>
      </c>
      <c r="P1669" s="2">
        <f t="shared" ca="1" si="1704"/>
        <v>0</v>
      </c>
    </row>
    <row r="1670" spans="1:17" x14ac:dyDescent="0.2">
      <c r="C1670" s="3">
        <f t="shared" si="1705"/>
        <v>3.2921262866077932</v>
      </c>
      <c r="D1670">
        <f t="shared" ref="D1670:M1670" ca="1" si="1756">C1670+$D$6*($H$5-C1670)*$H$7+(C1669+$D$6*($H$5-C1669)*$H$7-D1669)</f>
        <v>3.1887546204292532</v>
      </c>
      <c r="E1670">
        <f t="shared" ca="1" si="1756"/>
        <v>3.2725989787849823</v>
      </c>
      <c r="F1670">
        <f t="shared" ca="1" si="1756"/>
        <v>3.3394383536043817</v>
      </c>
      <c r="G1670">
        <f t="shared" ca="1" si="1756"/>
        <v>3.3058909673870076</v>
      </c>
      <c r="H1670">
        <f t="shared" ca="1" si="1756"/>
        <v>3.3470058951343225</v>
      </c>
      <c r="I1670">
        <f t="shared" ca="1" si="1756"/>
        <v>3.3244113234477668</v>
      </c>
      <c r="J1670">
        <f t="shared" ca="1" si="1756"/>
        <v>3.2551510376381985</v>
      </c>
      <c r="K1670">
        <f t="shared" ca="1" si="1756"/>
        <v>3.3020118216996055</v>
      </c>
      <c r="L1670">
        <f t="shared" ca="1" si="1756"/>
        <v>3.1819651746208897</v>
      </c>
      <c r="M1670">
        <f t="shared" ca="1" si="1756"/>
        <v>3.2671349273322936</v>
      </c>
      <c r="N1670">
        <f t="shared" ca="1" si="1710"/>
        <v>26.236063331177945</v>
      </c>
      <c r="O1670">
        <f t="shared" ca="1" si="1711"/>
        <v>24.338067830150003</v>
      </c>
      <c r="P1670" s="2">
        <f t="shared" ca="1" si="1704"/>
        <v>1.082563607116364</v>
      </c>
      <c r="Q1670" s="2">
        <f ca="1">AVERAGE(P1669:P1670)</f>
        <v>0.54128180355818201</v>
      </c>
    </row>
    <row r="1671" spans="1:17" x14ac:dyDescent="0.2">
      <c r="A1671">
        <v>826</v>
      </c>
      <c r="C1671" s="3">
        <f t="shared" si="1705"/>
        <v>3.2921262866077932</v>
      </c>
      <c r="D1671">
        <f t="shared" ref="D1671:M1671" ca="1" si="1757">C1671+$D$6*($H$5-C1671)*$H$7+$D$9*($H$7^0.5)*(NORMINV(RAND(),0,1))</f>
        <v>3.2804648043149633</v>
      </c>
      <c r="E1671">
        <f t="shared" ca="1" si="1757"/>
        <v>3.2004143742730888</v>
      </c>
      <c r="F1671">
        <f t="shared" ca="1" si="1757"/>
        <v>3.1316473546172618</v>
      </c>
      <c r="G1671">
        <f t="shared" ca="1" si="1757"/>
        <v>3.1080053931685518</v>
      </c>
      <c r="H1671">
        <f t="shared" ca="1" si="1757"/>
        <v>3.0302085886302303</v>
      </c>
      <c r="I1671">
        <f t="shared" ca="1" si="1757"/>
        <v>2.9819781493765567</v>
      </c>
      <c r="J1671">
        <f t="shared" ca="1" si="1757"/>
        <v>2.9614078564565314</v>
      </c>
      <c r="K1671">
        <f t="shared" ca="1" si="1757"/>
        <v>2.9917799581755564</v>
      </c>
      <c r="L1671">
        <f t="shared" ca="1" si="1757"/>
        <v>3.0468798358623648</v>
      </c>
      <c r="M1671">
        <f t="shared" ca="1" si="1757"/>
        <v>3.0964519723870256</v>
      </c>
      <c r="N1671">
        <f t="shared" ca="1" si="1710"/>
        <v>22.119331891701474</v>
      </c>
      <c r="O1671">
        <f t="shared" ca="1" si="1711"/>
        <v>21.268765812556811</v>
      </c>
      <c r="P1671" s="2">
        <f t="shared" ca="1" si="1704"/>
        <v>0</v>
      </c>
    </row>
    <row r="1672" spans="1:17" x14ac:dyDescent="0.2">
      <c r="C1672" s="3">
        <f t="shared" si="1705"/>
        <v>3.2921262866077932</v>
      </c>
      <c r="D1672">
        <f t="shared" ref="D1672:M1672" ca="1" si="1758">C1672+$D$6*($H$5-C1672)*$H$7+(C1671+$D$6*($H$5-C1671)*$H$7-D1671)</f>
        <v>3.2796882081727352</v>
      </c>
      <c r="E1672">
        <f t="shared" ca="1" si="1758"/>
        <v>3.3362078271199</v>
      </c>
      <c r="F1672">
        <f t="shared" ca="1" si="1758"/>
        <v>3.3819993628228526</v>
      </c>
      <c r="G1672">
        <f t="shared" ca="1" si="1758"/>
        <v>3.383208061739976</v>
      </c>
      <c r="H1672">
        <f t="shared" ca="1" si="1758"/>
        <v>3.4391010287424564</v>
      </c>
      <c r="I1672">
        <f t="shared" ca="1" si="1758"/>
        <v>3.4659445610261348</v>
      </c>
      <c r="J1672">
        <f t="shared" ca="1" si="1758"/>
        <v>3.4656326779806568</v>
      </c>
      <c r="K1672">
        <f t="shared" ca="1" si="1758"/>
        <v>3.4148712196489144</v>
      </c>
      <c r="L1672">
        <f t="shared" ca="1" si="1758"/>
        <v>3.3398631741654485</v>
      </c>
      <c r="M1672">
        <f t="shared" ca="1" si="1758"/>
        <v>3.270852702604131</v>
      </c>
      <c r="N1672">
        <f t="shared" ca="1" si="1710"/>
        <v>26.333784659071686</v>
      </c>
      <c r="O1672">
        <f t="shared" ca="1" si="1711"/>
        <v>24.409634940720004</v>
      </c>
      <c r="P1672" s="2">
        <f t="shared" ca="1" si="1704"/>
        <v>1.1506403485170451</v>
      </c>
      <c r="Q1672" s="2">
        <f ca="1">AVERAGE(P1671:P1672)</f>
        <v>0.57532017425852255</v>
      </c>
    </row>
    <row r="1673" spans="1:17" x14ac:dyDescent="0.2">
      <c r="A1673">
        <v>827</v>
      </c>
      <c r="C1673" s="3">
        <f t="shared" si="1705"/>
        <v>3.2921262866077932</v>
      </c>
      <c r="D1673">
        <f t="shared" ref="D1673:M1673" ca="1" si="1759">C1673+$D$6*($H$5-C1673)*$H$7+$D$9*($H$7^0.5)*(NORMINV(RAND(),0,1))</f>
        <v>3.2282300355101192</v>
      </c>
      <c r="E1673">
        <f t="shared" ca="1" si="1759"/>
        <v>3.1683771943682832</v>
      </c>
      <c r="F1673">
        <f t="shared" ca="1" si="1759"/>
        <v>3.2312519541075075</v>
      </c>
      <c r="G1673">
        <f t="shared" ca="1" si="1759"/>
        <v>3.2366888229420665</v>
      </c>
      <c r="H1673">
        <f t="shared" ca="1" si="1759"/>
        <v>3.2248200168822949</v>
      </c>
      <c r="I1673">
        <f t="shared" ca="1" si="1759"/>
        <v>3.2532644952202174</v>
      </c>
      <c r="J1673">
        <f t="shared" ca="1" si="1759"/>
        <v>3.1561293516878637</v>
      </c>
      <c r="K1673">
        <f t="shared" ca="1" si="1759"/>
        <v>3.0918446344453998</v>
      </c>
      <c r="L1673">
        <f t="shared" ca="1" si="1759"/>
        <v>2.90146746304218</v>
      </c>
      <c r="M1673">
        <f t="shared" ca="1" si="1759"/>
        <v>2.9760224302198899</v>
      </c>
      <c r="N1673">
        <f t="shared" ca="1" si="1710"/>
        <v>19.609662515032227</v>
      </c>
      <c r="O1673">
        <f t="shared" ca="1" si="1711"/>
        <v>19.339055993772693</v>
      </c>
      <c r="P1673" s="2">
        <f t="shared" ca="1" si="1704"/>
        <v>0</v>
      </c>
    </row>
    <row r="1674" spans="1:17" x14ac:dyDescent="0.2">
      <c r="C1674" s="3">
        <f t="shared" si="1705"/>
        <v>3.2921262866077932</v>
      </c>
      <c r="D1674">
        <f t="shared" ref="D1674:M1674" ca="1" si="1760">C1674+$D$6*($H$5-C1674)*$H$7+(C1673+$D$6*($H$5-C1673)*$H$7-D1673)</f>
        <v>3.3319229769775793</v>
      </c>
      <c r="E1674">
        <f t="shared" ca="1" si="1760"/>
        <v>3.3682450070247056</v>
      </c>
      <c r="F1674">
        <f t="shared" ca="1" si="1760"/>
        <v>3.2823947633326069</v>
      </c>
      <c r="G1674">
        <f t="shared" ca="1" si="1760"/>
        <v>3.2545246319664614</v>
      </c>
      <c r="H1674">
        <f t="shared" ca="1" si="1760"/>
        <v>3.2444896004903914</v>
      </c>
      <c r="I1674">
        <f t="shared" ca="1" si="1760"/>
        <v>3.1946582151824732</v>
      </c>
      <c r="J1674">
        <f t="shared" ca="1" si="1760"/>
        <v>3.2709111827493236</v>
      </c>
      <c r="K1674">
        <f t="shared" ca="1" si="1760"/>
        <v>3.3148065433790697</v>
      </c>
      <c r="L1674">
        <f t="shared" ca="1" si="1760"/>
        <v>3.485275546985632</v>
      </c>
      <c r="M1674">
        <f t="shared" ca="1" si="1760"/>
        <v>3.3912822447712658</v>
      </c>
      <c r="N1674">
        <f t="shared" ca="1" si="1710"/>
        <v>29.704015680641383</v>
      </c>
      <c r="O1674">
        <f t="shared" ca="1" si="1711"/>
        <v>26.845302546895326</v>
      </c>
      <c r="P1674" s="2">
        <f t="shared" ca="1" si="1704"/>
        <v>3.4675190438142285</v>
      </c>
      <c r="Q1674" s="2">
        <f ca="1">AVERAGE(P1673:P1674)</f>
        <v>1.7337595219071142</v>
      </c>
    </row>
    <row r="1675" spans="1:17" x14ac:dyDescent="0.2">
      <c r="A1675">
        <v>828</v>
      </c>
      <c r="C1675" s="3">
        <f t="shared" si="1705"/>
        <v>3.2921262866077932</v>
      </c>
      <c r="D1675">
        <f t="shared" ref="D1675:M1675" ca="1" si="1761">C1675+$D$6*($H$5-C1675)*$H$7+$D$9*($H$7^0.5)*(NORMINV(RAND(),0,1))</f>
        <v>3.1976151090568306</v>
      </c>
      <c r="E1675">
        <f t="shared" ca="1" si="1761"/>
        <v>3.1823846196151369</v>
      </c>
      <c r="F1675">
        <f t="shared" ca="1" si="1761"/>
        <v>3.2766472618554268</v>
      </c>
      <c r="G1675">
        <f t="shared" ca="1" si="1761"/>
        <v>3.3173102575853575</v>
      </c>
      <c r="H1675">
        <f t="shared" ca="1" si="1761"/>
        <v>3.216835562340465</v>
      </c>
      <c r="I1675">
        <f t="shared" ca="1" si="1761"/>
        <v>3.148607922752753</v>
      </c>
      <c r="J1675">
        <f t="shared" ca="1" si="1761"/>
        <v>3.0459690335080345</v>
      </c>
      <c r="K1675">
        <f t="shared" ca="1" si="1761"/>
        <v>3.035907956090842</v>
      </c>
      <c r="L1675">
        <f t="shared" ca="1" si="1761"/>
        <v>3.0582942529623218</v>
      </c>
      <c r="M1675">
        <f t="shared" ca="1" si="1761"/>
        <v>2.9317151578679908</v>
      </c>
      <c r="N1675">
        <f t="shared" ca="1" si="1710"/>
        <v>18.759778901381658</v>
      </c>
      <c r="O1675">
        <f t="shared" ca="1" si="1711"/>
        <v>18.674027418624906</v>
      </c>
      <c r="P1675" s="2">
        <f t="shared" ca="1" si="1704"/>
        <v>0</v>
      </c>
    </row>
    <row r="1676" spans="1:17" x14ac:dyDescent="0.2">
      <c r="C1676" s="3">
        <f t="shared" si="1705"/>
        <v>3.2921262866077932</v>
      </c>
      <c r="D1676">
        <f t="shared" ref="D1676:M1676" ca="1" si="1762">C1676+$D$6*($H$5-C1676)*$H$7+(C1675+$D$6*($H$5-C1675)*$H$7-D1675)</f>
        <v>3.362537903430868</v>
      </c>
      <c r="E1676">
        <f t="shared" ca="1" si="1762"/>
        <v>3.354237581777852</v>
      </c>
      <c r="F1676">
        <f t="shared" ca="1" si="1762"/>
        <v>3.2369994555846877</v>
      </c>
      <c r="G1676">
        <f t="shared" ca="1" si="1762"/>
        <v>3.1739031973231699</v>
      </c>
      <c r="H1676">
        <f t="shared" ca="1" si="1762"/>
        <v>3.2524740550322213</v>
      </c>
      <c r="I1676">
        <f t="shared" ca="1" si="1762"/>
        <v>3.2993147876499376</v>
      </c>
      <c r="J1676">
        <f t="shared" ca="1" si="1762"/>
        <v>3.3810715009291528</v>
      </c>
      <c r="K1676">
        <f t="shared" ca="1" si="1762"/>
        <v>3.3707432217336275</v>
      </c>
      <c r="L1676">
        <f t="shared" ca="1" si="1762"/>
        <v>3.3284487570654901</v>
      </c>
      <c r="M1676">
        <f t="shared" ca="1" si="1762"/>
        <v>3.435589517123165</v>
      </c>
      <c r="N1676">
        <f t="shared" ca="1" si="1710"/>
        <v>31.049711507831407</v>
      </c>
      <c r="O1676">
        <f t="shared" ca="1" si="1711"/>
        <v>27.801330558526448</v>
      </c>
      <c r="P1676" s="2">
        <f t="shared" ca="1" si="1704"/>
        <v>4.376921019124663</v>
      </c>
      <c r="Q1676" s="2">
        <f ca="1">AVERAGE(P1675:P1676)</f>
        <v>2.1884605095623315</v>
      </c>
    </row>
    <row r="1677" spans="1:17" x14ac:dyDescent="0.2">
      <c r="A1677">
        <v>829</v>
      </c>
      <c r="C1677" s="3">
        <f t="shared" si="1705"/>
        <v>3.2921262866077932</v>
      </c>
      <c r="D1677">
        <f t="shared" ref="D1677:M1677" ca="1" si="1763">C1677+$D$6*($H$5-C1677)*$H$7+$D$9*($H$7^0.5)*(NORMINV(RAND(),0,1))</f>
        <v>3.4135002700487691</v>
      </c>
      <c r="E1677">
        <f t="shared" ca="1" si="1763"/>
        <v>3.2720759786854612</v>
      </c>
      <c r="F1677">
        <f t="shared" ca="1" si="1763"/>
        <v>3.1957831255728633</v>
      </c>
      <c r="G1677">
        <f t="shared" ca="1" si="1763"/>
        <v>3.0231205220302932</v>
      </c>
      <c r="H1677">
        <f t="shared" ca="1" si="1763"/>
        <v>3.1022368747079083</v>
      </c>
      <c r="I1677">
        <f t="shared" ca="1" si="1763"/>
        <v>3.185088904577539</v>
      </c>
      <c r="J1677">
        <f t="shared" ca="1" si="1763"/>
        <v>3.2818044196359737</v>
      </c>
      <c r="K1677">
        <f t="shared" ca="1" si="1763"/>
        <v>3.2880934457928763</v>
      </c>
      <c r="L1677">
        <f t="shared" ca="1" si="1763"/>
        <v>3.1977311689685588</v>
      </c>
      <c r="M1677">
        <f t="shared" ca="1" si="1763"/>
        <v>3.0587385215798806</v>
      </c>
      <c r="N1677">
        <f t="shared" ca="1" si="1710"/>
        <v>21.300669871347164</v>
      </c>
      <c r="O1677">
        <f t="shared" ca="1" si="1711"/>
        <v>20.644609581931999</v>
      </c>
      <c r="P1677" s="2">
        <f t="shared" ca="1" si="1704"/>
        <v>0</v>
      </c>
    </row>
    <row r="1678" spans="1:17" x14ac:dyDescent="0.2">
      <c r="C1678" s="3">
        <f t="shared" si="1705"/>
        <v>3.2921262866077932</v>
      </c>
      <c r="D1678">
        <f t="shared" ref="D1678:M1678" ca="1" si="1764">C1678+$D$6*($H$5-C1678)*$H$7+(C1677+$D$6*($H$5-C1677)*$H$7-D1677)</f>
        <v>3.1466527424389295</v>
      </c>
      <c r="E1678">
        <f t="shared" ca="1" si="1764"/>
        <v>3.2645462227075277</v>
      </c>
      <c r="F1678">
        <f t="shared" ca="1" si="1764"/>
        <v>3.3178635918672512</v>
      </c>
      <c r="G1678">
        <f t="shared" ca="1" si="1764"/>
        <v>3.4680929328782346</v>
      </c>
      <c r="H1678">
        <f t="shared" ca="1" si="1764"/>
        <v>3.3670727426647784</v>
      </c>
      <c r="I1678">
        <f t="shared" ca="1" si="1764"/>
        <v>3.262833805825152</v>
      </c>
      <c r="J1678">
        <f t="shared" ca="1" si="1764"/>
        <v>3.145236114801214</v>
      </c>
      <c r="K1678">
        <f t="shared" ca="1" si="1764"/>
        <v>3.1185577320315936</v>
      </c>
      <c r="L1678">
        <f t="shared" ca="1" si="1764"/>
        <v>3.1890118410592536</v>
      </c>
      <c r="M1678">
        <f t="shared" ca="1" si="1764"/>
        <v>3.3085661534112756</v>
      </c>
      <c r="N1678">
        <f t="shared" ca="1" si="1710"/>
        <v>27.345887540473093</v>
      </c>
      <c r="O1678">
        <f t="shared" ca="1" si="1711"/>
        <v>25.147620596252164</v>
      </c>
      <c r="P1678" s="2">
        <f t="shared" ca="1" si="1704"/>
        <v>1.8526340189186841</v>
      </c>
      <c r="Q1678" s="2">
        <f ca="1">AVERAGE(P1677:P1678)</f>
        <v>0.92631700945934203</v>
      </c>
    </row>
    <row r="1679" spans="1:17" x14ac:dyDescent="0.2">
      <c r="A1679">
        <v>830</v>
      </c>
      <c r="C1679" s="3">
        <f t="shared" si="1705"/>
        <v>3.2921262866077932</v>
      </c>
      <c r="D1679">
        <f t="shared" ref="D1679:M1679" ca="1" si="1765">C1679+$D$6*($H$5-C1679)*$H$7+$D$9*($H$7^0.5)*(NORMINV(RAND(),0,1))</f>
        <v>3.3725711308122972</v>
      </c>
      <c r="E1679">
        <f t="shared" ca="1" si="1765"/>
        <v>3.3727695471041925</v>
      </c>
      <c r="F1679">
        <f t="shared" ca="1" si="1765"/>
        <v>3.2974908926289528</v>
      </c>
      <c r="G1679">
        <f t="shared" ca="1" si="1765"/>
        <v>3.3380395161984104</v>
      </c>
      <c r="H1679">
        <f t="shared" ca="1" si="1765"/>
        <v>3.4279575578985892</v>
      </c>
      <c r="I1679">
        <f t="shared" ca="1" si="1765"/>
        <v>3.5002454565484324</v>
      </c>
      <c r="J1679">
        <f t="shared" ca="1" si="1765"/>
        <v>3.3996262821057321</v>
      </c>
      <c r="K1679">
        <f t="shared" ca="1" si="1765"/>
        <v>3.3485287228167246</v>
      </c>
      <c r="L1679">
        <f t="shared" ca="1" si="1765"/>
        <v>3.3253301688841672</v>
      </c>
      <c r="M1679">
        <f t="shared" ca="1" si="1765"/>
        <v>3.1710562232802739</v>
      </c>
      <c r="N1679">
        <f t="shared" ca="1" si="1710"/>
        <v>23.832643660232893</v>
      </c>
      <c r="O1679">
        <f t="shared" ca="1" si="1711"/>
        <v>22.559597796009061</v>
      </c>
      <c r="P1679" s="2">
        <f t="shared" ca="1" si="1704"/>
        <v>0</v>
      </c>
    </row>
    <row r="1680" spans="1:17" x14ac:dyDescent="0.2">
      <c r="C1680" s="3">
        <f t="shared" si="1705"/>
        <v>3.2921262866077932</v>
      </c>
      <c r="D1680">
        <f t="shared" ref="D1680:M1680" ca="1" si="1766">C1680+$D$6*($H$5-C1680)*$H$7+(C1679+$D$6*($H$5-C1679)*$H$7-D1679)</f>
        <v>3.1875818816754014</v>
      </c>
      <c r="E1680">
        <f t="shared" ca="1" si="1766"/>
        <v>3.1638526542887964</v>
      </c>
      <c r="F1680">
        <f t="shared" ca="1" si="1766"/>
        <v>3.2161558248111617</v>
      </c>
      <c r="G1680">
        <f t="shared" ca="1" si="1766"/>
        <v>3.1531739387101174</v>
      </c>
      <c r="H1680">
        <f t="shared" ca="1" si="1766"/>
        <v>3.0413520594740975</v>
      </c>
      <c r="I1680">
        <f t="shared" ca="1" si="1766"/>
        <v>2.9476772538542586</v>
      </c>
      <c r="J1680">
        <f t="shared" ca="1" si="1766"/>
        <v>3.0274142523314556</v>
      </c>
      <c r="K1680">
        <f t="shared" ca="1" si="1766"/>
        <v>3.0581224550077453</v>
      </c>
      <c r="L1680">
        <f t="shared" ca="1" si="1766"/>
        <v>3.0614128411436452</v>
      </c>
      <c r="M1680">
        <f t="shared" ca="1" si="1766"/>
        <v>3.1962484517108822</v>
      </c>
      <c r="N1680">
        <f t="shared" ca="1" si="1710"/>
        <v>24.440667646558143</v>
      </c>
      <c r="O1680">
        <f t="shared" ca="1" si="1711"/>
        <v>23.012946144634753</v>
      </c>
      <c r="P1680" s="2">
        <f t="shared" ca="1" si="1704"/>
        <v>0</v>
      </c>
      <c r="Q1680" s="2">
        <f ca="1">AVERAGE(P1679:P1680)</f>
        <v>0</v>
      </c>
    </row>
    <row r="1681" spans="1:17" x14ac:dyDescent="0.2">
      <c r="A1681">
        <v>831</v>
      </c>
      <c r="C1681" s="3">
        <f t="shared" si="1705"/>
        <v>3.2921262866077932</v>
      </c>
      <c r="D1681">
        <f t="shared" ref="D1681:M1681" ca="1" si="1767">C1681+$D$6*($H$5-C1681)*$H$7+$D$9*($H$7^0.5)*(NORMINV(RAND(),0,1))</f>
        <v>3.1918677863120659</v>
      </c>
      <c r="E1681">
        <f t="shared" ca="1" si="1767"/>
        <v>3.374417251200339</v>
      </c>
      <c r="F1681">
        <f t="shared" ca="1" si="1767"/>
        <v>3.4058679006810979</v>
      </c>
      <c r="G1681">
        <f t="shared" ca="1" si="1767"/>
        <v>3.3444837797202758</v>
      </c>
      <c r="H1681">
        <f t="shared" ca="1" si="1767"/>
        <v>3.4479549976489179</v>
      </c>
      <c r="I1681">
        <f t="shared" ca="1" si="1767"/>
        <v>3.4832409502322106</v>
      </c>
      <c r="J1681">
        <f t="shared" ca="1" si="1767"/>
        <v>3.3654446703632037</v>
      </c>
      <c r="K1681">
        <f t="shared" ca="1" si="1767"/>
        <v>3.1612741195905172</v>
      </c>
      <c r="L1681">
        <f t="shared" ca="1" si="1767"/>
        <v>3.1022508387434167</v>
      </c>
      <c r="M1681">
        <f t="shared" ca="1" si="1767"/>
        <v>2.9947042352604343</v>
      </c>
      <c r="N1681">
        <f t="shared" ca="1" si="1710"/>
        <v>19.979449799135477</v>
      </c>
      <c r="O1681">
        <f t="shared" ca="1" si="1711"/>
        <v>19.626510057867829</v>
      </c>
      <c r="P1681" s="2">
        <f t="shared" ca="1" si="1704"/>
        <v>0</v>
      </c>
    </row>
    <row r="1682" spans="1:17" x14ac:dyDescent="0.2">
      <c r="C1682" s="3">
        <f t="shared" si="1705"/>
        <v>3.2921262866077932</v>
      </c>
      <c r="D1682">
        <f t="shared" ref="D1682:M1682" ca="1" si="1768">C1682+$D$6*($H$5-C1682)*$H$7+(C1681+$D$6*($H$5-C1681)*$H$7-D1681)</f>
        <v>3.3682852261756326</v>
      </c>
      <c r="E1682">
        <f t="shared" ca="1" si="1768"/>
        <v>3.1622049501926499</v>
      </c>
      <c r="F1682">
        <f t="shared" ca="1" si="1768"/>
        <v>3.1077788167590166</v>
      </c>
      <c r="G1682">
        <f t="shared" ca="1" si="1768"/>
        <v>3.1467296751882521</v>
      </c>
      <c r="H1682">
        <f t="shared" ca="1" si="1768"/>
        <v>3.0213546197237688</v>
      </c>
      <c r="I1682">
        <f t="shared" ca="1" si="1768"/>
        <v>2.9646817601704805</v>
      </c>
      <c r="J1682">
        <f t="shared" ca="1" si="1768"/>
        <v>3.0615958640739835</v>
      </c>
      <c r="K1682">
        <f t="shared" ca="1" si="1768"/>
        <v>3.2453770582339527</v>
      </c>
      <c r="L1682">
        <f t="shared" ca="1" si="1768"/>
        <v>3.2844921712843957</v>
      </c>
      <c r="M1682">
        <f t="shared" ca="1" si="1768"/>
        <v>3.3726004397307219</v>
      </c>
      <c r="N1682">
        <f t="shared" ca="1" si="1710"/>
        <v>29.154242418818143</v>
      </c>
      <c r="O1682">
        <f t="shared" ca="1" si="1711"/>
        <v>26.452120504024943</v>
      </c>
      <c r="P1682" s="2">
        <f t="shared" ca="1" si="1704"/>
        <v>3.0935127154506197</v>
      </c>
      <c r="Q1682" s="2">
        <f ca="1">AVERAGE(P1681:P1682)</f>
        <v>1.5467563577253098</v>
      </c>
    </row>
    <row r="1683" spans="1:17" x14ac:dyDescent="0.2">
      <c r="A1683">
        <v>832</v>
      </c>
      <c r="C1683" s="3">
        <f t="shared" si="1705"/>
        <v>3.2921262866077932</v>
      </c>
      <c r="D1683">
        <f t="shared" ref="D1683:M1683" ca="1" si="1769">C1683+$D$6*($H$5-C1683)*$H$7+$D$9*($H$7^0.5)*(NORMINV(RAND(),0,1))</f>
        <v>3.297344001056524</v>
      </c>
      <c r="E1683">
        <f t="shared" ca="1" si="1769"/>
        <v>3.2824939813594085</v>
      </c>
      <c r="F1683">
        <f t="shared" ca="1" si="1769"/>
        <v>3.4066789133192508</v>
      </c>
      <c r="G1683">
        <f t="shared" ca="1" si="1769"/>
        <v>3.3446972087304605</v>
      </c>
      <c r="H1683">
        <f t="shared" ca="1" si="1769"/>
        <v>3.5200183734218675</v>
      </c>
      <c r="I1683">
        <f t="shared" ca="1" si="1769"/>
        <v>3.4985026714663672</v>
      </c>
      <c r="J1683">
        <f t="shared" ca="1" si="1769"/>
        <v>3.2787592870977074</v>
      </c>
      <c r="K1683">
        <f t="shared" ca="1" si="1769"/>
        <v>3.251131898789243</v>
      </c>
      <c r="L1683">
        <f t="shared" ca="1" si="1769"/>
        <v>3.1619121686912832</v>
      </c>
      <c r="M1683">
        <f t="shared" ca="1" si="1769"/>
        <v>3.0999142262628969</v>
      </c>
      <c r="N1683">
        <f t="shared" ca="1" si="1710"/>
        <v>22.196047361858508</v>
      </c>
      <c r="O1683">
        <f t="shared" ca="1" si="1711"/>
        <v>21.327003163115982</v>
      </c>
      <c r="P1683" s="2">
        <f t="shared" ca="1" si="1704"/>
        <v>0</v>
      </c>
    </row>
    <row r="1684" spans="1:17" x14ac:dyDescent="0.2">
      <c r="C1684" s="3">
        <f t="shared" si="1705"/>
        <v>3.2921262866077932</v>
      </c>
      <c r="D1684">
        <f t="shared" ref="D1684:M1684" ca="1" si="1770">C1684+$D$6*($H$5-C1684)*$H$7+(C1683+$D$6*($H$5-C1683)*$H$7-D1683)</f>
        <v>3.2628090114311745</v>
      </c>
      <c r="E1684">
        <f t="shared" ca="1" si="1770"/>
        <v>3.2541282200335804</v>
      </c>
      <c r="F1684">
        <f t="shared" ca="1" si="1770"/>
        <v>3.1069678041208637</v>
      </c>
      <c r="G1684">
        <f t="shared" ca="1" si="1770"/>
        <v>3.1465162461780674</v>
      </c>
      <c r="H1684">
        <f t="shared" ca="1" si="1770"/>
        <v>2.9492912439508188</v>
      </c>
      <c r="I1684">
        <f t="shared" ca="1" si="1770"/>
        <v>2.9494200389363239</v>
      </c>
      <c r="J1684">
        <f t="shared" ca="1" si="1770"/>
        <v>3.1482812473394803</v>
      </c>
      <c r="K1684">
        <f t="shared" ca="1" si="1770"/>
        <v>3.1555192790352273</v>
      </c>
      <c r="L1684">
        <f t="shared" ca="1" si="1770"/>
        <v>3.2248308413365296</v>
      </c>
      <c r="M1684">
        <f t="shared" ca="1" si="1770"/>
        <v>3.2673904487282597</v>
      </c>
      <c r="N1684">
        <f t="shared" ca="1" si="1710"/>
        <v>26.242768063269754</v>
      </c>
      <c r="O1684">
        <f t="shared" ca="1" si="1711"/>
        <v>24.342979890491353</v>
      </c>
      <c r="P1684" s="2">
        <f t="shared" ca="1" si="1704"/>
        <v>1.0872361034479798</v>
      </c>
      <c r="Q1684" s="2">
        <f ca="1">AVERAGE(P1683:P1684)</f>
        <v>0.54361805172398991</v>
      </c>
    </row>
    <row r="1685" spans="1:17" x14ac:dyDescent="0.2">
      <c r="A1685">
        <v>833</v>
      </c>
      <c r="C1685" s="3">
        <f t="shared" si="1705"/>
        <v>3.2921262866077932</v>
      </c>
      <c r="D1685">
        <f t="shared" ref="D1685:M1685" ca="1" si="1771">C1685+$D$6*($H$5-C1685)*$H$7+$D$9*($H$7^0.5)*(NORMINV(RAND(),0,1))</f>
        <v>3.3065031853708282</v>
      </c>
      <c r="E1685">
        <f t="shared" ca="1" si="1771"/>
        <v>3.4534829489115606</v>
      </c>
      <c r="F1685">
        <f t="shared" ca="1" si="1771"/>
        <v>3.4740541057182481</v>
      </c>
      <c r="G1685">
        <f t="shared" ca="1" si="1771"/>
        <v>3.5372356621588796</v>
      </c>
      <c r="H1685">
        <f t="shared" ca="1" si="1771"/>
        <v>3.4601389236799061</v>
      </c>
      <c r="I1685">
        <f t="shared" ca="1" si="1771"/>
        <v>3.3966763716064876</v>
      </c>
      <c r="J1685">
        <f t="shared" ca="1" si="1771"/>
        <v>3.3294684511076662</v>
      </c>
      <c r="K1685">
        <f t="shared" ca="1" si="1771"/>
        <v>3.3409762161855827</v>
      </c>
      <c r="L1685">
        <f t="shared" ca="1" si="1771"/>
        <v>3.1365753246219552</v>
      </c>
      <c r="M1685">
        <f t="shared" ca="1" si="1771"/>
        <v>3.0224456128571564</v>
      </c>
      <c r="N1685">
        <f t="shared" ca="1" si="1710"/>
        <v>20.541466780017078</v>
      </c>
      <c r="O1685">
        <f t="shared" ca="1" si="1711"/>
        <v>20.061264375356913</v>
      </c>
      <c r="P1685" s="2">
        <f t="shared" ref="P1685:P1748" ca="1" si="1772">(MAX(O1685-$D$5,0))*$H$8</f>
        <v>0</v>
      </c>
    </row>
    <row r="1686" spans="1:17" x14ac:dyDescent="0.2">
      <c r="C1686" s="3">
        <f t="shared" ref="C1686:C1749" si="1773">$H$6</f>
        <v>3.2921262866077932</v>
      </c>
      <c r="D1686">
        <f t="shared" ref="D1686:M1686" ca="1" si="1774">C1686+$D$6*($H$5-C1686)*$H$7+(C1685+$D$6*($H$5-C1685)*$H$7-D1685)</f>
        <v>3.2536498271168703</v>
      </c>
      <c r="E1686">
        <f t="shared" ca="1" si="1774"/>
        <v>3.0831392524814283</v>
      </c>
      <c r="F1686">
        <f t="shared" ca="1" si="1774"/>
        <v>3.0395926117218663</v>
      </c>
      <c r="G1686">
        <f t="shared" ca="1" si="1774"/>
        <v>2.9539777927496482</v>
      </c>
      <c r="H1686">
        <f t="shared" ca="1" si="1774"/>
        <v>3.0091706936927807</v>
      </c>
      <c r="I1686">
        <f t="shared" ca="1" si="1774"/>
        <v>3.0512463387962034</v>
      </c>
      <c r="J1686">
        <f t="shared" ca="1" si="1774"/>
        <v>3.0975720833295211</v>
      </c>
      <c r="K1686">
        <f t="shared" ca="1" si="1774"/>
        <v>3.0656749616388868</v>
      </c>
      <c r="L1686">
        <f t="shared" ca="1" si="1774"/>
        <v>3.2501676854058568</v>
      </c>
      <c r="M1686">
        <f t="shared" ca="1" si="1774"/>
        <v>3.3448590621339993</v>
      </c>
      <c r="N1686">
        <f t="shared" ca="1" si="1710"/>
        <v>28.356578869297206</v>
      </c>
      <c r="O1686">
        <f t="shared" ca="1" si="1711"/>
        <v>25.878867822604075</v>
      </c>
      <c r="P1686" s="2">
        <f t="shared" ca="1" si="1772"/>
        <v>2.548217897209156</v>
      </c>
      <c r="Q1686" s="2">
        <f ca="1">AVERAGE(P1685:P1686)</f>
        <v>1.274108948604578</v>
      </c>
    </row>
    <row r="1687" spans="1:17" x14ac:dyDescent="0.2">
      <c r="A1687">
        <v>834</v>
      </c>
      <c r="C1687" s="3">
        <f t="shared" si="1773"/>
        <v>3.2921262866077932</v>
      </c>
      <c r="D1687">
        <f t="shared" ref="D1687:M1687" ca="1" si="1775">C1687+$D$6*($H$5-C1687)*$H$7+$D$9*($H$7^0.5)*(NORMINV(RAND(),0,1))</f>
        <v>3.3345493464503844</v>
      </c>
      <c r="E1687">
        <f t="shared" ca="1" si="1775"/>
        <v>3.3221017858586541</v>
      </c>
      <c r="F1687">
        <f t="shared" ca="1" si="1775"/>
        <v>3.2304502147920591</v>
      </c>
      <c r="G1687">
        <f t="shared" ca="1" si="1775"/>
        <v>3.2905034618338447</v>
      </c>
      <c r="H1687">
        <f t="shared" ca="1" si="1775"/>
        <v>3.2429485270061376</v>
      </c>
      <c r="I1687">
        <f t="shared" ca="1" si="1775"/>
        <v>3.1042891590624819</v>
      </c>
      <c r="J1687">
        <f t="shared" ca="1" si="1775"/>
        <v>3.1524401303587331</v>
      </c>
      <c r="K1687">
        <f t="shared" ca="1" si="1775"/>
        <v>3.0885380893659073</v>
      </c>
      <c r="L1687">
        <f t="shared" ca="1" si="1775"/>
        <v>3.2014786398975463</v>
      </c>
      <c r="M1687">
        <f t="shared" ca="1" si="1775"/>
        <v>3.235699746693173</v>
      </c>
      <c r="N1687">
        <f t="shared" ca="1" si="1710"/>
        <v>25.424156024994172</v>
      </c>
      <c r="O1687">
        <f t="shared" ca="1" si="1711"/>
        <v>23.741268096109188</v>
      </c>
      <c r="P1687" s="2">
        <f t="shared" ca="1" si="1772"/>
        <v>0.51487013956254069</v>
      </c>
    </row>
    <row r="1688" spans="1:17" x14ac:dyDescent="0.2">
      <c r="C1688" s="3">
        <f t="shared" si="1773"/>
        <v>3.2921262866077932</v>
      </c>
      <c r="D1688">
        <f t="shared" ref="D1688:M1688" ca="1" si="1776">C1688+$D$6*($H$5-C1688)*$H$7+(C1687+$D$6*($H$5-C1687)*$H$7-D1687)</f>
        <v>3.2256036660373142</v>
      </c>
      <c r="E1688">
        <f t="shared" ca="1" si="1776"/>
        <v>3.2145204155343348</v>
      </c>
      <c r="F1688">
        <f t="shared" ca="1" si="1776"/>
        <v>3.2831965026480554</v>
      </c>
      <c r="G1688">
        <f t="shared" ca="1" si="1776"/>
        <v>3.2007099930746832</v>
      </c>
      <c r="H1688">
        <f t="shared" ca="1" si="1776"/>
        <v>3.2263610903665487</v>
      </c>
      <c r="I1688">
        <f t="shared" ca="1" si="1776"/>
        <v>3.3436335513402091</v>
      </c>
      <c r="J1688">
        <f t="shared" ca="1" si="1776"/>
        <v>3.2746004040784547</v>
      </c>
      <c r="K1688">
        <f t="shared" ca="1" si="1776"/>
        <v>3.318113088458563</v>
      </c>
      <c r="L1688">
        <f t="shared" ca="1" si="1776"/>
        <v>3.1852643701302665</v>
      </c>
      <c r="M1688">
        <f t="shared" ca="1" si="1776"/>
        <v>3.1316049282979836</v>
      </c>
      <c r="N1688">
        <f t="shared" ca="1" si="1710"/>
        <v>22.910720114601599</v>
      </c>
      <c r="O1688">
        <f t="shared" ca="1" si="1711"/>
        <v>21.867526495320604</v>
      </c>
      <c r="P1688" s="2">
        <f t="shared" ca="1" si="1772"/>
        <v>0</v>
      </c>
      <c r="Q1688" s="2">
        <f ca="1">AVERAGE(P1687:P1688)</f>
        <v>0.25743506978127034</v>
      </c>
    </row>
    <row r="1689" spans="1:17" x14ac:dyDescent="0.2">
      <c r="A1689">
        <v>835</v>
      </c>
      <c r="C1689" s="3">
        <f t="shared" si="1773"/>
        <v>3.2921262866077932</v>
      </c>
      <c r="D1689">
        <f t="shared" ref="D1689:M1689" ca="1" si="1777">C1689+$D$6*($H$5-C1689)*$H$7+$D$9*($H$7^0.5)*(NORMINV(RAND(),0,1))</f>
        <v>3.2086492238020701</v>
      </c>
      <c r="E1689">
        <f t="shared" ca="1" si="1777"/>
        <v>3.1913969503401391</v>
      </c>
      <c r="F1689">
        <f t="shared" ca="1" si="1777"/>
        <v>3.2507036177756707</v>
      </c>
      <c r="G1689">
        <f t="shared" ca="1" si="1777"/>
        <v>3.2763151367054082</v>
      </c>
      <c r="H1689">
        <f t="shared" ca="1" si="1777"/>
        <v>3.3455623931205181</v>
      </c>
      <c r="I1689">
        <f t="shared" ca="1" si="1777"/>
        <v>3.2821539291552679</v>
      </c>
      <c r="J1689">
        <f t="shared" ca="1" si="1777"/>
        <v>3.1941168107069813</v>
      </c>
      <c r="K1689">
        <f t="shared" ca="1" si="1777"/>
        <v>3.1463137811876831</v>
      </c>
      <c r="L1689">
        <f t="shared" ca="1" si="1777"/>
        <v>3.2896849054450241</v>
      </c>
      <c r="M1689">
        <f t="shared" ca="1" si="1777"/>
        <v>3.2768393673266059</v>
      </c>
      <c r="N1689">
        <f t="shared" ref="N1689:N1752" ca="1" si="1778">EXP(M1689)</f>
        <v>26.491909045275136</v>
      </c>
      <c r="O1689">
        <f t="shared" ref="O1689:O1752" ca="1" si="1779">EXP(($H$9*LN(N1689))+(1-$H$9)*$H$5+(($D$9^2)/(4*$D$6))*(1-$H$9^2))</f>
        <v>24.525320681776677</v>
      </c>
      <c r="P1689" s="2">
        <f t="shared" ca="1" si="1772"/>
        <v>1.2606840294053228</v>
      </c>
    </row>
    <row r="1690" spans="1:17" x14ac:dyDescent="0.2">
      <c r="C1690" s="3">
        <f t="shared" si="1773"/>
        <v>3.2921262866077932</v>
      </c>
      <c r="D1690">
        <f t="shared" ref="D1690:M1690" ca="1" si="1780">C1690+$D$6*($H$5-C1690)*$H$7+(C1689+$D$6*($H$5-C1689)*$H$7-D1689)</f>
        <v>3.3515037886856285</v>
      </c>
      <c r="E1690">
        <f t="shared" ca="1" si="1780"/>
        <v>3.3452252510528497</v>
      </c>
      <c r="F1690">
        <f t="shared" ca="1" si="1780"/>
        <v>3.2629430996644433</v>
      </c>
      <c r="G1690">
        <f t="shared" ca="1" si="1780"/>
        <v>3.2148983182031192</v>
      </c>
      <c r="H1690">
        <f t="shared" ca="1" si="1780"/>
        <v>3.1237472242521678</v>
      </c>
      <c r="I1690">
        <f t="shared" ca="1" si="1780"/>
        <v>3.1657687812474227</v>
      </c>
      <c r="J1690">
        <f t="shared" ca="1" si="1780"/>
        <v>3.232923723730206</v>
      </c>
      <c r="K1690">
        <f t="shared" ca="1" si="1780"/>
        <v>3.2603373966367868</v>
      </c>
      <c r="L1690">
        <f t="shared" ca="1" si="1780"/>
        <v>3.0970581045827883</v>
      </c>
      <c r="M1690">
        <f t="shared" ca="1" si="1780"/>
        <v>3.0904653076645503</v>
      </c>
      <c r="N1690">
        <f t="shared" ca="1" si="1778"/>
        <v>21.987306458101028</v>
      </c>
      <c r="O1690">
        <f t="shared" ca="1" si="1779"/>
        <v>21.168441214713116</v>
      </c>
      <c r="P1690" s="2">
        <f t="shared" ca="1" si="1772"/>
        <v>0</v>
      </c>
      <c r="Q1690" s="2">
        <f ca="1">AVERAGE(P1689:P1690)</f>
        <v>0.63034201470266138</v>
      </c>
    </row>
    <row r="1691" spans="1:17" x14ac:dyDescent="0.2">
      <c r="A1691">
        <v>836</v>
      </c>
      <c r="C1691" s="3">
        <f t="shared" si="1773"/>
        <v>3.2921262866077932</v>
      </c>
      <c r="D1691">
        <f t="shared" ref="D1691:M1691" ca="1" si="1781">C1691+$D$6*($H$5-C1691)*$H$7+$D$9*($H$7^0.5)*(NORMINV(RAND(),0,1))</f>
        <v>3.2506392371490236</v>
      </c>
      <c r="E1691">
        <f t="shared" ca="1" si="1781"/>
        <v>3.1838522606326283</v>
      </c>
      <c r="F1691">
        <f t="shared" ca="1" si="1781"/>
        <v>3.1101858593172946</v>
      </c>
      <c r="G1691">
        <f t="shared" ca="1" si="1781"/>
        <v>3.1066837736278261</v>
      </c>
      <c r="H1691">
        <f t="shared" ca="1" si="1781"/>
        <v>3.1446485684905414</v>
      </c>
      <c r="I1691">
        <f t="shared" ca="1" si="1781"/>
        <v>3.1113850573141177</v>
      </c>
      <c r="J1691">
        <f t="shared" ca="1" si="1781"/>
        <v>3.3354105211217644</v>
      </c>
      <c r="K1691">
        <f t="shared" ca="1" si="1781"/>
        <v>3.2051789832660016</v>
      </c>
      <c r="L1691">
        <f t="shared" ca="1" si="1781"/>
        <v>3.2197660008187174</v>
      </c>
      <c r="M1691">
        <f t="shared" ca="1" si="1781"/>
        <v>3.1050220968268061</v>
      </c>
      <c r="N1691">
        <f t="shared" ca="1" si="1778"/>
        <v>22.309711943670202</v>
      </c>
      <c r="O1691">
        <f t="shared" ca="1" si="1779"/>
        <v>21.413212143127545</v>
      </c>
      <c r="P1691" s="2">
        <f t="shared" ca="1" si="1772"/>
        <v>0</v>
      </c>
    </row>
    <row r="1692" spans="1:17" x14ac:dyDescent="0.2">
      <c r="C1692" s="3">
        <f t="shared" si="1773"/>
        <v>3.2921262866077932</v>
      </c>
      <c r="D1692">
        <f t="shared" ref="D1692:M1692" ca="1" si="1782">C1692+$D$6*($H$5-C1692)*$H$7+(C1691+$D$6*($H$5-C1691)*$H$7-D1691)</f>
        <v>3.309513775338675</v>
      </c>
      <c r="E1692">
        <f t="shared" ca="1" si="1782"/>
        <v>3.3527699407603606</v>
      </c>
      <c r="F1692">
        <f t="shared" ca="1" si="1782"/>
        <v>3.4034608581228198</v>
      </c>
      <c r="G1692">
        <f t="shared" ca="1" si="1782"/>
        <v>3.3845296812807018</v>
      </c>
      <c r="H1692">
        <f t="shared" ca="1" si="1782"/>
        <v>3.3246610488821453</v>
      </c>
      <c r="I1692">
        <f t="shared" ca="1" si="1782"/>
        <v>3.3365376530885738</v>
      </c>
      <c r="J1692">
        <f t="shared" ca="1" si="1782"/>
        <v>3.0916300133154233</v>
      </c>
      <c r="K1692">
        <f t="shared" ca="1" si="1782"/>
        <v>3.2014721945584683</v>
      </c>
      <c r="L1692">
        <f t="shared" ca="1" si="1782"/>
        <v>3.166977009209095</v>
      </c>
      <c r="M1692">
        <f t="shared" ca="1" si="1782"/>
        <v>3.2622825781643501</v>
      </c>
      <c r="N1692">
        <f t="shared" ca="1" si="1778"/>
        <v>26.109065160021853</v>
      </c>
      <c r="O1692">
        <f t="shared" ca="1" si="1779"/>
        <v>24.244975749273578</v>
      </c>
      <c r="P1692" s="2">
        <f t="shared" ca="1" si="1772"/>
        <v>0.99401168059870915</v>
      </c>
      <c r="Q1692" s="2">
        <f ca="1">AVERAGE(P1691:P1692)</f>
        <v>0.49700584029935457</v>
      </c>
    </row>
    <row r="1693" spans="1:17" x14ac:dyDescent="0.2">
      <c r="A1693">
        <v>837</v>
      </c>
      <c r="C1693" s="3">
        <f t="shared" si="1773"/>
        <v>3.2921262866077932</v>
      </c>
      <c r="D1693">
        <f t="shared" ref="D1693:M1693" ca="1" si="1783">C1693+$D$6*($H$5-C1693)*$H$7+$D$9*($H$7^0.5)*(NORMINV(RAND(),0,1))</f>
        <v>3.4078864451419113</v>
      </c>
      <c r="E1693">
        <f t="shared" ca="1" si="1783"/>
        <v>3.2799446635204146</v>
      </c>
      <c r="F1693">
        <f t="shared" ca="1" si="1783"/>
        <v>3.3151720559886133</v>
      </c>
      <c r="G1693">
        <f t="shared" ca="1" si="1783"/>
        <v>3.2705036423035718</v>
      </c>
      <c r="H1693">
        <f t="shared" ca="1" si="1783"/>
        <v>3.3227472075375006</v>
      </c>
      <c r="I1693">
        <f t="shared" ca="1" si="1783"/>
        <v>3.422629251085846</v>
      </c>
      <c r="J1693">
        <f t="shared" ca="1" si="1783"/>
        <v>3.5559017050537016</v>
      </c>
      <c r="K1693">
        <f t="shared" ca="1" si="1783"/>
        <v>3.5290187148934922</v>
      </c>
      <c r="L1693">
        <f t="shared" ca="1" si="1783"/>
        <v>3.6367841484655625</v>
      </c>
      <c r="M1693">
        <f t="shared" ca="1" si="1783"/>
        <v>3.6088046931389037</v>
      </c>
      <c r="N1693">
        <f t="shared" ca="1" si="1778"/>
        <v>36.921893435527586</v>
      </c>
      <c r="O1693">
        <f t="shared" ca="1" si="1779"/>
        <v>31.877036123343203</v>
      </c>
      <c r="P1693" s="2">
        <f t="shared" ca="1" si="1772"/>
        <v>8.253852077979662</v>
      </c>
    </row>
    <row r="1694" spans="1:17" x14ac:dyDescent="0.2">
      <c r="C1694" s="3">
        <f t="shared" si="1773"/>
        <v>3.2921262866077932</v>
      </c>
      <c r="D1694">
        <f t="shared" ref="D1694:M1694" ca="1" si="1784">C1694+$D$6*($H$5-C1694)*$H$7+(C1693+$D$6*($H$5-C1693)*$H$7-D1693)</f>
        <v>3.1522665673457873</v>
      </c>
      <c r="E1694">
        <f t="shared" ca="1" si="1784"/>
        <v>3.2566775378725743</v>
      </c>
      <c r="F1694">
        <f t="shared" ca="1" si="1784"/>
        <v>3.1984746614515012</v>
      </c>
      <c r="G1694">
        <f t="shared" ca="1" si="1784"/>
        <v>3.220709812604956</v>
      </c>
      <c r="H1694">
        <f t="shared" ca="1" si="1784"/>
        <v>3.1465624098351861</v>
      </c>
      <c r="I1694">
        <f t="shared" ca="1" si="1784"/>
        <v>3.025293459316845</v>
      </c>
      <c r="J1694">
        <f t="shared" ca="1" si="1784"/>
        <v>2.8711388293834856</v>
      </c>
      <c r="K1694">
        <f t="shared" ca="1" si="1784"/>
        <v>2.8776324629309777</v>
      </c>
      <c r="L1694">
        <f t="shared" ca="1" si="1784"/>
        <v>2.7499588615622499</v>
      </c>
      <c r="M1694">
        <f t="shared" ca="1" si="1784"/>
        <v>2.7584999818522524</v>
      </c>
      <c r="N1694">
        <f t="shared" ca="1" si="1778"/>
        <v>15.77616066347546</v>
      </c>
      <c r="O1694">
        <f t="shared" ca="1" si="1779"/>
        <v>16.286420328268857</v>
      </c>
      <c r="P1694" s="2">
        <f t="shared" ca="1" si="1772"/>
        <v>0</v>
      </c>
      <c r="Q1694" s="2">
        <f ca="1">AVERAGE(P1693:P1694)</f>
        <v>4.126926038989831</v>
      </c>
    </row>
    <row r="1695" spans="1:17" x14ac:dyDescent="0.2">
      <c r="A1695">
        <v>838</v>
      </c>
      <c r="C1695" s="3">
        <f t="shared" si="1773"/>
        <v>3.2921262866077932</v>
      </c>
      <c r="D1695">
        <f t="shared" ref="D1695:M1695" ca="1" si="1785">C1695+$D$6*($H$5-C1695)*$H$7+$D$9*($H$7^0.5)*(NORMINV(RAND(),0,1))</f>
        <v>3.2570994389038095</v>
      </c>
      <c r="E1695">
        <f t="shared" ca="1" si="1785"/>
        <v>3.1608386427122768</v>
      </c>
      <c r="F1695">
        <f t="shared" ca="1" si="1785"/>
        <v>3.215655216945339</v>
      </c>
      <c r="G1695">
        <f t="shared" ca="1" si="1785"/>
        <v>3.149039622837726</v>
      </c>
      <c r="H1695">
        <f t="shared" ca="1" si="1785"/>
        <v>3.2034899058431341</v>
      </c>
      <c r="I1695">
        <f t="shared" ca="1" si="1785"/>
        <v>3.061823643131707</v>
      </c>
      <c r="J1695">
        <f t="shared" ca="1" si="1785"/>
        <v>3.0679895704514073</v>
      </c>
      <c r="K1695">
        <f t="shared" ca="1" si="1785"/>
        <v>3.2955552285544671</v>
      </c>
      <c r="L1695">
        <f t="shared" ca="1" si="1785"/>
        <v>3.1115947853543324</v>
      </c>
      <c r="M1695">
        <f t="shared" ca="1" si="1785"/>
        <v>3.1979448040888592</v>
      </c>
      <c r="N1695">
        <f t="shared" ca="1" si="1778"/>
        <v>24.482162816504253</v>
      </c>
      <c r="O1695">
        <f t="shared" ca="1" si="1779"/>
        <v>23.043798317071026</v>
      </c>
      <c r="P1695" s="2">
        <f t="shared" ca="1" si="1772"/>
        <v>0</v>
      </c>
    </row>
    <row r="1696" spans="1:17" x14ac:dyDescent="0.2">
      <c r="C1696" s="3">
        <f t="shared" si="1773"/>
        <v>3.2921262866077932</v>
      </c>
      <c r="D1696">
        <f t="shared" ref="D1696:M1696" ca="1" si="1786">C1696+$D$6*($H$5-C1696)*$H$7+(C1695+$D$6*($H$5-C1695)*$H$7-D1695)</f>
        <v>3.3030535735838891</v>
      </c>
      <c r="E1696">
        <f t="shared" ca="1" si="1786"/>
        <v>3.3757835586807121</v>
      </c>
      <c r="F1696">
        <f t="shared" ca="1" si="1786"/>
        <v>3.2979915004947755</v>
      </c>
      <c r="G1696">
        <f t="shared" ca="1" si="1786"/>
        <v>3.3421738320708019</v>
      </c>
      <c r="H1696">
        <f t="shared" ca="1" si="1786"/>
        <v>3.2658197115295522</v>
      </c>
      <c r="I1696">
        <f t="shared" ca="1" si="1786"/>
        <v>3.3860990672709841</v>
      </c>
      <c r="J1696">
        <f t="shared" ca="1" si="1786"/>
        <v>3.3590509639857804</v>
      </c>
      <c r="K1696">
        <f t="shared" ca="1" si="1786"/>
        <v>3.1110959492700028</v>
      </c>
      <c r="L1696">
        <f t="shared" ca="1" si="1786"/>
        <v>3.27514822467348</v>
      </c>
      <c r="M1696">
        <f t="shared" ca="1" si="1786"/>
        <v>3.169359870902297</v>
      </c>
      <c r="N1696">
        <f t="shared" ca="1" si="1778"/>
        <v>23.792249369648413</v>
      </c>
      <c r="O1696">
        <f t="shared" ca="1" si="1779"/>
        <v>22.529393895084457</v>
      </c>
      <c r="P1696" s="2">
        <f t="shared" ca="1" si="1772"/>
        <v>0</v>
      </c>
      <c r="Q1696" s="2">
        <f ca="1">AVERAGE(P1695:P1696)</f>
        <v>0</v>
      </c>
    </row>
    <row r="1697" spans="1:17" x14ac:dyDescent="0.2">
      <c r="A1697">
        <v>839</v>
      </c>
      <c r="C1697" s="3">
        <f t="shared" si="1773"/>
        <v>3.2921262866077932</v>
      </c>
      <c r="D1697">
        <f t="shared" ref="D1697:M1697" ca="1" si="1787">C1697+$D$6*($H$5-C1697)*$H$7+$D$9*($H$7^0.5)*(NORMINV(RAND(),0,1))</f>
        <v>3.3287628758624681</v>
      </c>
      <c r="E1697">
        <f t="shared" ca="1" si="1787"/>
        <v>3.1705803128698387</v>
      </c>
      <c r="F1697">
        <f t="shared" ca="1" si="1787"/>
        <v>3.2971444536129133</v>
      </c>
      <c r="G1697">
        <f t="shared" ca="1" si="1787"/>
        <v>3.3878693287402215</v>
      </c>
      <c r="H1697">
        <f t="shared" ca="1" si="1787"/>
        <v>3.5804903449026484</v>
      </c>
      <c r="I1697">
        <f t="shared" ca="1" si="1787"/>
        <v>3.5127450188420082</v>
      </c>
      <c r="J1697">
        <f t="shared" ca="1" si="1787"/>
        <v>3.4665208600473285</v>
      </c>
      <c r="K1697">
        <f t="shared" ca="1" si="1787"/>
        <v>3.5289581201022973</v>
      </c>
      <c r="L1697">
        <f t="shared" ca="1" si="1787"/>
        <v>3.5804466299757136</v>
      </c>
      <c r="M1697">
        <f t="shared" ca="1" si="1787"/>
        <v>3.52655640569923</v>
      </c>
      <c r="N1697">
        <f t="shared" ca="1" si="1778"/>
        <v>34.006660609146707</v>
      </c>
      <c r="O1697">
        <f t="shared" ca="1" si="1779"/>
        <v>29.872184762910887</v>
      </c>
      <c r="P1697" s="2">
        <f t="shared" ca="1" si="1772"/>
        <v>6.3467784721861573</v>
      </c>
    </row>
    <row r="1698" spans="1:17" x14ac:dyDescent="0.2">
      <c r="C1698" s="3">
        <f t="shared" si="1773"/>
        <v>3.2921262866077932</v>
      </c>
      <c r="D1698">
        <f t="shared" ref="D1698:M1698" ca="1" si="1788">C1698+$D$6*($H$5-C1698)*$H$7+(C1697+$D$6*($H$5-C1697)*$H$7-D1697)</f>
        <v>3.2313901366252304</v>
      </c>
      <c r="E1698">
        <f t="shared" ca="1" si="1788"/>
        <v>3.3660418885231502</v>
      </c>
      <c r="F1698">
        <f t="shared" ca="1" si="1788"/>
        <v>3.2165022638272012</v>
      </c>
      <c r="G1698">
        <f t="shared" ca="1" si="1788"/>
        <v>3.1033441261683063</v>
      </c>
      <c r="H1698">
        <f t="shared" ca="1" si="1788"/>
        <v>2.8888192724700383</v>
      </c>
      <c r="I1698">
        <f t="shared" ca="1" si="1788"/>
        <v>2.9351776915606833</v>
      </c>
      <c r="J1698">
        <f t="shared" ca="1" si="1788"/>
        <v>2.9605196743898596</v>
      </c>
      <c r="K1698">
        <f t="shared" ca="1" si="1788"/>
        <v>2.8776930577221735</v>
      </c>
      <c r="L1698">
        <f t="shared" ca="1" si="1788"/>
        <v>2.8062963800520997</v>
      </c>
      <c r="M1698">
        <f t="shared" ca="1" si="1788"/>
        <v>2.840748269291927</v>
      </c>
      <c r="N1698">
        <f t="shared" ca="1" si="1778"/>
        <v>17.128577531718406</v>
      </c>
      <c r="O1698">
        <f t="shared" ca="1" si="1779"/>
        <v>17.379472350102997</v>
      </c>
      <c r="P1698" s="2">
        <f t="shared" ca="1" si="1772"/>
        <v>0</v>
      </c>
      <c r="Q1698" s="2">
        <f ca="1">AVERAGE(P1697:P1698)</f>
        <v>3.1733892360930787</v>
      </c>
    </row>
    <row r="1699" spans="1:17" x14ac:dyDescent="0.2">
      <c r="A1699">
        <v>840</v>
      </c>
      <c r="C1699" s="3">
        <f t="shared" si="1773"/>
        <v>3.2921262866077932</v>
      </c>
      <c r="D1699">
        <f t="shared" ref="D1699:M1699" ca="1" si="1789">C1699+$D$6*($H$5-C1699)*$H$7+$D$9*($H$7^0.5)*(NORMINV(RAND(),0,1))</f>
        <v>3.3784145961395704</v>
      </c>
      <c r="E1699">
        <f t="shared" ca="1" si="1789"/>
        <v>3.3977381247929745</v>
      </c>
      <c r="F1699">
        <f t="shared" ca="1" si="1789"/>
        <v>3.4058082672587315</v>
      </c>
      <c r="G1699">
        <f t="shared" ca="1" si="1789"/>
        <v>3.2944077036311419</v>
      </c>
      <c r="H1699">
        <f t="shared" ca="1" si="1789"/>
        <v>3.1965438837735989</v>
      </c>
      <c r="I1699">
        <f t="shared" ca="1" si="1789"/>
        <v>3.1952266437119765</v>
      </c>
      <c r="J1699">
        <f t="shared" ca="1" si="1789"/>
        <v>3.2398285662020703</v>
      </c>
      <c r="K1699">
        <f t="shared" ca="1" si="1789"/>
        <v>3.0338508374842292</v>
      </c>
      <c r="L1699">
        <f t="shared" ca="1" si="1789"/>
        <v>3.2152977353858674</v>
      </c>
      <c r="M1699">
        <f t="shared" ca="1" si="1789"/>
        <v>3.1432657466240106</v>
      </c>
      <c r="N1699">
        <f t="shared" ca="1" si="1778"/>
        <v>23.179441570680215</v>
      </c>
      <c r="O1699">
        <f t="shared" ca="1" si="1779"/>
        <v>22.069845436136735</v>
      </c>
      <c r="P1699" s="2">
        <f t="shared" ca="1" si="1772"/>
        <v>0</v>
      </c>
    </row>
    <row r="1700" spans="1:17" x14ac:dyDescent="0.2">
      <c r="C1700" s="3">
        <f t="shared" si="1773"/>
        <v>3.2921262866077932</v>
      </c>
      <c r="D1700">
        <f t="shared" ref="D1700:M1700" ca="1" si="1790">C1700+$D$6*($H$5-C1700)*$H$7+(C1699+$D$6*($H$5-C1699)*$H$7-D1699)</f>
        <v>3.1817384163481282</v>
      </c>
      <c r="E1700">
        <f t="shared" ca="1" si="1790"/>
        <v>3.1388840766000143</v>
      </c>
      <c r="F1700">
        <f t="shared" ca="1" si="1790"/>
        <v>3.1078384501813829</v>
      </c>
      <c r="G1700">
        <f t="shared" ca="1" si="1790"/>
        <v>3.196805751277386</v>
      </c>
      <c r="H1700">
        <f t="shared" ca="1" si="1790"/>
        <v>3.2727657335990874</v>
      </c>
      <c r="I1700">
        <f t="shared" ca="1" si="1790"/>
        <v>3.2526960666907145</v>
      </c>
      <c r="J1700">
        <f t="shared" ca="1" si="1790"/>
        <v>3.1872119682351174</v>
      </c>
      <c r="K1700">
        <f t="shared" ca="1" si="1790"/>
        <v>3.3728003403402407</v>
      </c>
      <c r="L1700">
        <f t="shared" ca="1" si="1790"/>
        <v>3.171445274641945</v>
      </c>
      <c r="M1700">
        <f t="shared" ca="1" si="1790"/>
        <v>3.2240389283671456</v>
      </c>
      <c r="N1700">
        <f t="shared" ca="1" si="1778"/>
        <v>25.129411382170314</v>
      </c>
      <c r="O1700">
        <f t="shared" ca="1" si="1779"/>
        <v>23.523626870268441</v>
      </c>
      <c r="P1700" s="2">
        <f t="shared" ca="1" si="1772"/>
        <v>0.30784340155841661</v>
      </c>
      <c r="Q1700" s="2">
        <f ca="1">AVERAGE(P1699:P1700)</f>
        <v>0.1539217007792083</v>
      </c>
    </row>
    <row r="1701" spans="1:17" x14ac:dyDescent="0.2">
      <c r="A1701">
        <v>841</v>
      </c>
      <c r="C1701" s="3">
        <f t="shared" si="1773"/>
        <v>3.2921262866077932</v>
      </c>
      <c r="D1701">
        <f t="shared" ref="D1701:M1701" ca="1" si="1791">C1701+$D$6*($H$5-C1701)*$H$7+$D$9*($H$7^0.5)*(NORMINV(RAND(),0,1))</f>
        <v>3.2532553061574583</v>
      </c>
      <c r="E1701">
        <f t="shared" ca="1" si="1791"/>
        <v>3.2489202640352386</v>
      </c>
      <c r="F1701">
        <f t="shared" ca="1" si="1791"/>
        <v>3.1373271882879359</v>
      </c>
      <c r="G1701">
        <f t="shared" ca="1" si="1791"/>
        <v>3.2434249617745672</v>
      </c>
      <c r="H1701">
        <f t="shared" ca="1" si="1791"/>
        <v>3.108335651986128</v>
      </c>
      <c r="I1701">
        <f t="shared" ca="1" si="1791"/>
        <v>3.0269700280687957</v>
      </c>
      <c r="J1701">
        <f t="shared" ca="1" si="1791"/>
        <v>3.0401625709610647</v>
      </c>
      <c r="K1701">
        <f t="shared" ca="1" si="1791"/>
        <v>3.033413222410736</v>
      </c>
      <c r="L1701">
        <f t="shared" ca="1" si="1791"/>
        <v>3.0528775238835109</v>
      </c>
      <c r="M1701">
        <f t="shared" ca="1" si="1791"/>
        <v>2.9274616771279347</v>
      </c>
      <c r="N1701">
        <f t="shared" ca="1" si="1778"/>
        <v>18.680154004667639</v>
      </c>
      <c r="O1701">
        <f t="shared" ca="1" si="1779"/>
        <v>18.611400693401347</v>
      </c>
      <c r="P1701" s="2">
        <f t="shared" ca="1" si="1772"/>
        <v>0</v>
      </c>
    </row>
    <row r="1702" spans="1:17" x14ac:dyDescent="0.2">
      <c r="C1702" s="3">
        <f t="shared" si="1773"/>
        <v>3.2921262866077932</v>
      </c>
      <c r="D1702">
        <f t="shared" ref="D1702:M1702" ca="1" si="1792">C1702+$D$6*($H$5-C1702)*$H$7+(C1701+$D$6*($H$5-C1701)*$H$7-D1701)</f>
        <v>3.3068977063302403</v>
      </c>
      <c r="E1702">
        <f t="shared" ca="1" si="1792"/>
        <v>3.2877019373577503</v>
      </c>
      <c r="F1702">
        <f t="shared" ca="1" si="1792"/>
        <v>3.3763195291521781</v>
      </c>
      <c r="G1702">
        <f t="shared" ca="1" si="1792"/>
        <v>3.2477884931339602</v>
      </c>
      <c r="H1702">
        <f t="shared" ca="1" si="1792"/>
        <v>3.3609739653865582</v>
      </c>
      <c r="I1702">
        <f t="shared" ca="1" si="1792"/>
        <v>3.4209526823338949</v>
      </c>
      <c r="J1702">
        <f t="shared" ca="1" si="1792"/>
        <v>3.3868779634761226</v>
      </c>
      <c r="K1702">
        <f t="shared" ca="1" si="1792"/>
        <v>3.3732379554137335</v>
      </c>
      <c r="L1702">
        <f t="shared" ca="1" si="1792"/>
        <v>3.3338654861443011</v>
      </c>
      <c r="M1702">
        <f t="shared" ca="1" si="1792"/>
        <v>3.4398429978632206</v>
      </c>
      <c r="N1702">
        <f t="shared" ca="1" si="1778"/>
        <v>31.182062133591401</v>
      </c>
      <c r="O1702">
        <f t="shared" ca="1" si="1779"/>
        <v>27.894881082660586</v>
      </c>
      <c r="P1702" s="2">
        <f t="shared" ca="1" si="1772"/>
        <v>4.4659090303585192</v>
      </c>
      <c r="Q1702" s="2">
        <f ca="1">AVERAGE(P1701:P1702)</f>
        <v>2.2329545151792596</v>
      </c>
    </row>
    <row r="1703" spans="1:17" x14ac:dyDescent="0.2">
      <c r="A1703">
        <v>842</v>
      </c>
      <c r="C1703" s="3">
        <f t="shared" si="1773"/>
        <v>3.2921262866077932</v>
      </c>
      <c r="D1703">
        <f t="shared" ref="D1703:M1703" ca="1" si="1793">C1703+$D$6*($H$5-C1703)*$H$7+$D$9*($H$7^0.5)*(NORMINV(RAND(),0,1))</f>
        <v>3.3083584087063147</v>
      </c>
      <c r="E1703">
        <f t="shared" ca="1" si="1793"/>
        <v>3.2074852551475304</v>
      </c>
      <c r="F1703">
        <f t="shared" ca="1" si="1793"/>
        <v>3.140233352060616</v>
      </c>
      <c r="G1703">
        <f t="shared" ca="1" si="1793"/>
        <v>3.2210057598313924</v>
      </c>
      <c r="H1703">
        <f t="shared" ca="1" si="1793"/>
        <v>3.1594795876200665</v>
      </c>
      <c r="I1703">
        <f t="shared" ca="1" si="1793"/>
        <v>3.1907678651748608</v>
      </c>
      <c r="J1703">
        <f t="shared" ca="1" si="1793"/>
        <v>3.098130774398876</v>
      </c>
      <c r="K1703">
        <f t="shared" ca="1" si="1793"/>
        <v>3.1702290408532643</v>
      </c>
      <c r="L1703">
        <f t="shared" ca="1" si="1793"/>
        <v>3.2392149417640712</v>
      </c>
      <c r="M1703">
        <f t="shared" ca="1" si="1793"/>
        <v>3.259008364627296</v>
      </c>
      <c r="N1703">
        <f t="shared" ca="1" si="1778"/>
        <v>26.02371830359796</v>
      </c>
      <c r="O1703">
        <f t="shared" ca="1" si="1779"/>
        <v>24.182361402561831</v>
      </c>
      <c r="P1703" s="2">
        <f t="shared" ca="1" si="1772"/>
        <v>0.93445107161060559</v>
      </c>
    </row>
    <row r="1704" spans="1:17" x14ac:dyDescent="0.2">
      <c r="C1704" s="3">
        <f t="shared" si="1773"/>
        <v>3.2921262866077932</v>
      </c>
      <c r="D1704">
        <f t="shared" ref="D1704:M1704" ca="1" si="1794">C1704+$D$6*($H$5-C1704)*$H$7+(C1703+$D$6*($H$5-C1703)*$H$7-D1703)</f>
        <v>3.2517946037813839</v>
      </c>
      <c r="E1704">
        <f t="shared" ca="1" si="1794"/>
        <v>3.3291369462454585</v>
      </c>
      <c r="F1704">
        <f t="shared" ca="1" si="1794"/>
        <v>3.373413365379498</v>
      </c>
      <c r="G1704">
        <f t="shared" ca="1" si="1794"/>
        <v>3.270207695077135</v>
      </c>
      <c r="H1704">
        <f t="shared" ca="1" si="1794"/>
        <v>3.3098300297526193</v>
      </c>
      <c r="I1704">
        <f t="shared" ca="1" si="1794"/>
        <v>3.2571548452278298</v>
      </c>
      <c r="J1704">
        <f t="shared" ca="1" si="1794"/>
        <v>3.3289097600383108</v>
      </c>
      <c r="K1704">
        <f t="shared" ca="1" si="1794"/>
        <v>3.2364221369712047</v>
      </c>
      <c r="L1704">
        <f t="shared" ca="1" si="1794"/>
        <v>3.1475280682637403</v>
      </c>
      <c r="M1704">
        <f t="shared" ca="1" si="1794"/>
        <v>3.1082963103638592</v>
      </c>
      <c r="N1704">
        <f t="shared" ca="1" si="1778"/>
        <v>22.382878420493427</v>
      </c>
      <c r="O1704">
        <f t="shared" ca="1" si="1779"/>
        <v>21.468656450944376</v>
      </c>
      <c r="P1704" s="2">
        <f t="shared" ca="1" si="1772"/>
        <v>0</v>
      </c>
      <c r="Q1704" s="2">
        <f ca="1">AVERAGE(P1703:P1704)</f>
        <v>0.46722553580530279</v>
      </c>
    </row>
    <row r="1705" spans="1:17" x14ac:dyDescent="0.2">
      <c r="A1705">
        <v>843</v>
      </c>
      <c r="C1705" s="3">
        <f t="shared" si="1773"/>
        <v>3.2921262866077932</v>
      </c>
      <c r="D1705">
        <f t="shared" ref="D1705:M1705" ca="1" si="1795">C1705+$D$6*($H$5-C1705)*$H$7+$D$9*($H$7^0.5)*(NORMINV(RAND(),0,1))</f>
        <v>3.2611207459162062</v>
      </c>
      <c r="E1705">
        <f t="shared" ca="1" si="1795"/>
        <v>3.3585685657629774</v>
      </c>
      <c r="F1705">
        <f t="shared" ca="1" si="1795"/>
        <v>3.3423760159377891</v>
      </c>
      <c r="G1705">
        <f t="shared" ca="1" si="1795"/>
        <v>3.3657093499914392</v>
      </c>
      <c r="H1705">
        <f t="shared" ca="1" si="1795"/>
        <v>3.3776806626218665</v>
      </c>
      <c r="I1705">
        <f t="shared" ca="1" si="1795"/>
        <v>3.2674870395030835</v>
      </c>
      <c r="J1705">
        <f t="shared" ca="1" si="1795"/>
        <v>3.2742478268452704</v>
      </c>
      <c r="K1705">
        <f t="shared" ca="1" si="1795"/>
        <v>3.2416233122915021</v>
      </c>
      <c r="L1705">
        <f t="shared" ca="1" si="1795"/>
        <v>3.2647839701208805</v>
      </c>
      <c r="M1705">
        <f t="shared" ca="1" si="1795"/>
        <v>3.149755342612313</v>
      </c>
      <c r="N1705">
        <f t="shared" ca="1" si="1778"/>
        <v>23.33035593870267</v>
      </c>
      <c r="O1705">
        <f t="shared" ca="1" si="1779"/>
        <v>22.183251659275918</v>
      </c>
      <c r="P1705" s="2">
        <f t="shared" ca="1" si="1772"/>
        <v>0</v>
      </c>
    </row>
    <row r="1706" spans="1:17" x14ac:dyDescent="0.2">
      <c r="C1706" s="3">
        <f t="shared" si="1773"/>
        <v>3.2921262866077932</v>
      </c>
      <c r="D1706">
        <f t="shared" ref="D1706:M1706" ca="1" si="1796">C1706+$D$6*($H$5-C1706)*$H$7+(C1705+$D$6*($H$5-C1705)*$H$7-D1705)</f>
        <v>3.2990322665714924</v>
      </c>
      <c r="E1706">
        <f t="shared" ca="1" si="1796"/>
        <v>3.1780536356300115</v>
      </c>
      <c r="F1706">
        <f t="shared" ca="1" si="1796"/>
        <v>3.1712707015023254</v>
      </c>
      <c r="G1706">
        <f t="shared" ca="1" si="1796"/>
        <v>3.1255041049170886</v>
      </c>
      <c r="H1706">
        <f t="shared" ca="1" si="1796"/>
        <v>3.0916289547508202</v>
      </c>
      <c r="I1706">
        <f t="shared" ca="1" si="1796"/>
        <v>3.180435670899608</v>
      </c>
      <c r="J1706">
        <f t="shared" ca="1" si="1796"/>
        <v>3.1527927075919178</v>
      </c>
      <c r="K1706">
        <f t="shared" ca="1" si="1796"/>
        <v>3.1650278655329687</v>
      </c>
      <c r="L1706">
        <f t="shared" ca="1" si="1796"/>
        <v>3.1219590399069328</v>
      </c>
      <c r="M1706">
        <f t="shared" ca="1" si="1796"/>
        <v>3.2175493323788436</v>
      </c>
      <c r="N1706">
        <f t="shared" ca="1" si="1778"/>
        <v>24.966859672823045</v>
      </c>
      <c r="O1706">
        <f t="shared" ca="1" si="1779"/>
        <v>23.403368320310705</v>
      </c>
      <c r="P1706" s="2">
        <f t="shared" ca="1" si="1772"/>
        <v>0.19344993029082905</v>
      </c>
      <c r="Q1706" s="2">
        <f ca="1">AVERAGE(P1705:P1706)</f>
        <v>9.6724965145414524E-2</v>
      </c>
    </row>
    <row r="1707" spans="1:17" x14ac:dyDescent="0.2">
      <c r="A1707">
        <v>844</v>
      </c>
      <c r="C1707" s="3">
        <f t="shared" si="1773"/>
        <v>3.2921262866077932</v>
      </c>
      <c r="D1707">
        <f t="shared" ref="D1707:M1707" ca="1" si="1797">C1707+$D$6*($H$5-C1707)*$H$7+$D$9*($H$7^0.5)*(NORMINV(RAND(),0,1))</f>
        <v>3.1690021112572433</v>
      </c>
      <c r="E1707">
        <f t="shared" ca="1" si="1797"/>
        <v>3.2492644937085555</v>
      </c>
      <c r="F1707">
        <f t="shared" ca="1" si="1797"/>
        <v>3.1571329743963337</v>
      </c>
      <c r="G1707">
        <f t="shared" ca="1" si="1797"/>
        <v>3.1132173341281746</v>
      </c>
      <c r="H1707">
        <f t="shared" ca="1" si="1797"/>
        <v>3.1376540263521835</v>
      </c>
      <c r="I1707">
        <f t="shared" ca="1" si="1797"/>
        <v>3.1240497952665685</v>
      </c>
      <c r="J1707">
        <f t="shared" ca="1" si="1797"/>
        <v>3.2388303938284491</v>
      </c>
      <c r="K1707">
        <f t="shared" ca="1" si="1797"/>
        <v>3.2786602783033891</v>
      </c>
      <c r="L1707">
        <f t="shared" ca="1" si="1797"/>
        <v>3.2530997872739769</v>
      </c>
      <c r="M1707">
        <f t="shared" ca="1" si="1797"/>
        <v>3.184002853138213</v>
      </c>
      <c r="N1707">
        <f t="shared" ca="1" si="1778"/>
        <v>24.143202080850752</v>
      </c>
      <c r="O1707">
        <f t="shared" ca="1" si="1779"/>
        <v>22.79145297893151</v>
      </c>
      <c r="P1707" s="2">
        <f t="shared" ca="1" si="1772"/>
        <v>0</v>
      </c>
    </row>
    <row r="1708" spans="1:17" x14ac:dyDescent="0.2">
      <c r="C1708" s="3">
        <f t="shared" si="1773"/>
        <v>3.2921262866077932</v>
      </c>
      <c r="D1708">
        <f t="shared" ref="D1708:M1708" ca="1" si="1798">C1708+$D$6*($H$5-C1708)*$H$7+(C1707+$D$6*($H$5-C1707)*$H$7-D1707)</f>
        <v>3.3911509012304553</v>
      </c>
      <c r="E1708">
        <f t="shared" ca="1" si="1798"/>
        <v>3.2873577076844334</v>
      </c>
      <c r="F1708">
        <f t="shared" ca="1" si="1798"/>
        <v>3.3565137430437804</v>
      </c>
      <c r="G1708">
        <f t="shared" ca="1" si="1798"/>
        <v>3.3779961207803528</v>
      </c>
      <c r="H1708">
        <f t="shared" ca="1" si="1798"/>
        <v>3.3316555910205023</v>
      </c>
      <c r="I1708">
        <f t="shared" ca="1" si="1798"/>
        <v>3.3238729151361222</v>
      </c>
      <c r="J1708">
        <f t="shared" ca="1" si="1798"/>
        <v>3.1882101406087382</v>
      </c>
      <c r="K1708">
        <f t="shared" ca="1" si="1798"/>
        <v>3.1279908995210808</v>
      </c>
      <c r="L1708">
        <f t="shared" ca="1" si="1798"/>
        <v>3.1336432227538356</v>
      </c>
      <c r="M1708">
        <f t="shared" ca="1" si="1798"/>
        <v>3.1833018218529432</v>
      </c>
      <c r="N1708">
        <f t="shared" ca="1" si="1778"/>
        <v>24.126282872005749</v>
      </c>
      <c r="O1708">
        <f t="shared" ca="1" si="1779"/>
        <v>22.778837733780868</v>
      </c>
      <c r="P1708" s="2">
        <f t="shared" ca="1" si="1772"/>
        <v>0</v>
      </c>
      <c r="Q1708" s="2">
        <f ca="1">AVERAGE(P1707:P1708)</f>
        <v>0</v>
      </c>
    </row>
    <row r="1709" spans="1:17" x14ac:dyDescent="0.2">
      <c r="A1709">
        <v>845</v>
      </c>
      <c r="C1709" s="3">
        <f t="shared" si="1773"/>
        <v>3.2921262866077932</v>
      </c>
      <c r="D1709">
        <f t="shared" ref="D1709:M1709" ca="1" si="1799">C1709+$D$6*($H$5-C1709)*$H$7+$D$9*($H$7^0.5)*(NORMINV(RAND(),0,1))</f>
        <v>3.3609059029190722</v>
      </c>
      <c r="E1709">
        <f t="shared" ca="1" si="1799"/>
        <v>3.4838456729251464</v>
      </c>
      <c r="F1709">
        <f t="shared" ca="1" si="1799"/>
        <v>3.386994109346543</v>
      </c>
      <c r="G1709">
        <f t="shared" ca="1" si="1799"/>
        <v>3.4137803195888772</v>
      </c>
      <c r="H1709">
        <f t="shared" ca="1" si="1799"/>
        <v>3.413309499207227</v>
      </c>
      <c r="I1709">
        <f t="shared" ca="1" si="1799"/>
        <v>3.3097983921538732</v>
      </c>
      <c r="J1709">
        <f t="shared" ca="1" si="1799"/>
        <v>3.4052634329893459</v>
      </c>
      <c r="K1709">
        <f t="shared" ca="1" si="1799"/>
        <v>3.3725444768281019</v>
      </c>
      <c r="L1709">
        <f t="shared" ca="1" si="1799"/>
        <v>3.443166319965647</v>
      </c>
      <c r="M1709">
        <f t="shared" ca="1" si="1799"/>
        <v>3.5106884050792488</v>
      </c>
      <c r="N1709">
        <f t="shared" ca="1" si="1778"/>
        <v>33.471301668791469</v>
      </c>
      <c r="O1709">
        <f t="shared" ca="1" si="1779"/>
        <v>29.500155417163167</v>
      </c>
      <c r="P1709" s="2">
        <f t="shared" ca="1" si="1772"/>
        <v>5.9928932117331764</v>
      </c>
    </row>
    <row r="1710" spans="1:17" x14ac:dyDescent="0.2">
      <c r="C1710" s="3">
        <f t="shared" si="1773"/>
        <v>3.2921262866077932</v>
      </c>
      <c r="D1710">
        <f t="shared" ref="D1710:M1710" ca="1" si="1800">C1710+$D$6*($H$5-C1710)*$H$7+(C1709+$D$6*($H$5-C1709)*$H$7-D1709)</f>
        <v>3.1992471095686263</v>
      </c>
      <c r="E1710">
        <f t="shared" ca="1" si="1800"/>
        <v>3.0527765284678425</v>
      </c>
      <c r="F1710">
        <f t="shared" ca="1" si="1800"/>
        <v>3.126652608093571</v>
      </c>
      <c r="G1710">
        <f t="shared" ca="1" si="1800"/>
        <v>3.0774331353196502</v>
      </c>
      <c r="H1710">
        <f t="shared" ca="1" si="1800"/>
        <v>3.0560001181654592</v>
      </c>
      <c r="I1710">
        <f t="shared" ca="1" si="1800"/>
        <v>3.1381243182488179</v>
      </c>
      <c r="J1710">
        <f t="shared" ca="1" si="1800"/>
        <v>3.0217771014478414</v>
      </c>
      <c r="K1710">
        <f t="shared" ca="1" si="1800"/>
        <v>3.0341067009963676</v>
      </c>
      <c r="L1710">
        <f t="shared" ca="1" si="1800"/>
        <v>2.9435766900621649</v>
      </c>
      <c r="M1710">
        <f t="shared" ca="1" si="1800"/>
        <v>2.8566162699119069</v>
      </c>
      <c r="N1710">
        <f t="shared" ca="1" si="1778"/>
        <v>17.402541693850843</v>
      </c>
      <c r="O1710">
        <f t="shared" ca="1" si="1779"/>
        <v>17.598646576015273</v>
      </c>
      <c r="P1710" s="2">
        <f t="shared" ca="1" si="1772"/>
        <v>0</v>
      </c>
      <c r="Q1710" s="2">
        <f ca="1">AVERAGE(P1709:P1710)</f>
        <v>2.9964466058665882</v>
      </c>
    </row>
    <row r="1711" spans="1:17" x14ac:dyDescent="0.2">
      <c r="A1711">
        <v>846</v>
      </c>
      <c r="C1711" s="3">
        <f t="shared" si="1773"/>
        <v>3.2921262866077932</v>
      </c>
      <c r="D1711">
        <f t="shared" ref="D1711:M1711" ca="1" si="1801">C1711+$D$6*($H$5-C1711)*$H$7+$D$9*($H$7^0.5)*(NORMINV(RAND(),0,1))</f>
        <v>3.1813065243618341</v>
      </c>
      <c r="E1711">
        <f t="shared" ca="1" si="1801"/>
        <v>3.1961442038335561</v>
      </c>
      <c r="F1711">
        <f t="shared" ca="1" si="1801"/>
        <v>3.0621687813403682</v>
      </c>
      <c r="G1711">
        <f t="shared" ca="1" si="1801"/>
        <v>3.0966924762930907</v>
      </c>
      <c r="H1711">
        <f t="shared" ca="1" si="1801"/>
        <v>3.1372496363713744</v>
      </c>
      <c r="I1711">
        <f t="shared" ca="1" si="1801"/>
        <v>3.2027478359970756</v>
      </c>
      <c r="J1711">
        <f t="shared" ca="1" si="1801"/>
        <v>3.1182485435209322</v>
      </c>
      <c r="K1711">
        <f t="shared" ca="1" si="1801"/>
        <v>3.0301130351644061</v>
      </c>
      <c r="L1711">
        <f t="shared" ca="1" si="1801"/>
        <v>3.0353279508379138</v>
      </c>
      <c r="M1711">
        <f t="shared" ca="1" si="1801"/>
        <v>2.979512545726156</v>
      </c>
      <c r="N1711">
        <f t="shared" ca="1" si="1778"/>
        <v>19.678222073043731</v>
      </c>
      <c r="O1711">
        <f t="shared" ca="1" si="1779"/>
        <v>19.39243620170236</v>
      </c>
      <c r="P1711" s="2">
        <f t="shared" ca="1" si="1772"/>
        <v>0</v>
      </c>
    </row>
    <row r="1712" spans="1:17" x14ac:dyDescent="0.2">
      <c r="C1712" s="3">
        <f t="shared" si="1773"/>
        <v>3.2921262866077932</v>
      </c>
      <c r="D1712">
        <f t="shared" ref="D1712:M1712" ca="1" si="1802">C1712+$D$6*($H$5-C1712)*$H$7+(C1711+$D$6*($H$5-C1711)*$H$7-D1711)</f>
        <v>3.3788464881258644</v>
      </c>
      <c r="E1712">
        <f t="shared" ca="1" si="1802"/>
        <v>3.3404779975594328</v>
      </c>
      <c r="F1712">
        <f t="shared" ca="1" si="1802"/>
        <v>3.4514779360997458</v>
      </c>
      <c r="G1712">
        <f t="shared" ca="1" si="1802"/>
        <v>3.3945209786154367</v>
      </c>
      <c r="H1712">
        <f t="shared" ca="1" si="1802"/>
        <v>3.3320599810013118</v>
      </c>
      <c r="I1712">
        <f t="shared" ca="1" si="1802"/>
        <v>3.2451748744056155</v>
      </c>
      <c r="J1712">
        <f t="shared" ca="1" si="1802"/>
        <v>3.3087919909162551</v>
      </c>
      <c r="K1712">
        <f t="shared" ca="1" si="1802"/>
        <v>3.3765381426600634</v>
      </c>
      <c r="L1712">
        <f t="shared" ca="1" si="1802"/>
        <v>3.3514150591898981</v>
      </c>
      <c r="M1712">
        <f t="shared" ca="1" si="1802"/>
        <v>3.3877921292649997</v>
      </c>
      <c r="N1712">
        <f t="shared" ca="1" si="1778"/>
        <v>29.600525935547939</v>
      </c>
      <c r="O1712">
        <f t="shared" ca="1" si="1779"/>
        <v>26.771407353069073</v>
      </c>
      <c r="P1712" s="2">
        <f t="shared" ca="1" si="1772"/>
        <v>3.397227761117513</v>
      </c>
      <c r="Q1712" s="2">
        <f ca="1">AVERAGE(P1711:P1712)</f>
        <v>1.6986138805587565</v>
      </c>
    </row>
    <row r="1713" spans="1:17" x14ac:dyDescent="0.2">
      <c r="A1713">
        <v>847</v>
      </c>
      <c r="C1713" s="3">
        <f t="shared" si="1773"/>
        <v>3.2921262866077932</v>
      </c>
      <c r="D1713">
        <f t="shared" ref="D1713:M1713" ca="1" si="1803">C1713+$D$6*($H$5-C1713)*$H$7+$D$9*($H$7^0.5)*(NORMINV(RAND(),0,1))</f>
        <v>3.2995301189414943</v>
      </c>
      <c r="E1713">
        <f t="shared" ca="1" si="1803"/>
        <v>3.3545772834444407</v>
      </c>
      <c r="F1713">
        <f t="shared" ca="1" si="1803"/>
        <v>3.2960752828953916</v>
      </c>
      <c r="G1713">
        <f t="shared" ca="1" si="1803"/>
        <v>3.2284455078093188</v>
      </c>
      <c r="H1713">
        <f t="shared" ca="1" si="1803"/>
        <v>3.1748166674250178</v>
      </c>
      <c r="I1713">
        <f t="shared" ca="1" si="1803"/>
        <v>3.255175713331103</v>
      </c>
      <c r="J1713">
        <f t="shared" ca="1" si="1803"/>
        <v>3.2616002576227481</v>
      </c>
      <c r="K1713">
        <f t="shared" ca="1" si="1803"/>
        <v>3.2257277509660831</v>
      </c>
      <c r="L1713">
        <f t="shared" ca="1" si="1803"/>
        <v>3.2078839519235203</v>
      </c>
      <c r="M1713">
        <f t="shared" ca="1" si="1803"/>
        <v>3.1340248733521161</v>
      </c>
      <c r="N1713">
        <f t="shared" ca="1" si="1778"/>
        <v>22.96622993669985</v>
      </c>
      <c r="O1713">
        <f t="shared" ca="1" si="1779"/>
        <v>21.909360241055747</v>
      </c>
      <c r="P1713" s="2">
        <f t="shared" ca="1" si="1772"/>
        <v>0</v>
      </c>
    </row>
    <row r="1714" spans="1:17" x14ac:dyDescent="0.2">
      <c r="C1714" s="3">
        <f t="shared" si="1773"/>
        <v>3.2921262866077932</v>
      </c>
      <c r="D1714">
        <f t="shared" ref="D1714:M1714" ca="1" si="1804">C1714+$D$6*($H$5-C1714)*$H$7+(C1713+$D$6*($H$5-C1713)*$H$7-D1713)</f>
        <v>3.2606228935462043</v>
      </c>
      <c r="E1714">
        <f t="shared" ca="1" si="1804"/>
        <v>3.1820449179485482</v>
      </c>
      <c r="F1714">
        <f t="shared" ca="1" si="1804"/>
        <v>3.2175714345447228</v>
      </c>
      <c r="G1714">
        <f t="shared" ca="1" si="1804"/>
        <v>3.262767947099209</v>
      </c>
      <c r="H1714">
        <f t="shared" ca="1" si="1804"/>
        <v>3.2944929499476689</v>
      </c>
      <c r="I1714">
        <f t="shared" ca="1" si="1804"/>
        <v>3.192746997071588</v>
      </c>
      <c r="J1714">
        <f t="shared" ca="1" si="1804"/>
        <v>3.1654402768144392</v>
      </c>
      <c r="K1714">
        <f t="shared" ca="1" si="1804"/>
        <v>3.1809234268583864</v>
      </c>
      <c r="L1714">
        <f t="shared" ca="1" si="1804"/>
        <v>3.1788590581042917</v>
      </c>
      <c r="M1714">
        <f t="shared" ca="1" si="1804"/>
        <v>3.2332798016390392</v>
      </c>
      <c r="N1714">
        <f t="shared" ca="1" si="1778"/>
        <v>25.362705347985525</v>
      </c>
      <c r="O1714">
        <f t="shared" ca="1" si="1779"/>
        <v>23.695936504404315</v>
      </c>
      <c r="P1714" s="2">
        <f t="shared" ca="1" si="1772"/>
        <v>0.47174939567341334</v>
      </c>
      <c r="Q1714" s="2">
        <f ca="1">AVERAGE(P1713:P1714)</f>
        <v>0.23587469783670667</v>
      </c>
    </row>
    <row r="1715" spans="1:17" x14ac:dyDescent="0.2">
      <c r="A1715">
        <v>848</v>
      </c>
      <c r="C1715" s="3">
        <f t="shared" si="1773"/>
        <v>3.2921262866077932</v>
      </c>
      <c r="D1715">
        <f t="shared" ref="D1715:M1715" ca="1" si="1805">C1715+$D$6*($H$5-C1715)*$H$7+$D$9*($H$7^0.5)*(NORMINV(RAND(),0,1))</f>
        <v>3.2129748052430589</v>
      </c>
      <c r="E1715">
        <f t="shared" ca="1" si="1805"/>
        <v>3.2477536616073097</v>
      </c>
      <c r="F1715">
        <f t="shared" ca="1" si="1805"/>
        <v>3.3985826398603449</v>
      </c>
      <c r="G1715">
        <f t="shared" ca="1" si="1805"/>
        <v>3.1707218969636237</v>
      </c>
      <c r="H1715">
        <f t="shared" ca="1" si="1805"/>
        <v>3.1748512957152872</v>
      </c>
      <c r="I1715">
        <f t="shared" ca="1" si="1805"/>
        <v>3.1653754222428754</v>
      </c>
      <c r="J1715">
        <f t="shared" ca="1" si="1805"/>
        <v>3.1909124464595742</v>
      </c>
      <c r="K1715">
        <f t="shared" ca="1" si="1805"/>
        <v>3.2448035472897407</v>
      </c>
      <c r="L1715">
        <f t="shared" ca="1" si="1805"/>
        <v>3.1722314040660176</v>
      </c>
      <c r="M1715">
        <f t="shared" ca="1" si="1805"/>
        <v>3.112624765264616</v>
      </c>
      <c r="N1715">
        <f t="shared" ca="1" si="1778"/>
        <v>22.479971680593383</v>
      </c>
      <c r="O1715">
        <f t="shared" ca="1" si="1779"/>
        <v>21.542173285854403</v>
      </c>
      <c r="P1715" s="2">
        <f t="shared" ca="1" si="1772"/>
        <v>0</v>
      </c>
    </row>
    <row r="1716" spans="1:17" x14ac:dyDescent="0.2">
      <c r="C1716" s="3">
        <f t="shared" si="1773"/>
        <v>3.2921262866077932</v>
      </c>
      <c r="D1716">
        <f t="shared" ref="D1716:M1716" ca="1" si="1806">C1716+$D$6*($H$5-C1716)*$H$7+(C1715+$D$6*($H$5-C1715)*$H$7-D1715)</f>
        <v>3.3471782072446397</v>
      </c>
      <c r="E1716">
        <f t="shared" ca="1" si="1806"/>
        <v>3.2888685397856792</v>
      </c>
      <c r="F1716">
        <f t="shared" ca="1" si="1806"/>
        <v>3.1150640775797696</v>
      </c>
      <c r="G1716">
        <f t="shared" ca="1" si="1806"/>
        <v>3.3204915579449041</v>
      </c>
      <c r="H1716">
        <f t="shared" ca="1" si="1806"/>
        <v>3.2944583216573995</v>
      </c>
      <c r="I1716">
        <f t="shared" ca="1" si="1806"/>
        <v>3.2825472881598161</v>
      </c>
      <c r="J1716">
        <f t="shared" ca="1" si="1806"/>
        <v>3.2361280879776135</v>
      </c>
      <c r="K1716">
        <f t="shared" ca="1" si="1806"/>
        <v>3.1618476305347296</v>
      </c>
      <c r="L1716">
        <f t="shared" ca="1" si="1806"/>
        <v>3.2145116059617953</v>
      </c>
      <c r="M1716">
        <f t="shared" ca="1" si="1806"/>
        <v>3.2546799097265402</v>
      </c>
      <c r="N1716">
        <f t="shared" ca="1" si="1778"/>
        <v>25.911319245186334</v>
      </c>
      <c r="O1716">
        <f t="shared" ca="1" si="1779"/>
        <v>24.099834414807365</v>
      </c>
      <c r="P1716" s="2">
        <f t="shared" ca="1" si="1772"/>
        <v>0.85594897254314717</v>
      </c>
      <c r="Q1716" s="2">
        <f ca="1">AVERAGE(P1715:P1716)</f>
        <v>0.42797448627157358</v>
      </c>
    </row>
    <row r="1717" spans="1:17" x14ac:dyDescent="0.2">
      <c r="A1717">
        <v>849</v>
      </c>
      <c r="C1717" s="3">
        <f t="shared" si="1773"/>
        <v>3.2921262866077932</v>
      </c>
      <c r="D1717">
        <f t="shared" ref="D1717:M1717" ca="1" si="1807">C1717+$D$6*($H$5-C1717)*$H$7+$D$9*($H$7^0.5)*(NORMINV(RAND(),0,1))</f>
        <v>3.1945715622707103</v>
      </c>
      <c r="E1717">
        <f t="shared" ca="1" si="1807"/>
        <v>3.2779362411378514</v>
      </c>
      <c r="F1717">
        <f t="shared" ca="1" si="1807"/>
        <v>3.280263841892944</v>
      </c>
      <c r="G1717">
        <f t="shared" ca="1" si="1807"/>
        <v>3.2779341407562699</v>
      </c>
      <c r="H1717">
        <f t="shared" ca="1" si="1807"/>
        <v>3.379817380331771</v>
      </c>
      <c r="I1717">
        <f t="shared" ca="1" si="1807"/>
        <v>3.2981899896723825</v>
      </c>
      <c r="J1717">
        <f t="shared" ca="1" si="1807"/>
        <v>3.4305941008428809</v>
      </c>
      <c r="K1717">
        <f t="shared" ca="1" si="1807"/>
        <v>3.3704742941985493</v>
      </c>
      <c r="L1717">
        <f t="shared" ca="1" si="1807"/>
        <v>3.3526886175887847</v>
      </c>
      <c r="M1717">
        <f t="shared" ca="1" si="1807"/>
        <v>3.3281650720757616</v>
      </c>
      <c r="N1717">
        <f t="shared" ca="1" si="1778"/>
        <v>27.887123864780026</v>
      </c>
      <c r="O1717">
        <f t="shared" ca="1" si="1779"/>
        <v>25.53990499541101</v>
      </c>
      <c r="P1717" s="2">
        <f t="shared" ca="1" si="1772"/>
        <v>2.2257864821711619</v>
      </c>
    </row>
    <row r="1718" spans="1:17" x14ac:dyDescent="0.2">
      <c r="C1718" s="3">
        <f t="shared" si="1773"/>
        <v>3.2921262866077932</v>
      </c>
      <c r="D1718">
        <f t="shared" ref="D1718:M1718" ca="1" si="1808">C1718+$D$6*($H$5-C1718)*$H$7+(C1717+$D$6*($H$5-C1717)*$H$7-D1717)</f>
        <v>3.3655814502169883</v>
      </c>
      <c r="E1718">
        <f t="shared" ca="1" si="1808"/>
        <v>3.2586859602551375</v>
      </c>
      <c r="F1718">
        <f t="shared" ca="1" si="1808"/>
        <v>3.2333828755471701</v>
      </c>
      <c r="G1718">
        <f t="shared" ca="1" si="1808"/>
        <v>3.2132793141522571</v>
      </c>
      <c r="H1718">
        <f t="shared" ca="1" si="1808"/>
        <v>3.0894922370409144</v>
      </c>
      <c r="I1718">
        <f t="shared" ca="1" si="1808"/>
        <v>3.1497327207303076</v>
      </c>
      <c r="J1718">
        <f t="shared" ca="1" si="1808"/>
        <v>2.9964464335943055</v>
      </c>
      <c r="K1718">
        <f t="shared" ca="1" si="1808"/>
        <v>3.0361768836259193</v>
      </c>
      <c r="L1718">
        <f t="shared" ca="1" si="1808"/>
        <v>3.0340543924390264</v>
      </c>
      <c r="M1718">
        <f t="shared" ca="1" si="1808"/>
        <v>3.0391396029153928</v>
      </c>
      <c r="N1718">
        <f t="shared" ca="1" si="1778"/>
        <v>20.887264160441116</v>
      </c>
      <c r="O1718">
        <f t="shared" ca="1" si="1779"/>
        <v>20.327515283140627</v>
      </c>
      <c r="P1718" s="2">
        <f t="shared" ca="1" si="1772"/>
        <v>0</v>
      </c>
      <c r="Q1718" s="2">
        <f ca="1">AVERAGE(P1717:P1718)</f>
        <v>1.112893241085581</v>
      </c>
    </row>
    <row r="1719" spans="1:17" x14ac:dyDescent="0.2">
      <c r="A1719">
        <v>850</v>
      </c>
      <c r="C1719" s="3">
        <f t="shared" si="1773"/>
        <v>3.2921262866077932</v>
      </c>
      <c r="D1719">
        <f t="shared" ref="D1719:M1719" ca="1" si="1809">C1719+$D$6*($H$5-C1719)*$H$7+$D$9*($H$7^0.5)*(NORMINV(RAND(),0,1))</f>
        <v>3.2781575280314548</v>
      </c>
      <c r="E1719">
        <f t="shared" ca="1" si="1809"/>
        <v>3.1641845508180761</v>
      </c>
      <c r="F1719">
        <f t="shared" ca="1" si="1809"/>
        <v>3.0228510664971719</v>
      </c>
      <c r="G1719">
        <f t="shared" ca="1" si="1809"/>
        <v>3.0371841545972851</v>
      </c>
      <c r="H1719">
        <f t="shared" ca="1" si="1809"/>
        <v>3.1695544506839406</v>
      </c>
      <c r="I1719">
        <f t="shared" ca="1" si="1809"/>
        <v>2.9491269023719697</v>
      </c>
      <c r="J1719">
        <f t="shared" ca="1" si="1809"/>
        <v>2.9622210294848395</v>
      </c>
      <c r="K1719">
        <f t="shared" ca="1" si="1809"/>
        <v>2.9501048355310258</v>
      </c>
      <c r="L1719">
        <f t="shared" ca="1" si="1809"/>
        <v>2.9601983081931906</v>
      </c>
      <c r="M1719">
        <f t="shared" ca="1" si="1809"/>
        <v>2.8576279779688423</v>
      </c>
      <c r="N1719">
        <f t="shared" ca="1" si="1778"/>
        <v>17.420156894711475</v>
      </c>
      <c r="O1719">
        <f t="shared" ca="1" si="1779"/>
        <v>17.612713997462119</v>
      </c>
      <c r="P1719" s="2">
        <f t="shared" ca="1" si="1772"/>
        <v>0</v>
      </c>
    </row>
    <row r="1720" spans="1:17" x14ac:dyDescent="0.2">
      <c r="C1720" s="3">
        <f t="shared" si="1773"/>
        <v>3.2921262866077932</v>
      </c>
      <c r="D1720">
        <f t="shared" ref="D1720:M1720" ca="1" si="1810">C1720+$D$6*($H$5-C1720)*$H$7+(C1719+$D$6*($H$5-C1719)*$H$7-D1719)</f>
        <v>3.2819954844562438</v>
      </c>
      <c r="E1720">
        <f t="shared" ca="1" si="1810"/>
        <v>3.3724376505749127</v>
      </c>
      <c r="F1720">
        <f t="shared" ca="1" si="1810"/>
        <v>3.4907956509429425</v>
      </c>
      <c r="G1720">
        <f t="shared" ca="1" si="1810"/>
        <v>3.4540293003112423</v>
      </c>
      <c r="H1720">
        <f t="shared" ca="1" si="1810"/>
        <v>3.2997551666887457</v>
      </c>
      <c r="I1720">
        <f t="shared" ca="1" si="1810"/>
        <v>3.4987958080307213</v>
      </c>
      <c r="J1720">
        <f t="shared" ca="1" si="1810"/>
        <v>3.4648195049523483</v>
      </c>
      <c r="K1720">
        <f t="shared" ca="1" si="1810"/>
        <v>3.4565463422934446</v>
      </c>
      <c r="L1720">
        <f t="shared" ca="1" si="1810"/>
        <v>3.4265447018346222</v>
      </c>
      <c r="M1720">
        <f t="shared" ca="1" si="1810"/>
        <v>3.5096766970223143</v>
      </c>
      <c r="N1720">
        <f t="shared" ca="1" si="1778"/>
        <v>33.437455607270572</v>
      </c>
      <c r="O1720">
        <f t="shared" ca="1" si="1779"/>
        <v>29.47659339718944</v>
      </c>
      <c r="P1720" s="2">
        <f t="shared" ca="1" si="1772"/>
        <v>5.9704803250334928</v>
      </c>
      <c r="Q1720" s="2">
        <f ca="1">AVERAGE(P1719:P1720)</f>
        <v>2.9852401625167464</v>
      </c>
    </row>
    <row r="1721" spans="1:17" x14ac:dyDescent="0.2">
      <c r="A1721">
        <v>851</v>
      </c>
      <c r="C1721" s="3">
        <f t="shared" si="1773"/>
        <v>3.2921262866077932</v>
      </c>
      <c r="D1721">
        <f t="shared" ref="D1721:M1721" ca="1" si="1811">C1721+$D$6*($H$5-C1721)*$H$7+$D$9*($H$7^0.5)*(NORMINV(RAND(),0,1))</f>
        <v>3.3908657382904384</v>
      </c>
      <c r="E1721">
        <f t="shared" ca="1" si="1811"/>
        <v>3.2932384957115017</v>
      </c>
      <c r="F1721">
        <f t="shared" ca="1" si="1811"/>
        <v>3.3186899314381533</v>
      </c>
      <c r="G1721">
        <f t="shared" ca="1" si="1811"/>
        <v>3.2643858022233649</v>
      </c>
      <c r="H1721">
        <f t="shared" ca="1" si="1811"/>
        <v>3.3003786324515456</v>
      </c>
      <c r="I1721">
        <f t="shared" ca="1" si="1811"/>
        <v>3.2974780080968018</v>
      </c>
      <c r="J1721">
        <f t="shared" ca="1" si="1811"/>
        <v>3.3965162545471435</v>
      </c>
      <c r="K1721">
        <f t="shared" ca="1" si="1811"/>
        <v>3.3447122035329913</v>
      </c>
      <c r="L1721">
        <f t="shared" ca="1" si="1811"/>
        <v>3.2605379226254314</v>
      </c>
      <c r="M1721">
        <f t="shared" ca="1" si="1811"/>
        <v>3.2690256713548487</v>
      </c>
      <c r="N1721">
        <f t="shared" ca="1" si="1778"/>
        <v>26.285715936488117</v>
      </c>
      <c r="O1721">
        <f t="shared" ca="1" si="1779"/>
        <v>24.374438360672411</v>
      </c>
      <c r="P1721" s="2">
        <f t="shared" ca="1" si="1772"/>
        <v>1.11716032593398</v>
      </c>
    </row>
    <row r="1722" spans="1:17" x14ac:dyDescent="0.2">
      <c r="C1722" s="3">
        <f t="shared" si="1773"/>
        <v>3.2921262866077932</v>
      </c>
      <c r="D1722">
        <f t="shared" ref="D1722:M1722" ca="1" si="1812">C1722+$D$6*($H$5-C1722)*$H$7+(C1721+$D$6*($H$5-C1721)*$H$7-D1721)</f>
        <v>3.1692872741972602</v>
      </c>
      <c r="E1722">
        <f t="shared" ca="1" si="1812"/>
        <v>3.2433837056814872</v>
      </c>
      <c r="F1722">
        <f t="shared" ca="1" si="1812"/>
        <v>3.1949567860019612</v>
      </c>
      <c r="G1722">
        <f t="shared" ca="1" si="1812"/>
        <v>3.2268276526851629</v>
      </c>
      <c r="H1722">
        <f t="shared" ca="1" si="1812"/>
        <v>3.1689309849211411</v>
      </c>
      <c r="I1722">
        <f t="shared" ca="1" si="1812"/>
        <v>3.1504447023058897</v>
      </c>
      <c r="J1722">
        <f t="shared" ca="1" si="1812"/>
        <v>3.0305242798900442</v>
      </c>
      <c r="K1722">
        <f t="shared" ca="1" si="1812"/>
        <v>3.0619389742914787</v>
      </c>
      <c r="L1722">
        <f t="shared" ca="1" si="1812"/>
        <v>3.126205087402381</v>
      </c>
      <c r="M1722">
        <f t="shared" ca="1" si="1812"/>
        <v>3.098279003636307</v>
      </c>
      <c r="N1722">
        <f t="shared" ca="1" si="1778"/>
        <v>22.159781542416891</v>
      </c>
      <c r="O1722">
        <f t="shared" ca="1" si="1779"/>
        <v>21.299477815326178</v>
      </c>
      <c r="P1722" s="2">
        <f t="shared" ca="1" si="1772"/>
        <v>0</v>
      </c>
      <c r="Q1722" s="2">
        <f ca="1">AVERAGE(P1721:P1722)</f>
        <v>0.55858016296698998</v>
      </c>
    </row>
    <row r="1723" spans="1:17" x14ac:dyDescent="0.2">
      <c r="A1723">
        <v>852</v>
      </c>
      <c r="C1723" s="3">
        <f t="shared" si="1773"/>
        <v>3.2921262866077932</v>
      </c>
      <c r="D1723">
        <f t="shared" ref="D1723:M1723" ca="1" si="1813">C1723+$D$6*($H$5-C1723)*$H$7+$D$9*($H$7^0.5)*(NORMINV(RAND(),0,1))</f>
        <v>3.2356095198087136</v>
      </c>
      <c r="E1723">
        <f t="shared" ca="1" si="1813"/>
        <v>3.3500103825110181</v>
      </c>
      <c r="F1723">
        <f t="shared" ca="1" si="1813"/>
        <v>3.1793183414749659</v>
      </c>
      <c r="G1723">
        <f t="shared" ca="1" si="1813"/>
        <v>3.252485004731938</v>
      </c>
      <c r="H1723">
        <f t="shared" ca="1" si="1813"/>
        <v>3.265604225310907</v>
      </c>
      <c r="I1723">
        <f t="shared" ca="1" si="1813"/>
        <v>3.2665572679127695</v>
      </c>
      <c r="J1723">
        <f t="shared" ca="1" si="1813"/>
        <v>3.2657431661653078</v>
      </c>
      <c r="K1723">
        <f t="shared" ca="1" si="1813"/>
        <v>3.2410405179131017</v>
      </c>
      <c r="L1723">
        <f t="shared" ca="1" si="1813"/>
        <v>3.3833352252545104</v>
      </c>
      <c r="M1723">
        <f t="shared" ca="1" si="1813"/>
        <v>3.3916439500022664</v>
      </c>
      <c r="N1723">
        <f t="shared" ca="1" si="1778"/>
        <v>29.714761721827291</v>
      </c>
      <c r="O1723">
        <f t="shared" ca="1" si="1779"/>
        <v>26.852972480918329</v>
      </c>
      <c r="P1723" s="2">
        <f t="shared" ca="1" si="1772"/>
        <v>3.4748149107408879</v>
      </c>
    </row>
    <row r="1724" spans="1:17" x14ac:dyDescent="0.2">
      <c r="C1724" s="3">
        <f t="shared" si="1773"/>
        <v>3.2921262866077932</v>
      </c>
      <c r="D1724">
        <f t="shared" ref="D1724:M1724" ca="1" si="1814">C1724+$D$6*($H$5-C1724)*$H$7+(C1723+$D$6*($H$5-C1723)*$H$7-D1723)</f>
        <v>3.324543492678985</v>
      </c>
      <c r="E1724">
        <f t="shared" ca="1" si="1814"/>
        <v>3.1866118188819708</v>
      </c>
      <c r="F1724">
        <f t="shared" ca="1" si="1814"/>
        <v>3.3343283759651485</v>
      </c>
      <c r="G1724">
        <f t="shared" ca="1" si="1814"/>
        <v>3.2387284501765898</v>
      </c>
      <c r="H1724">
        <f t="shared" ca="1" si="1814"/>
        <v>3.2037053920617797</v>
      </c>
      <c r="I1724">
        <f t="shared" ca="1" si="1814"/>
        <v>3.1813654424899216</v>
      </c>
      <c r="J1724">
        <f t="shared" ca="1" si="1814"/>
        <v>3.1612973682718795</v>
      </c>
      <c r="K1724">
        <f t="shared" ca="1" si="1814"/>
        <v>3.1656106599113678</v>
      </c>
      <c r="L1724">
        <f t="shared" ca="1" si="1814"/>
        <v>3.0034077847733016</v>
      </c>
      <c r="M1724">
        <f t="shared" ca="1" si="1814"/>
        <v>2.9756607249888893</v>
      </c>
      <c r="N1724">
        <f t="shared" ca="1" si="1778"/>
        <v>19.602570880140419</v>
      </c>
      <c r="O1724">
        <f t="shared" ca="1" si="1779"/>
        <v>19.33353223718877</v>
      </c>
      <c r="P1724" s="2">
        <f t="shared" ca="1" si="1772"/>
        <v>0</v>
      </c>
      <c r="Q1724" s="2">
        <f ca="1">AVERAGE(P1723:P1724)</f>
        <v>1.7374074553704439</v>
      </c>
    </row>
    <row r="1725" spans="1:17" x14ac:dyDescent="0.2">
      <c r="A1725">
        <v>853</v>
      </c>
      <c r="C1725" s="3">
        <f t="shared" si="1773"/>
        <v>3.2921262866077932</v>
      </c>
      <c r="D1725">
        <f t="shared" ref="D1725:M1725" ca="1" si="1815">C1725+$D$6*($H$5-C1725)*$H$7+$D$9*($H$7^0.5)*(NORMINV(RAND(),0,1))</f>
        <v>3.2263261031423123</v>
      </c>
      <c r="E1725">
        <f t="shared" ca="1" si="1815"/>
        <v>3.2148024456673752</v>
      </c>
      <c r="F1725">
        <f t="shared" ca="1" si="1815"/>
        <v>3.0850744873704219</v>
      </c>
      <c r="G1725">
        <f t="shared" ca="1" si="1815"/>
        <v>3.0067707532575865</v>
      </c>
      <c r="H1725">
        <f t="shared" ca="1" si="1815"/>
        <v>2.9078713624730366</v>
      </c>
      <c r="I1725">
        <f t="shared" ca="1" si="1815"/>
        <v>2.8888598824748222</v>
      </c>
      <c r="J1725">
        <f t="shared" ca="1" si="1815"/>
        <v>2.824054087401493</v>
      </c>
      <c r="K1725">
        <f t="shared" ca="1" si="1815"/>
        <v>2.8831260265206655</v>
      </c>
      <c r="L1725">
        <f t="shared" ca="1" si="1815"/>
        <v>2.8901035850787369</v>
      </c>
      <c r="M1725">
        <f t="shared" ca="1" si="1815"/>
        <v>2.8812532232009489</v>
      </c>
      <c r="N1725">
        <f t="shared" ca="1" si="1778"/>
        <v>17.836612435181838</v>
      </c>
      <c r="O1725">
        <f t="shared" ca="1" si="1779"/>
        <v>17.944430523920683</v>
      </c>
      <c r="P1725" s="2">
        <f t="shared" ca="1" si="1772"/>
        <v>0</v>
      </c>
    </row>
    <row r="1726" spans="1:17" x14ac:dyDescent="0.2">
      <c r="C1726" s="3">
        <f t="shared" si="1773"/>
        <v>3.2921262866077932</v>
      </c>
      <c r="D1726">
        <f t="shared" ref="D1726:M1726" ca="1" si="1816">C1726+$D$6*($H$5-C1726)*$H$7+(C1725+$D$6*($H$5-C1725)*$H$7-D1725)</f>
        <v>3.3338269093453863</v>
      </c>
      <c r="E1726">
        <f t="shared" ca="1" si="1816"/>
        <v>3.3218197557256137</v>
      </c>
      <c r="F1726">
        <f t="shared" ca="1" si="1816"/>
        <v>3.4285722300696926</v>
      </c>
      <c r="G1726">
        <f t="shared" ca="1" si="1816"/>
        <v>3.4844427016509409</v>
      </c>
      <c r="H1726">
        <f t="shared" ca="1" si="1816"/>
        <v>3.5614382548996493</v>
      </c>
      <c r="I1726">
        <f t="shared" ca="1" si="1816"/>
        <v>3.5590628279278684</v>
      </c>
      <c r="J1726">
        <f t="shared" ca="1" si="1816"/>
        <v>3.6029864470356943</v>
      </c>
      <c r="K1726">
        <f t="shared" ca="1" si="1816"/>
        <v>3.5235251513038039</v>
      </c>
      <c r="L1726">
        <f t="shared" ca="1" si="1816"/>
        <v>3.4966394249490751</v>
      </c>
      <c r="M1726">
        <f t="shared" ca="1" si="1816"/>
        <v>3.4860514517902068</v>
      </c>
      <c r="N1726">
        <f t="shared" ca="1" si="1778"/>
        <v>32.656746058443161</v>
      </c>
      <c r="O1726">
        <f t="shared" ca="1" si="1779"/>
        <v>28.931696017441816</v>
      </c>
      <c r="P1726" s="2">
        <f t="shared" ca="1" si="1772"/>
        <v>5.4521579040842134</v>
      </c>
      <c r="Q1726" s="2">
        <f ca="1">AVERAGE(P1725:P1726)</f>
        <v>2.7260789520421067</v>
      </c>
    </row>
    <row r="1727" spans="1:17" x14ac:dyDescent="0.2">
      <c r="A1727">
        <v>854</v>
      </c>
      <c r="C1727" s="3">
        <f t="shared" si="1773"/>
        <v>3.2921262866077932</v>
      </c>
      <c r="D1727">
        <f t="shared" ref="D1727:M1727" ca="1" si="1817">C1727+$D$6*($H$5-C1727)*$H$7+$D$9*($H$7^0.5)*(NORMINV(RAND(),0,1))</f>
        <v>3.388663806337588</v>
      </c>
      <c r="E1727">
        <f t="shared" ca="1" si="1817"/>
        <v>3.4546939124897205</v>
      </c>
      <c r="F1727">
        <f t="shared" ca="1" si="1817"/>
        <v>3.5094180423942105</v>
      </c>
      <c r="G1727">
        <f t="shared" ca="1" si="1817"/>
        <v>3.5122777473881373</v>
      </c>
      <c r="H1727">
        <f t="shared" ca="1" si="1817"/>
        <v>3.4627218421504611</v>
      </c>
      <c r="I1727">
        <f t="shared" ca="1" si="1817"/>
        <v>3.4385853311626424</v>
      </c>
      <c r="J1727">
        <f t="shared" ca="1" si="1817"/>
        <v>3.4835298555403194</v>
      </c>
      <c r="K1727">
        <f t="shared" ca="1" si="1817"/>
        <v>3.5248499565080973</v>
      </c>
      <c r="L1727">
        <f t="shared" ca="1" si="1817"/>
        <v>3.4574566193348701</v>
      </c>
      <c r="M1727">
        <f t="shared" ca="1" si="1817"/>
        <v>3.4724575095497712</v>
      </c>
      <c r="N1727">
        <f t="shared" ca="1" si="1778"/>
        <v>32.215815918321837</v>
      </c>
      <c r="O1727">
        <f t="shared" ca="1" si="1779"/>
        <v>28.622740071027795</v>
      </c>
      <c r="P1727" s="2">
        <f t="shared" ca="1" si="1772"/>
        <v>5.158269916980732</v>
      </c>
    </row>
    <row r="1728" spans="1:17" x14ac:dyDescent="0.2">
      <c r="C1728" s="3">
        <f t="shared" si="1773"/>
        <v>3.2921262866077932</v>
      </c>
      <c r="D1728">
        <f t="shared" ref="D1728:M1728" ca="1" si="1818">C1728+$D$6*($H$5-C1728)*$H$7+(C1727+$D$6*($H$5-C1727)*$H$7-D1727)</f>
        <v>3.1714892061501105</v>
      </c>
      <c r="E1728">
        <f t="shared" ca="1" si="1818"/>
        <v>3.0819282889032684</v>
      </c>
      <c r="F1728">
        <f t="shared" ca="1" si="1818"/>
        <v>3.004228675045904</v>
      </c>
      <c r="G1728">
        <f t="shared" ca="1" si="1818"/>
        <v>2.9789357075203902</v>
      </c>
      <c r="H1728">
        <f t="shared" ca="1" si="1818"/>
        <v>3.0065877752222252</v>
      </c>
      <c r="I1728">
        <f t="shared" ca="1" si="1818"/>
        <v>3.0093373792400482</v>
      </c>
      <c r="J1728">
        <f t="shared" ca="1" si="1818"/>
        <v>2.9435106788968675</v>
      </c>
      <c r="K1728">
        <f t="shared" ca="1" si="1818"/>
        <v>2.8818012213163717</v>
      </c>
      <c r="L1728">
        <f t="shared" ca="1" si="1818"/>
        <v>2.9292863906929414</v>
      </c>
      <c r="M1728">
        <f t="shared" ca="1" si="1818"/>
        <v>2.8948471654413841</v>
      </c>
      <c r="N1728">
        <f t="shared" ca="1" si="1778"/>
        <v>18.080737868486835</v>
      </c>
      <c r="O1728">
        <f t="shared" ca="1" si="1779"/>
        <v>18.138124017332597</v>
      </c>
      <c r="P1728" s="2">
        <f t="shared" ca="1" si="1772"/>
        <v>0</v>
      </c>
      <c r="Q1728" s="2">
        <f ca="1">AVERAGE(P1727:P1728)</f>
        <v>2.579134958490366</v>
      </c>
    </row>
    <row r="1729" spans="1:17" x14ac:dyDescent="0.2">
      <c r="A1729">
        <v>855</v>
      </c>
      <c r="C1729" s="3">
        <f t="shared" si="1773"/>
        <v>3.2921262866077932</v>
      </c>
      <c r="D1729">
        <f t="shared" ref="D1729:M1729" ca="1" si="1819">C1729+$D$6*($H$5-C1729)*$H$7+$D$9*($H$7^0.5)*(NORMINV(RAND(),0,1))</f>
        <v>3.395096120474296</v>
      </c>
      <c r="E1729">
        <f t="shared" ca="1" si="1819"/>
        <v>3.2092789386331235</v>
      </c>
      <c r="F1729">
        <f t="shared" ca="1" si="1819"/>
        <v>3.140504048684079</v>
      </c>
      <c r="G1729">
        <f t="shared" ca="1" si="1819"/>
        <v>3.1241972846664119</v>
      </c>
      <c r="H1729">
        <f t="shared" ca="1" si="1819"/>
        <v>3.1145425699583478</v>
      </c>
      <c r="I1729">
        <f t="shared" ca="1" si="1819"/>
        <v>3.2467841634376549</v>
      </c>
      <c r="J1729">
        <f t="shared" ca="1" si="1819"/>
        <v>3.2537434079738907</v>
      </c>
      <c r="K1729">
        <f t="shared" ca="1" si="1819"/>
        <v>3.3113028141621372</v>
      </c>
      <c r="L1729">
        <f t="shared" ca="1" si="1819"/>
        <v>3.3635168520470047</v>
      </c>
      <c r="M1729">
        <f t="shared" ca="1" si="1819"/>
        <v>3.391700851026934</v>
      </c>
      <c r="N1729">
        <f t="shared" ca="1" si="1778"/>
        <v>29.716452570322065</v>
      </c>
      <c r="O1729">
        <f t="shared" ca="1" si="1779"/>
        <v>26.854179262615425</v>
      </c>
      <c r="P1729" s="2">
        <f t="shared" ca="1" si="1772"/>
        <v>3.4759628370001145</v>
      </c>
    </row>
    <row r="1730" spans="1:17" x14ac:dyDescent="0.2">
      <c r="C1730" s="3">
        <f t="shared" si="1773"/>
        <v>3.2921262866077932</v>
      </c>
      <c r="D1730">
        <f t="shared" ref="D1730:M1730" ca="1" si="1820">C1730+$D$6*($H$5-C1730)*$H$7+(C1729+$D$6*($H$5-C1729)*$H$7-D1729)</f>
        <v>3.1650568920134026</v>
      </c>
      <c r="E1730">
        <f t="shared" ca="1" si="1820"/>
        <v>3.3273432627598654</v>
      </c>
      <c r="F1730">
        <f t="shared" ca="1" si="1820"/>
        <v>3.3731426687560355</v>
      </c>
      <c r="G1730">
        <f t="shared" ca="1" si="1820"/>
        <v>3.367016170242116</v>
      </c>
      <c r="H1730">
        <f t="shared" ca="1" si="1820"/>
        <v>3.354767047414339</v>
      </c>
      <c r="I1730">
        <f t="shared" ca="1" si="1820"/>
        <v>3.2011385469650362</v>
      </c>
      <c r="J1730">
        <f t="shared" ca="1" si="1820"/>
        <v>3.173297126463297</v>
      </c>
      <c r="K1730">
        <f t="shared" ca="1" si="1820"/>
        <v>3.0953483636623327</v>
      </c>
      <c r="L1730">
        <f t="shared" ca="1" si="1820"/>
        <v>3.0232261579808077</v>
      </c>
      <c r="M1730">
        <f t="shared" ca="1" si="1820"/>
        <v>2.9756038239642217</v>
      </c>
      <c r="N1730">
        <f t="shared" ca="1" si="1778"/>
        <v>19.6014555055045</v>
      </c>
      <c r="O1730">
        <f t="shared" ca="1" si="1779"/>
        <v>19.332663420733205</v>
      </c>
      <c r="P1730" s="2">
        <f t="shared" ca="1" si="1772"/>
        <v>0</v>
      </c>
      <c r="Q1730" s="2">
        <f ca="1">AVERAGE(P1729:P1730)</f>
        <v>1.7379814185000573</v>
      </c>
    </row>
    <row r="1731" spans="1:17" x14ac:dyDescent="0.2">
      <c r="A1731">
        <v>856</v>
      </c>
      <c r="C1731" s="3">
        <f t="shared" si="1773"/>
        <v>3.2921262866077932</v>
      </c>
      <c r="D1731">
        <f t="shared" ref="D1731:M1731" ca="1" si="1821">C1731+$D$6*($H$5-C1731)*$H$7+$D$9*($H$7^0.5)*(NORMINV(RAND(),0,1))</f>
        <v>3.395421406526308</v>
      </c>
      <c r="E1731">
        <f t="shared" ca="1" si="1821"/>
        <v>3.2893603613276405</v>
      </c>
      <c r="F1731">
        <f t="shared" ca="1" si="1821"/>
        <v>3.2012591441929765</v>
      </c>
      <c r="G1731">
        <f t="shared" ca="1" si="1821"/>
        <v>3.1954083108079971</v>
      </c>
      <c r="H1731">
        <f t="shared" ca="1" si="1821"/>
        <v>3.2290223701887633</v>
      </c>
      <c r="I1731">
        <f t="shared" ca="1" si="1821"/>
        <v>3.1747991503385569</v>
      </c>
      <c r="J1731">
        <f t="shared" ca="1" si="1821"/>
        <v>3.1519467882708843</v>
      </c>
      <c r="K1731">
        <f t="shared" ca="1" si="1821"/>
        <v>3.0933498051294386</v>
      </c>
      <c r="L1731">
        <f t="shared" ca="1" si="1821"/>
        <v>3.1800233857424409</v>
      </c>
      <c r="M1731">
        <f t="shared" ca="1" si="1821"/>
        <v>3.2118004176987678</v>
      </c>
      <c r="N1731">
        <f t="shared" ca="1" si="1778"/>
        <v>24.823739114850827</v>
      </c>
      <c r="O1731">
        <f t="shared" ca="1" si="1779"/>
        <v>23.297348961139715</v>
      </c>
      <c r="P1731" s="2">
        <f t="shared" ca="1" si="1772"/>
        <v>9.2601196280674022E-2</v>
      </c>
    </row>
    <row r="1732" spans="1:17" x14ac:dyDescent="0.2">
      <c r="C1732" s="3">
        <f t="shared" si="1773"/>
        <v>3.2921262866077932</v>
      </c>
      <c r="D1732">
        <f t="shared" ref="D1732:M1732" ca="1" si="1822">C1732+$D$6*($H$5-C1732)*$H$7+(C1731+$D$6*($H$5-C1731)*$H$7-D1731)</f>
        <v>3.1647316059613906</v>
      </c>
      <c r="E1732">
        <f t="shared" ca="1" si="1822"/>
        <v>3.2472618400653483</v>
      </c>
      <c r="F1732">
        <f t="shared" ca="1" si="1822"/>
        <v>3.312387573247138</v>
      </c>
      <c r="G1732">
        <f t="shared" ca="1" si="1822"/>
        <v>3.2958051441005307</v>
      </c>
      <c r="H1732">
        <f t="shared" ca="1" si="1822"/>
        <v>3.240287247183923</v>
      </c>
      <c r="I1732">
        <f t="shared" ca="1" si="1822"/>
        <v>3.2731235600641337</v>
      </c>
      <c r="J1732">
        <f t="shared" ca="1" si="1822"/>
        <v>3.2750937461663026</v>
      </c>
      <c r="K1732">
        <f t="shared" ca="1" si="1822"/>
        <v>3.3133013726950304</v>
      </c>
      <c r="L1732">
        <f t="shared" ca="1" si="1822"/>
        <v>3.2067196242853706</v>
      </c>
      <c r="M1732">
        <f t="shared" ca="1" si="1822"/>
        <v>3.1555042572923875</v>
      </c>
      <c r="N1732">
        <f t="shared" ca="1" si="1778"/>
        <v>23.464866438679657</v>
      </c>
      <c r="O1732">
        <f t="shared" ca="1" si="1779"/>
        <v>22.284201090439403</v>
      </c>
      <c r="P1732" s="2">
        <f t="shared" ca="1" si="1772"/>
        <v>0</v>
      </c>
      <c r="Q1732" s="2">
        <f ca="1">AVERAGE(P1731:P1732)</f>
        <v>4.6300598140337011E-2</v>
      </c>
    </row>
    <row r="1733" spans="1:17" x14ac:dyDescent="0.2">
      <c r="A1733">
        <v>857</v>
      </c>
      <c r="C1733" s="3">
        <f t="shared" si="1773"/>
        <v>3.2921262866077932</v>
      </c>
      <c r="D1733">
        <f t="shared" ref="D1733:M1733" ca="1" si="1823">C1733+$D$6*($H$5-C1733)*$H$7+$D$9*($H$7^0.5)*(NORMINV(RAND(),0,1))</f>
        <v>3.3220219386377545</v>
      </c>
      <c r="E1733">
        <f t="shared" ca="1" si="1823"/>
        <v>3.2930241495999284</v>
      </c>
      <c r="F1733">
        <f t="shared" ca="1" si="1823"/>
        <v>3.2895440278214267</v>
      </c>
      <c r="G1733">
        <f t="shared" ca="1" si="1823"/>
        <v>3.3453669438987776</v>
      </c>
      <c r="H1733">
        <f t="shared" ca="1" si="1823"/>
        <v>3.2816711825884552</v>
      </c>
      <c r="I1733">
        <f t="shared" ca="1" si="1823"/>
        <v>3.2517301945634625</v>
      </c>
      <c r="J1733">
        <f t="shared" ca="1" si="1823"/>
        <v>3.3226667574838546</v>
      </c>
      <c r="K1733">
        <f t="shared" ca="1" si="1823"/>
        <v>3.2613330160345106</v>
      </c>
      <c r="L1733">
        <f t="shared" ca="1" si="1823"/>
        <v>3.4098366111892791</v>
      </c>
      <c r="M1733">
        <f t="shared" ca="1" si="1823"/>
        <v>3.4717792640351055</v>
      </c>
      <c r="N1733">
        <f t="shared" ca="1" si="1778"/>
        <v>32.193973093910124</v>
      </c>
      <c r="O1733">
        <f t="shared" ca="1" si="1779"/>
        <v>28.607411970984082</v>
      </c>
      <c r="P1733" s="2">
        <f t="shared" ca="1" si="1772"/>
        <v>5.1436893771974601</v>
      </c>
    </row>
    <row r="1734" spans="1:17" x14ac:dyDescent="0.2">
      <c r="C1734" s="3">
        <f t="shared" si="1773"/>
        <v>3.2921262866077932</v>
      </c>
      <c r="D1734">
        <f t="shared" ref="D1734:M1734" ca="1" si="1824">C1734+$D$6*($H$5-C1734)*$H$7+(C1733+$D$6*($H$5-C1733)*$H$7-D1733)</f>
        <v>3.238131073849944</v>
      </c>
      <c r="E1734">
        <f t="shared" ca="1" si="1824"/>
        <v>3.2435980517930605</v>
      </c>
      <c r="F1734">
        <f t="shared" ca="1" si="1824"/>
        <v>3.2241026896186877</v>
      </c>
      <c r="G1734">
        <f t="shared" ca="1" si="1824"/>
        <v>3.1458465110097502</v>
      </c>
      <c r="H1734">
        <f t="shared" ca="1" si="1824"/>
        <v>3.1876384347842315</v>
      </c>
      <c r="I1734">
        <f t="shared" ca="1" si="1824"/>
        <v>3.1961925158392286</v>
      </c>
      <c r="J1734">
        <f t="shared" ca="1" si="1824"/>
        <v>3.1043737769533326</v>
      </c>
      <c r="K1734">
        <f t="shared" ca="1" si="1824"/>
        <v>3.1453181617899593</v>
      </c>
      <c r="L1734">
        <f t="shared" ca="1" si="1824"/>
        <v>2.9769063988385334</v>
      </c>
      <c r="M1734">
        <f t="shared" ca="1" si="1824"/>
        <v>2.8955254109560502</v>
      </c>
      <c r="N1734">
        <f t="shared" ca="1" si="1778"/>
        <v>18.09300520751156</v>
      </c>
      <c r="O1734">
        <f t="shared" ca="1" si="1779"/>
        <v>18.147842581871917</v>
      </c>
      <c r="P1734" s="2">
        <f t="shared" ca="1" si="1772"/>
        <v>0</v>
      </c>
      <c r="Q1734" s="2">
        <f ca="1">AVERAGE(P1733:P1734)</f>
        <v>2.5718446885987301</v>
      </c>
    </row>
    <row r="1735" spans="1:17" x14ac:dyDescent="0.2">
      <c r="A1735">
        <v>858</v>
      </c>
      <c r="C1735" s="3">
        <f t="shared" si="1773"/>
        <v>3.2921262866077932</v>
      </c>
      <c r="D1735">
        <f t="shared" ref="D1735:M1735" ca="1" si="1825">C1735+$D$6*($H$5-C1735)*$H$7+$D$9*($H$7^0.5)*(NORMINV(RAND(),0,1))</f>
        <v>3.2520383812098737</v>
      </c>
      <c r="E1735">
        <f t="shared" ca="1" si="1825"/>
        <v>3.4744740613333782</v>
      </c>
      <c r="F1735">
        <f t="shared" ca="1" si="1825"/>
        <v>3.5481559067688924</v>
      </c>
      <c r="G1735">
        <f t="shared" ca="1" si="1825"/>
        <v>3.5198725030255895</v>
      </c>
      <c r="H1735">
        <f t="shared" ca="1" si="1825"/>
        <v>3.5230753667056964</v>
      </c>
      <c r="I1735">
        <f t="shared" ca="1" si="1825"/>
        <v>3.5310354881353692</v>
      </c>
      <c r="J1735">
        <f t="shared" ca="1" si="1825"/>
        <v>3.4428238985630899</v>
      </c>
      <c r="K1735">
        <f t="shared" ca="1" si="1825"/>
        <v>3.4101343216380555</v>
      </c>
      <c r="L1735">
        <f t="shared" ca="1" si="1825"/>
        <v>3.4388758836112485</v>
      </c>
      <c r="M1735">
        <f t="shared" ca="1" si="1825"/>
        <v>3.3413246161012826</v>
      </c>
      <c r="N1735">
        <f t="shared" ca="1" si="1778"/>
        <v>28.256530982691551</v>
      </c>
      <c r="O1735">
        <f t="shared" ca="1" si="1779"/>
        <v>25.806729320944463</v>
      </c>
      <c r="P1735" s="2">
        <f t="shared" ca="1" si="1772"/>
        <v>2.479597631791139</v>
      </c>
    </row>
    <row r="1736" spans="1:17" x14ac:dyDescent="0.2">
      <c r="C1736" s="3">
        <f t="shared" si="1773"/>
        <v>3.2921262866077932</v>
      </c>
      <c r="D1736">
        <f t="shared" ref="D1736:M1736" ca="1" si="1826">C1736+$D$6*($H$5-C1736)*$H$7+(C1735+$D$6*($H$5-C1735)*$H$7-D1735)</f>
        <v>3.3081146312778249</v>
      </c>
      <c r="E1736">
        <f t="shared" ca="1" si="1826"/>
        <v>3.0621481400596107</v>
      </c>
      <c r="F1736">
        <f t="shared" ca="1" si="1826"/>
        <v>2.9654908106712217</v>
      </c>
      <c r="G1736">
        <f t="shared" ca="1" si="1826"/>
        <v>2.9713409518829379</v>
      </c>
      <c r="H1736">
        <f t="shared" ca="1" si="1826"/>
        <v>2.9462342506669899</v>
      </c>
      <c r="I1736">
        <f t="shared" ca="1" si="1826"/>
        <v>2.9168872222673214</v>
      </c>
      <c r="J1736">
        <f t="shared" ca="1" si="1826"/>
        <v>2.9842166358740969</v>
      </c>
      <c r="K1736">
        <f t="shared" ca="1" si="1826"/>
        <v>2.9965168561864135</v>
      </c>
      <c r="L1736">
        <f t="shared" ca="1" si="1826"/>
        <v>2.947867126416563</v>
      </c>
      <c r="M1736">
        <f t="shared" ca="1" si="1826"/>
        <v>3.0259800588898726</v>
      </c>
      <c r="N1736">
        <f t="shared" ca="1" si="1778"/>
        <v>20.614197942252797</v>
      </c>
      <c r="O1736">
        <f t="shared" ca="1" si="1779"/>
        <v>20.117342367086788</v>
      </c>
      <c r="P1736" s="2">
        <f t="shared" ca="1" si="1772"/>
        <v>0</v>
      </c>
      <c r="Q1736" s="2">
        <f ca="1">AVERAGE(P1735:P1736)</f>
        <v>1.2397988158955695</v>
      </c>
    </row>
    <row r="1737" spans="1:17" x14ac:dyDescent="0.2">
      <c r="A1737">
        <v>859</v>
      </c>
      <c r="C1737" s="3">
        <f t="shared" si="1773"/>
        <v>3.2921262866077932</v>
      </c>
      <c r="D1737">
        <f t="shared" ref="D1737:M1737" ca="1" si="1827">C1737+$D$6*($H$5-C1737)*$H$7+$D$9*($H$7^0.5)*(NORMINV(RAND(),0,1))</f>
        <v>3.2961098635889132</v>
      </c>
      <c r="E1737">
        <f t="shared" ca="1" si="1827"/>
        <v>3.4427346279586746</v>
      </c>
      <c r="F1737">
        <f t="shared" ca="1" si="1827"/>
        <v>3.476341974057362</v>
      </c>
      <c r="G1737">
        <f t="shared" ca="1" si="1827"/>
        <v>3.4112187372789582</v>
      </c>
      <c r="H1737">
        <f t="shared" ca="1" si="1827"/>
        <v>3.4420332242861877</v>
      </c>
      <c r="I1737">
        <f t="shared" ca="1" si="1827"/>
        <v>3.5161190133963665</v>
      </c>
      <c r="J1737">
        <f t="shared" ca="1" si="1827"/>
        <v>3.575782179742562</v>
      </c>
      <c r="K1737">
        <f t="shared" ca="1" si="1827"/>
        <v>3.4289411661723719</v>
      </c>
      <c r="L1737">
        <f t="shared" ca="1" si="1827"/>
        <v>3.5389889624371844</v>
      </c>
      <c r="M1737">
        <f t="shared" ca="1" si="1827"/>
        <v>3.4213417808050464</v>
      </c>
      <c r="N1737">
        <f t="shared" ca="1" si="1778"/>
        <v>30.610460005875311</v>
      </c>
      <c r="O1737">
        <f t="shared" ca="1" si="1779"/>
        <v>27.49024720219446</v>
      </c>
      <c r="P1737" s="2">
        <f t="shared" ca="1" si="1772"/>
        <v>4.0810093771092353</v>
      </c>
    </row>
    <row r="1738" spans="1:17" x14ac:dyDescent="0.2">
      <c r="C1738" s="3">
        <f t="shared" si="1773"/>
        <v>3.2921262866077932</v>
      </c>
      <c r="D1738">
        <f t="shared" ref="D1738:M1738" ca="1" si="1828">C1738+$D$6*($H$5-C1738)*$H$7+(C1737+$D$6*($H$5-C1737)*$H$7-D1737)</f>
        <v>3.2640431488987853</v>
      </c>
      <c r="E1738">
        <f t="shared" ca="1" si="1828"/>
        <v>3.0938875734343143</v>
      </c>
      <c r="F1738">
        <f t="shared" ca="1" si="1828"/>
        <v>3.0373047433827525</v>
      </c>
      <c r="G1738">
        <f t="shared" ca="1" si="1828"/>
        <v>3.0799947176295697</v>
      </c>
      <c r="H1738">
        <f t="shared" ca="1" si="1828"/>
        <v>3.0272763930864985</v>
      </c>
      <c r="I1738">
        <f t="shared" ca="1" si="1828"/>
        <v>2.9318036970063246</v>
      </c>
      <c r="J1738">
        <f t="shared" ca="1" si="1828"/>
        <v>2.8512583546946257</v>
      </c>
      <c r="K1738">
        <f t="shared" ca="1" si="1828"/>
        <v>2.977710011652098</v>
      </c>
      <c r="L1738">
        <f t="shared" ca="1" si="1828"/>
        <v>2.847754047590628</v>
      </c>
      <c r="M1738">
        <f t="shared" ca="1" si="1828"/>
        <v>2.9459628941861098</v>
      </c>
      <c r="N1738">
        <f t="shared" ca="1" si="1778"/>
        <v>19.028976458596244</v>
      </c>
      <c r="O1738">
        <f t="shared" ca="1" si="1779"/>
        <v>18.885345239192112</v>
      </c>
      <c r="P1738" s="2">
        <f t="shared" ca="1" si="1772"/>
        <v>0</v>
      </c>
      <c r="Q1738" s="2">
        <f ca="1">AVERAGE(P1737:P1738)</f>
        <v>2.0405046885546176</v>
      </c>
    </row>
    <row r="1739" spans="1:17" x14ac:dyDescent="0.2">
      <c r="A1739">
        <v>860</v>
      </c>
      <c r="C1739" s="3">
        <f t="shared" si="1773"/>
        <v>3.2921262866077932</v>
      </c>
      <c r="D1739">
        <f t="shared" ref="D1739:M1739" ca="1" si="1829">C1739+$D$6*($H$5-C1739)*$H$7+$D$9*($H$7^0.5)*(NORMINV(RAND(),0,1))</f>
        <v>3.2286221787327039</v>
      </c>
      <c r="E1739">
        <f t="shared" ca="1" si="1829"/>
        <v>3.2384737947461066</v>
      </c>
      <c r="F1739">
        <f t="shared" ca="1" si="1829"/>
        <v>3.2467274836544671</v>
      </c>
      <c r="G1739">
        <f t="shared" ca="1" si="1829"/>
        <v>3.3535654727499091</v>
      </c>
      <c r="H1739">
        <f t="shared" ca="1" si="1829"/>
        <v>3.2339799581677022</v>
      </c>
      <c r="I1739">
        <f t="shared" ca="1" si="1829"/>
        <v>3.2610135092025478</v>
      </c>
      <c r="J1739">
        <f t="shared" ca="1" si="1829"/>
        <v>3.2469418608859453</v>
      </c>
      <c r="K1739">
        <f t="shared" ca="1" si="1829"/>
        <v>3.2228502115924438</v>
      </c>
      <c r="L1739">
        <f t="shared" ca="1" si="1829"/>
        <v>3.2109537165627327</v>
      </c>
      <c r="M1739">
        <f t="shared" ca="1" si="1829"/>
        <v>3.2046414627807769</v>
      </c>
      <c r="N1739">
        <f t="shared" ca="1" si="1778"/>
        <v>24.64666168657158</v>
      </c>
      <c r="O1739">
        <f t="shared" ca="1" si="1779"/>
        <v>23.16599733258801</v>
      </c>
      <c r="P1739" s="2">
        <f t="shared" ca="1" si="1772"/>
        <v>0</v>
      </c>
    </row>
    <row r="1740" spans="1:17" x14ac:dyDescent="0.2">
      <c r="C1740" s="3">
        <f t="shared" si="1773"/>
        <v>3.2921262866077932</v>
      </c>
      <c r="D1740">
        <f t="shared" ref="D1740:M1740" ca="1" si="1830">C1740+$D$6*($H$5-C1740)*$H$7+(C1739+$D$6*($H$5-C1739)*$H$7-D1739)</f>
        <v>3.3315308337549947</v>
      </c>
      <c r="E1740">
        <f t="shared" ca="1" si="1830"/>
        <v>3.2981484066468822</v>
      </c>
      <c r="F1740">
        <f t="shared" ca="1" si="1830"/>
        <v>3.266919233785647</v>
      </c>
      <c r="G1740">
        <f t="shared" ca="1" si="1830"/>
        <v>3.1376479821586183</v>
      </c>
      <c r="H1740">
        <f t="shared" ca="1" si="1830"/>
        <v>3.2353296592049841</v>
      </c>
      <c r="I1740">
        <f t="shared" ca="1" si="1830"/>
        <v>3.1869092012001432</v>
      </c>
      <c r="J1740">
        <f t="shared" ca="1" si="1830"/>
        <v>3.1800986735512424</v>
      </c>
      <c r="K1740">
        <f t="shared" ca="1" si="1830"/>
        <v>3.1838009662320266</v>
      </c>
      <c r="L1740">
        <f t="shared" ca="1" si="1830"/>
        <v>3.1757892934650802</v>
      </c>
      <c r="M1740">
        <f t="shared" ca="1" si="1830"/>
        <v>3.1626632122103797</v>
      </c>
      <c r="N1740">
        <f t="shared" ca="1" si="1778"/>
        <v>23.633453091781728</v>
      </c>
      <c r="O1740">
        <f t="shared" ca="1" si="1779"/>
        <v>22.410552918171259</v>
      </c>
      <c r="P1740" s="2">
        <f t="shared" ca="1" si="1772"/>
        <v>0</v>
      </c>
      <c r="Q1740" s="2">
        <f ca="1">AVERAGE(P1739:P1740)</f>
        <v>0</v>
      </c>
    </row>
    <row r="1741" spans="1:17" x14ac:dyDescent="0.2">
      <c r="A1741">
        <v>861</v>
      </c>
      <c r="C1741" s="3">
        <f t="shared" si="1773"/>
        <v>3.2921262866077932</v>
      </c>
      <c r="D1741">
        <f t="shared" ref="D1741:M1741" ca="1" si="1831">C1741+$D$6*($H$5-C1741)*$H$7+$D$9*($H$7^0.5)*(NORMINV(RAND(),0,1))</f>
        <v>3.2771461446677512</v>
      </c>
      <c r="E1741">
        <f t="shared" ca="1" si="1831"/>
        <v>3.3284018706009424</v>
      </c>
      <c r="F1741">
        <f t="shared" ca="1" si="1831"/>
        <v>3.4134709934377843</v>
      </c>
      <c r="G1741">
        <f t="shared" ca="1" si="1831"/>
        <v>3.2104615700450831</v>
      </c>
      <c r="H1741">
        <f t="shared" ca="1" si="1831"/>
        <v>3.1325272497272887</v>
      </c>
      <c r="I1741">
        <f t="shared" ca="1" si="1831"/>
        <v>3.0453316652739608</v>
      </c>
      <c r="J1741">
        <f t="shared" ca="1" si="1831"/>
        <v>3.0849423139590435</v>
      </c>
      <c r="K1741">
        <f t="shared" ca="1" si="1831"/>
        <v>2.9833693274645388</v>
      </c>
      <c r="L1741">
        <f t="shared" ca="1" si="1831"/>
        <v>2.9690301800253436</v>
      </c>
      <c r="M1741">
        <f t="shared" ca="1" si="1831"/>
        <v>2.8608214719804246</v>
      </c>
      <c r="N1741">
        <f t="shared" ca="1" si="1778"/>
        <v>17.475876984968185</v>
      </c>
      <c r="O1741">
        <f t="shared" ca="1" si="1779"/>
        <v>17.657192144523243</v>
      </c>
      <c r="P1741" s="2">
        <f t="shared" ca="1" si="1772"/>
        <v>0</v>
      </c>
    </row>
    <row r="1742" spans="1:17" x14ac:dyDescent="0.2">
      <c r="C1742" s="3">
        <f t="shared" si="1773"/>
        <v>3.2921262866077932</v>
      </c>
      <c r="D1742">
        <f t="shared" ref="D1742:M1742" ca="1" si="1832">C1742+$D$6*($H$5-C1742)*$H$7+(C1741+$D$6*($H$5-C1741)*$H$7-D1741)</f>
        <v>3.2830068678199473</v>
      </c>
      <c r="E1742">
        <f t="shared" ca="1" si="1832"/>
        <v>3.2082203307920465</v>
      </c>
      <c r="F1742">
        <f t="shared" ca="1" si="1832"/>
        <v>3.1001757240023298</v>
      </c>
      <c r="G1742">
        <f t="shared" ca="1" si="1832"/>
        <v>3.2807518848634438</v>
      </c>
      <c r="H1742">
        <f t="shared" ca="1" si="1832"/>
        <v>3.3367823676453967</v>
      </c>
      <c r="I1742">
        <f t="shared" ca="1" si="1832"/>
        <v>3.4025910451287293</v>
      </c>
      <c r="J1742">
        <f t="shared" ca="1" si="1832"/>
        <v>3.3420982204781433</v>
      </c>
      <c r="K1742">
        <f t="shared" ca="1" si="1832"/>
        <v>3.4232818503599307</v>
      </c>
      <c r="L1742">
        <f t="shared" ca="1" si="1832"/>
        <v>3.4177128300024684</v>
      </c>
      <c r="M1742">
        <f t="shared" ca="1" si="1832"/>
        <v>3.5064832030107311</v>
      </c>
      <c r="N1742">
        <f t="shared" ca="1" si="1778"/>
        <v>33.33084361601</v>
      </c>
      <c r="O1742">
        <f t="shared" ca="1" si="1779"/>
        <v>29.402342392542113</v>
      </c>
      <c r="P1742" s="2">
        <f t="shared" ca="1" si="1772"/>
        <v>5.8998505846142173</v>
      </c>
      <c r="Q1742" s="2">
        <f ca="1">AVERAGE(P1741:P1742)</f>
        <v>2.9499252923071086</v>
      </c>
    </row>
    <row r="1743" spans="1:17" x14ac:dyDescent="0.2">
      <c r="A1743">
        <v>862</v>
      </c>
      <c r="C1743" s="3">
        <f t="shared" si="1773"/>
        <v>3.2921262866077932</v>
      </c>
      <c r="D1743">
        <f t="shared" ref="D1743:M1743" ca="1" si="1833">C1743+$D$6*($H$5-C1743)*$H$7+$D$9*($H$7^0.5)*(NORMINV(RAND(),0,1))</f>
        <v>3.2564094987159757</v>
      </c>
      <c r="E1743">
        <f t="shared" ca="1" si="1833"/>
        <v>3.2185025864375643</v>
      </c>
      <c r="F1743">
        <f t="shared" ca="1" si="1833"/>
        <v>3.1751775007877074</v>
      </c>
      <c r="G1743">
        <f t="shared" ca="1" si="1833"/>
        <v>3.1414657533587018</v>
      </c>
      <c r="H1743">
        <f t="shared" ca="1" si="1833"/>
        <v>3.2081870370175873</v>
      </c>
      <c r="I1743">
        <f t="shared" ca="1" si="1833"/>
        <v>3.2832730511431478</v>
      </c>
      <c r="J1743">
        <f t="shared" ca="1" si="1833"/>
        <v>3.4634798760565113</v>
      </c>
      <c r="K1743">
        <f t="shared" ca="1" si="1833"/>
        <v>3.5188749521916414</v>
      </c>
      <c r="L1743">
        <f t="shared" ca="1" si="1833"/>
        <v>3.5399751655396945</v>
      </c>
      <c r="M1743">
        <f t="shared" ca="1" si="1833"/>
        <v>3.386624771594859</v>
      </c>
      <c r="N1743">
        <f t="shared" ca="1" si="1778"/>
        <v>29.565991695383666</v>
      </c>
      <c r="O1743">
        <f t="shared" ca="1" si="1779"/>
        <v>26.746736653714695</v>
      </c>
      <c r="P1743" s="2">
        <f t="shared" ca="1" si="1772"/>
        <v>3.3737602659686181</v>
      </c>
    </row>
    <row r="1744" spans="1:17" x14ac:dyDescent="0.2">
      <c r="C1744" s="3">
        <f t="shared" si="1773"/>
        <v>3.2921262866077932</v>
      </c>
      <c r="D1744">
        <f t="shared" ref="D1744:M1744" ca="1" si="1834">C1744+$D$6*($H$5-C1744)*$H$7+(C1743+$D$6*($H$5-C1743)*$H$7-D1743)</f>
        <v>3.3037435137717228</v>
      </c>
      <c r="E1744">
        <f t="shared" ca="1" si="1834"/>
        <v>3.3181196149554246</v>
      </c>
      <c r="F1744">
        <f t="shared" ca="1" si="1834"/>
        <v>3.338469216652407</v>
      </c>
      <c r="G1744">
        <f t="shared" ca="1" si="1834"/>
        <v>3.349747701549826</v>
      </c>
      <c r="H1744">
        <f t="shared" ca="1" si="1834"/>
        <v>3.2611225803550989</v>
      </c>
      <c r="I1744">
        <f t="shared" ca="1" si="1834"/>
        <v>3.1646496592595428</v>
      </c>
      <c r="J1744">
        <f t="shared" ca="1" si="1834"/>
        <v>2.9635606583806755</v>
      </c>
      <c r="K1744">
        <f t="shared" ca="1" si="1834"/>
        <v>2.8877762256328281</v>
      </c>
      <c r="L1744">
        <f t="shared" ca="1" si="1834"/>
        <v>2.8467678444881175</v>
      </c>
      <c r="M1744">
        <f t="shared" ca="1" si="1834"/>
        <v>2.9806799033962963</v>
      </c>
      <c r="N1744">
        <f t="shared" ca="1" si="1778"/>
        <v>19.701207009726311</v>
      </c>
      <c r="O1744">
        <f t="shared" ca="1" si="1779"/>
        <v>19.410323429197614</v>
      </c>
      <c r="P1744" s="2">
        <f t="shared" ca="1" si="1772"/>
        <v>0</v>
      </c>
      <c r="Q1744" s="2">
        <f ca="1">AVERAGE(P1743:P1744)</f>
        <v>1.6868801329843091</v>
      </c>
    </row>
    <row r="1745" spans="1:17" x14ac:dyDescent="0.2">
      <c r="A1745">
        <v>863</v>
      </c>
      <c r="C1745" s="3">
        <f t="shared" si="1773"/>
        <v>3.2921262866077932</v>
      </c>
      <c r="D1745">
        <f t="shared" ref="D1745:M1745" ca="1" si="1835">C1745+$D$6*($H$5-C1745)*$H$7+$D$9*($H$7^0.5)*(NORMINV(RAND(),0,1))</f>
        <v>3.2457251952315498</v>
      </c>
      <c r="E1745">
        <f t="shared" ca="1" si="1835"/>
        <v>3.2265862387449213</v>
      </c>
      <c r="F1745">
        <f t="shared" ca="1" si="1835"/>
        <v>3.232489127528527</v>
      </c>
      <c r="G1745">
        <f t="shared" ca="1" si="1835"/>
        <v>3.1265156701936445</v>
      </c>
      <c r="H1745">
        <f t="shared" ca="1" si="1835"/>
        <v>3.0663949674341264</v>
      </c>
      <c r="I1745">
        <f t="shared" ca="1" si="1835"/>
        <v>3.0069284400705341</v>
      </c>
      <c r="J1745">
        <f t="shared" ca="1" si="1835"/>
        <v>2.9483114630055556</v>
      </c>
      <c r="K1745">
        <f t="shared" ca="1" si="1835"/>
        <v>3.0036426427059237</v>
      </c>
      <c r="L1745">
        <f t="shared" ca="1" si="1835"/>
        <v>2.9297100418115201</v>
      </c>
      <c r="M1745">
        <f t="shared" ca="1" si="1835"/>
        <v>2.915853345007561</v>
      </c>
      <c r="N1745">
        <f t="shared" ca="1" si="1778"/>
        <v>18.464562323808735</v>
      </c>
      <c r="O1745">
        <f t="shared" ca="1" si="1779"/>
        <v>18.441550481195243</v>
      </c>
      <c r="P1745" s="2">
        <f t="shared" ca="1" si="1772"/>
        <v>0</v>
      </c>
    </row>
    <row r="1746" spans="1:17" x14ac:dyDescent="0.2">
      <c r="C1746" s="3">
        <f t="shared" si="1773"/>
        <v>3.2921262866077932</v>
      </c>
      <c r="D1746">
        <f t="shared" ref="D1746:M1746" ca="1" si="1836">C1746+$D$6*($H$5-C1746)*$H$7+(C1745+$D$6*($H$5-C1745)*$H$7-D1745)</f>
        <v>3.3144278172561488</v>
      </c>
      <c r="E1746">
        <f t="shared" ca="1" si="1836"/>
        <v>3.3100359626480675</v>
      </c>
      <c r="F1746">
        <f t="shared" ca="1" si="1836"/>
        <v>3.2811575899115875</v>
      </c>
      <c r="G1746">
        <f t="shared" ca="1" si="1836"/>
        <v>3.3646977847148829</v>
      </c>
      <c r="H1746">
        <f t="shared" ca="1" si="1836"/>
        <v>3.4029146499385599</v>
      </c>
      <c r="I1746">
        <f t="shared" ca="1" si="1836"/>
        <v>3.4409942703321565</v>
      </c>
      <c r="J1746">
        <f t="shared" ca="1" si="1836"/>
        <v>3.4787290714316312</v>
      </c>
      <c r="K1746">
        <f t="shared" ca="1" si="1836"/>
        <v>3.4030085351185457</v>
      </c>
      <c r="L1746">
        <f t="shared" ca="1" si="1836"/>
        <v>3.4570329682162919</v>
      </c>
      <c r="M1746">
        <f t="shared" ca="1" si="1836"/>
        <v>3.4514513299835947</v>
      </c>
      <c r="N1746">
        <f t="shared" ca="1" si="1778"/>
        <v>31.546142964219033</v>
      </c>
      <c r="O1746">
        <f t="shared" ca="1" si="1779"/>
        <v>28.151798280386735</v>
      </c>
      <c r="P1746" s="2">
        <f t="shared" ca="1" si="1772"/>
        <v>4.7102962284959</v>
      </c>
      <c r="Q1746" s="2">
        <f ca="1">AVERAGE(P1745:P1746)</f>
        <v>2.35514811424795</v>
      </c>
    </row>
    <row r="1747" spans="1:17" x14ac:dyDescent="0.2">
      <c r="A1747">
        <v>864</v>
      </c>
      <c r="C1747" s="3">
        <f t="shared" si="1773"/>
        <v>3.2921262866077932</v>
      </c>
      <c r="D1747">
        <f t="shared" ref="D1747:M1747" ca="1" si="1837">C1747+$D$6*($H$5-C1747)*$H$7+$D$9*($H$7^0.5)*(NORMINV(RAND(),0,1))</f>
        <v>3.3857238667934824</v>
      </c>
      <c r="E1747">
        <f t="shared" ca="1" si="1837"/>
        <v>3.3553524423168972</v>
      </c>
      <c r="F1747">
        <f t="shared" ca="1" si="1837"/>
        <v>3.3110883010375649</v>
      </c>
      <c r="G1747">
        <f t="shared" ca="1" si="1837"/>
        <v>3.3426699703265337</v>
      </c>
      <c r="H1747">
        <f t="shared" ca="1" si="1837"/>
        <v>3.4599553970628074</v>
      </c>
      <c r="I1747">
        <f t="shared" ca="1" si="1837"/>
        <v>3.4092301555660476</v>
      </c>
      <c r="J1747">
        <f t="shared" ca="1" si="1837"/>
        <v>3.2424492827744471</v>
      </c>
      <c r="K1747">
        <f t="shared" ca="1" si="1837"/>
        <v>3.1688762017651726</v>
      </c>
      <c r="L1747">
        <f t="shared" ca="1" si="1837"/>
        <v>3.1562224514125328</v>
      </c>
      <c r="M1747">
        <f t="shared" ca="1" si="1837"/>
        <v>3.1668088571839714</v>
      </c>
      <c r="N1747">
        <f t="shared" ca="1" si="1778"/>
        <v>23.73163236539428</v>
      </c>
      <c r="O1747">
        <f t="shared" ca="1" si="1779"/>
        <v>22.484048688750924</v>
      </c>
      <c r="P1747" s="2">
        <f t="shared" ca="1" si="1772"/>
        <v>0</v>
      </c>
    </row>
    <row r="1748" spans="1:17" x14ac:dyDescent="0.2">
      <c r="C1748" s="3">
        <f t="shared" si="1773"/>
        <v>3.2921262866077932</v>
      </c>
      <c r="D1748">
        <f t="shared" ref="D1748:M1748" ca="1" si="1838">C1748+$D$6*($H$5-C1748)*$H$7+(C1747+$D$6*($H$5-C1747)*$H$7-D1747)</f>
        <v>3.1744291456942162</v>
      </c>
      <c r="E1748">
        <f t="shared" ca="1" si="1838"/>
        <v>3.1812697590760917</v>
      </c>
      <c r="F1748">
        <f t="shared" ca="1" si="1838"/>
        <v>3.2025584164025496</v>
      </c>
      <c r="G1748">
        <f t="shared" ca="1" si="1838"/>
        <v>3.1485434845819942</v>
      </c>
      <c r="H1748">
        <f t="shared" ca="1" si="1838"/>
        <v>3.0093542203098789</v>
      </c>
      <c r="I1748">
        <f t="shared" ca="1" si="1838"/>
        <v>3.0386925548366435</v>
      </c>
      <c r="J1748">
        <f t="shared" ca="1" si="1838"/>
        <v>3.1845912516627402</v>
      </c>
      <c r="K1748">
        <f t="shared" ca="1" si="1838"/>
        <v>3.2377749760592969</v>
      </c>
      <c r="L1748">
        <f t="shared" ca="1" si="1838"/>
        <v>3.2305205586152792</v>
      </c>
      <c r="M1748">
        <f t="shared" ca="1" si="1838"/>
        <v>3.2004958178071838</v>
      </c>
      <c r="N1748">
        <f t="shared" ca="1" si="1778"/>
        <v>24.544696878415724</v>
      </c>
      <c r="O1748">
        <f t="shared" ca="1" si="1779"/>
        <v>23.09027241094357</v>
      </c>
      <c r="P1748" s="2">
        <f t="shared" ca="1" si="1772"/>
        <v>0</v>
      </c>
      <c r="Q1748" s="2">
        <f ca="1">AVERAGE(P1747:P1748)</f>
        <v>0</v>
      </c>
    </row>
    <row r="1749" spans="1:17" x14ac:dyDescent="0.2">
      <c r="A1749">
        <v>865</v>
      </c>
      <c r="C1749" s="3">
        <f t="shared" si="1773"/>
        <v>3.2921262866077932</v>
      </c>
      <c r="D1749">
        <f t="shared" ref="D1749:M1749" ca="1" si="1839">C1749+$D$6*($H$5-C1749)*$H$7+$D$9*($H$7^0.5)*(NORMINV(RAND(),0,1))</f>
        <v>3.4030901001012563</v>
      </c>
      <c r="E1749">
        <f t="shared" ca="1" si="1839"/>
        <v>3.3738513914117427</v>
      </c>
      <c r="F1749">
        <f t="shared" ca="1" si="1839"/>
        <v>3.3680311995841379</v>
      </c>
      <c r="G1749">
        <f t="shared" ca="1" si="1839"/>
        <v>3.243379306640418</v>
      </c>
      <c r="H1749">
        <f t="shared" ca="1" si="1839"/>
        <v>3.1903875237491572</v>
      </c>
      <c r="I1749">
        <f t="shared" ca="1" si="1839"/>
        <v>3.3160974957953271</v>
      </c>
      <c r="J1749">
        <f t="shared" ca="1" si="1839"/>
        <v>3.3507616445781996</v>
      </c>
      <c r="K1749">
        <f t="shared" ca="1" si="1839"/>
        <v>3.2428803979429679</v>
      </c>
      <c r="L1749">
        <f t="shared" ca="1" si="1839"/>
        <v>3.220026258272203</v>
      </c>
      <c r="M1749">
        <f t="shared" ca="1" si="1839"/>
        <v>3.253291663850407</v>
      </c>
      <c r="N1749">
        <f t="shared" ca="1" si="1778"/>
        <v>25.875372920040917</v>
      </c>
      <c r="O1749">
        <f t="shared" ca="1" si="1779"/>
        <v>24.073425601139032</v>
      </c>
      <c r="P1749" s="2">
        <f t="shared" ref="P1749:P1812" ca="1" si="1840">(MAX(O1749-$D$5,0))*$H$8</f>
        <v>0.8308281319156724</v>
      </c>
    </row>
    <row r="1750" spans="1:17" x14ac:dyDescent="0.2">
      <c r="C1750" s="3">
        <f t="shared" ref="C1750:C1813" si="1841">$H$6</f>
        <v>3.2921262866077932</v>
      </c>
      <c r="D1750">
        <f t="shared" ref="D1750:M1750" ca="1" si="1842">C1750+$D$6*($H$5-C1750)*$H$7+(C1749+$D$6*($H$5-C1749)*$H$7-D1749)</f>
        <v>3.1570629123864422</v>
      </c>
      <c r="E1750">
        <f t="shared" ca="1" si="1842"/>
        <v>3.1627708099812462</v>
      </c>
      <c r="F1750">
        <f t="shared" ca="1" si="1842"/>
        <v>3.1456155178559766</v>
      </c>
      <c r="G1750">
        <f t="shared" ca="1" si="1842"/>
        <v>3.2478341482681099</v>
      </c>
      <c r="H1750">
        <f t="shared" ca="1" si="1842"/>
        <v>3.2789220936235295</v>
      </c>
      <c r="I1750">
        <f t="shared" ca="1" si="1842"/>
        <v>3.1318252146073644</v>
      </c>
      <c r="J1750">
        <f t="shared" ca="1" si="1842"/>
        <v>3.0762788898589886</v>
      </c>
      <c r="K1750">
        <f t="shared" ca="1" si="1842"/>
        <v>3.1637707798815025</v>
      </c>
      <c r="L1750">
        <f t="shared" ca="1" si="1842"/>
        <v>3.1667167517556098</v>
      </c>
      <c r="M1750">
        <f t="shared" ca="1" si="1842"/>
        <v>3.1140130111407496</v>
      </c>
      <c r="N1750">
        <f t="shared" ca="1" si="1778"/>
        <v>22.511201080601943</v>
      </c>
      <c r="O1750">
        <f t="shared" ca="1" si="1779"/>
        <v>21.565805287786432</v>
      </c>
      <c r="P1750" s="2">
        <f t="shared" ca="1" si="1840"/>
        <v>0</v>
      </c>
      <c r="Q1750" s="2">
        <f ca="1">AVERAGE(P1749:P1750)</f>
        <v>0.4154140659578362</v>
      </c>
    </row>
    <row r="1751" spans="1:17" x14ac:dyDescent="0.2">
      <c r="A1751">
        <v>866</v>
      </c>
      <c r="C1751" s="3">
        <f t="shared" si="1841"/>
        <v>3.2921262866077932</v>
      </c>
      <c r="D1751">
        <f t="shared" ref="D1751:M1751" ca="1" si="1843">C1751+$D$6*($H$5-C1751)*$H$7+$D$9*($H$7^0.5)*(NORMINV(RAND(),0,1))</f>
        <v>3.3077776138093422</v>
      </c>
      <c r="E1751">
        <f t="shared" ca="1" si="1843"/>
        <v>3.2675131148883332</v>
      </c>
      <c r="F1751">
        <f t="shared" ca="1" si="1843"/>
        <v>3.2124485186059477</v>
      </c>
      <c r="G1751">
        <f t="shared" ca="1" si="1843"/>
        <v>3.1595756756201183</v>
      </c>
      <c r="H1751">
        <f t="shared" ca="1" si="1843"/>
        <v>3.0767556300492989</v>
      </c>
      <c r="I1751">
        <f t="shared" ca="1" si="1843"/>
        <v>3.0225752568213933</v>
      </c>
      <c r="J1751">
        <f t="shared" ca="1" si="1843"/>
        <v>2.8616850184269493</v>
      </c>
      <c r="K1751">
        <f t="shared" ca="1" si="1843"/>
        <v>2.8504991479438853</v>
      </c>
      <c r="L1751">
        <f t="shared" ca="1" si="1843"/>
        <v>2.8579190545024717</v>
      </c>
      <c r="M1751">
        <f t="shared" ca="1" si="1843"/>
        <v>2.7098216052336244</v>
      </c>
      <c r="N1751">
        <f t="shared" ca="1" si="1778"/>
        <v>15.026594609917948</v>
      </c>
      <c r="O1751">
        <f t="shared" ca="1" si="1779"/>
        <v>15.672168163900537</v>
      </c>
      <c r="P1751" s="2">
        <f t="shared" ca="1" si="1840"/>
        <v>0</v>
      </c>
    </row>
    <row r="1752" spans="1:17" x14ac:dyDescent="0.2">
      <c r="C1752" s="3">
        <f t="shared" si="1841"/>
        <v>3.2921262866077932</v>
      </c>
      <c r="D1752">
        <f t="shared" ref="D1752:M1752" ca="1" si="1844">C1752+$D$6*($H$5-C1752)*$H$7+(C1751+$D$6*($H$5-C1751)*$H$7-D1751)</f>
        <v>3.2523753986783563</v>
      </c>
      <c r="E1752">
        <f t="shared" ca="1" si="1844"/>
        <v>3.2691090865046553</v>
      </c>
      <c r="F1752">
        <f t="shared" ca="1" si="1844"/>
        <v>3.3011981988341663</v>
      </c>
      <c r="G1752">
        <f t="shared" ca="1" si="1844"/>
        <v>3.3316377792884091</v>
      </c>
      <c r="H1752">
        <f t="shared" ca="1" si="1844"/>
        <v>3.392553987323387</v>
      </c>
      <c r="I1752">
        <f t="shared" ca="1" si="1844"/>
        <v>3.4253474535812973</v>
      </c>
      <c r="J1752">
        <f t="shared" ca="1" si="1844"/>
        <v>3.5653555160102379</v>
      </c>
      <c r="K1752">
        <f t="shared" ca="1" si="1844"/>
        <v>3.5561520298805847</v>
      </c>
      <c r="L1752">
        <f t="shared" ca="1" si="1844"/>
        <v>3.5288239555253407</v>
      </c>
      <c r="M1752">
        <f t="shared" ca="1" si="1844"/>
        <v>3.6574830697575318</v>
      </c>
      <c r="N1752">
        <f t="shared" ca="1" si="1778"/>
        <v>38.763654571086064</v>
      </c>
      <c r="O1752">
        <f t="shared" ca="1" si="1779"/>
        <v>33.126418992875749</v>
      </c>
      <c r="P1752" s="2">
        <f t="shared" ca="1" si="1840"/>
        <v>9.4423018259461564</v>
      </c>
      <c r="Q1752" s="2">
        <f ca="1">AVERAGE(P1751:P1752)</f>
        <v>4.7211509129730782</v>
      </c>
    </row>
    <row r="1753" spans="1:17" x14ac:dyDescent="0.2">
      <c r="A1753">
        <v>867</v>
      </c>
      <c r="C1753" s="3">
        <f t="shared" si="1841"/>
        <v>3.2921262866077932</v>
      </c>
      <c r="D1753">
        <f t="shared" ref="D1753:M1753" ca="1" si="1845">C1753+$D$6*($H$5-C1753)*$H$7+$D$9*($H$7^0.5)*(NORMINV(RAND(),0,1))</f>
        <v>3.2790679523728685</v>
      </c>
      <c r="E1753">
        <f t="shared" ca="1" si="1845"/>
        <v>3.1816645349475996</v>
      </c>
      <c r="F1753">
        <f t="shared" ca="1" si="1845"/>
        <v>3.1327813647495226</v>
      </c>
      <c r="G1753">
        <f t="shared" ca="1" si="1845"/>
        <v>3.0078053471185999</v>
      </c>
      <c r="H1753">
        <f t="shared" ca="1" si="1845"/>
        <v>3.0434126043975294</v>
      </c>
      <c r="I1753">
        <f t="shared" ca="1" si="1845"/>
        <v>3.0364847292570252</v>
      </c>
      <c r="J1753">
        <f t="shared" ca="1" si="1845"/>
        <v>3.1426153931148493</v>
      </c>
      <c r="K1753">
        <f t="shared" ca="1" si="1845"/>
        <v>3.0513064117295796</v>
      </c>
      <c r="L1753">
        <f t="shared" ca="1" si="1845"/>
        <v>2.9786725051125389</v>
      </c>
      <c r="M1753">
        <f t="shared" ca="1" si="1845"/>
        <v>3.0124670789842094</v>
      </c>
      <c r="N1753">
        <f t="shared" ref="N1753:N1816" ca="1" si="1846">EXP(M1753)</f>
        <v>20.337512333457983</v>
      </c>
      <c r="O1753">
        <f t="shared" ref="O1753:O1816" ca="1" si="1847">EXP(($H$9*LN(N1753))+(1-$H$9)*$H$5+(($D$9^2)/(4*$D$6))*(1-$H$9^2))</f>
        <v>19.903785843317824</v>
      </c>
      <c r="P1753" s="2">
        <f t="shared" ca="1" si="1840"/>
        <v>0</v>
      </c>
    </row>
    <row r="1754" spans="1:17" x14ac:dyDescent="0.2">
      <c r="C1754" s="3">
        <f t="shared" si="1841"/>
        <v>3.2921262866077932</v>
      </c>
      <c r="D1754">
        <f t="shared" ref="D1754:M1754" ca="1" si="1848">C1754+$D$6*($H$5-C1754)*$H$7+(C1753+$D$6*($H$5-C1753)*$H$7-D1753)</f>
        <v>3.28108506011483</v>
      </c>
      <c r="E1754">
        <f t="shared" ca="1" si="1848"/>
        <v>3.3549576664453893</v>
      </c>
      <c r="F1754">
        <f t="shared" ca="1" si="1848"/>
        <v>3.3808653526905914</v>
      </c>
      <c r="G1754">
        <f t="shared" ca="1" si="1848"/>
        <v>3.4834081077899275</v>
      </c>
      <c r="H1754">
        <f t="shared" ca="1" si="1848"/>
        <v>3.4258970129751565</v>
      </c>
      <c r="I1754">
        <f t="shared" ca="1" si="1848"/>
        <v>3.411437981145665</v>
      </c>
      <c r="J1754">
        <f t="shared" ca="1" si="1848"/>
        <v>3.2844251413223375</v>
      </c>
      <c r="K1754">
        <f t="shared" ca="1" si="1848"/>
        <v>3.3553447660948894</v>
      </c>
      <c r="L1754">
        <f t="shared" ca="1" si="1848"/>
        <v>3.4080705049152726</v>
      </c>
      <c r="M1754">
        <f t="shared" ca="1" si="1848"/>
        <v>3.3548375960069459</v>
      </c>
      <c r="N1754">
        <f t="shared" ca="1" si="1846"/>
        <v>28.640952407946866</v>
      </c>
      <c r="O1754">
        <f t="shared" ca="1" si="1847"/>
        <v>26.083621136753379</v>
      </c>
      <c r="P1754" s="2">
        <f t="shared" ca="1" si="1840"/>
        <v>2.7429852743920122</v>
      </c>
      <c r="Q1754" s="2">
        <f ca="1">AVERAGE(P1753:P1754)</f>
        <v>1.3714926371960061</v>
      </c>
    </row>
    <row r="1755" spans="1:17" x14ac:dyDescent="0.2">
      <c r="A1755">
        <v>868</v>
      </c>
      <c r="C1755" s="3">
        <f t="shared" si="1841"/>
        <v>3.2921262866077932</v>
      </c>
      <c r="D1755">
        <f t="shared" ref="D1755:M1755" ca="1" si="1849">C1755+$D$6*($H$5-C1755)*$H$7+$D$9*($H$7^0.5)*(NORMINV(RAND(),0,1))</f>
        <v>3.3443041203224939</v>
      </c>
      <c r="E1755">
        <f t="shared" ca="1" si="1849"/>
        <v>3.3102409775576018</v>
      </c>
      <c r="F1755">
        <f t="shared" ca="1" si="1849"/>
        <v>3.1610830673714108</v>
      </c>
      <c r="G1755">
        <f t="shared" ca="1" si="1849"/>
        <v>2.988856956833621</v>
      </c>
      <c r="H1755">
        <f t="shared" ca="1" si="1849"/>
        <v>2.9011261154282519</v>
      </c>
      <c r="I1755">
        <f t="shared" ca="1" si="1849"/>
        <v>2.9339412287626638</v>
      </c>
      <c r="J1755">
        <f t="shared" ca="1" si="1849"/>
        <v>2.9215401238931586</v>
      </c>
      <c r="K1755">
        <f t="shared" ca="1" si="1849"/>
        <v>3.0414459447118865</v>
      </c>
      <c r="L1755">
        <f t="shared" ca="1" si="1849"/>
        <v>2.964781986306007</v>
      </c>
      <c r="M1755">
        <f t="shared" ca="1" si="1849"/>
        <v>3.0158349419265424</v>
      </c>
      <c r="N1755">
        <f t="shared" ca="1" si="1846"/>
        <v>20.406121756301232</v>
      </c>
      <c r="O1755">
        <f t="shared" ca="1" si="1847"/>
        <v>19.956797858521242</v>
      </c>
      <c r="P1755" s="2">
        <f t="shared" ca="1" si="1840"/>
        <v>0</v>
      </c>
    </row>
    <row r="1756" spans="1:17" x14ac:dyDescent="0.2">
      <c r="C1756" s="3">
        <f t="shared" si="1841"/>
        <v>3.2921262866077932</v>
      </c>
      <c r="D1756">
        <f t="shared" ref="D1756:M1756" ca="1" si="1850">C1756+$D$6*($H$5-C1756)*$H$7+(C1755+$D$6*($H$5-C1755)*$H$7-D1755)</f>
        <v>3.2158488921652046</v>
      </c>
      <c r="E1756">
        <f t="shared" ca="1" si="1850"/>
        <v>3.2263812238353871</v>
      </c>
      <c r="F1756">
        <f t="shared" ca="1" si="1850"/>
        <v>3.3525636500687033</v>
      </c>
      <c r="G1756">
        <f t="shared" ca="1" si="1850"/>
        <v>3.5023564980749065</v>
      </c>
      <c r="H1756">
        <f t="shared" ca="1" si="1850"/>
        <v>3.5681835019444339</v>
      </c>
      <c r="I1756">
        <f t="shared" ca="1" si="1850"/>
        <v>3.5139814816400268</v>
      </c>
      <c r="J1756">
        <f t="shared" ca="1" si="1850"/>
        <v>3.5055004105440286</v>
      </c>
      <c r="K1756">
        <f t="shared" ca="1" si="1850"/>
        <v>3.365205233112583</v>
      </c>
      <c r="L1756">
        <f t="shared" ca="1" si="1850"/>
        <v>3.421961023721805</v>
      </c>
      <c r="M1756">
        <f t="shared" ca="1" si="1850"/>
        <v>3.3514697330646128</v>
      </c>
      <c r="N1756">
        <f t="shared" ca="1" si="1846"/>
        <v>28.544655853517881</v>
      </c>
      <c r="O1756">
        <f t="shared" ca="1" si="1847"/>
        <v>26.014334203545737</v>
      </c>
      <c r="P1756" s="2">
        <f t="shared" ca="1" si="1840"/>
        <v>2.677077504791487</v>
      </c>
      <c r="Q1756" s="2">
        <f ca="1">AVERAGE(P1755:P1756)</f>
        <v>1.3385387523957435</v>
      </c>
    </row>
    <row r="1757" spans="1:17" x14ac:dyDescent="0.2">
      <c r="A1757">
        <v>869</v>
      </c>
      <c r="C1757" s="3">
        <f t="shared" si="1841"/>
        <v>3.2921262866077932</v>
      </c>
      <c r="D1757">
        <f t="shared" ref="D1757:M1757" ca="1" si="1851">C1757+$D$6*($H$5-C1757)*$H$7+$D$9*($H$7^0.5)*(NORMINV(RAND(),0,1))</f>
        <v>3.3551378033725356</v>
      </c>
      <c r="E1757">
        <f t="shared" ca="1" si="1851"/>
        <v>3.3665792911589687</v>
      </c>
      <c r="F1757">
        <f t="shared" ca="1" si="1851"/>
        <v>3.4108004383766723</v>
      </c>
      <c r="G1757">
        <f t="shared" ca="1" si="1851"/>
        <v>3.3262093293748065</v>
      </c>
      <c r="H1757">
        <f t="shared" ca="1" si="1851"/>
        <v>3.4447945633612655</v>
      </c>
      <c r="I1757">
        <f t="shared" ca="1" si="1851"/>
        <v>3.4543173208192659</v>
      </c>
      <c r="J1757">
        <f t="shared" ca="1" si="1851"/>
        <v>3.5162793995552062</v>
      </c>
      <c r="K1757">
        <f t="shared" ca="1" si="1851"/>
        <v>3.535251662993526</v>
      </c>
      <c r="L1757">
        <f t="shared" ca="1" si="1851"/>
        <v>3.508602681143707</v>
      </c>
      <c r="M1757">
        <f t="shared" ca="1" si="1851"/>
        <v>3.5352354519024276</v>
      </c>
      <c r="N1757">
        <f t="shared" ca="1" si="1846"/>
        <v>34.303090491378335</v>
      </c>
      <c r="O1757">
        <f t="shared" ca="1" si="1847"/>
        <v>30.07764831155076</v>
      </c>
      <c r="P1757" s="2">
        <f t="shared" ca="1" si="1840"/>
        <v>6.5422214453147376</v>
      </c>
    </row>
    <row r="1758" spans="1:17" x14ac:dyDescent="0.2">
      <c r="C1758" s="3">
        <f t="shared" si="1841"/>
        <v>3.2921262866077932</v>
      </c>
      <c r="D1758">
        <f t="shared" ref="D1758:M1758" ca="1" si="1852">C1758+$D$6*($H$5-C1758)*$H$7+(C1757+$D$6*($H$5-C1757)*$H$7-D1757)</f>
        <v>3.2050152091151629</v>
      </c>
      <c r="E1758">
        <f t="shared" ca="1" si="1852"/>
        <v>3.1700429102340202</v>
      </c>
      <c r="F1758">
        <f t="shared" ca="1" si="1852"/>
        <v>3.1028462790634421</v>
      </c>
      <c r="G1758">
        <f t="shared" ca="1" si="1852"/>
        <v>3.1650041255337213</v>
      </c>
      <c r="H1758">
        <f t="shared" ca="1" si="1852"/>
        <v>3.0245150540114212</v>
      </c>
      <c r="I1758">
        <f t="shared" ca="1" si="1852"/>
        <v>2.9936053895834256</v>
      </c>
      <c r="J1758">
        <f t="shared" ca="1" si="1852"/>
        <v>2.910761134881982</v>
      </c>
      <c r="K1758">
        <f t="shared" ca="1" si="1852"/>
        <v>2.8713995148309448</v>
      </c>
      <c r="L1758">
        <f t="shared" ca="1" si="1852"/>
        <v>2.8781403288841063</v>
      </c>
      <c r="M1758">
        <f t="shared" ca="1" si="1852"/>
        <v>2.8320692230887294</v>
      </c>
      <c r="N1758">
        <f t="shared" ca="1" si="1846"/>
        <v>16.980561065919247</v>
      </c>
      <c r="O1758">
        <f t="shared" ca="1" si="1847"/>
        <v>17.260751364155123</v>
      </c>
      <c r="P1758" s="2">
        <f t="shared" ca="1" si="1840"/>
        <v>0</v>
      </c>
      <c r="Q1758" s="2">
        <f ca="1">AVERAGE(P1757:P1758)</f>
        <v>3.2711107226573688</v>
      </c>
    </row>
    <row r="1759" spans="1:17" x14ac:dyDescent="0.2">
      <c r="A1759">
        <v>870</v>
      </c>
      <c r="C1759" s="3">
        <f t="shared" si="1841"/>
        <v>3.2921262866077932</v>
      </c>
      <c r="D1759">
        <f t="shared" ref="D1759:M1759" ca="1" si="1853">C1759+$D$6*($H$5-C1759)*$H$7+$D$9*($H$7^0.5)*(NORMINV(RAND(),0,1))</f>
        <v>3.2251346341053209</v>
      </c>
      <c r="E1759">
        <f t="shared" ca="1" si="1853"/>
        <v>3.3630921721832712</v>
      </c>
      <c r="F1759">
        <f t="shared" ca="1" si="1853"/>
        <v>3.3166431169593831</v>
      </c>
      <c r="G1759">
        <f t="shared" ca="1" si="1853"/>
        <v>3.2321427235574971</v>
      </c>
      <c r="H1759">
        <f t="shared" ca="1" si="1853"/>
        <v>3.2958432571036886</v>
      </c>
      <c r="I1759">
        <f t="shared" ca="1" si="1853"/>
        <v>3.2187086629214168</v>
      </c>
      <c r="J1759">
        <f t="shared" ca="1" si="1853"/>
        <v>3.3394381561768234</v>
      </c>
      <c r="K1759">
        <f t="shared" ca="1" si="1853"/>
        <v>3.3854044146858953</v>
      </c>
      <c r="L1759">
        <f t="shared" ca="1" si="1853"/>
        <v>3.3568259634964708</v>
      </c>
      <c r="M1759">
        <f t="shared" ca="1" si="1853"/>
        <v>3.3962359558564774</v>
      </c>
      <c r="N1759">
        <f t="shared" ca="1" si="1846"/>
        <v>29.85152585213072</v>
      </c>
      <c r="O1759">
        <f t="shared" ca="1" si="1847"/>
        <v>26.950536360865371</v>
      </c>
      <c r="P1759" s="2">
        <f t="shared" ca="1" si="1840"/>
        <v>3.5676205441149698</v>
      </c>
    </row>
    <row r="1760" spans="1:17" x14ac:dyDescent="0.2">
      <c r="C1760" s="3">
        <f t="shared" si="1841"/>
        <v>3.2921262866077932</v>
      </c>
      <c r="D1760">
        <f t="shared" ref="D1760:M1760" ca="1" si="1854">C1760+$D$6*($H$5-C1760)*$H$7+(C1759+$D$6*($H$5-C1759)*$H$7-D1759)</f>
        <v>3.3350183783823777</v>
      </c>
      <c r="E1760">
        <f t="shared" ca="1" si="1854"/>
        <v>3.1735300292097177</v>
      </c>
      <c r="F1760">
        <f t="shared" ca="1" si="1854"/>
        <v>3.1970036004807314</v>
      </c>
      <c r="G1760">
        <f t="shared" ca="1" si="1854"/>
        <v>3.2590707313510303</v>
      </c>
      <c r="H1760">
        <f t="shared" ca="1" si="1854"/>
        <v>3.1734663602689976</v>
      </c>
      <c r="I1760">
        <f t="shared" ca="1" si="1854"/>
        <v>3.2292140474812743</v>
      </c>
      <c r="J1760">
        <f t="shared" ca="1" si="1854"/>
        <v>3.0876023782603639</v>
      </c>
      <c r="K1760">
        <f t="shared" ca="1" si="1854"/>
        <v>3.0212467631385747</v>
      </c>
      <c r="L1760">
        <f t="shared" ca="1" si="1854"/>
        <v>3.0299170465313421</v>
      </c>
      <c r="M1760">
        <f t="shared" ca="1" si="1854"/>
        <v>2.9710687191346792</v>
      </c>
      <c r="N1760">
        <f t="shared" ca="1" si="1846"/>
        <v>19.512762118892731</v>
      </c>
      <c r="O1760">
        <f t="shared" ca="1" si="1847"/>
        <v>19.263542742624207</v>
      </c>
      <c r="P1760" s="2">
        <f t="shared" ca="1" si="1840"/>
        <v>0</v>
      </c>
      <c r="Q1760" s="2">
        <f ca="1">AVERAGE(P1759:P1760)</f>
        <v>1.7838102720574849</v>
      </c>
    </row>
    <row r="1761" spans="1:17" x14ac:dyDescent="0.2">
      <c r="A1761">
        <v>871</v>
      </c>
      <c r="C1761" s="3">
        <f t="shared" si="1841"/>
        <v>3.2921262866077932</v>
      </c>
      <c r="D1761">
        <f t="shared" ref="D1761:M1761" ca="1" si="1855">C1761+$D$6*($H$5-C1761)*$H$7+$D$9*($H$7^0.5)*(NORMINV(RAND(),0,1))</f>
        <v>3.3070333260875717</v>
      </c>
      <c r="E1761">
        <f t="shared" ca="1" si="1855"/>
        <v>3.3030951800601644</v>
      </c>
      <c r="F1761">
        <f t="shared" ca="1" si="1855"/>
        <v>3.3695216819399167</v>
      </c>
      <c r="G1761">
        <f t="shared" ca="1" si="1855"/>
        <v>3.4426053942653616</v>
      </c>
      <c r="H1761">
        <f t="shared" ca="1" si="1855"/>
        <v>3.4540666447579196</v>
      </c>
      <c r="I1761">
        <f t="shared" ca="1" si="1855"/>
        <v>3.4769486702054131</v>
      </c>
      <c r="J1761">
        <f t="shared" ca="1" si="1855"/>
        <v>3.4255256609080451</v>
      </c>
      <c r="K1761">
        <f t="shared" ca="1" si="1855"/>
        <v>3.2576180684876985</v>
      </c>
      <c r="L1761">
        <f t="shared" ca="1" si="1855"/>
        <v>3.0968452449094688</v>
      </c>
      <c r="M1761">
        <f t="shared" ca="1" si="1855"/>
        <v>3.151438800759518</v>
      </c>
      <c r="N1761">
        <f t="shared" ca="1" si="1846"/>
        <v>23.369664694523973</v>
      </c>
      <c r="O1761">
        <f t="shared" ca="1" si="1847"/>
        <v>22.212765299239347</v>
      </c>
      <c r="P1761" s="2">
        <f t="shared" ca="1" si="1840"/>
        <v>0</v>
      </c>
    </row>
    <row r="1762" spans="1:17" x14ac:dyDescent="0.2">
      <c r="C1762" s="3">
        <f t="shared" si="1841"/>
        <v>3.2921262866077932</v>
      </c>
      <c r="D1762">
        <f t="shared" ref="D1762:M1762" ca="1" si="1856">C1762+$D$6*($H$5-C1762)*$H$7+(C1761+$D$6*($H$5-C1761)*$H$7-D1761)</f>
        <v>3.2531196864001268</v>
      </c>
      <c r="E1762">
        <f t="shared" ca="1" si="1856"/>
        <v>3.2335270213328244</v>
      </c>
      <c r="F1762">
        <f t="shared" ca="1" si="1856"/>
        <v>3.1441250355001977</v>
      </c>
      <c r="G1762">
        <f t="shared" ca="1" si="1856"/>
        <v>3.0486080606431663</v>
      </c>
      <c r="H1762">
        <f t="shared" ca="1" si="1856"/>
        <v>3.0152429726147671</v>
      </c>
      <c r="I1762">
        <f t="shared" ca="1" si="1856"/>
        <v>2.970974040197278</v>
      </c>
      <c r="J1762">
        <f t="shared" ca="1" si="1856"/>
        <v>3.0015148735291421</v>
      </c>
      <c r="K1762">
        <f t="shared" ca="1" si="1856"/>
        <v>3.1490331093367709</v>
      </c>
      <c r="L1762">
        <f t="shared" ca="1" si="1856"/>
        <v>3.2898977651183432</v>
      </c>
      <c r="M1762">
        <f t="shared" ca="1" si="1856"/>
        <v>3.2158658742316377</v>
      </c>
      <c r="N1762">
        <f t="shared" ca="1" si="1846"/>
        <v>24.924864368083639</v>
      </c>
      <c r="O1762">
        <f t="shared" ca="1" si="1847"/>
        <v>23.37227275083826</v>
      </c>
      <c r="P1762" s="2">
        <f t="shared" ca="1" si="1840"/>
        <v>0.16387090963703338</v>
      </c>
      <c r="Q1762" s="2">
        <f ca="1">AVERAGE(P1761:P1762)</f>
        <v>8.193545481851669E-2</v>
      </c>
    </row>
    <row r="1763" spans="1:17" x14ac:dyDescent="0.2">
      <c r="A1763">
        <v>872</v>
      </c>
      <c r="C1763" s="3">
        <f t="shared" si="1841"/>
        <v>3.2921262866077932</v>
      </c>
      <c r="D1763">
        <f t="shared" ref="D1763:M1763" ca="1" si="1857">C1763+$D$6*($H$5-C1763)*$H$7+$D$9*($H$7^0.5)*(NORMINV(RAND(),0,1))</f>
        <v>3.3324901792204606</v>
      </c>
      <c r="E1763">
        <f t="shared" ca="1" si="1857"/>
        <v>3.2702527824603846</v>
      </c>
      <c r="F1763">
        <f t="shared" ca="1" si="1857"/>
        <v>3.2820666420917743</v>
      </c>
      <c r="G1763">
        <f t="shared" ca="1" si="1857"/>
        <v>3.269606454092894</v>
      </c>
      <c r="H1763">
        <f t="shared" ca="1" si="1857"/>
        <v>3.3247776981762103</v>
      </c>
      <c r="I1763">
        <f t="shared" ca="1" si="1857"/>
        <v>3.4024843004568162</v>
      </c>
      <c r="J1763">
        <f t="shared" ca="1" si="1857"/>
        <v>3.3925961856041655</v>
      </c>
      <c r="K1763">
        <f t="shared" ca="1" si="1857"/>
        <v>3.3626734944585377</v>
      </c>
      <c r="L1763">
        <f t="shared" ca="1" si="1857"/>
        <v>3.3012672634001237</v>
      </c>
      <c r="M1763">
        <f t="shared" ca="1" si="1857"/>
        <v>3.1896661451844657</v>
      </c>
      <c r="N1763">
        <f t="shared" ca="1" si="1846"/>
        <v>24.280319988062679</v>
      </c>
      <c r="O1763">
        <f t="shared" ca="1" si="1847"/>
        <v>22.893621964730297</v>
      </c>
      <c r="P1763" s="2">
        <f t="shared" ca="1" si="1840"/>
        <v>0</v>
      </c>
    </row>
    <row r="1764" spans="1:17" x14ac:dyDescent="0.2">
      <c r="C1764" s="3">
        <f t="shared" si="1841"/>
        <v>3.2921262866077932</v>
      </c>
      <c r="D1764">
        <f t="shared" ref="D1764:M1764" ca="1" si="1858">C1764+$D$6*($H$5-C1764)*$H$7+(C1763+$D$6*($H$5-C1763)*$H$7-D1763)</f>
        <v>3.2276628332672379</v>
      </c>
      <c r="E1764">
        <f t="shared" ca="1" si="1858"/>
        <v>3.2663694189326042</v>
      </c>
      <c r="F1764">
        <f t="shared" ca="1" si="1858"/>
        <v>3.2315800753483401</v>
      </c>
      <c r="G1764">
        <f t="shared" ca="1" si="1858"/>
        <v>3.2216070008156339</v>
      </c>
      <c r="H1764">
        <f t="shared" ca="1" si="1858"/>
        <v>3.1445319191964765</v>
      </c>
      <c r="I1764">
        <f t="shared" ca="1" si="1858"/>
        <v>3.0454384099458753</v>
      </c>
      <c r="J1764">
        <f t="shared" ca="1" si="1858"/>
        <v>3.0344443488330226</v>
      </c>
      <c r="K1764">
        <f t="shared" ca="1" si="1858"/>
        <v>3.0439776833659327</v>
      </c>
      <c r="L1764">
        <f t="shared" ca="1" si="1858"/>
        <v>3.0854757466276892</v>
      </c>
      <c r="M1764">
        <f t="shared" ca="1" si="1858"/>
        <v>3.1776385298066909</v>
      </c>
      <c r="N1764">
        <f t="shared" ca="1" si="1846"/>
        <v>23.990034856417878</v>
      </c>
      <c r="O1764">
        <f t="shared" ca="1" si="1847"/>
        <v>22.677181003687178</v>
      </c>
      <c r="P1764" s="2">
        <f t="shared" ca="1" si="1840"/>
        <v>0</v>
      </c>
      <c r="Q1764" s="2">
        <f ca="1">AVERAGE(P1763:P1764)</f>
        <v>0</v>
      </c>
    </row>
    <row r="1765" spans="1:17" x14ac:dyDescent="0.2">
      <c r="A1765">
        <v>873</v>
      </c>
      <c r="C1765" s="3">
        <f t="shared" si="1841"/>
        <v>3.2921262866077932</v>
      </c>
      <c r="D1765">
        <f t="shared" ref="D1765:M1765" ca="1" si="1859">C1765+$D$6*($H$5-C1765)*$H$7+$D$9*($H$7^0.5)*(NORMINV(RAND(),0,1))</f>
        <v>3.2555869166875491</v>
      </c>
      <c r="E1765">
        <f t="shared" ca="1" si="1859"/>
        <v>3.2604919858189256</v>
      </c>
      <c r="F1765">
        <f t="shared" ca="1" si="1859"/>
        <v>3.1623302940995828</v>
      </c>
      <c r="G1765">
        <f t="shared" ca="1" si="1859"/>
        <v>3.1174118576745897</v>
      </c>
      <c r="H1765">
        <f t="shared" ca="1" si="1859"/>
        <v>3.1530703259745256</v>
      </c>
      <c r="I1765">
        <f t="shared" ca="1" si="1859"/>
        <v>3.2717428384233926</v>
      </c>
      <c r="J1765">
        <f t="shared" ca="1" si="1859"/>
        <v>3.2771697952212402</v>
      </c>
      <c r="K1765">
        <f t="shared" ca="1" si="1859"/>
        <v>3.29395108767776</v>
      </c>
      <c r="L1765">
        <f t="shared" ca="1" si="1859"/>
        <v>3.3167624287203701</v>
      </c>
      <c r="M1765">
        <f t="shared" ca="1" si="1859"/>
        <v>3.3636571187096909</v>
      </c>
      <c r="N1765">
        <f t="shared" ca="1" si="1846"/>
        <v>28.894669123514291</v>
      </c>
      <c r="O1765">
        <f t="shared" ca="1" si="1847"/>
        <v>26.26594053671116</v>
      </c>
      <c r="P1765" s="2">
        <f t="shared" ca="1" si="1840"/>
        <v>2.9164128522891675</v>
      </c>
    </row>
    <row r="1766" spans="1:17" x14ac:dyDescent="0.2">
      <c r="C1766" s="3">
        <f t="shared" si="1841"/>
        <v>3.2921262866077932</v>
      </c>
      <c r="D1766">
        <f t="shared" ref="D1766:M1766" ca="1" si="1860">C1766+$D$6*($H$5-C1766)*$H$7+(C1765+$D$6*($H$5-C1765)*$H$7-D1765)</f>
        <v>3.3045660958001495</v>
      </c>
      <c r="E1766">
        <f t="shared" ca="1" si="1860"/>
        <v>3.2761302155740633</v>
      </c>
      <c r="F1766">
        <f t="shared" ca="1" si="1860"/>
        <v>3.3513164233405313</v>
      </c>
      <c r="G1766">
        <f t="shared" ca="1" si="1860"/>
        <v>3.3738015972339377</v>
      </c>
      <c r="H1766">
        <f t="shared" ca="1" si="1860"/>
        <v>3.3162392913981606</v>
      </c>
      <c r="I1766">
        <f t="shared" ca="1" si="1860"/>
        <v>3.176179871979298</v>
      </c>
      <c r="J1766">
        <f t="shared" ca="1" si="1860"/>
        <v>3.1498707392159471</v>
      </c>
      <c r="K1766">
        <f t="shared" ca="1" si="1860"/>
        <v>3.1127000901467099</v>
      </c>
      <c r="L1766">
        <f t="shared" ca="1" si="1860"/>
        <v>3.0699805813074423</v>
      </c>
      <c r="M1766">
        <f t="shared" ca="1" si="1860"/>
        <v>3.0036475562814653</v>
      </c>
      <c r="N1766">
        <f t="shared" ca="1" si="1846"/>
        <v>20.158933827852007</v>
      </c>
      <c r="O1766">
        <f t="shared" ca="1" si="1847"/>
        <v>19.765627977363259</v>
      </c>
      <c r="P1766" s="2">
        <f t="shared" ca="1" si="1840"/>
        <v>0</v>
      </c>
      <c r="Q1766" s="2">
        <f ca="1">AVERAGE(P1765:P1766)</f>
        <v>1.4582064261445837</v>
      </c>
    </row>
    <row r="1767" spans="1:17" x14ac:dyDescent="0.2">
      <c r="A1767">
        <v>874</v>
      </c>
      <c r="C1767" s="3">
        <f t="shared" si="1841"/>
        <v>3.2921262866077932</v>
      </c>
      <c r="D1767">
        <f t="shared" ref="D1767:M1767" ca="1" si="1861">C1767+$D$6*($H$5-C1767)*$H$7+$D$9*($H$7^0.5)*(NORMINV(RAND(),0,1))</f>
        <v>3.3988694911098483</v>
      </c>
      <c r="E1767">
        <f t="shared" ca="1" si="1861"/>
        <v>3.3690395452689716</v>
      </c>
      <c r="F1767">
        <f t="shared" ca="1" si="1861"/>
        <v>3.3716466754617538</v>
      </c>
      <c r="G1767">
        <f t="shared" ca="1" si="1861"/>
        <v>3.4451870976113712</v>
      </c>
      <c r="H1767">
        <f t="shared" ca="1" si="1861"/>
        <v>3.5575773386458094</v>
      </c>
      <c r="I1767">
        <f t="shared" ca="1" si="1861"/>
        <v>3.5325438604452293</v>
      </c>
      <c r="J1767">
        <f t="shared" ca="1" si="1861"/>
        <v>3.5385346499594803</v>
      </c>
      <c r="K1767">
        <f t="shared" ca="1" si="1861"/>
        <v>3.604301373929951</v>
      </c>
      <c r="L1767">
        <f t="shared" ca="1" si="1861"/>
        <v>3.5535590567134339</v>
      </c>
      <c r="M1767">
        <f t="shared" ca="1" si="1861"/>
        <v>3.5006324494903405</v>
      </c>
      <c r="N1767">
        <f t="shared" ca="1" si="1846"/>
        <v>33.136402433766285</v>
      </c>
      <c r="O1767">
        <f t="shared" ca="1" si="1847"/>
        <v>29.266793109338288</v>
      </c>
      <c r="P1767" s="2">
        <f t="shared" ca="1" si="1840"/>
        <v>5.7709121179607576</v>
      </c>
    </row>
    <row r="1768" spans="1:17" x14ac:dyDescent="0.2">
      <c r="C1768" s="3">
        <f t="shared" si="1841"/>
        <v>3.2921262866077932</v>
      </c>
      <c r="D1768">
        <f t="shared" ref="D1768:M1768" ca="1" si="1862">C1768+$D$6*($H$5-C1768)*$H$7+(C1767+$D$6*($H$5-C1767)*$H$7-D1767)</f>
        <v>3.1612835213778503</v>
      </c>
      <c r="E1768">
        <f t="shared" ca="1" si="1862"/>
        <v>3.1675826561240172</v>
      </c>
      <c r="F1768">
        <f t="shared" ca="1" si="1862"/>
        <v>3.1420000419783607</v>
      </c>
      <c r="G1768">
        <f t="shared" ca="1" si="1862"/>
        <v>3.0460263572971562</v>
      </c>
      <c r="H1768">
        <f t="shared" ca="1" si="1862"/>
        <v>2.9117322787268769</v>
      </c>
      <c r="I1768">
        <f t="shared" ca="1" si="1862"/>
        <v>2.9153788499574613</v>
      </c>
      <c r="J1768">
        <f t="shared" ca="1" si="1862"/>
        <v>2.8885058844777065</v>
      </c>
      <c r="K1768">
        <f t="shared" ca="1" si="1862"/>
        <v>2.8023498038945185</v>
      </c>
      <c r="L1768">
        <f t="shared" ca="1" si="1862"/>
        <v>2.8331839533143781</v>
      </c>
      <c r="M1768">
        <f t="shared" ca="1" si="1862"/>
        <v>2.8666722255008152</v>
      </c>
      <c r="N1768">
        <f t="shared" ca="1" si="1846"/>
        <v>17.578423729096333</v>
      </c>
      <c r="O1768">
        <f t="shared" ca="1" si="1847"/>
        <v>17.738971508925786</v>
      </c>
      <c r="P1768" s="2">
        <f t="shared" ca="1" si="1840"/>
        <v>0</v>
      </c>
      <c r="Q1768" s="2">
        <f ca="1">AVERAGE(P1767:P1768)</f>
        <v>2.8854560589803788</v>
      </c>
    </row>
    <row r="1769" spans="1:17" x14ac:dyDescent="0.2">
      <c r="A1769">
        <v>875</v>
      </c>
      <c r="C1769" s="3">
        <f t="shared" si="1841"/>
        <v>3.2921262866077932</v>
      </c>
      <c r="D1769">
        <f t="shared" ref="D1769:M1769" ca="1" si="1863">C1769+$D$6*($H$5-C1769)*$H$7+$D$9*($H$7^0.5)*(NORMINV(RAND(),0,1))</f>
        <v>3.3861872487229916</v>
      </c>
      <c r="E1769">
        <f t="shared" ca="1" si="1863"/>
        <v>3.3887352858981847</v>
      </c>
      <c r="F1769">
        <f t="shared" ca="1" si="1863"/>
        <v>3.4930837239170551</v>
      </c>
      <c r="G1769">
        <f t="shared" ca="1" si="1863"/>
        <v>3.3710577502415071</v>
      </c>
      <c r="H1769">
        <f t="shared" ca="1" si="1863"/>
        <v>3.2351390325950526</v>
      </c>
      <c r="I1769">
        <f t="shared" ca="1" si="1863"/>
        <v>3.3268674336266777</v>
      </c>
      <c r="J1769">
        <f t="shared" ca="1" si="1863"/>
        <v>3.2344628928781205</v>
      </c>
      <c r="K1769">
        <f t="shared" ca="1" si="1863"/>
        <v>3.3035074253901042</v>
      </c>
      <c r="L1769">
        <f t="shared" ca="1" si="1863"/>
        <v>3.2699779497663854</v>
      </c>
      <c r="M1769">
        <f t="shared" ca="1" si="1863"/>
        <v>3.3096141280444926</v>
      </c>
      <c r="N1769">
        <f t="shared" ca="1" si="1846"/>
        <v>27.374560358507136</v>
      </c>
      <c r="O1769">
        <f t="shared" ca="1" si="1847"/>
        <v>25.168443146122165</v>
      </c>
      <c r="P1769" s="2">
        <f t="shared" ca="1" si="1840"/>
        <v>1.8724410410481624</v>
      </c>
    </row>
    <row r="1770" spans="1:17" x14ac:dyDescent="0.2">
      <c r="C1770" s="3">
        <f t="shared" si="1841"/>
        <v>3.2921262866077932</v>
      </c>
      <c r="D1770">
        <f t="shared" ref="D1770:M1770" ca="1" si="1864">C1770+$D$6*($H$5-C1770)*$H$7+(C1769+$D$6*($H$5-C1769)*$H$7-D1769)</f>
        <v>3.173965763764707</v>
      </c>
      <c r="E1770">
        <f t="shared" ca="1" si="1864"/>
        <v>3.1478869154948041</v>
      </c>
      <c r="F1770">
        <f t="shared" ca="1" si="1864"/>
        <v>3.0205629935230593</v>
      </c>
      <c r="G1770">
        <f t="shared" ca="1" si="1864"/>
        <v>3.1201557046670207</v>
      </c>
      <c r="H1770">
        <f t="shared" ca="1" si="1864"/>
        <v>3.2341705847776336</v>
      </c>
      <c r="I1770">
        <f t="shared" ca="1" si="1864"/>
        <v>3.1210552767760129</v>
      </c>
      <c r="J1770">
        <f t="shared" ca="1" si="1864"/>
        <v>3.1925776415590668</v>
      </c>
      <c r="K1770">
        <f t="shared" ca="1" si="1864"/>
        <v>3.1031437524343657</v>
      </c>
      <c r="L1770">
        <f t="shared" ca="1" si="1864"/>
        <v>3.116765060261427</v>
      </c>
      <c r="M1770">
        <f t="shared" ca="1" si="1864"/>
        <v>3.0576905469466635</v>
      </c>
      <c r="N1770">
        <f t="shared" ca="1" si="1846"/>
        <v>21.278359002305773</v>
      </c>
      <c r="O1770">
        <f t="shared" ca="1" si="1847"/>
        <v>20.627529724823983</v>
      </c>
      <c r="P1770" s="2">
        <f t="shared" ca="1" si="1840"/>
        <v>0</v>
      </c>
      <c r="Q1770" s="2">
        <f ca="1">AVERAGE(P1769:P1770)</f>
        <v>0.93622052052408122</v>
      </c>
    </row>
    <row r="1771" spans="1:17" x14ac:dyDescent="0.2">
      <c r="A1771">
        <v>876</v>
      </c>
      <c r="C1771" s="3">
        <f t="shared" si="1841"/>
        <v>3.2921262866077932</v>
      </c>
      <c r="D1771">
        <f t="shared" ref="D1771:M1771" ca="1" si="1865">C1771+$D$6*($H$5-C1771)*$H$7+$D$9*($H$7^0.5)*(NORMINV(RAND(),0,1))</f>
        <v>3.2656405993749829</v>
      </c>
      <c r="E1771">
        <f t="shared" ca="1" si="1865"/>
        <v>3.2014362323083323</v>
      </c>
      <c r="F1771">
        <f t="shared" ca="1" si="1865"/>
        <v>3.1214126472130812</v>
      </c>
      <c r="G1771">
        <f t="shared" ca="1" si="1865"/>
        <v>2.9878082344117121</v>
      </c>
      <c r="H1771">
        <f t="shared" ca="1" si="1865"/>
        <v>3.0158284147633809</v>
      </c>
      <c r="I1771">
        <f t="shared" ca="1" si="1865"/>
        <v>3.0235806849021434</v>
      </c>
      <c r="J1771">
        <f t="shared" ca="1" si="1865"/>
        <v>3.1793993828472606</v>
      </c>
      <c r="K1771">
        <f t="shared" ca="1" si="1865"/>
        <v>3.2017803773966347</v>
      </c>
      <c r="L1771">
        <f t="shared" ca="1" si="1865"/>
        <v>3.0830535057179143</v>
      </c>
      <c r="M1771">
        <f t="shared" ca="1" si="1865"/>
        <v>3.1529256381321802</v>
      </c>
      <c r="N1771">
        <f t="shared" ca="1" si="1846"/>
        <v>23.404437429673496</v>
      </c>
      <c r="O1771">
        <f t="shared" ca="1" si="1847"/>
        <v>22.238864524429818</v>
      </c>
      <c r="P1771" s="2">
        <f t="shared" ca="1" si="1840"/>
        <v>0</v>
      </c>
    </row>
    <row r="1772" spans="1:17" x14ac:dyDescent="0.2">
      <c r="C1772" s="3">
        <f t="shared" si="1841"/>
        <v>3.2921262866077932</v>
      </c>
      <c r="D1772">
        <f t="shared" ref="D1772:M1772" ca="1" si="1866">C1772+$D$6*($H$5-C1772)*$H$7+(C1771+$D$6*($H$5-C1771)*$H$7-D1771)</f>
        <v>3.2945124131127157</v>
      </c>
      <c r="E1772">
        <f t="shared" ca="1" si="1866"/>
        <v>3.3351859690846561</v>
      </c>
      <c r="F1772">
        <f t="shared" ca="1" si="1866"/>
        <v>3.3922340702270328</v>
      </c>
      <c r="G1772">
        <f t="shared" ca="1" si="1866"/>
        <v>3.5034052204968154</v>
      </c>
      <c r="H1772">
        <f t="shared" ca="1" si="1866"/>
        <v>3.4534812026093054</v>
      </c>
      <c r="I1772">
        <f t="shared" ca="1" si="1866"/>
        <v>3.4243420255005477</v>
      </c>
      <c r="J1772">
        <f t="shared" ca="1" si="1866"/>
        <v>3.2476411515899271</v>
      </c>
      <c r="K1772">
        <f t="shared" ca="1" si="1866"/>
        <v>3.2048708004278357</v>
      </c>
      <c r="L1772">
        <f t="shared" ca="1" si="1866"/>
        <v>3.3036895043098986</v>
      </c>
      <c r="M1772">
        <f t="shared" ca="1" si="1866"/>
        <v>3.2143790368589764</v>
      </c>
      <c r="N1772">
        <f t="shared" ca="1" si="1846"/>
        <v>24.887832685099895</v>
      </c>
      <c r="O1772">
        <f t="shared" ca="1" si="1847"/>
        <v>23.344843373359623</v>
      </c>
      <c r="P1772" s="2">
        <f t="shared" ca="1" si="1840"/>
        <v>0.13777927868361714</v>
      </c>
      <c r="Q1772" s="2">
        <f ca="1">AVERAGE(P1771:P1772)</f>
        <v>6.888963934180857E-2</v>
      </c>
    </row>
    <row r="1773" spans="1:17" x14ac:dyDescent="0.2">
      <c r="A1773">
        <v>877</v>
      </c>
      <c r="C1773" s="3">
        <f t="shared" si="1841"/>
        <v>3.2921262866077932</v>
      </c>
      <c r="D1773">
        <f t="shared" ref="D1773:M1773" ca="1" si="1867">C1773+$D$6*($H$5-C1773)*$H$7+$D$9*($H$7^0.5)*(NORMINV(RAND(),0,1))</f>
        <v>3.2512003991420317</v>
      </c>
      <c r="E1773">
        <f t="shared" ca="1" si="1867"/>
        <v>3.1563619612703175</v>
      </c>
      <c r="F1773">
        <f t="shared" ca="1" si="1867"/>
        <v>3.2465290312110282</v>
      </c>
      <c r="G1773">
        <f t="shared" ca="1" si="1867"/>
        <v>3.1292613520287103</v>
      </c>
      <c r="H1773">
        <f t="shared" ca="1" si="1867"/>
        <v>3.1926284257537851</v>
      </c>
      <c r="I1773">
        <f t="shared" ca="1" si="1867"/>
        <v>3.2046401950806693</v>
      </c>
      <c r="J1773">
        <f t="shared" ca="1" si="1867"/>
        <v>3.218494159417308</v>
      </c>
      <c r="K1773">
        <f t="shared" ca="1" si="1867"/>
        <v>3.211242383805442</v>
      </c>
      <c r="L1773">
        <f t="shared" ca="1" si="1867"/>
        <v>3.1648536615922889</v>
      </c>
      <c r="M1773">
        <f t="shared" ca="1" si="1867"/>
        <v>3.1424455774514688</v>
      </c>
      <c r="N1773">
        <f t="shared" ca="1" si="1846"/>
        <v>23.160438301280333</v>
      </c>
      <c r="O1773">
        <f t="shared" ca="1" si="1847"/>
        <v>22.055554239820282</v>
      </c>
      <c r="P1773" s="2">
        <f t="shared" ca="1" si="1840"/>
        <v>0</v>
      </c>
    </row>
    <row r="1774" spans="1:17" x14ac:dyDescent="0.2">
      <c r="C1774" s="3">
        <f t="shared" si="1841"/>
        <v>3.2921262866077932</v>
      </c>
      <c r="D1774">
        <f t="shared" ref="D1774:M1774" ca="1" si="1868">C1774+$D$6*($H$5-C1774)*$H$7+(C1773+$D$6*($H$5-C1773)*$H$7-D1773)</f>
        <v>3.3089526133456668</v>
      </c>
      <c r="E1774">
        <f t="shared" ca="1" si="1868"/>
        <v>3.3802602401226713</v>
      </c>
      <c r="F1774">
        <f t="shared" ca="1" si="1868"/>
        <v>3.2671176862290863</v>
      </c>
      <c r="G1774">
        <f t="shared" ca="1" si="1868"/>
        <v>3.3619521028798176</v>
      </c>
      <c r="H1774">
        <f t="shared" ca="1" si="1868"/>
        <v>3.2766811916189011</v>
      </c>
      <c r="I1774">
        <f t="shared" ca="1" si="1868"/>
        <v>3.2432825153220217</v>
      </c>
      <c r="J1774">
        <f t="shared" ca="1" si="1868"/>
        <v>3.2085463750198793</v>
      </c>
      <c r="K1774">
        <f t="shared" ca="1" si="1868"/>
        <v>3.1954087940190274</v>
      </c>
      <c r="L1774">
        <f t="shared" ca="1" si="1868"/>
        <v>3.2218893484355231</v>
      </c>
      <c r="M1774">
        <f t="shared" ca="1" si="1868"/>
        <v>3.2248590975396869</v>
      </c>
      <c r="N1774">
        <f t="shared" ca="1" si="1846"/>
        <v>25.150030205015696</v>
      </c>
      <c r="O1774">
        <f t="shared" ca="1" si="1847"/>
        <v>23.538869324210996</v>
      </c>
      <c r="P1774" s="2">
        <f t="shared" ca="1" si="1840"/>
        <v>0.32234247225017215</v>
      </c>
      <c r="Q1774" s="2">
        <f ca="1">AVERAGE(P1773:P1774)</f>
        <v>0.16117123612508608</v>
      </c>
    </row>
    <row r="1775" spans="1:17" x14ac:dyDescent="0.2">
      <c r="A1775">
        <v>878</v>
      </c>
      <c r="C1775" s="3">
        <f t="shared" si="1841"/>
        <v>3.2921262866077932</v>
      </c>
      <c r="D1775">
        <f t="shared" ref="D1775:M1775" ca="1" si="1869">C1775+$D$6*($H$5-C1775)*$H$7+$D$9*($H$7^0.5)*(NORMINV(RAND(),0,1))</f>
        <v>3.1514043755847894</v>
      </c>
      <c r="E1775">
        <f t="shared" ca="1" si="1869"/>
        <v>3.0124642160126056</v>
      </c>
      <c r="F1775">
        <f t="shared" ca="1" si="1869"/>
        <v>3.1214730793245971</v>
      </c>
      <c r="G1775">
        <f t="shared" ca="1" si="1869"/>
        <v>3.2431580145940013</v>
      </c>
      <c r="H1775">
        <f t="shared" ca="1" si="1869"/>
        <v>3.1590814143551067</v>
      </c>
      <c r="I1775">
        <f t="shared" ca="1" si="1869"/>
        <v>3.0112341385950936</v>
      </c>
      <c r="J1775">
        <f t="shared" ca="1" si="1869"/>
        <v>3.1215211750899452</v>
      </c>
      <c r="K1775">
        <f t="shared" ca="1" si="1869"/>
        <v>3.2970628140698501</v>
      </c>
      <c r="L1775">
        <f t="shared" ca="1" si="1869"/>
        <v>3.2014092858992731</v>
      </c>
      <c r="M1775">
        <f t="shared" ca="1" si="1869"/>
        <v>3.2239676990407964</v>
      </c>
      <c r="N1775">
        <f t="shared" ca="1" si="1846"/>
        <v>25.127621494873001</v>
      </c>
      <c r="O1775">
        <f t="shared" ca="1" si="1847"/>
        <v>23.522303573031579</v>
      </c>
      <c r="P1775" s="2">
        <f t="shared" ca="1" si="1840"/>
        <v>0.30658464228935306</v>
      </c>
    </row>
    <row r="1776" spans="1:17" x14ac:dyDescent="0.2">
      <c r="C1776" s="3">
        <f t="shared" si="1841"/>
        <v>3.2921262866077932</v>
      </c>
      <c r="D1776">
        <f t="shared" ref="D1776:M1776" ca="1" si="1870">C1776+$D$6*($H$5-C1776)*$H$7+(C1775+$D$6*($H$5-C1775)*$H$7-D1775)</f>
        <v>3.4087486369029092</v>
      </c>
      <c r="E1776">
        <f t="shared" ca="1" si="1870"/>
        <v>3.5241579853803828</v>
      </c>
      <c r="F1776">
        <f t="shared" ca="1" si="1870"/>
        <v>3.3921736381155165</v>
      </c>
      <c r="G1776">
        <f t="shared" ca="1" si="1870"/>
        <v>3.2480554403145256</v>
      </c>
      <c r="H1776">
        <f t="shared" ca="1" si="1870"/>
        <v>3.3102282030175791</v>
      </c>
      <c r="I1776">
        <f t="shared" ca="1" si="1870"/>
        <v>3.436688571807597</v>
      </c>
      <c r="J1776">
        <f t="shared" ca="1" si="1870"/>
        <v>3.3055193593472416</v>
      </c>
      <c r="K1776">
        <f t="shared" ca="1" si="1870"/>
        <v>3.1095883637546189</v>
      </c>
      <c r="L1776">
        <f t="shared" ca="1" si="1870"/>
        <v>3.1853337241285384</v>
      </c>
      <c r="M1776">
        <f t="shared" ca="1" si="1870"/>
        <v>3.1433369759503589</v>
      </c>
      <c r="N1776">
        <f t="shared" ca="1" si="1846"/>
        <v>23.181092685491624</v>
      </c>
      <c r="O1776">
        <f t="shared" ca="1" si="1847"/>
        <v>22.071087022250634</v>
      </c>
      <c r="P1776" s="2">
        <f t="shared" ca="1" si="1840"/>
        <v>0</v>
      </c>
      <c r="Q1776" s="2">
        <f ca="1">AVERAGE(P1775:P1776)</f>
        <v>0.15329232114467653</v>
      </c>
    </row>
    <row r="1777" spans="1:17" x14ac:dyDescent="0.2">
      <c r="A1777">
        <v>879</v>
      </c>
      <c r="C1777" s="3">
        <f t="shared" si="1841"/>
        <v>3.2921262866077932</v>
      </c>
      <c r="D1777">
        <f t="shared" ref="D1777:M1777" ca="1" si="1871">C1777+$D$6*($H$5-C1777)*$H$7+$D$9*($H$7^0.5)*(NORMINV(RAND(),0,1))</f>
        <v>3.1443911964227316</v>
      </c>
      <c r="E1777">
        <f t="shared" ca="1" si="1871"/>
        <v>3.1412381093276056</v>
      </c>
      <c r="F1777">
        <f t="shared" ca="1" si="1871"/>
        <v>3.1219697576190955</v>
      </c>
      <c r="G1777">
        <f t="shared" ca="1" si="1871"/>
        <v>3.1333190919689482</v>
      </c>
      <c r="H1777">
        <f t="shared" ca="1" si="1871"/>
        <v>3.1344327562761971</v>
      </c>
      <c r="I1777">
        <f t="shared" ca="1" si="1871"/>
        <v>3.0992629196833459</v>
      </c>
      <c r="J1777">
        <f t="shared" ca="1" si="1871"/>
        <v>3.1358673586814927</v>
      </c>
      <c r="K1777">
        <f t="shared" ca="1" si="1871"/>
        <v>3.085166431207238</v>
      </c>
      <c r="L1777">
        <f t="shared" ca="1" si="1871"/>
        <v>2.9909780382801965</v>
      </c>
      <c r="M1777">
        <f t="shared" ca="1" si="1871"/>
        <v>2.9416503928628885</v>
      </c>
      <c r="N1777">
        <f t="shared" ca="1" si="1846"/>
        <v>18.947090665641262</v>
      </c>
      <c r="O1777">
        <f t="shared" ca="1" si="1847"/>
        <v>18.821132485630859</v>
      </c>
      <c r="P1777" s="2">
        <f t="shared" ca="1" si="1840"/>
        <v>0</v>
      </c>
    </row>
    <row r="1778" spans="1:17" x14ac:dyDescent="0.2">
      <c r="C1778" s="3">
        <f t="shared" si="1841"/>
        <v>3.2921262866077932</v>
      </c>
      <c r="D1778">
        <f t="shared" ref="D1778:M1778" ca="1" si="1872">C1778+$D$6*($H$5-C1778)*$H$7+(C1777+$D$6*($H$5-C1777)*$H$7-D1777)</f>
        <v>3.415761816064967</v>
      </c>
      <c r="E1778">
        <f t="shared" ca="1" si="1872"/>
        <v>3.3953840920653833</v>
      </c>
      <c r="F1778">
        <f t="shared" ca="1" si="1872"/>
        <v>3.391676959821019</v>
      </c>
      <c r="G1778">
        <f t="shared" ca="1" si="1872"/>
        <v>3.3578943629395797</v>
      </c>
      <c r="H1778">
        <f t="shared" ca="1" si="1872"/>
        <v>3.3348768610964896</v>
      </c>
      <c r="I1778">
        <f t="shared" ca="1" si="1872"/>
        <v>3.3486597907193452</v>
      </c>
      <c r="J1778">
        <f t="shared" ca="1" si="1872"/>
        <v>3.2911731757556946</v>
      </c>
      <c r="K1778">
        <f t="shared" ca="1" si="1872"/>
        <v>3.3214847466172319</v>
      </c>
      <c r="L1778">
        <f t="shared" ca="1" si="1872"/>
        <v>3.3957649717476164</v>
      </c>
      <c r="M1778">
        <f t="shared" ca="1" si="1872"/>
        <v>3.4256542821282681</v>
      </c>
      <c r="N1778">
        <f t="shared" ca="1" si="1846"/>
        <v>30.742752706350085</v>
      </c>
      <c r="O1778">
        <f t="shared" ca="1" si="1847"/>
        <v>27.584036694951102</v>
      </c>
      <c r="P1778" s="2">
        <f t="shared" ca="1" si="1840"/>
        <v>4.1702247023283503</v>
      </c>
      <c r="Q1778" s="2">
        <f ca="1">AVERAGE(P1777:P1778)</f>
        <v>2.0851123511641751</v>
      </c>
    </row>
    <row r="1779" spans="1:17" x14ac:dyDescent="0.2">
      <c r="A1779">
        <v>880</v>
      </c>
      <c r="C1779" s="3">
        <f t="shared" si="1841"/>
        <v>3.2921262866077932</v>
      </c>
      <c r="D1779">
        <f t="shared" ref="D1779:M1779" ca="1" si="1873">C1779+$D$6*($H$5-C1779)*$H$7+$D$9*($H$7^0.5)*(NORMINV(RAND(),0,1))</f>
        <v>3.4466165941487299</v>
      </c>
      <c r="E1779">
        <f t="shared" ca="1" si="1873"/>
        <v>3.3954006943266073</v>
      </c>
      <c r="F1779">
        <f t="shared" ca="1" si="1873"/>
        <v>3.3758211159528835</v>
      </c>
      <c r="G1779">
        <f t="shared" ca="1" si="1873"/>
        <v>3.3867586475924663</v>
      </c>
      <c r="H1779">
        <f t="shared" ca="1" si="1873"/>
        <v>3.4585457088356115</v>
      </c>
      <c r="I1779">
        <f t="shared" ca="1" si="1873"/>
        <v>3.3368800583028286</v>
      </c>
      <c r="J1779">
        <f t="shared" ca="1" si="1873"/>
        <v>3.1911139889055251</v>
      </c>
      <c r="K1779">
        <f t="shared" ca="1" si="1873"/>
        <v>3.2450241883028874</v>
      </c>
      <c r="L1779">
        <f t="shared" ca="1" si="1873"/>
        <v>3.1212790041160035</v>
      </c>
      <c r="M1779">
        <f t="shared" ca="1" si="1873"/>
        <v>3.1859732323470968</v>
      </c>
      <c r="N1779">
        <f t="shared" ca="1" si="1846"/>
        <v>24.190820241777832</v>
      </c>
      <c r="O1779">
        <f t="shared" ca="1" si="1847"/>
        <v>22.826947906362044</v>
      </c>
      <c r="P1779" s="2">
        <f t="shared" ca="1" si="1840"/>
        <v>0</v>
      </c>
    </row>
    <row r="1780" spans="1:17" x14ac:dyDescent="0.2">
      <c r="C1780" s="3">
        <f t="shared" si="1841"/>
        <v>3.2921262866077932</v>
      </c>
      <c r="D1780">
        <f t="shared" ref="D1780:M1780" ca="1" si="1874">C1780+$D$6*($H$5-C1780)*$H$7+(C1779+$D$6*($H$5-C1779)*$H$7-D1779)</f>
        <v>3.1135364183389687</v>
      </c>
      <c r="E1780">
        <f t="shared" ca="1" si="1874"/>
        <v>3.1412215070663816</v>
      </c>
      <c r="F1780">
        <f t="shared" ca="1" si="1874"/>
        <v>3.1378256014872306</v>
      </c>
      <c r="G1780">
        <f t="shared" ca="1" si="1874"/>
        <v>3.1044548073160612</v>
      </c>
      <c r="H1780">
        <f t="shared" ca="1" si="1874"/>
        <v>3.0107639085370743</v>
      </c>
      <c r="I1780">
        <f t="shared" ca="1" si="1874"/>
        <v>3.1110426520998615</v>
      </c>
      <c r="J1780">
        <f t="shared" ca="1" si="1874"/>
        <v>3.2359265455316617</v>
      </c>
      <c r="K1780">
        <f t="shared" ca="1" si="1874"/>
        <v>3.1616269895215821</v>
      </c>
      <c r="L1780">
        <f t="shared" ca="1" si="1874"/>
        <v>3.2654640059118085</v>
      </c>
      <c r="M1780">
        <f t="shared" ca="1" si="1874"/>
        <v>3.1813314426440589</v>
      </c>
      <c r="N1780">
        <f t="shared" ca="1" si="1846"/>
        <v>24.078791748972741</v>
      </c>
      <c r="O1780">
        <f t="shared" ca="1" si="1847"/>
        <v>22.743417615610465</v>
      </c>
      <c r="P1780" s="2">
        <f t="shared" ca="1" si="1840"/>
        <v>0</v>
      </c>
      <c r="Q1780" s="2">
        <f ca="1">AVERAGE(P1779:P1780)</f>
        <v>0</v>
      </c>
    </row>
    <row r="1781" spans="1:17" x14ac:dyDescent="0.2">
      <c r="A1781">
        <v>881</v>
      </c>
      <c r="C1781" s="3">
        <f t="shared" si="1841"/>
        <v>3.2921262866077932</v>
      </c>
      <c r="D1781">
        <f t="shared" ref="D1781:M1781" ca="1" si="1875">C1781+$D$6*($H$5-C1781)*$H$7+$D$9*($H$7^0.5)*(NORMINV(RAND(),0,1))</f>
        <v>3.2953888478435753</v>
      </c>
      <c r="E1781">
        <f t="shared" ca="1" si="1875"/>
        <v>3.3052356701625567</v>
      </c>
      <c r="F1781">
        <f t="shared" ca="1" si="1875"/>
        <v>3.1679662144340548</v>
      </c>
      <c r="G1781">
        <f t="shared" ca="1" si="1875"/>
        <v>3.2421663262712253</v>
      </c>
      <c r="H1781">
        <f t="shared" ca="1" si="1875"/>
        <v>3.039146220774092</v>
      </c>
      <c r="I1781">
        <f t="shared" ca="1" si="1875"/>
        <v>3.0682815362072846</v>
      </c>
      <c r="J1781">
        <f t="shared" ca="1" si="1875"/>
        <v>2.9991229076107673</v>
      </c>
      <c r="K1781">
        <f t="shared" ca="1" si="1875"/>
        <v>3.0209224178666192</v>
      </c>
      <c r="L1781">
        <f t="shared" ca="1" si="1875"/>
        <v>3.1291554540716393</v>
      </c>
      <c r="M1781">
        <f t="shared" ca="1" si="1875"/>
        <v>2.9834708410547899</v>
      </c>
      <c r="N1781">
        <f t="shared" ca="1" si="1846"/>
        <v>19.756268651350993</v>
      </c>
      <c r="O1781">
        <f t="shared" ca="1" si="1847"/>
        <v>19.453155408112412</v>
      </c>
      <c r="P1781" s="2">
        <f t="shared" ca="1" si="1840"/>
        <v>0</v>
      </c>
    </row>
    <row r="1782" spans="1:17" x14ac:dyDescent="0.2">
      <c r="C1782" s="3">
        <f t="shared" si="1841"/>
        <v>3.2921262866077932</v>
      </c>
      <c r="D1782">
        <f t="shared" ref="D1782:M1782" ca="1" si="1876">C1782+$D$6*($H$5-C1782)*$H$7+(C1781+$D$6*($H$5-C1781)*$H$7-D1781)</f>
        <v>3.2647641646441232</v>
      </c>
      <c r="E1782">
        <f t="shared" ca="1" si="1876"/>
        <v>3.2313865312304322</v>
      </c>
      <c r="F1782">
        <f t="shared" ca="1" si="1876"/>
        <v>3.3456805030060597</v>
      </c>
      <c r="G1782">
        <f t="shared" ca="1" si="1876"/>
        <v>3.2490471286373026</v>
      </c>
      <c r="H1782">
        <f t="shared" ca="1" si="1876"/>
        <v>3.4301633965985943</v>
      </c>
      <c r="I1782">
        <f t="shared" ca="1" si="1876"/>
        <v>3.3796411741954064</v>
      </c>
      <c r="J1782">
        <f t="shared" ca="1" si="1876"/>
        <v>3.42791762682642</v>
      </c>
      <c r="K1782">
        <f t="shared" ca="1" si="1876"/>
        <v>3.3857287599578507</v>
      </c>
      <c r="L1782">
        <f t="shared" ca="1" si="1876"/>
        <v>3.2575875559561731</v>
      </c>
      <c r="M1782">
        <f t="shared" ca="1" si="1876"/>
        <v>3.3838338339363658</v>
      </c>
      <c r="N1782">
        <f t="shared" ca="1" si="1846"/>
        <v>29.483589898377431</v>
      </c>
      <c r="O1782">
        <f t="shared" ca="1" si="1847"/>
        <v>26.68784565961338</v>
      </c>
      <c r="P1782" s="2">
        <f t="shared" ca="1" si="1840"/>
        <v>3.3177414195413495</v>
      </c>
      <c r="Q1782" s="2">
        <f ca="1">AVERAGE(P1781:P1782)</f>
        <v>1.6588707097706747</v>
      </c>
    </row>
    <row r="1783" spans="1:17" x14ac:dyDescent="0.2">
      <c r="A1783">
        <v>882</v>
      </c>
      <c r="C1783" s="3">
        <f t="shared" si="1841"/>
        <v>3.2921262866077932</v>
      </c>
      <c r="D1783">
        <f t="shared" ref="D1783:M1783" ca="1" si="1877">C1783+$D$6*($H$5-C1783)*$H$7+$D$9*($H$7^0.5)*(NORMINV(RAND(),0,1))</f>
        <v>3.2111836541226486</v>
      </c>
      <c r="E1783">
        <f t="shared" ca="1" si="1877"/>
        <v>3.1648768376841052</v>
      </c>
      <c r="F1783">
        <f t="shared" ca="1" si="1877"/>
        <v>3.1773354195694079</v>
      </c>
      <c r="G1783">
        <f t="shared" ca="1" si="1877"/>
        <v>3.240463371053627</v>
      </c>
      <c r="H1783">
        <f t="shared" ca="1" si="1877"/>
        <v>3.2797182602949775</v>
      </c>
      <c r="I1783">
        <f t="shared" ca="1" si="1877"/>
        <v>3.2247256080781987</v>
      </c>
      <c r="J1783">
        <f t="shared" ca="1" si="1877"/>
        <v>3.1857782169082092</v>
      </c>
      <c r="K1783">
        <f t="shared" ca="1" si="1877"/>
        <v>3.1401374086692972</v>
      </c>
      <c r="L1783">
        <f t="shared" ca="1" si="1877"/>
        <v>3.1460324236653046</v>
      </c>
      <c r="M1783">
        <f t="shared" ca="1" si="1877"/>
        <v>3.2299569866404552</v>
      </c>
      <c r="N1783">
        <f t="shared" ca="1" si="1846"/>
        <v>25.278569631373664</v>
      </c>
      <c r="O1783">
        <f t="shared" ca="1" si="1847"/>
        <v>23.633832899815541</v>
      </c>
      <c r="P1783" s="2">
        <f t="shared" ca="1" si="1840"/>
        <v>0.41267461962101382</v>
      </c>
    </row>
    <row r="1784" spans="1:17" x14ac:dyDescent="0.2">
      <c r="C1784" s="3">
        <f t="shared" si="1841"/>
        <v>3.2921262866077932</v>
      </c>
      <c r="D1784">
        <f t="shared" ref="D1784:M1784" ca="1" si="1878">C1784+$D$6*($H$5-C1784)*$H$7+(C1783+$D$6*($H$5-C1783)*$H$7-D1783)</f>
        <v>3.3489693583650499</v>
      </c>
      <c r="E1784">
        <f t="shared" ca="1" si="1878"/>
        <v>3.3717453637088837</v>
      </c>
      <c r="F1784">
        <f t="shared" ca="1" si="1878"/>
        <v>3.3363112978707066</v>
      </c>
      <c r="G1784">
        <f t="shared" ca="1" si="1878"/>
        <v>3.2507500838549008</v>
      </c>
      <c r="H1784">
        <f t="shared" ca="1" si="1878"/>
        <v>3.1895913570777092</v>
      </c>
      <c r="I1784">
        <f t="shared" ca="1" si="1878"/>
        <v>3.2231971023244927</v>
      </c>
      <c r="J1784">
        <f t="shared" ca="1" si="1878"/>
        <v>3.241262317528979</v>
      </c>
      <c r="K1784">
        <f t="shared" ca="1" si="1878"/>
        <v>3.2665137691551731</v>
      </c>
      <c r="L1784">
        <f t="shared" ca="1" si="1878"/>
        <v>3.2407105863625083</v>
      </c>
      <c r="M1784">
        <f t="shared" ca="1" si="1878"/>
        <v>3.1373476883507014</v>
      </c>
      <c r="N1784">
        <f t="shared" ca="1" si="1846"/>
        <v>23.042669396755361</v>
      </c>
      <c r="O1784">
        <f t="shared" ca="1" si="1847"/>
        <v>21.966932377195146</v>
      </c>
      <c r="P1784" s="2">
        <f t="shared" ca="1" si="1840"/>
        <v>0</v>
      </c>
      <c r="Q1784" s="2">
        <f ca="1">AVERAGE(P1783:P1784)</f>
        <v>0.20633730981050691</v>
      </c>
    </row>
    <row r="1785" spans="1:17" x14ac:dyDescent="0.2">
      <c r="A1785">
        <v>883</v>
      </c>
      <c r="C1785" s="3">
        <f t="shared" si="1841"/>
        <v>3.2921262866077932</v>
      </c>
      <c r="D1785">
        <f t="shared" ref="D1785:M1785" ca="1" si="1879">C1785+$D$6*($H$5-C1785)*$H$7+$D$9*($H$7^0.5)*(NORMINV(RAND(),0,1))</f>
        <v>3.3488433168124945</v>
      </c>
      <c r="E1785">
        <f t="shared" ca="1" si="1879"/>
        <v>3.3713824078595258</v>
      </c>
      <c r="F1785">
        <f t="shared" ca="1" si="1879"/>
        <v>3.3710040351517763</v>
      </c>
      <c r="G1785">
        <f t="shared" ca="1" si="1879"/>
        <v>3.3485639904314768</v>
      </c>
      <c r="H1785">
        <f t="shared" ca="1" si="1879"/>
        <v>3.4502452562547647</v>
      </c>
      <c r="I1785">
        <f t="shared" ca="1" si="1879"/>
        <v>3.4635336014211551</v>
      </c>
      <c r="J1785">
        <f t="shared" ca="1" si="1879"/>
        <v>3.5525252751406811</v>
      </c>
      <c r="K1785">
        <f t="shared" ca="1" si="1879"/>
        <v>3.4787002918805778</v>
      </c>
      <c r="L1785">
        <f t="shared" ca="1" si="1879"/>
        <v>3.5499442585890373</v>
      </c>
      <c r="M1785">
        <f t="shared" ca="1" si="1879"/>
        <v>3.5947581581092538</v>
      </c>
      <c r="N1785">
        <f t="shared" ca="1" si="1846"/>
        <v>36.406894210986927</v>
      </c>
      <c r="O1785">
        <f t="shared" ca="1" si="1847"/>
        <v>31.525356740958983</v>
      </c>
      <c r="P1785" s="2">
        <f t="shared" ca="1" si="1840"/>
        <v>7.9193243014655543</v>
      </c>
    </row>
    <row r="1786" spans="1:17" x14ac:dyDescent="0.2">
      <c r="C1786" s="3">
        <f t="shared" si="1841"/>
        <v>3.2921262866077932</v>
      </c>
      <c r="D1786">
        <f t="shared" ref="D1786:M1786" ca="1" si="1880">C1786+$D$6*($H$5-C1786)*$H$7+(C1785+$D$6*($H$5-C1785)*$H$7-D1785)</f>
        <v>3.2113096956752041</v>
      </c>
      <c r="E1786">
        <f t="shared" ca="1" si="1880"/>
        <v>3.1652397935334631</v>
      </c>
      <c r="F1786">
        <f t="shared" ca="1" si="1880"/>
        <v>3.1426426822883382</v>
      </c>
      <c r="G1786">
        <f t="shared" ca="1" si="1880"/>
        <v>3.1426494644770511</v>
      </c>
      <c r="H1786">
        <f t="shared" ca="1" si="1880"/>
        <v>3.019064361117922</v>
      </c>
      <c r="I1786">
        <f t="shared" ca="1" si="1880"/>
        <v>2.9843891089815364</v>
      </c>
      <c r="J1786">
        <f t="shared" ca="1" si="1880"/>
        <v>2.8745152592965071</v>
      </c>
      <c r="K1786">
        <f t="shared" ca="1" si="1880"/>
        <v>2.9279508859438925</v>
      </c>
      <c r="L1786">
        <f t="shared" ca="1" si="1880"/>
        <v>2.8367987514387756</v>
      </c>
      <c r="M1786">
        <f t="shared" ca="1" si="1880"/>
        <v>2.7725465168819028</v>
      </c>
      <c r="N1786">
        <f t="shared" ca="1" si="1846"/>
        <v>15.999324728524082</v>
      </c>
      <c r="O1786">
        <f t="shared" ca="1" si="1847"/>
        <v>16.468102594051256</v>
      </c>
      <c r="P1786" s="2">
        <f t="shared" ca="1" si="1840"/>
        <v>0</v>
      </c>
      <c r="Q1786" s="2">
        <f ca="1">AVERAGE(P1785:P1786)</f>
        <v>3.9596621507327772</v>
      </c>
    </row>
    <row r="1787" spans="1:17" x14ac:dyDescent="0.2">
      <c r="A1787">
        <v>884</v>
      </c>
      <c r="C1787" s="3">
        <f t="shared" si="1841"/>
        <v>3.2921262866077932</v>
      </c>
      <c r="D1787">
        <f t="shared" ref="D1787:M1787" ca="1" si="1881">C1787+$D$6*($H$5-C1787)*$H$7+$D$9*($H$7^0.5)*(NORMINV(RAND(),0,1))</f>
        <v>3.4028190738368131</v>
      </c>
      <c r="E1787">
        <f t="shared" ca="1" si="1881"/>
        <v>3.4307662958733012</v>
      </c>
      <c r="F1787">
        <f t="shared" ca="1" si="1881"/>
        <v>3.4525540233577319</v>
      </c>
      <c r="G1787">
        <f t="shared" ca="1" si="1881"/>
        <v>3.4172262536516254</v>
      </c>
      <c r="H1787">
        <f t="shared" ca="1" si="1881"/>
        <v>3.2982406645589397</v>
      </c>
      <c r="I1787">
        <f t="shared" ca="1" si="1881"/>
        <v>3.3115800159497373</v>
      </c>
      <c r="J1787">
        <f t="shared" ca="1" si="1881"/>
        <v>3.3998631142780318</v>
      </c>
      <c r="K1787">
        <f t="shared" ca="1" si="1881"/>
        <v>3.3839530537812643</v>
      </c>
      <c r="L1787">
        <f t="shared" ca="1" si="1881"/>
        <v>3.2747461519575709</v>
      </c>
      <c r="M1787">
        <f t="shared" ca="1" si="1881"/>
        <v>3.0302118020384201</v>
      </c>
      <c r="N1787">
        <f t="shared" ca="1" si="1846"/>
        <v>20.701616769714366</v>
      </c>
      <c r="O1787">
        <f t="shared" ca="1" si="1847"/>
        <v>20.184690002096648</v>
      </c>
      <c r="P1787" s="2">
        <f t="shared" ca="1" si="1840"/>
        <v>0</v>
      </c>
    </row>
    <row r="1788" spans="1:17" x14ac:dyDescent="0.2">
      <c r="C1788" s="3">
        <f t="shared" si="1841"/>
        <v>3.2921262866077932</v>
      </c>
      <c r="D1788">
        <f t="shared" ref="D1788:M1788" ca="1" si="1882">C1788+$D$6*($H$5-C1788)*$H$7+(C1787+$D$6*($H$5-C1787)*$H$7-D1787)</f>
        <v>3.1573339386508854</v>
      </c>
      <c r="E1788">
        <f t="shared" ca="1" si="1882"/>
        <v>3.1058559055196877</v>
      </c>
      <c r="F1788">
        <f t="shared" ca="1" si="1882"/>
        <v>3.0610926940823826</v>
      </c>
      <c r="G1788">
        <f t="shared" ca="1" si="1882"/>
        <v>3.0739872012569021</v>
      </c>
      <c r="H1788">
        <f t="shared" ca="1" si="1882"/>
        <v>3.1710689528137461</v>
      </c>
      <c r="I1788">
        <f t="shared" ca="1" si="1882"/>
        <v>3.1363426944529533</v>
      </c>
      <c r="J1788">
        <f t="shared" ca="1" si="1882"/>
        <v>3.0271774201591555</v>
      </c>
      <c r="K1788">
        <f t="shared" ca="1" si="1882"/>
        <v>3.0226981240432056</v>
      </c>
      <c r="L1788">
        <f t="shared" ca="1" si="1882"/>
        <v>3.1119968580702415</v>
      </c>
      <c r="M1788">
        <f t="shared" ca="1" si="1882"/>
        <v>3.337092872952736</v>
      </c>
      <c r="N1788">
        <f t="shared" ca="1" si="1846"/>
        <v>28.137209248832985</v>
      </c>
      <c r="O1788">
        <f t="shared" ca="1" si="1847"/>
        <v>25.72062335712118</v>
      </c>
      <c r="P1788" s="2">
        <f t="shared" ca="1" si="1840"/>
        <v>2.3976911053774388</v>
      </c>
      <c r="Q1788" s="2">
        <f ca="1">AVERAGE(P1787:P1788)</f>
        <v>1.1988455526887194</v>
      </c>
    </row>
    <row r="1789" spans="1:17" x14ac:dyDescent="0.2">
      <c r="A1789">
        <v>885</v>
      </c>
      <c r="C1789" s="3">
        <f t="shared" si="1841"/>
        <v>3.2921262866077932</v>
      </c>
      <c r="D1789">
        <f t="shared" ref="D1789:M1789" ca="1" si="1883">C1789+$D$6*($H$5-C1789)*$H$7+$D$9*($H$7^0.5)*(NORMINV(RAND(),0,1))</f>
        <v>3.284443431560836</v>
      </c>
      <c r="E1789">
        <f t="shared" ca="1" si="1883"/>
        <v>3.3732640749227216</v>
      </c>
      <c r="F1789">
        <f t="shared" ca="1" si="1883"/>
        <v>3.2938021652640095</v>
      </c>
      <c r="G1789">
        <f t="shared" ca="1" si="1883"/>
        <v>3.2593252664495984</v>
      </c>
      <c r="H1789">
        <f t="shared" ca="1" si="1883"/>
        <v>3.2760721152752361</v>
      </c>
      <c r="I1789">
        <f t="shared" ca="1" si="1883"/>
        <v>3.1120366929274841</v>
      </c>
      <c r="J1789">
        <f t="shared" ca="1" si="1883"/>
        <v>3.0694747672902407</v>
      </c>
      <c r="K1789">
        <f t="shared" ca="1" si="1883"/>
        <v>2.9569740846111969</v>
      </c>
      <c r="L1789">
        <f t="shared" ca="1" si="1883"/>
        <v>2.943309583234095</v>
      </c>
      <c r="M1789">
        <f t="shared" ca="1" si="1883"/>
        <v>2.7157251838847607</v>
      </c>
      <c r="N1789">
        <f t="shared" ca="1" si="1846"/>
        <v>15.115567664359659</v>
      </c>
      <c r="O1789">
        <f t="shared" ca="1" si="1847"/>
        <v>15.745410769901437</v>
      </c>
      <c r="P1789" s="2">
        <f t="shared" ca="1" si="1840"/>
        <v>0</v>
      </c>
    </row>
    <row r="1790" spans="1:17" x14ac:dyDescent="0.2">
      <c r="C1790" s="3">
        <f t="shared" si="1841"/>
        <v>3.2921262866077932</v>
      </c>
      <c r="D1790">
        <f t="shared" ref="D1790:M1790" ca="1" si="1884">C1790+$D$6*($H$5-C1790)*$H$7+(C1789+$D$6*($H$5-C1789)*$H$7-D1789)</f>
        <v>3.2757095809268626</v>
      </c>
      <c r="E1790">
        <f t="shared" ca="1" si="1884"/>
        <v>3.1633581264702673</v>
      </c>
      <c r="F1790">
        <f t="shared" ca="1" si="1884"/>
        <v>3.219844552176105</v>
      </c>
      <c r="G1790">
        <f t="shared" ca="1" si="1884"/>
        <v>3.231888188458929</v>
      </c>
      <c r="H1790">
        <f t="shared" ca="1" si="1884"/>
        <v>3.1932375020974497</v>
      </c>
      <c r="I1790">
        <f t="shared" ca="1" si="1884"/>
        <v>3.3358860174752061</v>
      </c>
      <c r="J1790">
        <f t="shared" ca="1" si="1884"/>
        <v>3.3575657671469461</v>
      </c>
      <c r="K1790">
        <f t="shared" ca="1" si="1884"/>
        <v>3.4496770932132725</v>
      </c>
      <c r="L1790">
        <f t="shared" ca="1" si="1884"/>
        <v>3.443433426793717</v>
      </c>
      <c r="M1790">
        <f t="shared" ca="1" si="1884"/>
        <v>3.651579491106395</v>
      </c>
      <c r="N1790">
        <f t="shared" ca="1" si="1846"/>
        <v>38.535484460303834</v>
      </c>
      <c r="O1790">
        <f t="shared" ca="1" si="1847"/>
        <v>32.972325505575064</v>
      </c>
      <c r="P1790" s="2">
        <f t="shared" ca="1" si="1840"/>
        <v>9.2957235667018185</v>
      </c>
      <c r="Q1790" s="2">
        <f ca="1">AVERAGE(P1789:P1790)</f>
        <v>4.6478617833509093</v>
      </c>
    </row>
    <row r="1791" spans="1:17" x14ac:dyDescent="0.2">
      <c r="A1791">
        <v>886</v>
      </c>
      <c r="C1791" s="3">
        <f t="shared" si="1841"/>
        <v>3.2921262866077932</v>
      </c>
      <c r="D1791">
        <f t="shared" ref="D1791:M1791" ca="1" si="1885">C1791+$D$6*($H$5-C1791)*$H$7+$D$9*($H$7^0.5)*(NORMINV(RAND(),0,1))</f>
        <v>3.3024061762967118</v>
      </c>
      <c r="E1791">
        <f t="shared" ca="1" si="1885"/>
        <v>3.2598648965250017</v>
      </c>
      <c r="F1791">
        <f t="shared" ca="1" si="1885"/>
        <v>3.1079128608688071</v>
      </c>
      <c r="G1791">
        <f t="shared" ca="1" si="1885"/>
        <v>3.101250644792934</v>
      </c>
      <c r="H1791">
        <f t="shared" ca="1" si="1885"/>
        <v>3.1115379269787296</v>
      </c>
      <c r="I1791">
        <f t="shared" ca="1" si="1885"/>
        <v>3.0292984974116224</v>
      </c>
      <c r="J1791">
        <f t="shared" ca="1" si="1885"/>
        <v>3.2262606925999808</v>
      </c>
      <c r="K1791">
        <f t="shared" ca="1" si="1885"/>
        <v>3.1165284988137194</v>
      </c>
      <c r="L1791">
        <f t="shared" ca="1" si="1885"/>
        <v>3.0618453985953642</v>
      </c>
      <c r="M1791">
        <f t="shared" ca="1" si="1885"/>
        <v>3.0326566278305234</v>
      </c>
      <c r="N1791">
        <f t="shared" ca="1" si="1846"/>
        <v>20.752290535355325</v>
      </c>
      <c r="O1791">
        <f t="shared" ca="1" si="1847"/>
        <v>20.22370179019898</v>
      </c>
      <c r="P1791" s="2">
        <f t="shared" ca="1" si="1840"/>
        <v>0</v>
      </c>
    </row>
    <row r="1792" spans="1:17" x14ac:dyDescent="0.2">
      <c r="C1792" s="3">
        <f t="shared" si="1841"/>
        <v>3.2921262866077932</v>
      </c>
      <c r="D1792">
        <f t="shared" ref="D1792:M1792" ca="1" si="1886">C1792+$D$6*($H$5-C1792)*$H$7+(C1791+$D$6*($H$5-C1791)*$H$7-D1791)</f>
        <v>3.2577468361909867</v>
      </c>
      <c r="E1792">
        <f t="shared" ca="1" si="1886"/>
        <v>3.2767573048679872</v>
      </c>
      <c r="F1792">
        <f t="shared" ca="1" si="1886"/>
        <v>3.4057338565713073</v>
      </c>
      <c r="G1792">
        <f t="shared" ca="1" si="1886"/>
        <v>3.3899628101155939</v>
      </c>
      <c r="H1792">
        <f t="shared" ca="1" si="1886"/>
        <v>3.3577716903939572</v>
      </c>
      <c r="I1792">
        <f t="shared" ca="1" si="1886"/>
        <v>3.4186242129910687</v>
      </c>
      <c r="J1792">
        <f t="shared" ca="1" si="1886"/>
        <v>3.2007798418372064</v>
      </c>
      <c r="K1792">
        <f t="shared" ca="1" si="1886"/>
        <v>3.2901226790107501</v>
      </c>
      <c r="L1792">
        <f t="shared" ca="1" si="1886"/>
        <v>3.3248976114324478</v>
      </c>
      <c r="M1792">
        <f t="shared" ca="1" si="1886"/>
        <v>3.3346480471606323</v>
      </c>
      <c r="N1792">
        <f t="shared" ca="1" si="1846"/>
        <v>28.068502695942492</v>
      </c>
      <c r="O1792">
        <f t="shared" ca="1" si="1847"/>
        <v>25.671007934649207</v>
      </c>
      <c r="P1792" s="2">
        <f t="shared" ca="1" si="1840"/>
        <v>2.3504954556130642</v>
      </c>
      <c r="Q1792" s="2">
        <f ca="1">AVERAGE(P1791:P1792)</f>
        <v>1.1752477278065321</v>
      </c>
    </row>
    <row r="1793" spans="1:17" x14ac:dyDescent="0.2">
      <c r="A1793">
        <v>887</v>
      </c>
      <c r="C1793" s="3">
        <f t="shared" si="1841"/>
        <v>3.2921262866077932</v>
      </c>
      <c r="D1793">
        <f t="shared" ref="D1793:M1793" ca="1" si="1887">C1793+$D$6*($H$5-C1793)*$H$7+$D$9*($H$7^0.5)*(NORMINV(RAND(),0,1))</f>
        <v>3.2302854919954651</v>
      </c>
      <c r="E1793">
        <f t="shared" ca="1" si="1887"/>
        <v>3.2746475690886139</v>
      </c>
      <c r="F1793">
        <f t="shared" ca="1" si="1887"/>
        <v>3.307657234792396</v>
      </c>
      <c r="G1793">
        <f t="shared" ca="1" si="1887"/>
        <v>3.1129164566668361</v>
      </c>
      <c r="H1793">
        <f t="shared" ca="1" si="1887"/>
        <v>3.1679348307562538</v>
      </c>
      <c r="I1793">
        <f t="shared" ca="1" si="1887"/>
        <v>3.1136406145871449</v>
      </c>
      <c r="J1793">
        <f t="shared" ca="1" si="1887"/>
        <v>3.063841164481679</v>
      </c>
      <c r="K1793">
        <f t="shared" ca="1" si="1887"/>
        <v>2.9873300837621795</v>
      </c>
      <c r="L1793">
        <f t="shared" ca="1" si="1887"/>
        <v>2.9090678757781419</v>
      </c>
      <c r="M1793">
        <f t="shared" ca="1" si="1887"/>
        <v>2.9878878593017455</v>
      </c>
      <c r="N1793">
        <f t="shared" ca="1" si="1846"/>
        <v>19.843725457439412</v>
      </c>
      <c r="O1793">
        <f t="shared" ca="1" si="1847"/>
        <v>19.521135772009156</v>
      </c>
      <c r="P1793" s="2">
        <f t="shared" ca="1" si="1840"/>
        <v>0</v>
      </c>
    </row>
    <row r="1794" spans="1:17" x14ac:dyDescent="0.2">
      <c r="C1794" s="3">
        <f t="shared" si="1841"/>
        <v>3.2921262866077932</v>
      </c>
      <c r="D1794">
        <f t="shared" ref="D1794:M1794" ca="1" si="1888">C1794+$D$6*($H$5-C1794)*$H$7+(C1793+$D$6*($H$5-C1793)*$H$7-D1793)</f>
        <v>3.3298675204922334</v>
      </c>
      <c r="E1794">
        <f t="shared" ca="1" si="1888"/>
        <v>3.261974632304375</v>
      </c>
      <c r="F1794">
        <f t="shared" ca="1" si="1888"/>
        <v>3.2059894826477184</v>
      </c>
      <c r="G1794">
        <f t="shared" ca="1" si="1888"/>
        <v>3.3782969982416917</v>
      </c>
      <c r="H1794">
        <f t="shared" ca="1" si="1888"/>
        <v>3.3013747866164329</v>
      </c>
      <c r="I1794">
        <f t="shared" ca="1" si="1888"/>
        <v>3.3342820958155466</v>
      </c>
      <c r="J1794">
        <f t="shared" ca="1" si="1888"/>
        <v>3.3631993699555087</v>
      </c>
      <c r="K1794">
        <f t="shared" ca="1" si="1888"/>
        <v>3.4193210940622905</v>
      </c>
      <c r="L1794">
        <f t="shared" ca="1" si="1888"/>
        <v>3.4776751342496706</v>
      </c>
      <c r="M1794">
        <f t="shared" ca="1" si="1888"/>
        <v>3.3794168156894107</v>
      </c>
      <c r="N1794">
        <f t="shared" ca="1" si="1846"/>
        <v>29.353647533972971</v>
      </c>
      <c r="O1794">
        <f t="shared" ca="1" si="1847"/>
        <v>26.594907959637847</v>
      </c>
      <c r="P1794" s="2">
        <f t="shared" ca="1" si="1840"/>
        <v>3.2293363446792034</v>
      </c>
      <c r="Q1794" s="2">
        <f ca="1">AVERAGE(P1793:P1794)</f>
        <v>1.6146681723396017</v>
      </c>
    </row>
    <row r="1795" spans="1:17" x14ac:dyDescent="0.2">
      <c r="A1795">
        <v>888</v>
      </c>
      <c r="C1795" s="3">
        <f t="shared" si="1841"/>
        <v>3.2921262866077932</v>
      </c>
      <c r="D1795">
        <f t="shared" ref="D1795:M1795" ca="1" si="1889">C1795+$D$6*($H$5-C1795)*$H$7+$D$9*($H$7^0.5)*(NORMINV(RAND(),0,1))</f>
        <v>3.2892087815195308</v>
      </c>
      <c r="E1795">
        <f t="shared" ca="1" si="1889"/>
        <v>3.2129294135394253</v>
      </c>
      <c r="F1795">
        <f t="shared" ca="1" si="1889"/>
        <v>3.3710867785743743</v>
      </c>
      <c r="G1795">
        <f t="shared" ca="1" si="1889"/>
        <v>3.3690642174179355</v>
      </c>
      <c r="H1795">
        <f t="shared" ca="1" si="1889"/>
        <v>3.4141869968416683</v>
      </c>
      <c r="I1795">
        <f t="shared" ca="1" si="1889"/>
        <v>3.458518963934746</v>
      </c>
      <c r="J1795">
        <f t="shared" ca="1" si="1889"/>
        <v>3.2909091248411482</v>
      </c>
      <c r="K1795">
        <f t="shared" ca="1" si="1889"/>
        <v>3.2042014172752986</v>
      </c>
      <c r="L1795">
        <f t="shared" ca="1" si="1889"/>
        <v>3.212247578067057</v>
      </c>
      <c r="M1795">
        <f t="shared" ca="1" si="1889"/>
        <v>3.3298271288642654</v>
      </c>
      <c r="N1795">
        <f t="shared" ca="1" si="1846"/>
        <v>27.933512387812371</v>
      </c>
      <c r="O1795">
        <f t="shared" ca="1" si="1847"/>
        <v>25.573452228788412</v>
      </c>
      <c r="P1795" s="2">
        <f t="shared" ca="1" si="1840"/>
        <v>2.2576975976703388</v>
      </c>
    </row>
    <row r="1796" spans="1:17" x14ac:dyDescent="0.2">
      <c r="C1796" s="3">
        <f t="shared" si="1841"/>
        <v>3.2921262866077932</v>
      </c>
      <c r="D1796">
        <f t="shared" ref="D1796:M1796" ca="1" si="1890">C1796+$D$6*($H$5-C1796)*$H$7+(C1795+$D$6*($H$5-C1795)*$H$7-D1795)</f>
        <v>3.2709442309681678</v>
      </c>
      <c r="E1796">
        <f t="shared" ca="1" si="1890"/>
        <v>3.3236927878535636</v>
      </c>
      <c r="F1796">
        <f t="shared" ca="1" si="1890"/>
        <v>3.1425599388657397</v>
      </c>
      <c r="G1796">
        <f t="shared" ca="1" si="1890"/>
        <v>3.1221492374905919</v>
      </c>
      <c r="H1796">
        <f t="shared" ca="1" si="1890"/>
        <v>3.055122620531018</v>
      </c>
      <c r="I1796">
        <f t="shared" ca="1" si="1890"/>
        <v>2.989403746467945</v>
      </c>
      <c r="J1796">
        <f t="shared" ca="1" si="1890"/>
        <v>3.1361314095960391</v>
      </c>
      <c r="K1796">
        <f t="shared" ca="1" si="1890"/>
        <v>3.2024497605491713</v>
      </c>
      <c r="L1796">
        <f t="shared" ca="1" si="1890"/>
        <v>3.1744954319607559</v>
      </c>
      <c r="M1796">
        <f t="shared" ca="1" si="1890"/>
        <v>3.0374775461268912</v>
      </c>
      <c r="N1796">
        <f t="shared" ca="1" si="1846"/>
        <v>20.852577175104795</v>
      </c>
      <c r="O1796">
        <f t="shared" ca="1" si="1847"/>
        <v>20.300849665488204</v>
      </c>
      <c r="P1796" s="2">
        <f t="shared" ca="1" si="1840"/>
        <v>0</v>
      </c>
      <c r="Q1796" s="2">
        <f ca="1">AVERAGE(P1795:P1796)</f>
        <v>1.1288487988351694</v>
      </c>
    </row>
    <row r="1797" spans="1:17" x14ac:dyDescent="0.2">
      <c r="A1797">
        <v>889</v>
      </c>
      <c r="C1797" s="3">
        <f t="shared" si="1841"/>
        <v>3.2921262866077932</v>
      </c>
      <c r="D1797">
        <f t="shared" ref="D1797:M1797" ca="1" si="1891">C1797+$D$6*($H$5-C1797)*$H$7+$D$9*($H$7^0.5)*(NORMINV(RAND(),0,1))</f>
        <v>3.3329849022786964</v>
      </c>
      <c r="E1797">
        <f t="shared" ca="1" si="1891"/>
        <v>3.3387504739405323</v>
      </c>
      <c r="F1797">
        <f t="shared" ca="1" si="1891"/>
        <v>3.3287777609085576</v>
      </c>
      <c r="G1797">
        <f t="shared" ca="1" si="1891"/>
        <v>3.4263845767644932</v>
      </c>
      <c r="H1797">
        <f t="shared" ca="1" si="1891"/>
        <v>3.4254980462209543</v>
      </c>
      <c r="I1797">
        <f t="shared" ca="1" si="1891"/>
        <v>3.4805927363773379</v>
      </c>
      <c r="J1797">
        <f t="shared" ca="1" si="1891"/>
        <v>3.5135627063759909</v>
      </c>
      <c r="K1797">
        <f t="shared" ca="1" si="1891"/>
        <v>3.5321231942420104</v>
      </c>
      <c r="L1797">
        <f t="shared" ca="1" si="1891"/>
        <v>3.4910531087339196</v>
      </c>
      <c r="M1797">
        <f t="shared" ca="1" si="1891"/>
        <v>3.3320154979326606</v>
      </c>
      <c r="N1797">
        <f t="shared" ca="1" si="1846"/>
        <v>27.994708157336067</v>
      </c>
      <c r="O1797">
        <f t="shared" ca="1" si="1847"/>
        <v>25.617689851965448</v>
      </c>
      <c r="P1797" s="2">
        <f t="shared" ca="1" si="1840"/>
        <v>2.29977772650631</v>
      </c>
    </row>
    <row r="1798" spans="1:17" x14ac:dyDescent="0.2">
      <c r="C1798" s="3">
        <f t="shared" si="1841"/>
        <v>3.2921262866077932</v>
      </c>
      <c r="D1798">
        <f t="shared" ref="D1798:M1798" ca="1" si="1892">C1798+$D$6*($H$5-C1798)*$H$7+(C1797+$D$6*($H$5-C1797)*$H$7-D1797)</f>
        <v>3.2271681102090022</v>
      </c>
      <c r="E1798">
        <f t="shared" ca="1" si="1892"/>
        <v>3.1978717274524566</v>
      </c>
      <c r="F1798">
        <f t="shared" ca="1" si="1892"/>
        <v>3.1848689565315564</v>
      </c>
      <c r="G1798">
        <f t="shared" ca="1" si="1892"/>
        <v>3.0648288781440343</v>
      </c>
      <c r="H1798">
        <f t="shared" ca="1" si="1892"/>
        <v>3.043811571151732</v>
      </c>
      <c r="I1798">
        <f t="shared" ca="1" si="1892"/>
        <v>2.9673299740253531</v>
      </c>
      <c r="J1798">
        <f t="shared" ca="1" si="1892"/>
        <v>2.9134778280611964</v>
      </c>
      <c r="K1798">
        <f t="shared" ca="1" si="1892"/>
        <v>2.8745279835824591</v>
      </c>
      <c r="L1798">
        <f t="shared" ca="1" si="1892"/>
        <v>2.8956899012938924</v>
      </c>
      <c r="M1798">
        <f t="shared" ca="1" si="1892"/>
        <v>3.0352891770584951</v>
      </c>
      <c r="N1798">
        <f t="shared" ca="1" si="1846"/>
        <v>20.806993934886275</v>
      </c>
      <c r="O1798">
        <f t="shared" ca="1" si="1847"/>
        <v>20.265793368731337</v>
      </c>
      <c r="P1798" s="2">
        <f t="shared" ca="1" si="1840"/>
        <v>0</v>
      </c>
      <c r="Q1798" s="2">
        <f ca="1">AVERAGE(P1797:P1798)</f>
        <v>1.149888863253155</v>
      </c>
    </row>
    <row r="1799" spans="1:17" x14ac:dyDescent="0.2">
      <c r="A1799">
        <v>890</v>
      </c>
      <c r="C1799" s="3">
        <f t="shared" si="1841"/>
        <v>3.2921262866077932</v>
      </c>
      <c r="D1799">
        <f t="shared" ref="D1799:M1799" ca="1" si="1893">C1799+$D$6*($H$5-C1799)*$H$7+$D$9*($H$7^0.5)*(NORMINV(RAND(),0,1))</f>
        <v>3.1774487963429729</v>
      </c>
      <c r="E1799">
        <f t="shared" ca="1" si="1893"/>
        <v>3.2002227453333805</v>
      </c>
      <c r="F1799">
        <f t="shared" ca="1" si="1893"/>
        <v>3.1395782096252152</v>
      </c>
      <c r="G1799">
        <f t="shared" ca="1" si="1893"/>
        <v>2.9892587026992943</v>
      </c>
      <c r="H1799">
        <f t="shared" ca="1" si="1893"/>
        <v>2.9533139413679521</v>
      </c>
      <c r="I1799">
        <f t="shared" ca="1" si="1893"/>
        <v>2.9753323097973459</v>
      </c>
      <c r="J1799">
        <f t="shared" ca="1" si="1893"/>
        <v>2.8645288571027296</v>
      </c>
      <c r="K1799">
        <f t="shared" ca="1" si="1893"/>
        <v>2.9487518894666787</v>
      </c>
      <c r="L1799">
        <f t="shared" ca="1" si="1893"/>
        <v>3.077114215806787</v>
      </c>
      <c r="M1799">
        <f t="shared" ca="1" si="1893"/>
        <v>3.0463659709063182</v>
      </c>
      <c r="N1799">
        <f t="shared" ca="1" si="1846"/>
        <v>21.038749904233278</v>
      </c>
      <c r="O1799">
        <f t="shared" ca="1" si="1847"/>
        <v>20.443861100277594</v>
      </c>
      <c r="P1799" s="2">
        <f t="shared" ca="1" si="1840"/>
        <v>0</v>
      </c>
    </row>
    <row r="1800" spans="1:17" x14ac:dyDescent="0.2">
      <c r="C1800" s="3">
        <f t="shared" si="1841"/>
        <v>3.2921262866077932</v>
      </c>
      <c r="D1800">
        <f t="shared" ref="D1800:M1800" ca="1" si="1894">C1800+$D$6*($H$5-C1800)*$H$7+(C1799+$D$6*($H$5-C1799)*$H$7-D1799)</f>
        <v>3.3827042161447256</v>
      </c>
      <c r="E1800">
        <f t="shared" ca="1" si="1894"/>
        <v>3.3363994560596084</v>
      </c>
      <c r="F1800">
        <f t="shared" ca="1" si="1894"/>
        <v>3.3740685078148993</v>
      </c>
      <c r="G1800">
        <f t="shared" ca="1" si="1894"/>
        <v>3.5019547522092336</v>
      </c>
      <c r="H1800">
        <f t="shared" ca="1" si="1894"/>
        <v>3.5159956760047342</v>
      </c>
      <c r="I1800">
        <f t="shared" ca="1" si="1894"/>
        <v>3.4725904006053452</v>
      </c>
      <c r="J1800">
        <f t="shared" ca="1" si="1894"/>
        <v>3.5625116773344581</v>
      </c>
      <c r="K1800">
        <f t="shared" ca="1" si="1894"/>
        <v>3.4578992883577913</v>
      </c>
      <c r="L1800">
        <f t="shared" ca="1" si="1894"/>
        <v>3.3096287942210254</v>
      </c>
      <c r="M1800">
        <f t="shared" ca="1" si="1894"/>
        <v>3.3209387040848379</v>
      </c>
      <c r="N1800">
        <f t="shared" ca="1" si="1846"/>
        <v>27.686327633059566</v>
      </c>
      <c r="O1800">
        <f t="shared" ca="1" si="1847"/>
        <v>25.394557641419706</v>
      </c>
      <c r="P1800" s="2">
        <f t="shared" ca="1" si="1840"/>
        <v>2.0875278022813117</v>
      </c>
      <c r="Q1800" s="2">
        <f ca="1">AVERAGE(P1799:P1800)</f>
        <v>1.0437639011406559</v>
      </c>
    </row>
    <row r="1801" spans="1:17" x14ac:dyDescent="0.2">
      <c r="A1801">
        <v>891</v>
      </c>
      <c r="C1801" s="3">
        <f t="shared" si="1841"/>
        <v>3.2921262866077932</v>
      </c>
      <c r="D1801">
        <f t="shared" ref="D1801:M1801" ca="1" si="1895">C1801+$D$6*($H$5-C1801)*$H$7+$D$9*($H$7^0.5)*(NORMINV(RAND(),0,1))</f>
        <v>3.3049180687328557</v>
      </c>
      <c r="E1801">
        <f t="shared" ca="1" si="1895"/>
        <v>3.2556941889054736</v>
      </c>
      <c r="F1801">
        <f t="shared" ca="1" si="1895"/>
        <v>3.1962737838818929</v>
      </c>
      <c r="G1801">
        <f t="shared" ca="1" si="1895"/>
        <v>3.0579113482198816</v>
      </c>
      <c r="H1801">
        <f t="shared" ca="1" si="1895"/>
        <v>3.0140710281389267</v>
      </c>
      <c r="I1801">
        <f t="shared" ca="1" si="1895"/>
        <v>2.9579540151781636</v>
      </c>
      <c r="J1801">
        <f t="shared" ca="1" si="1895"/>
        <v>2.9581844345014576</v>
      </c>
      <c r="K1801">
        <f t="shared" ca="1" si="1895"/>
        <v>3.0119023852480051</v>
      </c>
      <c r="L1801">
        <f t="shared" ca="1" si="1895"/>
        <v>3.1419590481317821</v>
      </c>
      <c r="M1801">
        <f t="shared" ca="1" si="1895"/>
        <v>3.234468066702914</v>
      </c>
      <c r="N1801">
        <f t="shared" ca="1" si="1846"/>
        <v>25.39286087750876</v>
      </c>
      <c r="O1801">
        <f t="shared" ca="1" si="1847"/>
        <v>23.718184839147579</v>
      </c>
      <c r="P1801" s="2">
        <f t="shared" ca="1" si="1840"/>
        <v>0.4929126663273472</v>
      </c>
    </row>
    <row r="1802" spans="1:17" x14ac:dyDescent="0.2">
      <c r="C1802" s="3">
        <f t="shared" si="1841"/>
        <v>3.2921262866077932</v>
      </c>
      <c r="D1802">
        <f t="shared" ref="D1802:M1802" ca="1" si="1896">C1802+$D$6*($H$5-C1802)*$H$7+(C1801+$D$6*($H$5-C1801)*$H$7-D1801)</f>
        <v>3.2552349437548429</v>
      </c>
      <c r="E1802">
        <f t="shared" ca="1" si="1896"/>
        <v>3.2809280124875153</v>
      </c>
      <c r="F1802">
        <f t="shared" ca="1" si="1896"/>
        <v>3.3173729335582216</v>
      </c>
      <c r="G1802">
        <f t="shared" ca="1" si="1896"/>
        <v>3.4333021066886462</v>
      </c>
      <c r="H1802">
        <f t="shared" ca="1" si="1896"/>
        <v>3.45523858923376</v>
      </c>
      <c r="I1802">
        <f t="shared" ca="1" si="1896"/>
        <v>3.4899686952245279</v>
      </c>
      <c r="J1802">
        <f t="shared" ca="1" si="1896"/>
        <v>3.4688560999357305</v>
      </c>
      <c r="K1802">
        <f t="shared" ca="1" si="1896"/>
        <v>3.3947487925764652</v>
      </c>
      <c r="L1802">
        <f t="shared" ca="1" si="1896"/>
        <v>3.2447839618960308</v>
      </c>
      <c r="M1802">
        <f t="shared" ca="1" si="1896"/>
        <v>3.1328366082882426</v>
      </c>
      <c r="N1802">
        <f t="shared" ca="1" si="1846"/>
        <v>22.938956175455161</v>
      </c>
      <c r="O1802">
        <f t="shared" ca="1" si="1847"/>
        <v>21.888808635443468</v>
      </c>
      <c r="P1802" s="2">
        <f t="shared" ca="1" si="1840"/>
        <v>0</v>
      </c>
      <c r="Q1802" s="2">
        <f ca="1">AVERAGE(P1801:P1802)</f>
        <v>0.2464563331636736</v>
      </c>
    </row>
    <row r="1803" spans="1:17" x14ac:dyDescent="0.2">
      <c r="A1803">
        <v>892</v>
      </c>
      <c r="C1803" s="3">
        <f t="shared" si="1841"/>
        <v>3.2921262866077932</v>
      </c>
      <c r="D1803">
        <f t="shared" ref="D1803:M1803" ca="1" si="1897">C1803+$D$6*($H$5-C1803)*$H$7+$D$9*($H$7^0.5)*(NORMINV(RAND(),0,1))</f>
        <v>3.2737380269434793</v>
      </c>
      <c r="E1803">
        <f t="shared" ca="1" si="1897"/>
        <v>3.1962083612548868</v>
      </c>
      <c r="F1803">
        <f t="shared" ca="1" si="1897"/>
        <v>3.1844544908250945</v>
      </c>
      <c r="G1803">
        <f t="shared" ca="1" si="1897"/>
        <v>3.1173793219858017</v>
      </c>
      <c r="H1803">
        <f t="shared" ca="1" si="1897"/>
        <v>3.158016734754725</v>
      </c>
      <c r="I1803">
        <f t="shared" ca="1" si="1897"/>
        <v>3.2217769692877041</v>
      </c>
      <c r="J1803">
        <f t="shared" ca="1" si="1897"/>
        <v>3.1302256589882567</v>
      </c>
      <c r="K1803">
        <f t="shared" ca="1" si="1897"/>
        <v>3.2364964491480621</v>
      </c>
      <c r="L1803">
        <f t="shared" ca="1" si="1897"/>
        <v>3.2776801756994089</v>
      </c>
      <c r="M1803">
        <f t="shared" ca="1" si="1897"/>
        <v>3.2201127321929026</v>
      </c>
      <c r="N1803">
        <f t="shared" ca="1" si="1846"/>
        <v>25.030941815251584</v>
      </c>
      <c r="O1803">
        <f t="shared" ca="1" si="1847"/>
        <v>23.450796986588344</v>
      </c>
      <c r="P1803" s="2">
        <f t="shared" ca="1" si="1840"/>
        <v>0.23856547321894431</v>
      </c>
    </row>
    <row r="1804" spans="1:17" x14ac:dyDescent="0.2">
      <c r="C1804" s="3">
        <f t="shared" si="1841"/>
        <v>3.2921262866077932</v>
      </c>
      <c r="D1804">
        <f t="shared" ref="D1804:M1804" ca="1" si="1898">C1804+$D$6*($H$5-C1804)*$H$7+(C1803+$D$6*($H$5-C1803)*$H$7-D1803)</f>
        <v>3.2864149855442193</v>
      </c>
      <c r="E1804">
        <f t="shared" ca="1" si="1898"/>
        <v>3.3404138401381021</v>
      </c>
      <c r="F1804">
        <f t="shared" ca="1" si="1898"/>
        <v>3.3291922266150196</v>
      </c>
      <c r="G1804">
        <f t="shared" ca="1" si="1898"/>
        <v>3.3738341329227257</v>
      </c>
      <c r="H1804">
        <f t="shared" ca="1" si="1898"/>
        <v>3.3112928826179608</v>
      </c>
      <c r="I1804">
        <f t="shared" ca="1" si="1898"/>
        <v>3.2261457411149865</v>
      </c>
      <c r="J1804">
        <f t="shared" ca="1" si="1898"/>
        <v>3.2968148754489301</v>
      </c>
      <c r="K1804">
        <f t="shared" ca="1" si="1898"/>
        <v>3.1701547286764069</v>
      </c>
      <c r="L1804">
        <f t="shared" ca="1" si="1898"/>
        <v>3.1090628343284026</v>
      </c>
      <c r="M1804">
        <f t="shared" ca="1" si="1898"/>
        <v>3.1471919427982527</v>
      </c>
      <c r="N1804">
        <f t="shared" ca="1" si="1846"/>
        <v>23.270627495274216</v>
      </c>
      <c r="O1804">
        <f t="shared" ca="1" si="1847"/>
        <v>22.138386572579595</v>
      </c>
      <c r="P1804" s="2">
        <f t="shared" ca="1" si="1840"/>
        <v>0</v>
      </c>
      <c r="Q1804" s="2">
        <f ca="1">AVERAGE(P1803:P1804)</f>
        <v>0.11928273660947215</v>
      </c>
    </row>
    <row r="1805" spans="1:17" x14ac:dyDescent="0.2">
      <c r="A1805">
        <v>893</v>
      </c>
      <c r="C1805" s="3">
        <f t="shared" si="1841"/>
        <v>3.2921262866077932</v>
      </c>
      <c r="D1805">
        <f t="shared" ref="D1805:M1805" ca="1" si="1899">C1805+$D$6*($H$5-C1805)*$H$7+$D$9*($H$7^0.5)*(NORMINV(RAND(),0,1))</f>
        <v>3.3315253053658069</v>
      </c>
      <c r="E1805">
        <f t="shared" ca="1" si="1899"/>
        <v>3.3616226014367374</v>
      </c>
      <c r="F1805">
        <f t="shared" ca="1" si="1899"/>
        <v>3.3625283976385441</v>
      </c>
      <c r="G1805">
        <f t="shared" ca="1" si="1899"/>
        <v>3.2927513792253604</v>
      </c>
      <c r="H1805">
        <f t="shared" ca="1" si="1899"/>
        <v>3.3818157708878349</v>
      </c>
      <c r="I1805">
        <f t="shared" ca="1" si="1899"/>
        <v>3.3397645201832171</v>
      </c>
      <c r="J1805">
        <f t="shared" ca="1" si="1899"/>
        <v>3.3158108453335058</v>
      </c>
      <c r="K1805">
        <f t="shared" ca="1" si="1899"/>
        <v>3.3504727279053821</v>
      </c>
      <c r="L1805">
        <f t="shared" ca="1" si="1899"/>
        <v>3.4868194226409428</v>
      </c>
      <c r="M1805">
        <f t="shared" ca="1" si="1899"/>
        <v>3.5386758275862151</v>
      </c>
      <c r="N1805">
        <f t="shared" ca="1" si="1846"/>
        <v>34.421309251652843</v>
      </c>
      <c r="O1805">
        <f t="shared" ca="1" si="1847"/>
        <v>30.159484690031498</v>
      </c>
      <c r="P1805" s="2">
        <f t="shared" ca="1" si="1840"/>
        <v>6.6200666165201927</v>
      </c>
    </row>
    <row r="1806" spans="1:17" x14ac:dyDescent="0.2">
      <c r="C1806" s="3">
        <f t="shared" si="1841"/>
        <v>3.2921262866077932</v>
      </c>
      <c r="D1806">
        <f t="shared" ref="D1806:M1806" ca="1" si="1900">C1806+$D$6*($H$5-C1806)*$H$7+(C1805+$D$6*($H$5-C1805)*$H$7-D1805)</f>
        <v>3.2286277071218916</v>
      </c>
      <c r="E1806">
        <f t="shared" ca="1" si="1900"/>
        <v>3.1749995999562515</v>
      </c>
      <c r="F1806">
        <f t="shared" ca="1" si="1900"/>
        <v>3.15111831980157</v>
      </c>
      <c r="G1806">
        <f t="shared" ca="1" si="1900"/>
        <v>3.198462075683167</v>
      </c>
      <c r="H1806">
        <f t="shared" ca="1" si="1900"/>
        <v>3.0874938464848509</v>
      </c>
      <c r="I1806">
        <f t="shared" ca="1" si="1900"/>
        <v>3.1081581902194735</v>
      </c>
      <c r="J1806">
        <f t="shared" ca="1" si="1900"/>
        <v>3.111229689103681</v>
      </c>
      <c r="K1806">
        <f t="shared" ca="1" si="1900"/>
        <v>3.0561784499190874</v>
      </c>
      <c r="L1806">
        <f t="shared" ca="1" si="1900"/>
        <v>2.8999235873868692</v>
      </c>
      <c r="M1806">
        <f t="shared" ca="1" si="1900"/>
        <v>2.8286288474049406</v>
      </c>
      <c r="N1806">
        <f t="shared" ca="1" si="1846"/>
        <v>16.922241933915778</v>
      </c>
      <c r="O1806">
        <f t="shared" ca="1" si="1847"/>
        <v>17.213915106970457</v>
      </c>
      <c r="P1806" s="2">
        <f t="shared" ca="1" si="1840"/>
        <v>0</v>
      </c>
      <c r="Q1806" s="2">
        <f ca="1">AVERAGE(P1805:P1806)</f>
        <v>3.3100333082600963</v>
      </c>
    </row>
    <row r="1807" spans="1:17" x14ac:dyDescent="0.2">
      <c r="A1807">
        <v>894</v>
      </c>
      <c r="C1807" s="3">
        <f t="shared" si="1841"/>
        <v>3.2921262866077932</v>
      </c>
      <c r="D1807">
        <f t="shared" ref="D1807:M1807" ca="1" si="1901">C1807+$D$6*($H$5-C1807)*$H$7+$D$9*($H$7^0.5)*(NORMINV(RAND(),0,1))</f>
        <v>3.3665734040772022</v>
      </c>
      <c r="E1807">
        <f t="shared" ca="1" si="1901"/>
        <v>3.3949360691044634</v>
      </c>
      <c r="F1807">
        <f t="shared" ca="1" si="1901"/>
        <v>3.3679964822663093</v>
      </c>
      <c r="G1807">
        <f t="shared" ca="1" si="1901"/>
        <v>3.3279406762142409</v>
      </c>
      <c r="H1807">
        <f t="shared" ca="1" si="1901"/>
        <v>3.2583028058762724</v>
      </c>
      <c r="I1807">
        <f t="shared" ca="1" si="1901"/>
        <v>3.2200808835980821</v>
      </c>
      <c r="J1807">
        <f t="shared" ca="1" si="1901"/>
        <v>3.140341229117817</v>
      </c>
      <c r="K1807">
        <f t="shared" ca="1" si="1901"/>
        <v>3.1021039974622213</v>
      </c>
      <c r="L1807">
        <f t="shared" ca="1" si="1901"/>
        <v>3.0469944246471532</v>
      </c>
      <c r="M1807">
        <f t="shared" ca="1" si="1901"/>
        <v>3.1378360022029161</v>
      </c>
      <c r="N1807">
        <f t="shared" ca="1" si="1846"/>
        <v>23.053924199128108</v>
      </c>
      <c r="O1807">
        <f t="shared" ca="1" si="1847"/>
        <v>21.975405796688317</v>
      </c>
      <c r="P1807" s="2">
        <f t="shared" ca="1" si="1840"/>
        <v>0</v>
      </c>
    </row>
    <row r="1808" spans="1:17" x14ac:dyDescent="0.2">
      <c r="C1808" s="3">
        <f t="shared" si="1841"/>
        <v>3.2921262866077932</v>
      </c>
      <c r="D1808">
        <f t="shared" ref="D1808:M1808" ca="1" si="1902">C1808+$D$6*($H$5-C1808)*$H$7+(C1807+$D$6*($H$5-C1807)*$H$7-D1807)</f>
        <v>3.1935796084104964</v>
      </c>
      <c r="E1808">
        <f t="shared" ca="1" si="1902"/>
        <v>3.1416861322885254</v>
      </c>
      <c r="F1808">
        <f t="shared" ca="1" si="1902"/>
        <v>3.1456502351738052</v>
      </c>
      <c r="G1808">
        <f t="shared" ca="1" si="1902"/>
        <v>3.1632727786942869</v>
      </c>
      <c r="H1808">
        <f t="shared" ca="1" si="1902"/>
        <v>3.2110068114964143</v>
      </c>
      <c r="I1808">
        <f t="shared" ca="1" si="1902"/>
        <v>3.227841826804609</v>
      </c>
      <c r="J1808">
        <f t="shared" ca="1" si="1902"/>
        <v>3.2866993053193707</v>
      </c>
      <c r="K1808">
        <f t="shared" ca="1" si="1902"/>
        <v>3.304547180362249</v>
      </c>
      <c r="L1808">
        <f t="shared" ca="1" si="1902"/>
        <v>3.3397485853806597</v>
      </c>
      <c r="M1808">
        <f t="shared" ca="1" si="1902"/>
        <v>3.22946867278824</v>
      </c>
      <c r="N1808">
        <f t="shared" ca="1" si="1846"/>
        <v>25.26622876901072</v>
      </c>
      <c r="O1808">
        <f t="shared" ca="1" si="1847"/>
        <v>23.624720013243852</v>
      </c>
      <c r="P1808" s="2">
        <f t="shared" ca="1" si="1840"/>
        <v>0.4040061737718858</v>
      </c>
      <c r="Q1808" s="2">
        <f ca="1">AVERAGE(P1807:P1808)</f>
        <v>0.2020030868859429</v>
      </c>
    </row>
    <row r="1809" spans="1:17" x14ac:dyDescent="0.2">
      <c r="A1809">
        <v>895</v>
      </c>
      <c r="C1809" s="3">
        <f t="shared" si="1841"/>
        <v>3.2921262866077932</v>
      </c>
      <c r="D1809">
        <f t="shared" ref="D1809:M1809" ca="1" si="1903">C1809+$D$6*($H$5-C1809)*$H$7+$D$9*($H$7^0.5)*(NORMINV(RAND(),0,1))</f>
        <v>3.4030645246094831</v>
      </c>
      <c r="E1809">
        <f t="shared" ca="1" si="1903"/>
        <v>3.3032457253911365</v>
      </c>
      <c r="F1809">
        <f t="shared" ca="1" si="1903"/>
        <v>3.2711529873979392</v>
      </c>
      <c r="G1809">
        <f t="shared" ca="1" si="1903"/>
        <v>3.2838847788850334</v>
      </c>
      <c r="H1809">
        <f t="shared" ca="1" si="1903"/>
        <v>3.2482109031592801</v>
      </c>
      <c r="I1809">
        <f t="shared" ca="1" si="1903"/>
        <v>3.3063434459149077</v>
      </c>
      <c r="J1809">
        <f t="shared" ca="1" si="1903"/>
        <v>3.3266618625395945</v>
      </c>
      <c r="K1809">
        <f t="shared" ca="1" si="1903"/>
        <v>3.319842727426916</v>
      </c>
      <c r="L1809">
        <f t="shared" ca="1" si="1903"/>
        <v>3.2749754189024083</v>
      </c>
      <c r="M1809">
        <f t="shared" ca="1" si="1903"/>
        <v>3.3013229937964113</v>
      </c>
      <c r="N1809">
        <f t="shared" ca="1" si="1846"/>
        <v>27.148532512018189</v>
      </c>
      <c r="O1809">
        <f t="shared" ca="1" si="1847"/>
        <v>25.004174128951526</v>
      </c>
      <c r="P1809" s="2">
        <f t="shared" ca="1" si="1840"/>
        <v>1.7161835183816376</v>
      </c>
    </row>
    <row r="1810" spans="1:17" x14ac:dyDescent="0.2">
      <c r="C1810" s="3">
        <f t="shared" si="1841"/>
        <v>3.2921262866077932</v>
      </c>
      <c r="D1810">
        <f t="shared" ref="D1810:M1810" ca="1" si="1904">C1810+$D$6*($H$5-C1810)*$H$7+(C1809+$D$6*($H$5-C1809)*$H$7-D1809)</f>
        <v>3.1570884878782155</v>
      </c>
      <c r="E1810">
        <f t="shared" ca="1" si="1904"/>
        <v>3.2333764760018524</v>
      </c>
      <c r="F1810">
        <f t="shared" ca="1" si="1904"/>
        <v>3.2424937300421748</v>
      </c>
      <c r="G1810">
        <f t="shared" ca="1" si="1904"/>
        <v>3.2073286760234936</v>
      </c>
      <c r="H1810">
        <f t="shared" ca="1" si="1904"/>
        <v>3.2210987142134053</v>
      </c>
      <c r="I1810">
        <f t="shared" ca="1" si="1904"/>
        <v>3.1415792644877825</v>
      </c>
      <c r="J1810">
        <f t="shared" ca="1" si="1904"/>
        <v>3.1003786718975923</v>
      </c>
      <c r="K1810">
        <f t="shared" ca="1" si="1904"/>
        <v>3.0868084503975535</v>
      </c>
      <c r="L1810">
        <f t="shared" ca="1" si="1904"/>
        <v>3.1117675911254037</v>
      </c>
      <c r="M1810">
        <f t="shared" ca="1" si="1904"/>
        <v>3.0659816811947445</v>
      </c>
      <c r="N1810">
        <f t="shared" ca="1" si="1846"/>
        <v>21.455514126988131</v>
      </c>
      <c r="O1810">
        <f t="shared" ca="1" si="1847"/>
        <v>20.763045659766686</v>
      </c>
      <c r="P1810" s="2">
        <f t="shared" ca="1" si="1840"/>
        <v>0</v>
      </c>
      <c r="Q1810" s="2">
        <f ca="1">AVERAGE(P1809:P1810)</f>
        <v>0.85809175919081881</v>
      </c>
    </row>
    <row r="1811" spans="1:17" x14ac:dyDescent="0.2">
      <c r="A1811">
        <v>896</v>
      </c>
      <c r="C1811" s="3">
        <f t="shared" si="1841"/>
        <v>3.2921262866077932</v>
      </c>
      <c r="D1811">
        <f t="shared" ref="D1811:M1811" ca="1" si="1905">C1811+$D$6*($H$5-C1811)*$H$7+$D$9*($H$7^0.5)*(NORMINV(RAND(),0,1))</f>
        <v>3.1081731089697153</v>
      </c>
      <c r="E1811">
        <f t="shared" ca="1" si="1905"/>
        <v>3.0092322402170648</v>
      </c>
      <c r="F1811">
        <f t="shared" ca="1" si="1905"/>
        <v>3.1260110080001255</v>
      </c>
      <c r="G1811">
        <f t="shared" ca="1" si="1905"/>
        <v>2.9477524575124332</v>
      </c>
      <c r="H1811">
        <f t="shared" ca="1" si="1905"/>
        <v>3.0474707031090098</v>
      </c>
      <c r="I1811">
        <f t="shared" ca="1" si="1905"/>
        <v>2.9696760716173607</v>
      </c>
      <c r="J1811">
        <f t="shared" ca="1" si="1905"/>
        <v>2.9168333424462127</v>
      </c>
      <c r="K1811">
        <f t="shared" ca="1" si="1905"/>
        <v>2.7606098973519893</v>
      </c>
      <c r="L1811">
        <f t="shared" ca="1" si="1905"/>
        <v>2.6743597171628024</v>
      </c>
      <c r="M1811">
        <f t="shared" ca="1" si="1905"/>
        <v>2.7087133873655809</v>
      </c>
      <c r="N1811">
        <f t="shared" ca="1" si="1846"/>
        <v>15.009951093300032</v>
      </c>
      <c r="O1811">
        <f t="shared" ca="1" si="1847"/>
        <v>15.658457114696894</v>
      </c>
      <c r="P1811" s="2">
        <f t="shared" ca="1" si="1840"/>
        <v>0</v>
      </c>
    </row>
    <row r="1812" spans="1:17" x14ac:dyDescent="0.2">
      <c r="C1812" s="3">
        <f t="shared" si="1841"/>
        <v>3.2921262866077932</v>
      </c>
      <c r="D1812">
        <f t="shared" ref="D1812:M1812" ca="1" si="1906">C1812+$D$6*($H$5-C1812)*$H$7+(C1811+$D$6*($H$5-C1811)*$H$7-D1811)</f>
        <v>3.4519799035179832</v>
      </c>
      <c r="E1812">
        <f t="shared" ca="1" si="1906"/>
        <v>3.5273899611759241</v>
      </c>
      <c r="F1812">
        <f t="shared" ca="1" si="1906"/>
        <v>3.3876357094399889</v>
      </c>
      <c r="G1812">
        <f t="shared" ca="1" si="1906"/>
        <v>3.5434609973960947</v>
      </c>
      <c r="H1812">
        <f t="shared" ca="1" si="1906"/>
        <v>3.4218389142636769</v>
      </c>
      <c r="I1812">
        <f t="shared" ca="1" si="1906"/>
        <v>3.4782466387853308</v>
      </c>
      <c r="J1812">
        <f t="shared" ca="1" si="1906"/>
        <v>3.5102071919909754</v>
      </c>
      <c r="K1812">
        <f t="shared" ca="1" si="1906"/>
        <v>3.6460412804724811</v>
      </c>
      <c r="L1812">
        <f t="shared" ca="1" si="1906"/>
        <v>3.7123832928650105</v>
      </c>
      <c r="M1812">
        <f t="shared" ca="1" si="1906"/>
        <v>3.6585912876255757</v>
      </c>
      <c r="N1812">
        <f t="shared" ca="1" si="1846"/>
        <v>38.806636958238094</v>
      </c>
      <c r="O1812">
        <f t="shared" ca="1" si="1847"/>
        <v>33.155425551914412</v>
      </c>
      <c r="P1812" s="2">
        <f t="shared" ca="1" si="1840"/>
        <v>9.4698937184072509</v>
      </c>
      <c r="Q1812" s="2">
        <f ca="1">AVERAGE(P1811:P1812)</f>
        <v>4.7349468592036255</v>
      </c>
    </row>
    <row r="1813" spans="1:17" x14ac:dyDescent="0.2">
      <c r="A1813">
        <v>897</v>
      </c>
      <c r="C1813" s="3">
        <f t="shared" si="1841"/>
        <v>3.2921262866077932</v>
      </c>
      <c r="D1813">
        <f t="shared" ref="D1813:M1813" ca="1" si="1907">C1813+$D$6*($H$5-C1813)*$H$7+$D$9*($H$7^0.5)*(NORMINV(RAND(),0,1))</f>
        <v>3.3814765462278205</v>
      </c>
      <c r="E1813">
        <f t="shared" ca="1" si="1907"/>
        <v>3.2680904697635551</v>
      </c>
      <c r="F1813">
        <f t="shared" ca="1" si="1907"/>
        <v>3.4339870195967652</v>
      </c>
      <c r="G1813">
        <f t="shared" ca="1" si="1907"/>
        <v>3.3307626904510137</v>
      </c>
      <c r="H1813">
        <f t="shared" ca="1" si="1907"/>
        <v>3.3485719705768835</v>
      </c>
      <c r="I1813">
        <f t="shared" ca="1" si="1907"/>
        <v>3.2183657728315369</v>
      </c>
      <c r="J1813">
        <f t="shared" ca="1" si="1907"/>
        <v>3.2150450090757503</v>
      </c>
      <c r="K1813">
        <f t="shared" ca="1" si="1907"/>
        <v>3.2008248065941478</v>
      </c>
      <c r="L1813">
        <f t="shared" ca="1" si="1907"/>
        <v>3.0519629552104681</v>
      </c>
      <c r="M1813">
        <f t="shared" ca="1" si="1907"/>
        <v>3.1010721426289569</v>
      </c>
      <c r="N1813">
        <f t="shared" ca="1" si="1846"/>
        <v>22.221763414006197</v>
      </c>
      <c r="O1813">
        <f t="shared" ca="1" si="1847"/>
        <v>21.346515627539173</v>
      </c>
      <c r="P1813" s="2">
        <f t="shared" ref="P1813:P1876" ca="1" si="1908">(MAX(O1813-$D$5,0))*$H$8</f>
        <v>0</v>
      </c>
    </row>
    <row r="1814" spans="1:17" x14ac:dyDescent="0.2">
      <c r="C1814" s="3">
        <f t="shared" ref="C1814:C1877" si="1909">$H$6</f>
        <v>3.2921262866077932</v>
      </c>
      <c r="D1814">
        <f t="shared" ref="D1814:M1814" ca="1" si="1910">C1814+$D$6*($H$5-C1814)*$H$7+(C1813+$D$6*($H$5-C1813)*$H$7-D1813)</f>
        <v>3.1786764662598781</v>
      </c>
      <c r="E1814">
        <f t="shared" ca="1" si="1910"/>
        <v>3.2685317316294338</v>
      </c>
      <c r="F1814">
        <f t="shared" ca="1" si="1910"/>
        <v>3.0796596978433488</v>
      </c>
      <c r="G1814">
        <f t="shared" ca="1" si="1910"/>
        <v>3.1604507644575137</v>
      </c>
      <c r="H1814">
        <f t="shared" ca="1" si="1910"/>
        <v>3.1207376467958028</v>
      </c>
      <c r="I1814">
        <f t="shared" ca="1" si="1910"/>
        <v>3.2295569375711537</v>
      </c>
      <c r="J1814">
        <f t="shared" ca="1" si="1910"/>
        <v>3.2119955253614365</v>
      </c>
      <c r="K1814">
        <f t="shared" ca="1" si="1910"/>
        <v>3.2058263712303212</v>
      </c>
      <c r="L1814">
        <f t="shared" ca="1" si="1910"/>
        <v>3.3347800548173434</v>
      </c>
      <c r="M1814">
        <f t="shared" ca="1" si="1910"/>
        <v>3.2662325323621983</v>
      </c>
      <c r="N1814">
        <f t="shared" ca="1" si="1846"/>
        <v>26.212398718612338</v>
      </c>
      <c r="O1814">
        <f t="shared" ca="1" si="1847"/>
        <v>24.320728412200662</v>
      </c>
      <c r="P1814" s="2">
        <f t="shared" ca="1" si="1908"/>
        <v>1.0660698425592354</v>
      </c>
      <c r="Q1814" s="2">
        <f ca="1">AVERAGE(P1813:P1814)</f>
        <v>0.53303492127961771</v>
      </c>
    </row>
    <row r="1815" spans="1:17" x14ac:dyDescent="0.2">
      <c r="A1815">
        <v>898</v>
      </c>
      <c r="C1815" s="3">
        <f t="shared" si="1909"/>
        <v>3.2921262866077932</v>
      </c>
      <c r="D1815">
        <f t="shared" ref="D1815:M1815" ca="1" si="1911">C1815+$D$6*($H$5-C1815)*$H$7+$D$9*($H$7^0.5)*(NORMINV(RAND(),0,1))</f>
        <v>3.1584403469672613</v>
      </c>
      <c r="E1815">
        <f t="shared" ca="1" si="1911"/>
        <v>3.3572803533581346</v>
      </c>
      <c r="F1815">
        <f t="shared" ca="1" si="1911"/>
        <v>3.2589652480141664</v>
      </c>
      <c r="G1815">
        <f t="shared" ca="1" si="1911"/>
        <v>3.2937191485940067</v>
      </c>
      <c r="H1815">
        <f t="shared" ca="1" si="1911"/>
        <v>3.3230161159893941</v>
      </c>
      <c r="I1815">
        <f t="shared" ca="1" si="1911"/>
        <v>3.1911744346026043</v>
      </c>
      <c r="J1815">
        <f t="shared" ca="1" si="1911"/>
        <v>3.1652979899946998</v>
      </c>
      <c r="K1815">
        <f t="shared" ca="1" si="1911"/>
        <v>3.1597117704547748</v>
      </c>
      <c r="L1815">
        <f t="shared" ca="1" si="1911"/>
        <v>3.2329585426706307</v>
      </c>
      <c r="M1815">
        <f t="shared" ca="1" si="1911"/>
        <v>3.1847514562557908</v>
      </c>
      <c r="N1815">
        <f t="shared" ca="1" si="1846"/>
        <v>24.161282523890435</v>
      </c>
      <c r="O1815">
        <f t="shared" ca="1" si="1847"/>
        <v>22.804932005745364</v>
      </c>
      <c r="P1815" s="2">
        <f t="shared" ca="1" si="1908"/>
        <v>0</v>
      </c>
    </row>
    <row r="1816" spans="1:17" x14ac:dyDescent="0.2">
      <c r="C1816" s="3">
        <f t="shared" si="1909"/>
        <v>3.2921262866077932</v>
      </c>
      <c r="D1816">
        <f t="shared" ref="D1816:M1816" ca="1" si="1912">C1816+$D$6*($H$5-C1816)*$H$7+(C1815+$D$6*($H$5-C1815)*$H$7-D1815)</f>
        <v>3.4017126655204373</v>
      </c>
      <c r="E1816">
        <f t="shared" ca="1" si="1912"/>
        <v>3.1793418480348543</v>
      </c>
      <c r="F1816">
        <f t="shared" ca="1" si="1912"/>
        <v>3.254681469425948</v>
      </c>
      <c r="G1816">
        <f t="shared" ca="1" si="1912"/>
        <v>3.1974943063145211</v>
      </c>
      <c r="H1816">
        <f t="shared" ca="1" si="1912"/>
        <v>3.1462935013832927</v>
      </c>
      <c r="I1816">
        <f t="shared" ca="1" si="1912"/>
        <v>3.2567482758000867</v>
      </c>
      <c r="J1816">
        <f t="shared" ca="1" si="1912"/>
        <v>3.2617425444424875</v>
      </c>
      <c r="K1816">
        <f t="shared" ca="1" si="1912"/>
        <v>3.2469394073696951</v>
      </c>
      <c r="L1816">
        <f t="shared" ca="1" si="1912"/>
        <v>3.1537844673571818</v>
      </c>
      <c r="M1816">
        <f t="shared" ca="1" si="1912"/>
        <v>3.1825532187353649</v>
      </c>
      <c r="N1816">
        <f t="shared" ca="1" si="1846"/>
        <v>24.108228620009999</v>
      </c>
      <c r="O1816">
        <f t="shared" ca="1" si="1847"/>
        <v>22.76537413018298</v>
      </c>
      <c r="P1816" s="2">
        <f t="shared" ca="1" si="1908"/>
        <v>0</v>
      </c>
      <c r="Q1816" s="2">
        <f ca="1">AVERAGE(P1815:P1816)</f>
        <v>0</v>
      </c>
    </row>
    <row r="1817" spans="1:17" x14ac:dyDescent="0.2">
      <c r="A1817">
        <v>899</v>
      </c>
      <c r="C1817" s="3">
        <f t="shared" si="1909"/>
        <v>3.2921262866077932</v>
      </c>
      <c r="D1817">
        <f t="shared" ref="D1817:M1817" ca="1" si="1913">C1817+$D$6*($H$5-C1817)*$H$7+$D$9*($H$7^0.5)*(NORMINV(RAND(),0,1))</f>
        <v>3.3792131161499439</v>
      </c>
      <c r="E1817">
        <f t="shared" ca="1" si="1913"/>
        <v>3.2847711409104443</v>
      </c>
      <c r="F1817">
        <f t="shared" ca="1" si="1913"/>
        <v>3.3579695893800134</v>
      </c>
      <c r="G1817">
        <f t="shared" ca="1" si="1913"/>
        <v>3.4445793866474079</v>
      </c>
      <c r="H1817">
        <f t="shared" ca="1" si="1913"/>
        <v>3.4256591879985403</v>
      </c>
      <c r="I1817">
        <f t="shared" ca="1" si="1913"/>
        <v>3.4899585449849782</v>
      </c>
      <c r="J1817">
        <f t="shared" ca="1" si="1913"/>
        <v>3.4640694654763342</v>
      </c>
      <c r="K1817">
        <f t="shared" ca="1" si="1913"/>
        <v>3.5263330727957962</v>
      </c>
      <c r="L1817">
        <f t="shared" ca="1" si="1913"/>
        <v>3.5609797986102145</v>
      </c>
      <c r="M1817">
        <f t="shared" ca="1" si="1913"/>
        <v>3.4405162831101674</v>
      </c>
      <c r="N1817">
        <f t="shared" ref="N1817:N1880" ca="1" si="1914">EXP(M1817)</f>
        <v>31.203063625199206</v>
      </c>
      <c r="O1817">
        <f t="shared" ref="O1817:O1880" ca="1" si="1915">EXP(($H$9*LN(N1817))+(1-$H$9)*$H$5+(($D$9^2)/(4*$D$6))*(1-$H$9^2))</f>
        <v>27.909718065266794</v>
      </c>
      <c r="P1817" s="2">
        <f t="shared" ca="1" si="1908"/>
        <v>4.48002240478435</v>
      </c>
    </row>
    <row r="1818" spans="1:17" x14ac:dyDescent="0.2">
      <c r="C1818" s="3">
        <f t="shared" si="1909"/>
        <v>3.2921262866077932</v>
      </c>
      <c r="D1818">
        <f t="shared" ref="D1818:M1818" ca="1" si="1916">C1818+$D$6*($H$5-C1818)*$H$7+(C1817+$D$6*($H$5-C1817)*$H$7-D1817)</f>
        <v>3.1809398963377546</v>
      </c>
      <c r="E1818">
        <f t="shared" ca="1" si="1916"/>
        <v>3.2518510604825446</v>
      </c>
      <c r="F1818">
        <f t="shared" ca="1" si="1916"/>
        <v>3.155677128060101</v>
      </c>
      <c r="G1818">
        <f t="shared" ca="1" si="1916"/>
        <v>3.0466340682611199</v>
      </c>
      <c r="H1818">
        <f t="shared" ca="1" si="1916"/>
        <v>3.043650429374146</v>
      </c>
      <c r="I1818">
        <f t="shared" ca="1" si="1916"/>
        <v>2.9579641654177129</v>
      </c>
      <c r="J1818">
        <f t="shared" ca="1" si="1916"/>
        <v>2.9629710689608535</v>
      </c>
      <c r="K1818">
        <f t="shared" ca="1" si="1916"/>
        <v>2.8803181050286737</v>
      </c>
      <c r="L1818">
        <f t="shared" ca="1" si="1916"/>
        <v>2.8257632114175979</v>
      </c>
      <c r="M1818">
        <f t="shared" ca="1" si="1916"/>
        <v>2.9267883918809887</v>
      </c>
      <c r="N1818">
        <f t="shared" ca="1" si="1914"/>
        <v>18.6675811655941</v>
      </c>
      <c r="O1818">
        <f t="shared" ca="1" si="1915"/>
        <v>18.60150675510647</v>
      </c>
      <c r="P1818" s="2">
        <f t="shared" ca="1" si="1908"/>
        <v>0</v>
      </c>
      <c r="Q1818" s="2">
        <f ca="1">AVERAGE(P1817:P1818)</f>
        <v>2.240011202392175</v>
      </c>
    </row>
    <row r="1819" spans="1:17" x14ac:dyDescent="0.2">
      <c r="A1819">
        <v>900</v>
      </c>
      <c r="C1819" s="3">
        <f t="shared" si="1909"/>
        <v>3.2921262866077932</v>
      </c>
      <c r="D1819">
        <f t="shared" ref="D1819:M1819" ca="1" si="1917">C1819+$D$6*($H$5-C1819)*$H$7+$D$9*($H$7^0.5)*(NORMINV(RAND(),0,1))</f>
        <v>3.1349651164047332</v>
      </c>
      <c r="E1819">
        <f t="shared" ca="1" si="1917"/>
        <v>3.171530061399725</v>
      </c>
      <c r="F1819">
        <f t="shared" ca="1" si="1917"/>
        <v>3.2012786253986336</v>
      </c>
      <c r="G1819">
        <f t="shared" ca="1" si="1917"/>
        <v>3.0630476451373259</v>
      </c>
      <c r="H1819">
        <f t="shared" ca="1" si="1917"/>
        <v>2.9306502303285367</v>
      </c>
      <c r="I1819">
        <f t="shared" ca="1" si="1917"/>
        <v>2.9419792035226822</v>
      </c>
      <c r="J1819">
        <f t="shared" ca="1" si="1917"/>
        <v>3.0076569950860961</v>
      </c>
      <c r="K1819">
        <f t="shared" ca="1" si="1917"/>
        <v>2.9745957498238882</v>
      </c>
      <c r="L1819">
        <f t="shared" ca="1" si="1917"/>
        <v>2.9136380644094988</v>
      </c>
      <c r="M1819">
        <f t="shared" ca="1" si="1917"/>
        <v>2.9677523175613523</v>
      </c>
      <c r="N1819">
        <f t="shared" ca="1" si="1914"/>
        <v>19.448157151123297</v>
      </c>
      <c r="O1819">
        <f t="shared" ca="1" si="1915"/>
        <v>19.213153115893462</v>
      </c>
      <c r="P1819" s="2">
        <f t="shared" ca="1" si="1908"/>
        <v>0</v>
      </c>
    </row>
    <row r="1820" spans="1:17" x14ac:dyDescent="0.2">
      <c r="C1820" s="3">
        <f t="shared" si="1909"/>
        <v>3.2921262866077932</v>
      </c>
      <c r="D1820">
        <f t="shared" ref="D1820:M1820" ca="1" si="1918">C1820+$D$6*($H$5-C1820)*$H$7+(C1819+$D$6*($H$5-C1819)*$H$7-D1819)</f>
        <v>3.4251878960829654</v>
      </c>
      <c r="E1820">
        <f t="shared" ca="1" si="1918"/>
        <v>3.3650921399932638</v>
      </c>
      <c r="F1820">
        <f t="shared" ca="1" si="1918"/>
        <v>3.3123680920414809</v>
      </c>
      <c r="G1820">
        <f t="shared" ca="1" si="1918"/>
        <v>3.428165809771202</v>
      </c>
      <c r="H1820">
        <f t="shared" ca="1" si="1918"/>
        <v>3.5386593870441501</v>
      </c>
      <c r="I1820">
        <f t="shared" ca="1" si="1918"/>
        <v>3.5059435068800093</v>
      </c>
      <c r="J1820">
        <f t="shared" ca="1" si="1918"/>
        <v>3.4193835393510916</v>
      </c>
      <c r="K1820">
        <f t="shared" ca="1" si="1918"/>
        <v>3.4320554280005817</v>
      </c>
      <c r="L1820">
        <f t="shared" ca="1" si="1918"/>
        <v>3.4731049456183136</v>
      </c>
      <c r="M1820">
        <f t="shared" ca="1" si="1918"/>
        <v>3.3995523574298039</v>
      </c>
      <c r="N1820">
        <f t="shared" ca="1" si="1914"/>
        <v>29.950689842351441</v>
      </c>
      <c r="O1820">
        <f t="shared" ca="1" si="1915"/>
        <v>27.021218536728192</v>
      </c>
      <c r="P1820" s="2">
        <f t="shared" ca="1" si="1908"/>
        <v>3.634855509583419</v>
      </c>
      <c r="Q1820" s="2">
        <f ca="1">AVERAGE(P1819:P1820)</f>
        <v>1.8174277547917095</v>
      </c>
    </row>
    <row r="1821" spans="1:17" x14ac:dyDescent="0.2">
      <c r="A1821">
        <v>901</v>
      </c>
      <c r="C1821" s="3">
        <f t="shared" si="1909"/>
        <v>3.2921262866077932</v>
      </c>
      <c r="D1821">
        <f t="shared" ref="D1821:M1821" ca="1" si="1919">C1821+$D$6*($H$5-C1821)*$H$7+$D$9*($H$7^0.5)*(NORMINV(RAND(),0,1))</f>
        <v>3.2609154767855171</v>
      </c>
      <c r="E1821">
        <f t="shared" ca="1" si="1919"/>
        <v>3.229383044430294</v>
      </c>
      <c r="F1821">
        <f t="shared" ca="1" si="1919"/>
        <v>3.144802796938587</v>
      </c>
      <c r="G1821">
        <f t="shared" ca="1" si="1919"/>
        <v>3.0953590250425225</v>
      </c>
      <c r="H1821">
        <f t="shared" ca="1" si="1919"/>
        <v>3.128307239680018</v>
      </c>
      <c r="I1821">
        <f t="shared" ca="1" si="1919"/>
        <v>3.1574483605146608</v>
      </c>
      <c r="J1821">
        <f t="shared" ca="1" si="1919"/>
        <v>2.9954537597807107</v>
      </c>
      <c r="K1821">
        <f t="shared" ca="1" si="1919"/>
        <v>3.0261384046660549</v>
      </c>
      <c r="L1821">
        <f t="shared" ca="1" si="1919"/>
        <v>3.0917162141784096</v>
      </c>
      <c r="M1821">
        <f t="shared" ca="1" si="1919"/>
        <v>2.9958457423827465</v>
      </c>
      <c r="N1821">
        <f t="shared" ca="1" si="1914"/>
        <v>20.002269505331732</v>
      </c>
      <c r="O1821">
        <f t="shared" ca="1" si="1915"/>
        <v>19.644212125298143</v>
      </c>
      <c r="P1821" s="2">
        <f t="shared" ca="1" si="1908"/>
        <v>0</v>
      </c>
    </row>
    <row r="1822" spans="1:17" x14ac:dyDescent="0.2">
      <c r="C1822" s="3">
        <f t="shared" si="1909"/>
        <v>3.2921262866077932</v>
      </c>
      <c r="D1822">
        <f t="shared" ref="D1822:M1822" ca="1" si="1920">C1822+$D$6*($H$5-C1822)*$H$7+(C1821+$D$6*($H$5-C1821)*$H$7-D1821)</f>
        <v>3.2992375357021815</v>
      </c>
      <c r="E1822">
        <f t="shared" ca="1" si="1920"/>
        <v>3.3072391569626949</v>
      </c>
      <c r="F1822">
        <f t="shared" ca="1" si="1920"/>
        <v>3.3688439205015275</v>
      </c>
      <c r="G1822">
        <f t="shared" ca="1" si="1920"/>
        <v>3.3958544298660049</v>
      </c>
      <c r="H1822">
        <f t="shared" ca="1" si="1920"/>
        <v>3.3410023776926683</v>
      </c>
      <c r="I1822">
        <f t="shared" ca="1" si="1920"/>
        <v>3.2904743498880298</v>
      </c>
      <c r="J1822">
        <f t="shared" ca="1" si="1920"/>
        <v>3.4315867746564765</v>
      </c>
      <c r="K1822">
        <f t="shared" ca="1" si="1920"/>
        <v>3.3805127731584146</v>
      </c>
      <c r="L1822">
        <f t="shared" ca="1" si="1920"/>
        <v>3.2950267958494024</v>
      </c>
      <c r="M1822">
        <f t="shared" ca="1" si="1920"/>
        <v>3.3714589326084092</v>
      </c>
      <c r="N1822">
        <f t="shared" ca="1" si="1914"/>
        <v>29.120981630776328</v>
      </c>
      <c r="O1822">
        <f t="shared" ca="1" si="1915"/>
        <v>26.428283598892261</v>
      </c>
      <c r="P1822" s="2">
        <f t="shared" ca="1" si="1908"/>
        <v>3.0708383498993799</v>
      </c>
      <c r="Q1822" s="2">
        <f ca="1">AVERAGE(P1821:P1822)</f>
        <v>1.5354191749496899</v>
      </c>
    </row>
    <row r="1823" spans="1:17" x14ac:dyDescent="0.2">
      <c r="A1823">
        <v>902</v>
      </c>
      <c r="C1823" s="3">
        <f t="shared" si="1909"/>
        <v>3.2921262866077932</v>
      </c>
      <c r="D1823">
        <f t="shared" ref="D1823:M1823" ca="1" si="1921">C1823+$D$6*($H$5-C1823)*$H$7+$D$9*($H$7^0.5)*(NORMINV(RAND(),0,1))</f>
        <v>3.1745168277372122</v>
      </c>
      <c r="E1823">
        <f t="shared" ca="1" si="1921"/>
        <v>3.1719436945508033</v>
      </c>
      <c r="F1823">
        <f t="shared" ca="1" si="1921"/>
        <v>3.1664465483653625</v>
      </c>
      <c r="G1823">
        <f t="shared" ca="1" si="1921"/>
        <v>3.1878614358354795</v>
      </c>
      <c r="H1823">
        <f t="shared" ca="1" si="1921"/>
        <v>3.2401539121358018</v>
      </c>
      <c r="I1823">
        <f t="shared" ca="1" si="1921"/>
        <v>3.2112677119433202</v>
      </c>
      <c r="J1823">
        <f t="shared" ca="1" si="1921"/>
        <v>3.188915242608839</v>
      </c>
      <c r="K1823">
        <f t="shared" ca="1" si="1921"/>
        <v>3.2293100755183475</v>
      </c>
      <c r="L1823">
        <f t="shared" ca="1" si="1921"/>
        <v>3.1907124765763122</v>
      </c>
      <c r="M1823">
        <f t="shared" ca="1" si="1921"/>
        <v>3.3164499921549528</v>
      </c>
      <c r="N1823">
        <f t="shared" ca="1" si="1914"/>
        <v>27.562330186524282</v>
      </c>
      <c r="O1823">
        <f t="shared" ca="1" si="1915"/>
        <v>25.304690835046898</v>
      </c>
      <c r="P1823" s="2">
        <f t="shared" ca="1" si="1908"/>
        <v>2.002043851773589</v>
      </c>
    </row>
    <row r="1824" spans="1:17" x14ac:dyDescent="0.2">
      <c r="C1824" s="3">
        <f t="shared" si="1909"/>
        <v>3.2921262866077932</v>
      </c>
      <c r="D1824">
        <f t="shared" ref="D1824:M1824" ca="1" si="1922">C1824+$D$6*($H$5-C1824)*$H$7+(C1823+$D$6*($H$5-C1823)*$H$7-D1823)</f>
        <v>3.3856361847504863</v>
      </c>
      <c r="E1824">
        <f t="shared" ca="1" si="1922"/>
        <v>3.3646785068421852</v>
      </c>
      <c r="F1824">
        <f t="shared" ca="1" si="1922"/>
        <v>3.347200169074751</v>
      </c>
      <c r="G1824">
        <f t="shared" ca="1" si="1922"/>
        <v>3.3033520190730474</v>
      </c>
      <c r="H1824">
        <f t="shared" ca="1" si="1922"/>
        <v>3.229155705236884</v>
      </c>
      <c r="I1824">
        <f t="shared" ca="1" si="1922"/>
        <v>3.23665499845937</v>
      </c>
      <c r="J1824">
        <f t="shared" ca="1" si="1922"/>
        <v>3.2381252918283479</v>
      </c>
      <c r="K1824">
        <f t="shared" ca="1" si="1922"/>
        <v>3.177341102306122</v>
      </c>
      <c r="L1824">
        <f t="shared" ca="1" si="1922"/>
        <v>3.1960305334514998</v>
      </c>
      <c r="M1824">
        <f t="shared" ca="1" si="1922"/>
        <v>3.0508546828362024</v>
      </c>
      <c r="N1824">
        <f t="shared" ca="1" si="1914"/>
        <v>21.133399059394126</v>
      </c>
      <c r="O1824">
        <f t="shared" ca="1" si="1915"/>
        <v>20.516465208305902</v>
      </c>
      <c r="P1824" s="2">
        <f t="shared" ca="1" si="1908"/>
        <v>0</v>
      </c>
      <c r="Q1824" s="2">
        <f ca="1">AVERAGE(P1823:P1824)</f>
        <v>1.0010219258867945</v>
      </c>
    </row>
    <row r="1825" spans="1:17" x14ac:dyDescent="0.2">
      <c r="A1825">
        <v>903</v>
      </c>
      <c r="C1825" s="3">
        <f t="shared" si="1909"/>
        <v>3.2921262866077932</v>
      </c>
      <c r="D1825">
        <f t="shared" ref="D1825:M1825" ca="1" si="1923">C1825+$D$6*($H$5-C1825)*$H$7+$D$9*($H$7^0.5)*(NORMINV(RAND(),0,1))</f>
        <v>3.1615434874334603</v>
      </c>
      <c r="E1825">
        <f t="shared" ca="1" si="1923"/>
        <v>3.095327556476406</v>
      </c>
      <c r="F1825">
        <f t="shared" ca="1" si="1923"/>
        <v>3.0391326644652152</v>
      </c>
      <c r="G1825">
        <f t="shared" ca="1" si="1923"/>
        <v>2.87515798016147</v>
      </c>
      <c r="H1825">
        <f t="shared" ca="1" si="1923"/>
        <v>2.9114213359420011</v>
      </c>
      <c r="I1825">
        <f t="shared" ca="1" si="1923"/>
        <v>2.8653230221019528</v>
      </c>
      <c r="J1825">
        <f t="shared" ca="1" si="1923"/>
        <v>2.7659314763914176</v>
      </c>
      <c r="K1825">
        <f t="shared" ca="1" si="1923"/>
        <v>2.8938726745388568</v>
      </c>
      <c r="L1825">
        <f t="shared" ca="1" si="1923"/>
        <v>2.9445711995749937</v>
      </c>
      <c r="M1825">
        <f t="shared" ca="1" si="1923"/>
        <v>3.0087976234056479</v>
      </c>
      <c r="N1825">
        <f t="shared" ca="1" si="1914"/>
        <v>20.263021489377916</v>
      </c>
      <c r="O1825">
        <f t="shared" ca="1" si="1915"/>
        <v>19.846186879298475</v>
      </c>
      <c r="P1825" s="2">
        <f t="shared" ca="1" si="1908"/>
        <v>0</v>
      </c>
    </row>
    <row r="1826" spans="1:17" x14ac:dyDescent="0.2">
      <c r="C1826" s="3">
        <f t="shared" si="1909"/>
        <v>3.2921262866077932</v>
      </c>
      <c r="D1826">
        <f t="shared" ref="D1826:M1826" ca="1" si="1924">C1826+$D$6*($H$5-C1826)*$H$7+(C1825+$D$6*($H$5-C1825)*$H$7-D1825)</f>
        <v>3.3986095250542383</v>
      </c>
      <c r="E1826">
        <f t="shared" ca="1" si="1924"/>
        <v>3.4412946449165829</v>
      </c>
      <c r="F1826">
        <f t="shared" ca="1" si="1924"/>
        <v>3.4745140529748992</v>
      </c>
      <c r="G1826">
        <f t="shared" ca="1" si="1924"/>
        <v>3.6160554747470575</v>
      </c>
      <c r="H1826">
        <f t="shared" ca="1" si="1924"/>
        <v>3.5578882814306851</v>
      </c>
      <c r="I1826">
        <f t="shared" ca="1" si="1924"/>
        <v>3.5825996883007378</v>
      </c>
      <c r="J1826">
        <f t="shared" ca="1" si="1924"/>
        <v>3.6611090580457692</v>
      </c>
      <c r="K1826">
        <f t="shared" ca="1" si="1924"/>
        <v>3.5127785032856123</v>
      </c>
      <c r="L1826">
        <f t="shared" ca="1" si="1924"/>
        <v>3.4421718104528178</v>
      </c>
      <c r="M1826">
        <f t="shared" ca="1" si="1924"/>
        <v>3.3585070515855073</v>
      </c>
      <c r="N1826">
        <f t="shared" ca="1" si="1914"/>
        <v>28.746242170445683</v>
      </c>
      <c r="O1826">
        <f t="shared" ca="1" si="1915"/>
        <v>26.159322810051478</v>
      </c>
      <c r="P1826" s="2">
        <f t="shared" ca="1" si="1908"/>
        <v>2.8149949335171036</v>
      </c>
      <c r="Q1826" s="2">
        <f ca="1">AVERAGE(P1825:P1826)</f>
        <v>1.4074974667585518</v>
      </c>
    </row>
    <row r="1827" spans="1:17" x14ac:dyDescent="0.2">
      <c r="A1827">
        <v>904</v>
      </c>
      <c r="C1827" s="3">
        <f t="shared" si="1909"/>
        <v>3.2921262866077932</v>
      </c>
      <c r="D1827">
        <f t="shared" ref="D1827:M1827" ca="1" si="1925">C1827+$D$6*($H$5-C1827)*$H$7+$D$9*($H$7^0.5)*(NORMINV(RAND(),0,1))</f>
        <v>3.3417252355809568</v>
      </c>
      <c r="E1827">
        <f t="shared" ca="1" si="1925"/>
        <v>3.2796247483322198</v>
      </c>
      <c r="F1827">
        <f t="shared" ca="1" si="1925"/>
        <v>3.4440644304233148</v>
      </c>
      <c r="G1827">
        <f t="shared" ca="1" si="1925"/>
        <v>3.4507287669175928</v>
      </c>
      <c r="H1827">
        <f t="shared" ca="1" si="1925"/>
        <v>3.2388374718456707</v>
      </c>
      <c r="I1827">
        <f t="shared" ca="1" si="1925"/>
        <v>3.115399036864384</v>
      </c>
      <c r="J1827">
        <f t="shared" ca="1" si="1925"/>
        <v>3.1515882281744725</v>
      </c>
      <c r="K1827">
        <f t="shared" ca="1" si="1925"/>
        <v>3.1274439513961876</v>
      </c>
      <c r="L1827">
        <f t="shared" ca="1" si="1925"/>
        <v>3.223577176385271</v>
      </c>
      <c r="M1827">
        <f t="shared" ca="1" si="1925"/>
        <v>3.1662217030136692</v>
      </c>
      <c r="N1827">
        <f t="shared" ca="1" si="1914"/>
        <v>23.71770232842271</v>
      </c>
      <c r="O1827">
        <f t="shared" ca="1" si="1915"/>
        <v>22.473624734974241</v>
      </c>
      <c r="P1827" s="2">
        <f t="shared" ca="1" si="1908"/>
        <v>0</v>
      </c>
    </row>
    <row r="1828" spans="1:17" x14ac:dyDescent="0.2">
      <c r="C1828" s="3">
        <f t="shared" si="1909"/>
        <v>3.2921262866077932</v>
      </c>
      <c r="D1828">
        <f t="shared" ref="D1828:M1828" ca="1" si="1926">C1828+$D$6*($H$5-C1828)*$H$7+(C1827+$D$6*($H$5-C1827)*$H$7-D1827)</f>
        <v>3.2184277769067418</v>
      </c>
      <c r="E1828">
        <f t="shared" ca="1" si="1926"/>
        <v>3.256997453060769</v>
      </c>
      <c r="F1828">
        <f t="shared" ca="1" si="1926"/>
        <v>3.0695822870167997</v>
      </c>
      <c r="G1828">
        <f t="shared" ca="1" si="1926"/>
        <v>3.0404846879909351</v>
      </c>
      <c r="H1828">
        <f t="shared" ca="1" si="1926"/>
        <v>3.230472145527016</v>
      </c>
      <c r="I1828">
        <f t="shared" ca="1" si="1926"/>
        <v>3.332523673538307</v>
      </c>
      <c r="J1828">
        <f t="shared" ca="1" si="1926"/>
        <v>3.2754523062627148</v>
      </c>
      <c r="K1828">
        <f t="shared" ca="1" si="1926"/>
        <v>3.2792072264282823</v>
      </c>
      <c r="L1828">
        <f t="shared" ca="1" si="1926"/>
        <v>3.1631658336425414</v>
      </c>
      <c r="M1828">
        <f t="shared" ca="1" si="1926"/>
        <v>3.2010829719774869</v>
      </c>
      <c r="N1828">
        <f t="shared" ca="1" si="1914"/>
        <v>24.559112631267261</v>
      </c>
      <c r="O1828">
        <f t="shared" ca="1" si="1915"/>
        <v>23.100982384752474</v>
      </c>
      <c r="P1828" s="2">
        <f t="shared" ca="1" si="1908"/>
        <v>0</v>
      </c>
      <c r="Q1828" s="2">
        <f ca="1">AVERAGE(P1827:P1828)</f>
        <v>0</v>
      </c>
    </row>
    <row r="1829" spans="1:17" x14ac:dyDescent="0.2">
      <c r="A1829">
        <v>905</v>
      </c>
      <c r="C1829" s="3">
        <f t="shared" si="1909"/>
        <v>3.2921262866077932</v>
      </c>
      <c r="D1829">
        <f t="shared" ref="D1829:M1829" ca="1" si="1927">C1829+$D$6*($H$5-C1829)*$H$7+$D$9*($H$7^0.5)*(NORMINV(RAND(),0,1))</f>
        <v>3.1162035674848547</v>
      </c>
      <c r="E1829">
        <f t="shared" ca="1" si="1927"/>
        <v>3.138700364023558</v>
      </c>
      <c r="F1829">
        <f t="shared" ca="1" si="1927"/>
        <v>3.278336680776412</v>
      </c>
      <c r="G1829">
        <f t="shared" ca="1" si="1927"/>
        <v>3.1317671083612075</v>
      </c>
      <c r="H1829">
        <f t="shared" ca="1" si="1927"/>
        <v>3.1312343163823302</v>
      </c>
      <c r="I1829">
        <f t="shared" ca="1" si="1927"/>
        <v>3.0794365538394759</v>
      </c>
      <c r="J1829">
        <f t="shared" ca="1" si="1927"/>
        <v>3.0575900477031106</v>
      </c>
      <c r="K1829">
        <f t="shared" ca="1" si="1927"/>
        <v>3.1201480727689974</v>
      </c>
      <c r="L1829">
        <f t="shared" ca="1" si="1927"/>
        <v>3.1209207907291523</v>
      </c>
      <c r="M1829">
        <f t="shared" ca="1" si="1927"/>
        <v>3.1574991094276839</v>
      </c>
      <c r="N1829">
        <f t="shared" ca="1" si="1914"/>
        <v>23.511722097116188</v>
      </c>
      <c r="O1829">
        <f t="shared" ca="1" si="1915"/>
        <v>22.319337423931508</v>
      </c>
      <c r="P1829" s="2">
        <f t="shared" ca="1" si="1908"/>
        <v>0</v>
      </c>
    </row>
    <row r="1830" spans="1:17" x14ac:dyDescent="0.2">
      <c r="C1830" s="3">
        <f t="shared" si="1909"/>
        <v>3.2921262866077932</v>
      </c>
      <c r="D1830">
        <f t="shared" ref="D1830:M1830" ca="1" si="1928">C1830+$D$6*($H$5-C1830)*$H$7+(C1829+$D$6*($H$5-C1829)*$H$7-D1829)</f>
        <v>3.4439494450028438</v>
      </c>
      <c r="E1830">
        <f t="shared" ca="1" si="1928"/>
        <v>3.3979218373694309</v>
      </c>
      <c r="F1830">
        <f t="shared" ca="1" si="1928"/>
        <v>3.2353100366637024</v>
      </c>
      <c r="G1830">
        <f t="shared" ca="1" si="1928"/>
        <v>3.3594463465473203</v>
      </c>
      <c r="H1830">
        <f t="shared" ca="1" si="1928"/>
        <v>3.3380753009903565</v>
      </c>
      <c r="I1830">
        <f t="shared" ca="1" si="1928"/>
        <v>3.3684861565632156</v>
      </c>
      <c r="J1830">
        <f t="shared" ca="1" si="1928"/>
        <v>3.3694504867340775</v>
      </c>
      <c r="K1830">
        <f t="shared" ca="1" si="1928"/>
        <v>3.2865031050554734</v>
      </c>
      <c r="L1830">
        <f t="shared" ca="1" si="1928"/>
        <v>3.265822219298661</v>
      </c>
      <c r="M1830">
        <f t="shared" ca="1" si="1928"/>
        <v>3.2098055655634727</v>
      </c>
      <c r="N1830">
        <f t="shared" ca="1" si="1914"/>
        <v>24.774268785273183</v>
      </c>
      <c r="O1830">
        <f t="shared" ca="1" si="1915"/>
        <v>23.260672987877989</v>
      </c>
      <c r="P1830" s="2">
        <f t="shared" ca="1" si="1908"/>
        <v>5.7713931341918719E-2</v>
      </c>
      <c r="Q1830" s="2">
        <f ca="1">AVERAGE(P1829:P1830)</f>
        <v>2.8856965670959359E-2</v>
      </c>
    </row>
    <row r="1831" spans="1:17" x14ac:dyDescent="0.2">
      <c r="A1831">
        <v>906</v>
      </c>
      <c r="C1831" s="3">
        <f t="shared" si="1909"/>
        <v>3.2921262866077932</v>
      </c>
      <c r="D1831">
        <f t="shared" ref="D1831:M1831" ca="1" si="1929">C1831+$D$6*($H$5-C1831)*$H$7+$D$9*($H$7^0.5)*(NORMINV(RAND(),0,1))</f>
        <v>3.0581259065880086</v>
      </c>
      <c r="E1831">
        <f t="shared" ca="1" si="1929"/>
        <v>3.1132868122738673</v>
      </c>
      <c r="F1831">
        <f t="shared" ca="1" si="1929"/>
        <v>3.1190888098591278</v>
      </c>
      <c r="G1831">
        <f t="shared" ca="1" si="1929"/>
        <v>3.06369749137682</v>
      </c>
      <c r="H1831">
        <f t="shared" ca="1" si="1929"/>
        <v>3.0029852771854948</v>
      </c>
      <c r="I1831">
        <f t="shared" ca="1" si="1929"/>
        <v>2.9076702934213752</v>
      </c>
      <c r="J1831">
        <f t="shared" ca="1" si="1929"/>
        <v>2.9086995176916273</v>
      </c>
      <c r="K1831">
        <f t="shared" ca="1" si="1929"/>
        <v>2.7733400036956994</v>
      </c>
      <c r="L1831">
        <f t="shared" ca="1" si="1929"/>
        <v>2.7527800729523566</v>
      </c>
      <c r="M1831">
        <f t="shared" ca="1" si="1929"/>
        <v>2.6866991525085249</v>
      </c>
      <c r="N1831">
        <f t="shared" ca="1" si="1914"/>
        <v>14.683129071885881</v>
      </c>
      <c r="O1831">
        <f t="shared" ca="1" si="1915"/>
        <v>15.388565667299591</v>
      </c>
      <c r="P1831" s="2">
        <f t="shared" ca="1" si="1908"/>
        <v>0</v>
      </c>
    </row>
    <row r="1832" spans="1:17" x14ac:dyDescent="0.2">
      <c r="C1832" s="3">
        <f t="shared" si="1909"/>
        <v>3.2921262866077932</v>
      </c>
      <c r="D1832">
        <f t="shared" ref="D1832:M1832" ca="1" si="1930">C1832+$D$6*($H$5-C1832)*$H$7+(C1831+$D$6*($H$5-C1831)*$H$7-D1831)</f>
        <v>3.5020271058996899</v>
      </c>
      <c r="E1832">
        <f t="shared" ca="1" si="1930"/>
        <v>3.4233353891191216</v>
      </c>
      <c r="F1832">
        <f t="shared" ca="1" si="1930"/>
        <v>3.3945579075809866</v>
      </c>
      <c r="G1832">
        <f t="shared" ca="1" si="1930"/>
        <v>3.4275159635317078</v>
      </c>
      <c r="H1832">
        <f t="shared" ca="1" si="1930"/>
        <v>3.4663243401871919</v>
      </c>
      <c r="I1832">
        <f t="shared" ca="1" si="1930"/>
        <v>3.5402524169813163</v>
      </c>
      <c r="J1832">
        <f t="shared" ca="1" si="1930"/>
        <v>3.5183410167455604</v>
      </c>
      <c r="K1832">
        <f t="shared" ca="1" si="1930"/>
        <v>3.6333111741287709</v>
      </c>
      <c r="L1832">
        <f t="shared" ca="1" si="1930"/>
        <v>3.6339629370754563</v>
      </c>
      <c r="M1832">
        <f t="shared" ca="1" si="1930"/>
        <v>3.6806055224826317</v>
      </c>
      <c r="N1832">
        <f t="shared" ca="1" si="1914"/>
        <v>39.670408125329494</v>
      </c>
      <c r="O1832">
        <f t="shared" ca="1" si="1915"/>
        <v>33.73692001895855</v>
      </c>
      <c r="P1832" s="2">
        <f t="shared" ca="1" si="1908"/>
        <v>10.023028365643995</v>
      </c>
      <c r="Q1832" s="2">
        <f ca="1">AVERAGE(P1831:P1832)</f>
        <v>5.0115141828219976</v>
      </c>
    </row>
    <row r="1833" spans="1:17" x14ac:dyDescent="0.2">
      <c r="A1833">
        <v>907</v>
      </c>
      <c r="C1833" s="3">
        <f t="shared" si="1909"/>
        <v>3.2921262866077932</v>
      </c>
      <c r="D1833">
        <f t="shared" ref="D1833:M1833" ca="1" si="1931">C1833+$D$6*($H$5-C1833)*$H$7+$D$9*($H$7^0.5)*(NORMINV(RAND(),0,1))</f>
        <v>3.2396599707621871</v>
      </c>
      <c r="E1833">
        <f t="shared" ca="1" si="1931"/>
        <v>3.1856913822484634</v>
      </c>
      <c r="F1833">
        <f t="shared" ca="1" si="1931"/>
        <v>3.1913279321197652</v>
      </c>
      <c r="G1833">
        <f t="shared" ca="1" si="1931"/>
        <v>3.2561129338300097</v>
      </c>
      <c r="H1833">
        <f t="shared" ca="1" si="1931"/>
        <v>3.1746511043511463</v>
      </c>
      <c r="I1833">
        <f t="shared" ca="1" si="1931"/>
        <v>3.2699212408162754</v>
      </c>
      <c r="J1833">
        <f t="shared" ca="1" si="1931"/>
        <v>3.2577626105419801</v>
      </c>
      <c r="K1833">
        <f t="shared" ca="1" si="1931"/>
        <v>3.1717869139627579</v>
      </c>
      <c r="L1833">
        <f t="shared" ca="1" si="1931"/>
        <v>3.1964443967826419</v>
      </c>
      <c r="M1833">
        <f t="shared" ca="1" si="1931"/>
        <v>3.3588322112506033</v>
      </c>
      <c r="N1833">
        <f t="shared" ca="1" si="1914"/>
        <v>28.755590808740273</v>
      </c>
      <c r="O1833">
        <f t="shared" ca="1" si="1915"/>
        <v>26.166041512882973</v>
      </c>
      <c r="P1833" s="2">
        <f t="shared" ca="1" si="1908"/>
        <v>2.8213859613448986</v>
      </c>
    </row>
    <row r="1834" spans="1:17" x14ac:dyDescent="0.2">
      <c r="C1834" s="3">
        <f t="shared" si="1909"/>
        <v>3.2921262866077932</v>
      </c>
      <c r="D1834">
        <f t="shared" ref="D1834:M1834" ca="1" si="1932">C1834+$D$6*($H$5-C1834)*$H$7+(C1833+$D$6*($H$5-C1833)*$H$7-D1833)</f>
        <v>3.3204930417255114</v>
      </c>
      <c r="E1834">
        <f t="shared" ca="1" si="1932"/>
        <v>3.3509308191445255</v>
      </c>
      <c r="F1834">
        <f t="shared" ca="1" si="1932"/>
        <v>3.3223187853203489</v>
      </c>
      <c r="G1834">
        <f t="shared" ca="1" si="1932"/>
        <v>3.2351005210785178</v>
      </c>
      <c r="H1834">
        <f t="shared" ca="1" si="1932"/>
        <v>3.29465851302154</v>
      </c>
      <c r="I1834">
        <f t="shared" ca="1" si="1932"/>
        <v>3.1780014695864152</v>
      </c>
      <c r="J1834">
        <f t="shared" ca="1" si="1932"/>
        <v>3.1692779238952071</v>
      </c>
      <c r="K1834">
        <f t="shared" ca="1" si="1932"/>
        <v>3.234864263861712</v>
      </c>
      <c r="L1834">
        <f t="shared" ca="1" si="1932"/>
        <v>3.1902986132451705</v>
      </c>
      <c r="M1834">
        <f t="shared" ca="1" si="1932"/>
        <v>3.0084724637405524</v>
      </c>
      <c r="N1834">
        <f t="shared" ca="1" si="1914"/>
        <v>20.256433843173067</v>
      </c>
      <c r="O1834">
        <f t="shared" ca="1" si="1915"/>
        <v>19.841090937219722</v>
      </c>
      <c r="P1834" s="2">
        <f t="shared" ca="1" si="1908"/>
        <v>0</v>
      </c>
      <c r="Q1834" s="2">
        <f ca="1">AVERAGE(P1833:P1834)</f>
        <v>1.4106929806724493</v>
      </c>
    </row>
    <row r="1835" spans="1:17" x14ac:dyDescent="0.2">
      <c r="A1835">
        <v>908</v>
      </c>
      <c r="C1835" s="3">
        <f t="shared" si="1909"/>
        <v>3.2921262866077932</v>
      </c>
      <c r="D1835">
        <f t="shared" ref="D1835:M1835" ca="1" si="1933">C1835+$D$6*($H$5-C1835)*$H$7+$D$9*($H$7^0.5)*(NORMINV(RAND(),0,1))</f>
        <v>3.2753859855605851</v>
      </c>
      <c r="E1835">
        <f t="shared" ca="1" si="1933"/>
        <v>3.2019964094695799</v>
      </c>
      <c r="F1835">
        <f t="shared" ca="1" si="1933"/>
        <v>3.2170352674147709</v>
      </c>
      <c r="G1835">
        <f t="shared" ca="1" si="1933"/>
        <v>3.2283025440597966</v>
      </c>
      <c r="H1835">
        <f t="shared" ca="1" si="1933"/>
        <v>3.2721706568804714</v>
      </c>
      <c r="I1835">
        <f t="shared" ca="1" si="1933"/>
        <v>3.2767192456458454</v>
      </c>
      <c r="J1835">
        <f t="shared" ca="1" si="1933"/>
        <v>3.3159561653248919</v>
      </c>
      <c r="K1835">
        <f t="shared" ca="1" si="1933"/>
        <v>3.3956341113207418</v>
      </c>
      <c r="L1835">
        <f t="shared" ca="1" si="1933"/>
        <v>3.3738944167014249</v>
      </c>
      <c r="M1835">
        <f t="shared" ca="1" si="1933"/>
        <v>3.4788851966770502</v>
      </c>
      <c r="N1835">
        <f t="shared" ca="1" si="1914"/>
        <v>32.423556032589765</v>
      </c>
      <c r="O1835">
        <f t="shared" ca="1" si="1915"/>
        <v>28.768411789709781</v>
      </c>
      <c r="P1835" s="2">
        <f t="shared" ca="1" si="1908"/>
        <v>5.2968371421086262</v>
      </c>
    </row>
    <row r="1836" spans="1:17" x14ac:dyDescent="0.2">
      <c r="C1836" s="3">
        <f t="shared" si="1909"/>
        <v>3.2921262866077932</v>
      </c>
      <c r="D1836">
        <f t="shared" ref="D1836:M1836" ca="1" si="1934">C1836+$D$6*($H$5-C1836)*$H$7+(C1835+$D$6*($H$5-C1835)*$H$7-D1835)</f>
        <v>3.2847670269271134</v>
      </c>
      <c r="E1836">
        <f t="shared" ca="1" si="1934"/>
        <v>3.334625791923409</v>
      </c>
      <c r="F1836">
        <f t="shared" ca="1" si="1934"/>
        <v>3.2966114500253432</v>
      </c>
      <c r="G1836">
        <f t="shared" ca="1" si="1934"/>
        <v>3.2629109108487304</v>
      </c>
      <c r="H1836">
        <f t="shared" ca="1" si="1934"/>
        <v>3.1971389604922145</v>
      </c>
      <c r="I1836">
        <f t="shared" ca="1" si="1934"/>
        <v>3.1712034647568452</v>
      </c>
      <c r="J1836">
        <f t="shared" ca="1" si="1934"/>
        <v>3.1110843691122949</v>
      </c>
      <c r="K1836">
        <f t="shared" ca="1" si="1934"/>
        <v>3.0110170665037277</v>
      </c>
      <c r="L1836">
        <f t="shared" ca="1" si="1934"/>
        <v>3.0128485933263871</v>
      </c>
      <c r="M1836">
        <f t="shared" ca="1" si="1934"/>
        <v>2.8884194783141051</v>
      </c>
      <c r="N1836">
        <f t="shared" ca="1" si="1914"/>
        <v>17.964893247771187</v>
      </c>
      <c r="O1836">
        <f t="shared" ca="1" si="1915"/>
        <v>18.046279819655446</v>
      </c>
      <c r="P1836" s="2">
        <f t="shared" ca="1" si="1908"/>
        <v>0</v>
      </c>
      <c r="Q1836" s="2">
        <f ca="1">AVERAGE(P1835:P1836)</f>
        <v>2.6484185710543131</v>
      </c>
    </row>
    <row r="1837" spans="1:17" x14ac:dyDescent="0.2">
      <c r="A1837">
        <v>909</v>
      </c>
      <c r="C1837" s="3">
        <f t="shared" si="1909"/>
        <v>3.2921262866077932</v>
      </c>
      <c r="D1837">
        <f t="shared" ref="D1837:M1837" ca="1" si="1935">C1837+$D$6*($H$5-C1837)*$H$7+$D$9*($H$7^0.5)*(NORMINV(RAND(),0,1))</f>
        <v>3.2596877233889243</v>
      </c>
      <c r="E1837">
        <f t="shared" ca="1" si="1935"/>
        <v>3.2355011251999137</v>
      </c>
      <c r="F1837">
        <f t="shared" ca="1" si="1935"/>
        <v>3.1846743229305088</v>
      </c>
      <c r="G1837">
        <f t="shared" ca="1" si="1935"/>
        <v>3.2538363701522632</v>
      </c>
      <c r="H1837">
        <f t="shared" ca="1" si="1935"/>
        <v>3.1956317170431605</v>
      </c>
      <c r="I1837">
        <f t="shared" ca="1" si="1935"/>
        <v>3.2589436514964092</v>
      </c>
      <c r="J1837">
        <f t="shared" ca="1" si="1935"/>
        <v>3.2753388575534652</v>
      </c>
      <c r="K1837">
        <f t="shared" ca="1" si="1935"/>
        <v>3.2484308289610087</v>
      </c>
      <c r="L1837">
        <f t="shared" ca="1" si="1935"/>
        <v>3.253761435152819</v>
      </c>
      <c r="M1837">
        <f t="shared" ca="1" si="1935"/>
        <v>3.3085353831589566</v>
      </c>
      <c r="N1837">
        <f t="shared" ca="1" si="1914"/>
        <v>27.345046113559111</v>
      </c>
      <c r="O1837">
        <f t="shared" ca="1" si="1915"/>
        <v>25.147009472473627</v>
      </c>
      <c r="P1837" s="2">
        <f t="shared" ca="1" si="1908"/>
        <v>1.8520526999985276</v>
      </c>
    </row>
    <row r="1838" spans="1:17" x14ac:dyDescent="0.2">
      <c r="C1838" s="3">
        <f t="shared" si="1909"/>
        <v>3.2921262866077932</v>
      </c>
      <c r="D1838">
        <f t="shared" ref="D1838:M1838" ca="1" si="1936">C1838+$D$6*($H$5-C1838)*$H$7+(C1837+$D$6*($H$5-C1837)*$H$7-D1837)</f>
        <v>3.3004652890987742</v>
      </c>
      <c r="E1838">
        <f t="shared" ca="1" si="1936"/>
        <v>3.3011210761930752</v>
      </c>
      <c r="F1838">
        <f t="shared" ca="1" si="1936"/>
        <v>3.3289723945096057</v>
      </c>
      <c r="G1838">
        <f t="shared" ca="1" si="1936"/>
        <v>3.2373770847562642</v>
      </c>
      <c r="H1838">
        <f t="shared" ca="1" si="1936"/>
        <v>3.2736779003295258</v>
      </c>
      <c r="I1838">
        <f t="shared" ca="1" si="1936"/>
        <v>3.1889790589062819</v>
      </c>
      <c r="J1838">
        <f t="shared" ca="1" si="1936"/>
        <v>3.1517016768837225</v>
      </c>
      <c r="K1838">
        <f t="shared" ca="1" si="1936"/>
        <v>3.1582203488634613</v>
      </c>
      <c r="L1838">
        <f t="shared" ca="1" si="1936"/>
        <v>3.1329815748749934</v>
      </c>
      <c r="M1838">
        <f t="shared" ca="1" si="1936"/>
        <v>3.0587692918321996</v>
      </c>
      <c r="N1838">
        <f t="shared" ca="1" si="1914"/>
        <v>21.301325308417603</v>
      </c>
      <c r="O1838">
        <f t="shared" ca="1" si="1915"/>
        <v>20.64511128818172</v>
      </c>
      <c r="P1838" s="2">
        <f t="shared" ca="1" si="1908"/>
        <v>0</v>
      </c>
      <c r="Q1838" s="2">
        <f ca="1">AVERAGE(P1837:P1838)</f>
        <v>0.92602634999926381</v>
      </c>
    </row>
    <row r="1839" spans="1:17" x14ac:dyDescent="0.2">
      <c r="A1839">
        <v>910</v>
      </c>
      <c r="C1839" s="3">
        <f t="shared" si="1909"/>
        <v>3.2921262866077932</v>
      </c>
      <c r="D1839">
        <f t="shared" ref="D1839:M1839" ca="1" si="1937">C1839+$D$6*($H$5-C1839)*$H$7+$D$9*($H$7^0.5)*(NORMINV(RAND(),0,1))</f>
        <v>3.0936996185992465</v>
      </c>
      <c r="E1839">
        <f t="shared" ca="1" si="1937"/>
        <v>3.1660354144487077</v>
      </c>
      <c r="F1839">
        <f t="shared" ca="1" si="1937"/>
        <v>3.1053810583239927</v>
      </c>
      <c r="G1839">
        <f t="shared" ca="1" si="1937"/>
        <v>3.0602124641525643</v>
      </c>
      <c r="H1839">
        <f t="shared" ca="1" si="1937"/>
        <v>3.032745434960622</v>
      </c>
      <c r="I1839">
        <f t="shared" ca="1" si="1937"/>
        <v>2.9336969568229585</v>
      </c>
      <c r="J1839">
        <f t="shared" ca="1" si="1937"/>
        <v>2.9433221642716068</v>
      </c>
      <c r="K1839">
        <f t="shared" ca="1" si="1937"/>
        <v>2.8468442840745505</v>
      </c>
      <c r="L1839">
        <f t="shared" ca="1" si="1937"/>
        <v>2.8359388466978412</v>
      </c>
      <c r="M1839">
        <f t="shared" ca="1" si="1937"/>
        <v>2.869275433315166</v>
      </c>
      <c r="N1839">
        <f t="shared" ca="1" si="1914"/>
        <v>17.624243632601708</v>
      </c>
      <c r="O1839">
        <f t="shared" ca="1" si="1915"/>
        <v>17.775479698832239</v>
      </c>
      <c r="P1839" s="2">
        <f t="shared" ca="1" si="1908"/>
        <v>0</v>
      </c>
    </row>
    <row r="1840" spans="1:17" x14ac:dyDescent="0.2">
      <c r="C1840" s="3">
        <f t="shared" si="1909"/>
        <v>3.2921262866077932</v>
      </c>
      <c r="D1840">
        <f t="shared" ref="D1840:M1840" ca="1" si="1938">C1840+$D$6*($H$5-C1840)*$H$7+(C1839+$D$6*($H$5-C1839)*$H$7-D1839)</f>
        <v>3.4664533938884521</v>
      </c>
      <c r="E1840">
        <f t="shared" ca="1" si="1938"/>
        <v>3.3705867869442812</v>
      </c>
      <c r="F1840">
        <f t="shared" ca="1" si="1938"/>
        <v>3.4082656591161218</v>
      </c>
      <c r="G1840">
        <f t="shared" ca="1" si="1938"/>
        <v>3.4310009907559635</v>
      </c>
      <c r="H1840">
        <f t="shared" ca="1" si="1938"/>
        <v>3.4365641824120647</v>
      </c>
      <c r="I1840">
        <f t="shared" ca="1" si="1938"/>
        <v>3.514225753579733</v>
      </c>
      <c r="J1840">
        <f t="shared" ca="1" si="1938"/>
        <v>3.4837183701655814</v>
      </c>
      <c r="K1840">
        <f t="shared" ca="1" si="1938"/>
        <v>3.5598068937499203</v>
      </c>
      <c r="L1840">
        <f t="shared" ca="1" si="1938"/>
        <v>3.5508041633299721</v>
      </c>
      <c r="M1840">
        <f t="shared" ca="1" si="1938"/>
        <v>3.4980292416759911</v>
      </c>
      <c r="N1840">
        <f t="shared" ca="1" si="1914"/>
        <v>33.050253672226191</v>
      </c>
      <c r="O1840">
        <f t="shared" ca="1" si="1915"/>
        <v>29.206683471855012</v>
      </c>
      <c r="P1840" s="2">
        <f t="shared" ca="1" si="1908"/>
        <v>5.7137340620905945</v>
      </c>
      <c r="Q1840" s="2">
        <f ca="1">AVERAGE(P1839:P1840)</f>
        <v>2.8568670310452973</v>
      </c>
    </row>
    <row r="1841" spans="1:17" x14ac:dyDescent="0.2">
      <c r="A1841">
        <v>911</v>
      </c>
      <c r="C1841" s="3">
        <f t="shared" si="1909"/>
        <v>3.2921262866077932</v>
      </c>
      <c r="D1841">
        <f t="shared" ref="D1841:M1841" ca="1" si="1939">C1841+$D$6*($H$5-C1841)*$H$7+$D$9*($H$7^0.5)*(NORMINV(RAND(),0,1))</f>
        <v>3.3887376574901755</v>
      </c>
      <c r="E1841">
        <f t="shared" ca="1" si="1939"/>
        <v>3.3848681051026412</v>
      </c>
      <c r="F1841">
        <f t="shared" ca="1" si="1939"/>
        <v>3.4060906190212674</v>
      </c>
      <c r="G1841">
        <f t="shared" ca="1" si="1939"/>
        <v>3.4736849775794623</v>
      </c>
      <c r="H1841">
        <f t="shared" ca="1" si="1939"/>
        <v>3.4201698283721282</v>
      </c>
      <c r="I1841">
        <f t="shared" ca="1" si="1939"/>
        <v>3.4091976827940611</v>
      </c>
      <c r="J1841">
        <f t="shared" ca="1" si="1939"/>
        <v>3.2493134501637715</v>
      </c>
      <c r="K1841">
        <f t="shared" ca="1" si="1939"/>
        <v>3.2013851022140787</v>
      </c>
      <c r="L1841">
        <f t="shared" ca="1" si="1939"/>
        <v>3.1960954655889862</v>
      </c>
      <c r="M1841">
        <f t="shared" ca="1" si="1939"/>
        <v>3.1993573123970864</v>
      </c>
      <c r="N1841">
        <f t="shared" ca="1" si="1914"/>
        <v>24.51676850954669</v>
      </c>
      <c r="O1841">
        <f t="shared" ca="1" si="1915"/>
        <v>23.069519672141016</v>
      </c>
      <c r="P1841" s="2">
        <f t="shared" ca="1" si="1908"/>
        <v>0</v>
      </c>
    </row>
    <row r="1842" spans="1:17" x14ac:dyDescent="0.2">
      <c r="C1842" s="3">
        <f t="shared" si="1909"/>
        <v>3.2921262866077932</v>
      </c>
      <c r="D1842">
        <f t="shared" ref="D1842:M1842" ca="1" si="1940">C1842+$D$6*($H$5-C1842)*$H$7+(C1841+$D$6*($H$5-C1841)*$H$7-D1841)</f>
        <v>3.171415354997523</v>
      </c>
      <c r="E1842">
        <f t="shared" ca="1" si="1940"/>
        <v>3.1517540962903476</v>
      </c>
      <c r="F1842">
        <f t="shared" ca="1" si="1940"/>
        <v>3.1075560984188466</v>
      </c>
      <c r="G1842">
        <f t="shared" ca="1" si="1940"/>
        <v>3.0175284773290652</v>
      </c>
      <c r="H1842">
        <f t="shared" ca="1" si="1940"/>
        <v>3.049139789000558</v>
      </c>
      <c r="I1842">
        <f t="shared" ca="1" si="1940"/>
        <v>3.0387250276086299</v>
      </c>
      <c r="J1842">
        <f t="shared" ca="1" si="1940"/>
        <v>3.1777270842734158</v>
      </c>
      <c r="K1842">
        <f t="shared" ca="1" si="1940"/>
        <v>3.2052660756103908</v>
      </c>
      <c r="L1842">
        <f t="shared" ca="1" si="1940"/>
        <v>3.1906475444388258</v>
      </c>
      <c r="M1842">
        <f t="shared" ca="1" si="1940"/>
        <v>3.1679473625940693</v>
      </c>
      <c r="N1842">
        <f t="shared" ca="1" si="1914"/>
        <v>23.758666343477781</v>
      </c>
      <c r="O1842">
        <f t="shared" ca="1" si="1915"/>
        <v>22.504274753111726</v>
      </c>
      <c r="P1842" s="2">
        <f t="shared" ca="1" si="1908"/>
        <v>0</v>
      </c>
      <c r="Q1842" s="2">
        <f ca="1">AVERAGE(P1841:P1842)</f>
        <v>0</v>
      </c>
    </row>
    <row r="1843" spans="1:17" x14ac:dyDescent="0.2">
      <c r="A1843">
        <v>912</v>
      </c>
      <c r="C1843" s="3">
        <f t="shared" si="1909"/>
        <v>3.2921262866077932</v>
      </c>
      <c r="D1843">
        <f t="shared" ref="D1843:M1843" ca="1" si="1941">C1843+$D$6*($H$5-C1843)*$H$7+$D$9*($H$7^0.5)*(NORMINV(RAND(),0,1))</f>
        <v>3.2260175676840825</v>
      </c>
      <c r="E1843">
        <f t="shared" ca="1" si="1941"/>
        <v>3.0929336127375575</v>
      </c>
      <c r="F1843">
        <f t="shared" ca="1" si="1941"/>
        <v>3.0527614533003464</v>
      </c>
      <c r="G1843">
        <f t="shared" ca="1" si="1941"/>
        <v>2.8768159940521607</v>
      </c>
      <c r="H1843">
        <f t="shared" ca="1" si="1941"/>
        <v>2.974054833218462</v>
      </c>
      <c r="I1843">
        <f t="shared" ca="1" si="1941"/>
        <v>2.9286115050649291</v>
      </c>
      <c r="J1843">
        <f t="shared" ca="1" si="1941"/>
        <v>2.9515497362075522</v>
      </c>
      <c r="K1843">
        <f t="shared" ca="1" si="1941"/>
        <v>2.9188312536683609</v>
      </c>
      <c r="L1843">
        <f t="shared" ca="1" si="1941"/>
        <v>2.8441198147600288</v>
      </c>
      <c r="M1843">
        <f t="shared" ca="1" si="1941"/>
        <v>2.8935991910667145</v>
      </c>
      <c r="N1843">
        <f t="shared" ca="1" si="1914"/>
        <v>18.058187644929134</v>
      </c>
      <c r="O1843">
        <f t="shared" ca="1" si="1915"/>
        <v>18.120255417261141</v>
      </c>
      <c r="P1843" s="2">
        <f t="shared" ca="1" si="1908"/>
        <v>0</v>
      </c>
    </row>
    <row r="1844" spans="1:17" x14ac:dyDescent="0.2">
      <c r="C1844" s="3">
        <f t="shared" si="1909"/>
        <v>3.2921262866077932</v>
      </c>
      <c r="D1844">
        <f t="shared" ref="D1844:M1844" ca="1" si="1942">C1844+$D$6*($H$5-C1844)*$H$7+(C1843+$D$6*($H$5-C1843)*$H$7-D1843)</f>
        <v>3.334135444803616</v>
      </c>
      <c r="E1844">
        <f t="shared" ca="1" si="1942"/>
        <v>3.4436885886554314</v>
      </c>
      <c r="F1844">
        <f t="shared" ca="1" si="1942"/>
        <v>3.460885264139768</v>
      </c>
      <c r="G1844">
        <f t="shared" ca="1" si="1942"/>
        <v>3.6143974608563667</v>
      </c>
      <c r="H1844">
        <f t="shared" ca="1" si="1942"/>
        <v>3.4952547841542243</v>
      </c>
      <c r="I1844">
        <f t="shared" ca="1" si="1942"/>
        <v>3.5193112053377615</v>
      </c>
      <c r="J1844">
        <f t="shared" ca="1" si="1942"/>
        <v>3.4754907982296346</v>
      </c>
      <c r="K1844">
        <f t="shared" ca="1" si="1942"/>
        <v>3.4878199241561081</v>
      </c>
      <c r="L1844">
        <f t="shared" ca="1" si="1942"/>
        <v>3.5426231952677827</v>
      </c>
      <c r="M1844">
        <f t="shared" ca="1" si="1942"/>
        <v>3.4737054839244408</v>
      </c>
      <c r="N1844">
        <f t="shared" ca="1" si="1914"/>
        <v>32.256045528587066</v>
      </c>
      <c r="O1844">
        <f t="shared" ca="1" si="1915"/>
        <v>28.65096529652827</v>
      </c>
      <c r="P1844" s="2">
        <f t="shared" ca="1" si="1908"/>
        <v>5.1851185819899506</v>
      </c>
      <c r="Q1844" s="2">
        <f ca="1">AVERAGE(P1843:P1844)</f>
        <v>2.5925592909949753</v>
      </c>
    </row>
    <row r="1845" spans="1:17" x14ac:dyDescent="0.2">
      <c r="A1845">
        <v>913</v>
      </c>
      <c r="C1845" s="3">
        <f t="shared" si="1909"/>
        <v>3.2921262866077932</v>
      </c>
      <c r="D1845">
        <f t="shared" ref="D1845:M1845" ca="1" si="1943">C1845+$D$6*($H$5-C1845)*$H$7+$D$9*($H$7^0.5)*(NORMINV(RAND(),0,1))</f>
        <v>3.259280076732876</v>
      </c>
      <c r="E1845">
        <f t="shared" ca="1" si="1943"/>
        <v>3.0733021513108021</v>
      </c>
      <c r="F1845">
        <f t="shared" ca="1" si="1943"/>
        <v>3.0605398526304479</v>
      </c>
      <c r="G1845">
        <f t="shared" ca="1" si="1943"/>
        <v>2.9178828437723121</v>
      </c>
      <c r="H1845">
        <f t="shared" ca="1" si="1943"/>
        <v>2.9340812412992014</v>
      </c>
      <c r="I1845">
        <f t="shared" ca="1" si="1943"/>
        <v>3.1896544010069823</v>
      </c>
      <c r="J1845">
        <f t="shared" ca="1" si="1943"/>
        <v>3.150958348562233</v>
      </c>
      <c r="K1845">
        <f t="shared" ca="1" si="1943"/>
        <v>3.1429754295946304</v>
      </c>
      <c r="L1845">
        <f t="shared" ca="1" si="1943"/>
        <v>3.1774831954964071</v>
      </c>
      <c r="M1845">
        <f t="shared" ca="1" si="1943"/>
        <v>3.1407455579208374</v>
      </c>
      <c r="N1845">
        <f t="shared" ca="1" si="1914"/>
        <v>23.121098552475363</v>
      </c>
      <c r="O1845">
        <f t="shared" ca="1" si="1915"/>
        <v>22.025961384538896</v>
      </c>
      <c r="P1845" s="2">
        <f t="shared" ca="1" si="1908"/>
        <v>0</v>
      </c>
    </row>
    <row r="1846" spans="1:17" x14ac:dyDescent="0.2">
      <c r="C1846" s="3">
        <f t="shared" si="1909"/>
        <v>3.2921262866077932</v>
      </c>
      <c r="D1846">
        <f t="shared" ref="D1846:M1846" ca="1" si="1944">C1846+$D$6*($H$5-C1846)*$H$7+(C1845+$D$6*($H$5-C1845)*$H$7-D1845)</f>
        <v>3.3008729357548225</v>
      </c>
      <c r="E1846">
        <f t="shared" ca="1" si="1944"/>
        <v>3.4633200500821868</v>
      </c>
      <c r="F1846">
        <f t="shared" ca="1" si="1944"/>
        <v>3.4531068648096666</v>
      </c>
      <c r="G1846">
        <f t="shared" ca="1" si="1944"/>
        <v>3.5733306111362158</v>
      </c>
      <c r="H1846">
        <f t="shared" ca="1" si="1944"/>
        <v>3.5352283760734853</v>
      </c>
      <c r="I1846">
        <f t="shared" ca="1" si="1944"/>
        <v>3.2582683093957092</v>
      </c>
      <c r="J1846">
        <f t="shared" ca="1" si="1944"/>
        <v>3.2760821858749551</v>
      </c>
      <c r="K1846">
        <f t="shared" ca="1" si="1944"/>
        <v>3.26367574822984</v>
      </c>
      <c r="L1846">
        <f t="shared" ca="1" si="1944"/>
        <v>3.2092598145314057</v>
      </c>
      <c r="M1846">
        <f t="shared" ca="1" si="1944"/>
        <v>3.2265591170703192</v>
      </c>
      <c r="N1846">
        <f t="shared" ca="1" si="1914"/>
        <v>25.192822110792047</v>
      </c>
      <c r="O1846">
        <f t="shared" ca="1" si="1915"/>
        <v>23.570494838359416</v>
      </c>
      <c r="P1846" s="2">
        <f t="shared" ca="1" si="1908"/>
        <v>0.35242559187311273</v>
      </c>
      <c r="Q1846" s="2">
        <f ca="1">AVERAGE(P1845:P1846)</f>
        <v>0.17621279593655637</v>
      </c>
    </row>
    <row r="1847" spans="1:17" x14ac:dyDescent="0.2">
      <c r="A1847">
        <v>914</v>
      </c>
      <c r="C1847" s="3">
        <f t="shared" si="1909"/>
        <v>3.2921262866077932</v>
      </c>
      <c r="D1847">
        <f t="shared" ref="D1847:M1847" ca="1" si="1945">C1847+$D$6*($H$5-C1847)*$H$7+$D$9*($H$7^0.5)*(NORMINV(RAND(),0,1))</f>
        <v>3.4050790621499583</v>
      </c>
      <c r="E1847">
        <f t="shared" ca="1" si="1945"/>
        <v>3.3705651363386662</v>
      </c>
      <c r="F1847">
        <f t="shared" ca="1" si="1945"/>
        <v>3.3970550771743566</v>
      </c>
      <c r="G1847">
        <f t="shared" ca="1" si="1945"/>
        <v>3.4038041044167064</v>
      </c>
      <c r="H1847">
        <f t="shared" ca="1" si="1945"/>
        <v>3.2887927061210367</v>
      </c>
      <c r="I1847">
        <f t="shared" ca="1" si="1945"/>
        <v>3.1615462085411314</v>
      </c>
      <c r="J1847">
        <f t="shared" ca="1" si="1945"/>
        <v>3.046696328670524</v>
      </c>
      <c r="K1847">
        <f t="shared" ca="1" si="1945"/>
        <v>3.2063132346311845</v>
      </c>
      <c r="L1847">
        <f t="shared" ca="1" si="1945"/>
        <v>3.0835065294461756</v>
      </c>
      <c r="M1847">
        <f t="shared" ca="1" si="1945"/>
        <v>3.1065559048494404</v>
      </c>
      <c r="N1847">
        <f t="shared" ca="1" si="1914"/>
        <v>22.343957014800832</v>
      </c>
      <c r="O1847">
        <f t="shared" ca="1" si="1915"/>
        <v>21.439167224785042</v>
      </c>
      <c r="P1847" s="2">
        <f t="shared" ca="1" si="1908"/>
        <v>0</v>
      </c>
    </row>
    <row r="1848" spans="1:17" x14ac:dyDescent="0.2">
      <c r="C1848" s="3">
        <f t="shared" si="1909"/>
        <v>3.2921262866077932</v>
      </c>
      <c r="D1848">
        <f t="shared" ref="D1848:M1848" ca="1" si="1946">C1848+$D$6*($H$5-C1848)*$H$7+(C1847+$D$6*($H$5-C1847)*$H$7-D1847)</f>
        <v>3.1550739503377403</v>
      </c>
      <c r="E1848">
        <f t="shared" ca="1" si="1946"/>
        <v>3.1660570650543227</v>
      </c>
      <c r="F1848">
        <f t="shared" ca="1" si="1946"/>
        <v>3.1165916402657579</v>
      </c>
      <c r="G1848">
        <f t="shared" ca="1" si="1946"/>
        <v>3.0874093504918214</v>
      </c>
      <c r="H1848">
        <f t="shared" ca="1" si="1946"/>
        <v>3.18051691125165</v>
      </c>
      <c r="I1848">
        <f t="shared" ca="1" si="1946"/>
        <v>3.2863765018615601</v>
      </c>
      <c r="J1848">
        <f t="shared" ca="1" si="1946"/>
        <v>3.3803442057666642</v>
      </c>
      <c r="K1848">
        <f t="shared" ca="1" si="1946"/>
        <v>3.2003379431932863</v>
      </c>
      <c r="L1848">
        <f t="shared" ca="1" si="1946"/>
        <v>3.3032364805816377</v>
      </c>
      <c r="M1848">
        <f t="shared" ca="1" si="1946"/>
        <v>3.2607487701417166</v>
      </c>
      <c r="N1848">
        <f t="shared" ca="1" si="1914"/>
        <v>26.069049562383242</v>
      </c>
      <c r="O1848">
        <f t="shared" ca="1" si="1915"/>
        <v>24.215623847739433</v>
      </c>
      <c r="P1848" s="2">
        <f t="shared" ca="1" si="1908"/>
        <v>0.9660912881943825</v>
      </c>
      <c r="Q1848" s="2">
        <f ca="1">AVERAGE(P1847:P1848)</f>
        <v>0.48304564409719125</v>
      </c>
    </row>
    <row r="1849" spans="1:17" x14ac:dyDescent="0.2">
      <c r="A1849">
        <v>915</v>
      </c>
      <c r="C1849" s="3">
        <f t="shared" si="1909"/>
        <v>3.2921262866077932</v>
      </c>
      <c r="D1849">
        <f t="shared" ref="D1849:M1849" ca="1" si="1947">C1849+$D$6*($H$5-C1849)*$H$7+$D$9*($H$7^0.5)*(NORMINV(RAND(),0,1))</f>
        <v>3.1752968764340599</v>
      </c>
      <c r="E1849">
        <f t="shared" ca="1" si="1947"/>
        <v>3.1720828874800602</v>
      </c>
      <c r="F1849">
        <f t="shared" ca="1" si="1947"/>
        <v>3.1162295665999666</v>
      </c>
      <c r="G1849">
        <f t="shared" ca="1" si="1947"/>
        <v>3.1316102095942893</v>
      </c>
      <c r="H1849">
        <f t="shared" ca="1" si="1947"/>
        <v>3.0816468763815408</v>
      </c>
      <c r="I1849">
        <f t="shared" ca="1" si="1947"/>
        <v>2.9875953740571868</v>
      </c>
      <c r="J1849">
        <f t="shared" ca="1" si="1947"/>
        <v>2.9351893643554243</v>
      </c>
      <c r="K1849">
        <f t="shared" ca="1" si="1947"/>
        <v>2.9605623426977532</v>
      </c>
      <c r="L1849">
        <f t="shared" ca="1" si="1947"/>
        <v>2.9507975879630868</v>
      </c>
      <c r="M1849">
        <f t="shared" ca="1" si="1947"/>
        <v>2.8622372663969911</v>
      </c>
      <c r="N1849">
        <f t="shared" ca="1" si="1914"/>
        <v>17.500636757265934</v>
      </c>
      <c r="O1849">
        <f t="shared" ca="1" si="1915"/>
        <v>17.676946877788655</v>
      </c>
      <c r="P1849" s="2">
        <f t="shared" ca="1" si="1908"/>
        <v>0</v>
      </c>
    </row>
    <row r="1850" spans="1:17" x14ac:dyDescent="0.2">
      <c r="C1850" s="3">
        <f t="shared" si="1909"/>
        <v>3.2921262866077932</v>
      </c>
      <c r="D1850">
        <f t="shared" ref="D1850:M1850" ca="1" si="1948">C1850+$D$6*($H$5-C1850)*$H$7+(C1849+$D$6*($H$5-C1849)*$H$7-D1849)</f>
        <v>3.3848561360536387</v>
      </c>
      <c r="E1850">
        <f t="shared" ca="1" si="1948"/>
        <v>3.3645393139129287</v>
      </c>
      <c r="F1850">
        <f t="shared" ca="1" si="1948"/>
        <v>3.3974171508401474</v>
      </c>
      <c r="G1850">
        <f t="shared" ca="1" si="1948"/>
        <v>3.3596032453142382</v>
      </c>
      <c r="H1850">
        <f t="shared" ca="1" si="1948"/>
        <v>3.3876627409911455</v>
      </c>
      <c r="I1850">
        <f t="shared" ca="1" si="1948"/>
        <v>3.4603273363455038</v>
      </c>
      <c r="J1850">
        <f t="shared" ca="1" si="1948"/>
        <v>3.4918511700817625</v>
      </c>
      <c r="K1850">
        <f t="shared" ca="1" si="1948"/>
        <v>3.4460888351267158</v>
      </c>
      <c r="L1850">
        <f t="shared" ca="1" si="1948"/>
        <v>3.4359454220647248</v>
      </c>
      <c r="M1850">
        <f t="shared" ca="1" si="1948"/>
        <v>3.5050674085941638</v>
      </c>
      <c r="N1850">
        <f t="shared" ca="1" si="1914"/>
        <v>33.283687383361368</v>
      </c>
      <c r="O1850">
        <f t="shared" ca="1" si="1915"/>
        <v>29.369484035532896</v>
      </c>
      <c r="P1850" s="2">
        <f t="shared" ca="1" si="1908"/>
        <v>5.8685947485862995</v>
      </c>
      <c r="Q1850" s="2">
        <f ca="1">AVERAGE(P1849:P1850)</f>
        <v>2.9342973742931497</v>
      </c>
    </row>
    <row r="1851" spans="1:17" x14ac:dyDescent="0.2">
      <c r="A1851">
        <v>916</v>
      </c>
      <c r="C1851" s="3">
        <f t="shared" si="1909"/>
        <v>3.2921262866077932</v>
      </c>
      <c r="D1851">
        <f t="shared" ref="D1851:M1851" ca="1" si="1949">C1851+$D$6*($H$5-C1851)*$H$7+$D$9*($H$7^0.5)*(NORMINV(RAND(),0,1))</f>
        <v>3.2012725270760218</v>
      </c>
      <c r="E1851">
        <f t="shared" ca="1" si="1949"/>
        <v>3.2781792101117926</v>
      </c>
      <c r="F1851">
        <f t="shared" ca="1" si="1949"/>
        <v>3.1565914221690798</v>
      </c>
      <c r="G1851">
        <f t="shared" ca="1" si="1949"/>
        <v>3.2273957510290732</v>
      </c>
      <c r="H1851">
        <f t="shared" ca="1" si="1949"/>
        <v>3.1099352722478999</v>
      </c>
      <c r="I1851">
        <f t="shared" ca="1" si="1949"/>
        <v>2.965606853570554</v>
      </c>
      <c r="J1851">
        <f t="shared" ca="1" si="1949"/>
        <v>2.9329039924730118</v>
      </c>
      <c r="K1851">
        <f t="shared" ca="1" si="1949"/>
        <v>2.9060119832273301</v>
      </c>
      <c r="L1851">
        <f t="shared" ca="1" si="1949"/>
        <v>2.9253340930400764</v>
      </c>
      <c r="M1851">
        <f t="shared" ca="1" si="1949"/>
        <v>2.8492145699041975</v>
      </c>
      <c r="N1851">
        <f t="shared" ca="1" si="1914"/>
        <v>17.274208827444657</v>
      </c>
      <c r="O1851">
        <f t="shared" ca="1" si="1915"/>
        <v>17.496069931693309</v>
      </c>
      <c r="P1851" s="2">
        <f t="shared" ca="1" si="1908"/>
        <v>0</v>
      </c>
    </row>
    <row r="1852" spans="1:17" x14ac:dyDescent="0.2">
      <c r="C1852" s="3">
        <f t="shared" si="1909"/>
        <v>3.2921262866077932</v>
      </c>
      <c r="D1852">
        <f t="shared" ref="D1852:M1852" ca="1" si="1950">C1852+$D$6*($H$5-C1852)*$H$7+(C1851+$D$6*($H$5-C1851)*$H$7-D1851)</f>
        <v>3.3588804854116767</v>
      </c>
      <c r="E1852">
        <f t="shared" ca="1" si="1950"/>
        <v>3.2584429912811963</v>
      </c>
      <c r="F1852">
        <f t="shared" ca="1" si="1950"/>
        <v>3.3570552952710342</v>
      </c>
      <c r="G1852">
        <f t="shared" ca="1" si="1950"/>
        <v>3.2638177038794538</v>
      </c>
      <c r="H1852">
        <f t="shared" ca="1" si="1950"/>
        <v>3.3593743451247855</v>
      </c>
      <c r="I1852">
        <f t="shared" ca="1" si="1950"/>
        <v>3.4823158568321357</v>
      </c>
      <c r="J1852">
        <f t="shared" ca="1" si="1950"/>
        <v>3.4941365419641746</v>
      </c>
      <c r="K1852">
        <f t="shared" ca="1" si="1950"/>
        <v>3.5006391945971385</v>
      </c>
      <c r="L1852">
        <f t="shared" ca="1" si="1950"/>
        <v>3.4614089169877347</v>
      </c>
      <c r="M1852">
        <f t="shared" ca="1" si="1950"/>
        <v>3.5180901050869573</v>
      </c>
      <c r="N1852">
        <f t="shared" ca="1" si="1914"/>
        <v>33.719965334283181</v>
      </c>
      <c r="O1852">
        <f t="shared" ca="1" si="1915"/>
        <v>29.673110084210276</v>
      </c>
      <c r="P1852" s="2">
        <f t="shared" ca="1" si="1908"/>
        <v>6.1574127801331091</v>
      </c>
      <c r="Q1852" s="2">
        <f ca="1">AVERAGE(P1851:P1852)</f>
        <v>3.0787063900665546</v>
      </c>
    </row>
    <row r="1853" spans="1:17" x14ac:dyDescent="0.2">
      <c r="A1853">
        <v>917</v>
      </c>
      <c r="C1853" s="3">
        <f t="shared" si="1909"/>
        <v>3.2921262866077932</v>
      </c>
      <c r="D1853">
        <f t="shared" ref="D1853:M1853" ca="1" si="1951">C1853+$D$6*($H$5-C1853)*$H$7+$D$9*($H$7^0.5)*(NORMINV(RAND(),0,1))</f>
        <v>3.3902691437364778</v>
      </c>
      <c r="E1853">
        <f t="shared" ca="1" si="1951"/>
        <v>3.3450472362615011</v>
      </c>
      <c r="F1853">
        <f t="shared" ca="1" si="1951"/>
        <v>3.3650291075817429</v>
      </c>
      <c r="G1853">
        <f t="shared" ca="1" si="1951"/>
        <v>3.2913064100043576</v>
      </c>
      <c r="H1853">
        <f t="shared" ca="1" si="1951"/>
        <v>3.1863313538902878</v>
      </c>
      <c r="I1853">
        <f t="shared" ca="1" si="1951"/>
        <v>3.1169063626906226</v>
      </c>
      <c r="J1853">
        <f t="shared" ca="1" si="1951"/>
        <v>3.1443871969547499</v>
      </c>
      <c r="K1853">
        <f t="shared" ca="1" si="1951"/>
        <v>3.103641594933181</v>
      </c>
      <c r="L1853">
        <f t="shared" ca="1" si="1951"/>
        <v>3.0175988361059374</v>
      </c>
      <c r="M1853">
        <f t="shared" ca="1" si="1951"/>
        <v>3.1219041888741215</v>
      </c>
      <c r="N1853">
        <f t="shared" ca="1" si="1914"/>
        <v>22.689543710556986</v>
      </c>
      <c r="O1853">
        <f t="shared" ca="1" si="1915"/>
        <v>21.700629545118694</v>
      </c>
      <c r="P1853" s="2">
        <f t="shared" ca="1" si="1908"/>
        <v>0</v>
      </c>
    </row>
    <row r="1854" spans="1:17" x14ac:dyDescent="0.2">
      <c r="C1854" s="3">
        <f t="shared" si="1909"/>
        <v>3.2921262866077932</v>
      </c>
      <c r="D1854">
        <f t="shared" ref="D1854:M1854" ca="1" si="1952">C1854+$D$6*($H$5-C1854)*$H$7+(C1853+$D$6*($H$5-C1853)*$H$7-D1853)</f>
        <v>3.1698838687512207</v>
      </c>
      <c r="E1854">
        <f t="shared" ca="1" si="1952"/>
        <v>3.1915749651314878</v>
      </c>
      <c r="F1854">
        <f t="shared" ca="1" si="1952"/>
        <v>3.1486176098583716</v>
      </c>
      <c r="G1854">
        <f t="shared" ca="1" si="1952"/>
        <v>3.1999070449041702</v>
      </c>
      <c r="H1854">
        <f t="shared" ca="1" si="1952"/>
        <v>3.2829782634823985</v>
      </c>
      <c r="I1854">
        <f t="shared" ca="1" si="1952"/>
        <v>3.3310163477120684</v>
      </c>
      <c r="J1854">
        <f t="shared" ca="1" si="1952"/>
        <v>3.2826533374824378</v>
      </c>
      <c r="K1854">
        <f t="shared" ca="1" si="1952"/>
        <v>3.3030095828912889</v>
      </c>
      <c r="L1854">
        <f t="shared" ca="1" si="1952"/>
        <v>3.369144173921875</v>
      </c>
      <c r="M1854">
        <f t="shared" ca="1" si="1952"/>
        <v>3.2454004861170347</v>
      </c>
      <c r="N1854">
        <f t="shared" ca="1" si="1914"/>
        <v>25.671989277051182</v>
      </c>
      <c r="O1854">
        <f t="shared" ca="1" si="1915"/>
        <v>23.923859353700504</v>
      </c>
      <c r="P1854" s="2">
        <f t="shared" ca="1" si="1908"/>
        <v>0.68855631643998971</v>
      </c>
      <c r="Q1854" s="2">
        <f ca="1">AVERAGE(P1853:P1854)</f>
        <v>0.34427815821999486</v>
      </c>
    </row>
    <row r="1855" spans="1:17" x14ac:dyDescent="0.2">
      <c r="A1855">
        <v>918</v>
      </c>
      <c r="C1855" s="3">
        <f t="shared" si="1909"/>
        <v>3.2921262866077932</v>
      </c>
      <c r="D1855">
        <f t="shared" ref="D1855:M1855" ca="1" si="1953">C1855+$D$6*($H$5-C1855)*$H$7+$D$9*($H$7^0.5)*(NORMINV(RAND(),0,1))</f>
        <v>3.2696872893449083</v>
      </c>
      <c r="E1855">
        <f t="shared" ca="1" si="1953"/>
        <v>3.2749182070362961</v>
      </c>
      <c r="F1855">
        <f t="shared" ca="1" si="1953"/>
        <v>3.166181243613523</v>
      </c>
      <c r="G1855">
        <f t="shared" ca="1" si="1953"/>
        <v>3.2301341212396584</v>
      </c>
      <c r="H1855">
        <f t="shared" ca="1" si="1953"/>
        <v>3.1783341835518848</v>
      </c>
      <c r="I1855">
        <f t="shared" ca="1" si="1953"/>
        <v>3.110872003493653</v>
      </c>
      <c r="J1855">
        <f t="shared" ca="1" si="1953"/>
        <v>2.9505793064227324</v>
      </c>
      <c r="K1855">
        <f t="shared" ca="1" si="1953"/>
        <v>2.9558703259857699</v>
      </c>
      <c r="L1855">
        <f t="shared" ca="1" si="1953"/>
        <v>2.9652260887184236</v>
      </c>
      <c r="M1855">
        <f t="shared" ca="1" si="1953"/>
        <v>3.1031641522961038</v>
      </c>
      <c r="N1855">
        <f t="shared" ca="1" si="1914"/>
        <v>22.268300218639556</v>
      </c>
      <c r="O1855">
        <f t="shared" ca="1" si="1915"/>
        <v>21.38181410809413</v>
      </c>
      <c r="P1855" s="2">
        <f t="shared" ca="1" si="1908"/>
        <v>0</v>
      </c>
    </row>
    <row r="1856" spans="1:17" x14ac:dyDescent="0.2">
      <c r="C1856" s="3">
        <f t="shared" si="1909"/>
        <v>3.2921262866077932</v>
      </c>
      <c r="D1856">
        <f t="shared" ref="D1856:M1856" ca="1" si="1954">C1856+$D$6*($H$5-C1856)*$H$7+(C1855+$D$6*($H$5-C1855)*$H$7-D1855)</f>
        <v>3.2904657231427903</v>
      </c>
      <c r="E1856">
        <f t="shared" ca="1" si="1954"/>
        <v>3.2617039943566928</v>
      </c>
      <c r="F1856">
        <f t="shared" ca="1" si="1954"/>
        <v>3.3474654738265914</v>
      </c>
      <c r="G1856">
        <f t="shared" ca="1" si="1954"/>
        <v>3.2610793336688695</v>
      </c>
      <c r="H1856">
        <f t="shared" ca="1" si="1954"/>
        <v>3.2909754338208015</v>
      </c>
      <c r="I1856">
        <f t="shared" ca="1" si="1954"/>
        <v>3.3370507069090376</v>
      </c>
      <c r="J1856">
        <f t="shared" ca="1" si="1954"/>
        <v>3.4764612280144545</v>
      </c>
      <c r="K1856">
        <f t="shared" ca="1" si="1954"/>
        <v>3.4507808518386991</v>
      </c>
      <c r="L1856">
        <f t="shared" ca="1" si="1954"/>
        <v>3.4215169213093879</v>
      </c>
      <c r="M1856">
        <f t="shared" ca="1" si="1954"/>
        <v>3.2641405226950511</v>
      </c>
      <c r="N1856">
        <f t="shared" ca="1" si="1914"/>
        <v>26.157619446455815</v>
      </c>
      <c r="O1856">
        <f t="shared" ca="1" si="1915"/>
        <v>24.28057818198161</v>
      </c>
      <c r="P1856" s="2">
        <f t="shared" ca="1" si="1908"/>
        <v>1.0278777621743957</v>
      </c>
      <c r="Q1856" s="2">
        <f ca="1">AVERAGE(P1855:P1856)</f>
        <v>0.51393888108719787</v>
      </c>
    </row>
    <row r="1857" spans="1:17" x14ac:dyDescent="0.2">
      <c r="A1857">
        <v>919</v>
      </c>
      <c r="C1857" s="3">
        <f t="shared" si="1909"/>
        <v>3.2921262866077932</v>
      </c>
      <c r="D1857">
        <f t="shared" ref="D1857:M1857" ca="1" si="1955">C1857+$D$6*($H$5-C1857)*$H$7+$D$9*($H$7^0.5)*(NORMINV(RAND(),0,1))</f>
        <v>3.2066451710134301</v>
      </c>
      <c r="E1857">
        <f t="shared" ca="1" si="1955"/>
        <v>3.3823237182629016</v>
      </c>
      <c r="F1857">
        <f t="shared" ca="1" si="1955"/>
        <v>3.3752099598410492</v>
      </c>
      <c r="G1857">
        <f t="shared" ca="1" si="1955"/>
        <v>3.3170616845375274</v>
      </c>
      <c r="H1857">
        <f t="shared" ca="1" si="1955"/>
        <v>3.2786403148820082</v>
      </c>
      <c r="I1857">
        <f t="shared" ca="1" si="1955"/>
        <v>3.4402466191543475</v>
      </c>
      <c r="J1857">
        <f t="shared" ca="1" si="1955"/>
        <v>3.4743810608042685</v>
      </c>
      <c r="K1857">
        <f t="shared" ca="1" si="1955"/>
        <v>3.4377272392061653</v>
      </c>
      <c r="L1857">
        <f t="shared" ca="1" si="1955"/>
        <v>3.5116286031355171</v>
      </c>
      <c r="M1857">
        <f t="shared" ca="1" si="1955"/>
        <v>3.4350541780631878</v>
      </c>
      <c r="N1857">
        <f t="shared" ca="1" si="1914"/>
        <v>31.033093832902349</v>
      </c>
      <c r="O1857">
        <f t="shared" ca="1" si="1915"/>
        <v>27.78957862817018</v>
      </c>
      <c r="P1857" s="2">
        <f t="shared" ca="1" si="1908"/>
        <v>4.3657422371750974</v>
      </c>
    </row>
    <row r="1858" spans="1:17" x14ac:dyDescent="0.2">
      <c r="C1858" s="3">
        <f t="shared" si="1909"/>
        <v>3.2921262866077932</v>
      </c>
      <c r="D1858">
        <f t="shared" ref="D1858:M1858" ca="1" si="1956">C1858+$D$6*($H$5-C1858)*$H$7+(C1857+$D$6*($H$5-C1857)*$H$7-D1857)</f>
        <v>3.3535078414742685</v>
      </c>
      <c r="E1858">
        <f t="shared" ca="1" si="1956"/>
        <v>3.1542984831300873</v>
      </c>
      <c r="F1858">
        <f t="shared" ca="1" si="1956"/>
        <v>3.1384367575990653</v>
      </c>
      <c r="G1858">
        <f t="shared" ca="1" si="1956"/>
        <v>3.174151770371</v>
      </c>
      <c r="H1858">
        <f t="shared" ca="1" si="1956"/>
        <v>3.190669302490678</v>
      </c>
      <c r="I1858">
        <f t="shared" ca="1" si="1956"/>
        <v>3.0076760912483436</v>
      </c>
      <c r="J1858">
        <f t="shared" ca="1" si="1956"/>
        <v>2.9526594736329193</v>
      </c>
      <c r="K1858">
        <f t="shared" ca="1" si="1956"/>
        <v>2.9689239386183051</v>
      </c>
      <c r="L1858">
        <f t="shared" ca="1" si="1956"/>
        <v>2.8751144068922958</v>
      </c>
      <c r="M1858">
        <f t="shared" ca="1" si="1956"/>
        <v>2.9322504969279688</v>
      </c>
      <c r="N1858">
        <f t="shared" ca="1" si="1914"/>
        <v>18.76982443242678</v>
      </c>
      <c r="O1858">
        <f t="shared" ca="1" si="1915"/>
        <v>18.681924475022615</v>
      </c>
      <c r="P1858" s="2">
        <f t="shared" ca="1" si="1908"/>
        <v>0</v>
      </c>
      <c r="Q1858" s="2">
        <f ca="1">AVERAGE(P1857:P1858)</f>
        <v>2.1828711185875487</v>
      </c>
    </row>
    <row r="1859" spans="1:17" x14ac:dyDescent="0.2">
      <c r="A1859">
        <v>920</v>
      </c>
      <c r="C1859" s="3">
        <f t="shared" si="1909"/>
        <v>3.2921262866077932</v>
      </c>
      <c r="D1859">
        <f t="shared" ref="D1859:M1859" ca="1" si="1957">C1859+$D$6*($H$5-C1859)*$H$7+$D$9*($H$7^0.5)*(NORMINV(RAND(),0,1))</f>
        <v>3.2323527410646236</v>
      </c>
      <c r="E1859">
        <f t="shared" ca="1" si="1957"/>
        <v>3.1664509705884987</v>
      </c>
      <c r="F1859">
        <f t="shared" ca="1" si="1957"/>
        <v>3.1205169810511295</v>
      </c>
      <c r="G1859">
        <f t="shared" ca="1" si="1957"/>
        <v>3.017141579492074</v>
      </c>
      <c r="H1859">
        <f t="shared" ca="1" si="1957"/>
        <v>2.9727924429782489</v>
      </c>
      <c r="I1859">
        <f t="shared" ca="1" si="1957"/>
        <v>2.8818756369714489</v>
      </c>
      <c r="J1859">
        <f t="shared" ca="1" si="1957"/>
        <v>2.8099387488271752</v>
      </c>
      <c r="K1859">
        <f t="shared" ca="1" si="1957"/>
        <v>2.7169661978865296</v>
      </c>
      <c r="L1859">
        <f t="shared" ca="1" si="1957"/>
        <v>2.8480634439603469</v>
      </c>
      <c r="M1859">
        <f t="shared" ca="1" si="1957"/>
        <v>2.8730778066524247</v>
      </c>
      <c r="N1859">
        <f t="shared" ca="1" si="1914"/>
        <v>17.69138515435116</v>
      </c>
      <c r="O1859">
        <f t="shared" ca="1" si="1915"/>
        <v>17.828940424949629</v>
      </c>
      <c r="P1859" s="2">
        <f t="shared" ca="1" si="1908"/>
        <v>0</v>
      </c>
    </row>
    <row r="1860" spans="1:17" x14ac:dyDescent="0.2">
      <c r="C1860" s="3">
        <f t="shared" si="1909"/>
        <v>3.2921262866077932</v>
      </c>
      <c r="D1860">
        <f t="shared" ref="D1860:M1860" ca="1" si="1958">C1860+$D$6*($H$5-C1860)*$H$7+(C1859+$D$6*($H$5-C1859)*$H$7-D1859)</f>
        <v>3.327800271423075</v>
      </c>
      <c r="E1860">
        <f t="shared" ca="1" si="1958"/>
        <v>3.3701712308044902</v>
      </c>
      <c r="F1860">
        <f t="shared" ca="1" si="1958"/>
        <v>3.393129736388985</v>
      </c>
      <c r="G1860">
        <f t="shared" ca="1" si="1958"/>
        <v>3.4740718754164539</v>
      </c>
      <c r="H1860">
        <f t="shared" ca="1" si="1958"/>
        <v>3.4965171743944374</v>
      </c>
      <c r="I1860">
        <f t="shared" ca="1" si="1958"/>
        <v>3.5660470734312417</v>
      </c>
      <c r="J1860">
        <f t="shared" ca="1" si="1958"/>
        <v>3.6171017856100121</v>
      </c>
      <c r="K1860">
        <f t="shared" ca="1" si="1958"/>
        <v>3.6896849799379399</v>
      </c>
      <c r="L1860">
        <f t="shared" ca="1" si="1958"/>
        <v>3.538679566067465</v>
      </c>
      <c r="M1860">
        <f t="shared" ca="1" si="1958"/>
        <v>3.494226868338731</v>
      </c>
      <c r="N1860">
        <f t="shared" ca="1" si="1914"/>
        <v>32.924822887332915</v>
      </c>
      <c r="O1860">
        <f t="shared" ca="1" si="1915"/>
        <v>29.119106169521242</v>
      </c>
      <c r="P1860" s="2">
        <f t="shared" ca="1" si="1908"/>
        <v>5.6304279551923173</v>
      </c>
      <c r="Q1860" s="2">
        <f ca="1">AVERAGE(P1859:P1860)</f>
        <v>2.8152139775961587</v>
      </c>
    </row>
    <row r="1861" spans="1:17" x14ac:dyDescent="0.2">
      <c r="A1861">
        <v>921</v>
      </c>
      <c r="C1861" s="3">
        <f t="shared" si="1909"/>
        <v>3.2921262866077932</v>
      </c>
      <c r="D1861">
        <f t="shared" ref="D1861:M1861" ca="1" si="1959">C1861+$D$6*($H$5-C1861)*$H$7+$D$9*($H$7^0.5)*(NORMINV(RAND(),0,1))</f>
        <v>3.401351886008265</v>
      </c>
      <c r="E1861">
        <f t="shared" ca="1" si="1959"/>
        <v>3.3668659897871547</v>
      </c>
      <c r="F1861">
        <f t="shared" ca="1" si="1959"/>
        <v>3.2924571042698232</v>
      </c>
      <c r="G1861">
        <f t="shared" ca="1" si="1959"/>
        <v>3.3359293380201502</v>
      </c>
      <c r="H1861">
        <f t="shared" ca="1" si="1959"/>
        <v>3.3607063212631045</v>
      </c>
      <c r="I1861">
        <f t="shared" ca="1" si="1959"/>
        <v>3.2881723782703798</v>
      </c>
      <c r="J1861">
        <f t="shared" ca="1" si="1959"/>
        <v>3.4283151350186647</v>
      </c>
      <c r="K1861">
        <f t="shared" ca="1" si="1959"/>
        <v>3.356807905600026</v>
      </c>
      <c r="L1861">
        <f t="shared" ca="1" si="1959"/>
        <v>3.2705496148069759</v>
      </c>
      <c r="M1861">
        <f t="shared" ca="1" si="1959"/>
        <v>3.2020098830193828</v>
      </c>
      <c r="N1861">
        <f t="shared" ca="1" si="1914"/>
        <v>24.581887297358488</v>
      </c>
      <c r="O1861">
        <f t="shared" ca="1" si="1915"/>
        <v>23.117899798880551</v>
      </c>
      <c r="P1861" s="2">
        <f t="shared" ca="1" si="1908"/>
        <v>0</v>
      </c>
    </row>
    <row r="1862" spans="1:17" x14ac:dyDescent="0.2">
      <c r="C1862" s="3">
        <f t="shared" si="1909"/>
        <v>3.2921262866077932</v>
      </c>
      <c r="D1862">
        <f t="shared" ref="D1862:M1862" ca="1" si="1960">C1862+$D$6*($H$5-C1862)*$H$7+(C1861+$D$6*($H$5-C1861)*$H$7-D1861)</f>
        <v>3.1588011264794336</v>
      </c>
      <c r="E1862">
        <f t="shared" ca="1" si="1960"/>
        <v>3.1697562116058342</v>
      </c>
      <c r="F1862">
        <f t="shared" ca="1" si="1960"/>
        <v>3.2211896131702908</v>
      </c>
      <c r="G1862">
        <f t="shared" ca="1" si="1960"/>
        <v>3.1552841168883767</v>
      </c>
      <c r="H1862">
        <f t="shared" ca="1" si="1960"/>
        <v>3.1086032961095813</v>
      </c>
      <c r="I1862">
        <f t="shared" ca="1" si="1960"/>
        <v>3.1597503321323108</v>
      </c>
      <c r="J1862">
        <f t="shared" ca="1" si="1960"/>
        <v>2.9987253994185221</v>
      </c>
      <c r="K1862">
        <f t="shared" ca="1" si="1960"/>
        <v>3.0498432722244431</v>
      </c>
      <c r="L1862">
        <f t="shared" ca="1" si="1960"/>
        <v>3.1161933952208356</v>
      </c>
      <c r="M1862">
        <f t="shared" ca="1" si="1960"/>
        <v>3.1652947919717724</v>
      </c>
      <c r="N1862">
        <f t="shared" ca="1" si="1914"/>
        <v>23.695728313797744</v>
      </c>
      <c r="O1862">
        <f t="shared" ca="1" si="1915"/>
        <v>22.457178793954139</v>
      </c>
      <c r="P1862" s="2">
        <f t="shared" ca="1" si="1908"/>
        <v>0</v>
      </c>
      <c r="Q1862" s="2">
        <f ca="1">AVERAGE(P1861:P1862)</f>
        <v>0</v>
      </c>
    </row>
    <row r="1863" spans="1:17" x14ac:dyDescent="0.2">
      <c r="A1863">
        <v>922</v>
      </c>
      <c r="C1863" s="3">
        <f t="shared" si="1909"/>
        <v>3.2921262866077932</v>
      </c>
      <c r="D1863">
        <f t="shared" ref="D1863:M1863" ca="1" si="1961">C1863+$D$6*($H$5-C1863)*$H$7+$D$9*($H$7^0.5)*(NORMINV(RAND(),0,1))</f>
        <v>3.3066742856052813</v>
      </c>
      <c r="E1863">
        <f t="shared" ca="1" si="1961"/>
        <v>3.1728024855362009</v>
      </c>
      <c r="F1863">
        <f t="shared" ca="1" si="1961"/>
        <v>3.2040028812759096</v>
      </c>
      <c r="G1863">
        <f t="shared" ca="1" si="1961"/>
        <v>3.1900449030786162</v>
      </c>
      <c r="H1863">
        <f t="shared" ca="1" si="1961"/>
        <v>3.3044046487786178</v>
      </c>
      <c r="I1863">
        <f t="shared" ca="1" si="1961"/>
        <v>3.2926105121735043</v>
      </c>
      <c r="J1863">
        <f t="shared" ca="1" si="1961"/>
        <v>3.3000343664714755</v>
      </c>
      <c r="K1863">
        <f t="shared" ca="1" si="1961"/>
        <v>3.2560831450203072</v>
      </c>
      <c r="L1863">
        <f t="shared" ca="1" si="1961"/>
        <v>3.3992727285831794</v>
      </c>
      <c r="M1863">
        <f t="shared" ca="1" si="1961"/>
        <v>3.2691991214432647</v>
      </c>
      <c r="N1863">
        <f t="shared" ca="1" si="1914"/>
        <v>26.290275591666244</v>
      </c>
      <c r="O1863">
        <f t="shared" ca="1" si="1915"/>
        <v>24.377777583433769</v>
      </c>
      <c r="P1863" s="2">
        <f t="shared" ca="1" si="1908"/>
        <v>1.1203366928795464</v>
      </c>
    </row>
    <row r="1864" spans="1:17" x14ac:dyDescent="0.2">
      <c r="C1864" s="3">
        <f t="shared" si="1909"/>
        <v>3.2921262866077932</v>
      </c>
      <c r="D1864">
        <f t="shared" ref="D1864:M1864" ca="1" si="1962">C1864+$D$6*($H$5-C1864)*$H$7+(C1863+$D$6*($H$5-C1863)*$H$7-D1863)</f>
        <v>3.2534787268824172</v>
      </c>
      <c r="E1864">
        <f t="shared" ca="1" si="1962"/>
        <v>3.363819715856788</v>
      </c>
      <c r="F1864">
        <f t="shared" ca="1" si="1962"/>
        <v>3.3096438361642049</v>
      </c>
      <c r="G1864">
        <f t="shared" ca="1" si="1962"/>
        <v>3.3011685518299112</v>
      </c>
      <c r="H1864">
        <f t="shared" ca="1" si="1962"/>
        <v>3.1649049685940684</v>
      </c>
      <c r="I1864">
        <f t="shared" ca="1" si="1962"/>
        <v>3.1553121982291863</v>
      </c>
      <c r="J1864">
        <f t="shared" ca="1" si="1962"/>
        <v>3.1270061679657117</v>
      </c>
      <c r="K1864">
        <f t="shared" ca="1" si="1962"/>
        <v>3.1505680328041628</v>
      </c>
      <c r="L1864">
        <f t="shared" ca="1" si="1962"/>
        <v>2.987470281444633</v>
      </c>
      <c r="M1864">
        <f t="shared" ca="1" si="1962"/>
        <v>3.0981055535478914</v>
      </c>
      <c r="N1864">
        <f t="shared" ca="1" si="1914"/>
        <v>22.155938259667586</v>
      </c>
      <c r="O1864">
        <f t="shared" ca="1" si="1915"/>
        <v>21.296560252357914</v>
      </c>
      <c r="P1864" s="2">
        <f t="shared" ca="1" si="1908"/>
        <v>0</v>
      </c>
      <c r="Q1864" s="2">
        <f ca="1">AVERAGE(P1863:P1864)</f>
        <v>0.5601683464397732</v>
      </c>
    </row>
    <row r="1865" spans="1:17" x14ac:dyDescent="0.2">
      <c r="A1865">
        <v>923</v>
      </c>
      <c r="C1865" s="3">
        <f t="shared" si="1909"/>
        <v>3.2921262866077932</v>
      </c>
      <c r="D1865">
        <f t="shared" ref="D1865:M1865" ca="1" si="1963">C1865+$D$6*($H$5-C1865)*$H$7+$D$9*($H$7^0.5)*(NORMINV(RAND(),0,1))</f>
        <v>3.3601482723872289</v>
      </c>
      <c r="E1865">
        <f t="shared" ca="1" si="1963"/>
        <v>3.3902267867544871</v>
      </c>
      <c r="F1865">
        <f t="shared" ca="1" si="1963"/>
        <v>3.3067152145568555</v>
      </c>
      <c r="G1865">
        <f t="shared" ca="1" si="1963"/>
        <v>3.1982420734948489</v>
      </c>
      <c r="H1865">
        <f t="shared" ca="1" si="1963"/>
        <v>3.3098903040943819</v>
      </c>
      <c r="I1865">
        <f t="shared" ca="1" si="1963"/>
        <v>3.1230731028124894</v>
      </c>
      <c r="J1865">
        <f t="shared" ca="1" si="1963"/>
        <v>3.1980524381857829</v>
      </c>
      <c r="K1865">
        <f t="shared" ca="1" si="1963"/>
        <v>3.2148578628624227</v>
      </c>
      <c r="L1865">
        <f t="shared" ca="1" si="1963"/>
        <v>3.0736968531292903</v>
      </c>
      <c r="M1865">
        <f t="shared" ca="1" si="1963"/>
        <v>3.0895951511803714</v>
      </c>
      <c r="N1865">
        <f t="shared" ca="1" si="1914"/>
        <v>21.968182382492767</v>
      </c>
      <c r="O1865">
        <f t="shared" ca="1" si="1915"/>
        <v>21.153898565790094</v>
      </c>
      <c r="P1865" s="2">
        <f t="shared" ca="1" si="1908"/>
        <v>0</v>
      </c>
    </row>
    <row r="1866" spans="1:17" x14ac:dyDescent="0.2">
      <c r="C1866" s="3">
        <f t="shared" si="1909"/>
        <v>3.2921262866077932</v>
      </c>
      <c r="D1866">
        <f t="shared" ref="D1866:M1866" ca="1" si="1964">C1866+$D$6*($H$5-C1866)*$H$7+(C1865+$D$6*($H$5-C1865)*$H$7-D1865)</f>
        <v>3.2000047401004696</v>
      </c>
      <c r="E1866">
        <f t="shared" ca="1" si="1964"/>
        <v>3.1463954146385018</v>
      </c>
      <c r="F1866">
        <f t="shared" ca="1" si="1964"/>
        <v>3.206931502883259</v>
      </c>
      <c r="G1866">
        <f t="shared" ca="1" si="1964"/>
        <v>3.2929713814136785</v>
      </c>
      <c r="H1866">
        <f t="shared" ca="1" si="1964"/>
        <v>3.1594193132783044</v>
      </c>
      <c r="I1866">
        <f t="shared" ca="1" si="1964"/>
        <v>3.3248496075902016</v>
      </c>
      <c r="J1866">
        <f t="shared" ca="1" si="1964"/>
        <v>3.2289880962514048</v>
      </c>
      <c r="K1866">
        <f t="shared" ca="1" si="1964"/>
        <v>3.1917933149620472</v>
      </c>
      <c r="L1866">
        <f t="shared" ca="1" si="1964"/>
        <v>3.3130461568985221</v>
      </c>
      <c r="M1866">
        <f t="shared" ca="1" si="1964"/>
        <v>3.2777095238107847</v>
      </c>
      <c r="N1866">
        <f t="shared" ca="1" si="1914"/>
        <v>26.514971184088807</v>
      </c>
      <c r="O1866">
        <f t="shared" ca="1" si="1915"/>
        <v>24.542181078799498</v>
      </c>
      <c r="P1866" s="2">
        <f t="shared" ca="1" si="1908"/>
        <v>1.2767221351621945</v>
      </c>
      <c r="Q1866" s="2">
        <f ca="1">AVERAGE(P1865:P1866)</f>
        <v>0.63836106758109723</v>
      </c>
    </row>
    <row r="1867" spans="1:17" x14ac:dyDescent="0.2">
      <c r="A1867">
        <v>924</v>
      </c>
      <c r="C1867" s="3">
        <f t="shared" si="1909"/>
        <v>3.2921262866077932</v>
      </c>
      <c r="D1867">
        <f t="shared" ref="D1867:M1867" ca="1" si="1965">C1867+$D$6*($H$5-C1867)*$H$7+$D$9*($H$7^0.5)*(NORMINV(RAND(),0,1))</f>
        <v>3.3102439490325124</v>
      </c>
      <c r="E1867">
        <f t="shared" ca="1" si="1965"/>
        <v>3.3943894492069759</v>
      </c>
      <c r="F1867">
        <f t="shared" ca="1" si="1965"/>
        <v>3.3228095154792125</v>
      </c>
      <c r="G1867">
        <f t="shared" ca="1" si="1965"/>
        <v>3.3008753815266823</v>
      </c>
      <c r="H1867">
        <f t="shared" ca="1" si="1965"/>
        <v>3.2638126418135531</v>
      </c>
      <c r="I1867">
        <f t="shared" ca="1" si="1965"/>
        <v>3.2884611284644403</v>
      </c>
      <c r="J1867">
        <f t="shared" ca="1" si="1965"/>
        <v>3.2653961163984491</v>
      </c>
      <c r="K1867">
        <f t="shared" ca="1" si="1965"/>
        <v>3.2910921006415603</v>
      </c>
      <c r="L1867">
        <f t="shared" ca="1" si="1965"/>
        <v>3.255340392266338</v>
      </c>
      <c r="M1867">
        <f t="shared" ca="1" si="1965"/>
        <v>3.2094939776695663</v>
      </c>
      <c r="N1867">
        <f t="shared" ca="1" si="1914"/>
        <v>24.766550625544323</v>
      </c>
      <c r="O1867">
        <f t="shared" ca="1" si="1915"/>
        <v>23.254949563908976</v>
      </c>
      <c r="P1867" s="2">
        <f t="shared" ca="1" si="1908"/>
        <v>5.2269642053701382E-2</v>
      </c>
    </row>
    <row r="1868" spans="1:17" x14ac:dyDescent="0.2">
      <c r="C1868" s="3">
        <f t="shared" si="1909"/>
        <v>3.2921262866077932</v>
      </c>
      <c r="D1868">
        <f t="shared" ref="D1868:M1868" ca="1" si="1966">C1868+$D$6*($H$5-C1868)*$H$7+(C1867+$D$6*($H$5-C1867)*$H$7-D1867)</f>
        <v>3.2499090634551862</v>
      </c>
      <c r="E1868">
        <f t="shared" ca="1" si="1966"/>
        <v>3.1422327521860129</v>
      </c>
      <c r="F1868">
        <f t="shared" ca="1" si="1966"/>
        <v>3.1908372019609019</v>
      </c>
      <c r="G1868">
        <f t="shared" ca="1" si="1966"/>
        <v>3.1903380733818456</v>
      </c>
      <c r="H1868">
        <f t="shared" ca="1" si="1966"/>
        <v>3.2054969755591336</v>
      </c>
      <c r="I1868">
        <f t="shared" ca="1" si="1966"/>
        <v>3.1594615819382512</v>
      </c>
      <c r="J1868">
        <f t="shared" ca="1" si="1966"/>
        <v>3.1616444180387391</v>
      </c>
      <c r="K1868">
        <f t="shared" ca="1" si="1966"/>
        <v>3.11555907718291</v>
      </c>
      <c r="L1868">
        <f t="shared" ca="1" si="1966"/>
        <v>3.1314026177614749</v>
      </c>
      <c r="M1868">
        <f t="shared" ca="1" si="1966"/>
        <v>3.1578106973215903</v>
      </c>
      <c r="N1868">
        <f t="shared" ca="1" si="1914"/>
        <v>23.519049206546558</v>
      </c>
      <c r="O1868">
        <f t="shared" ca="1" si="1915"/>
        <v>22.324830578428941</v>
      </c>
      <c r="P1868" s="2">
        <f t="shared" ca="1" si="1908"/>
        <v>0</v>
      </c>
      <c r="Q1868" s="2">
        <f ca="1">AVERAGE(P1867:P1868)</f>
        <v>2.6134821026850691E-2</v>
      </c>
    </row>
    <row r="1869" spans="1:17" x14ac:dyDescent="0.2">
      <c r="A1869">
        <v>925</v>
      </c>
      <c r="C1869" s="3">
        <f t="shared" si="1909"/>
        <v>3.2921262866077932</v>
      </c>
      <c r="D1869">
        <f t="shared" ref="D1869:M1869" ca="1" si="1967">C1869+$D$6*($H$5-C1869)*$H$7+$D$9*($H$7^0.5)*(NORMINV(RAND(),0,1))</f>
        <v>3.2893397232288479</v>
      </c>
      <c r="E1869">
        <f t="shared" ca="1" si="1967"/>
        <v>3.1989337210197579</v>
      </c>
      <c r="F1869">
        <f t="shared" ca="1" si="1967"/>
        <v>3.1873942916503997</v>
      </c>
      <c r="G1869">
        <f t="shared" ca="1" si="1967"/>
        <v>3.239997763292159</v>
      </c>
      <c r="H1869">
        <f t="shared" ca="1" si="1967"/>
        <v>3.2362334390605487</v>
      </c>
      <c r="I1869">
        <f t="shared" ca="1" si="1967"/>
        <v>3.2542729884250394</v>
      </c>
      <c r="J1869">
        <f t="shared" ca="1" si="1967"/>
        <v>3.193442692675883</v>
      </c>
      <c r="K1869">
        <f t="shared" ca="1" si="1967"/>
        <v>3.17320734908651</v>
      </c>
      <c r="L1869">
        <f t="shared" ca="1" si="1967"/>
        <v>3.2330398491155559</v>
      </c>
      <c r="M1869">
        <f t="shared" ca="1" si="1967"/>
        <v>3.1594182864983389</v>
      </c>
      <c r="N1869">
        <f t="shared" ca="1" si="1914"/>
        <v>23.556888582434826</v>
      </c>
      <c r="O1869">
        <f t="shared" ca="1" si="1915"/>
        <v>22.353193141602826</v>
      </c>
      <c r="P1869" s="2">
        <f t="shared" ca="1" si="1908"/>
        <v>0</v>
      </c>
    </row>
    <row r="1870" spans="1:17" x14ac:dyDescent="0.2">
      <c r="C1870" s="3">
        <f t="shared" si="1909"/>
        <v>3.2921262866077932</v>
      </c>
      <c r="D1870">
        <f t="shared" ref="D1870:M1870" ca="1" si="1968">C1870+$D$6*($H$5-C1870)*$H$7+(C1869+$D$6*($H$5-C1869)*$H$7-D1869)</f>
        <v>3.2708132892588506</v>
      </c>
      <c r="E1870">
        <f t="shared" ca="1" si="1968"/>
        <v>3.337688480373231</v>
      </c>
      <c r="F1870">
        <f t="shared" ca="1" si="1968"/>
        <v>3.3262524257897144</v>
      </c>
      <c r="G1870">
        <f t="shared" ca="1" si="1968"/>
        <v>3.2512156916163684</v>
      </c>
      <c r="H1870">
        <f t="shared" ca="1" si="1968"/>
        <v>3.2330761783121376</v>
      </c>
      <c r="I1870">
        <f t="shared" ca="1" si="1968"/>
        <v>3.1936497219776516</v>
      </c>
      <c r="J1870">
        <f t="shared" ca="1" si="1968"/>
        <v>3.2335978417613047</v>
      </c>
      <c r="K1870">
        <f t="shared" ca="1" si="1968"/>
        <v>3.2334438287379599</v>
      </c>
      <c r="L1870">
        <f t="shared" ca="1" si="1968"/>
        <v>3.1537031609122566</v>
      </c>
      <c r="M1870">
        <f t="shared" ca="1" si="1968"/>
        <v>3.2078863884928173</v>
      </c>
      <c r="N1870">
        <f t="shared" ca="1" si="1914"/>
        <v>24.726768172301544</v>
      </c>
      <c r="O1870">
        <f t="shared" ca="1" si="1915"/>
        <v>23.225442818633969</v>
      </c>
      <c r="P1870" s="2">
        <f t="shared" ca="1" si="1908"/>
        <v>2.4201957726866816E-2</v>
      </c>
      <c r="Q1870" s="2">
        <f ca="1">AVERAGE(P1869:P1870)</f>
        <v>1.2100978863433408E-2</v>
      </c>
    </row>
    <row r="1871" spans="1:17" x14ac:dyDescent="0.2">
      <c r="A1871">
        <v>926</v>
      </c>
      <c r="C1871" s="3">
        <f t="shared" si="1909"/>
        <v>3.2921262866077932</v>
      </c>
      <c r="D1871">
        <f t="shared" ref="D1871:M1871" ca="1" si="1969">C1871+$D$6*($H$5-C1871)*$H$7+$D$9*($H$7^0.5)*(NORMINV(RAND(),0,1))</f>
        <v>3.3791365217771432</v>
      </c>
      <c r="E1871">
        <f t="shared" ca="1" si="1969"/>
        <v>3.3856167201286431</v>
      </c>
      <c r="F1871">
        <f t="shared" ca="1" si="1969"/>
        <v>3.4658111588264964</v>
      </c>
      <c r="G1871">
        <f t="shared" ca="1" si="1969"/>
        <v>3.4798960487118658</v>
      </c>
      <c r="H1871">
        <f t="shared" ca="1" si="1969"/>
        <v>3.5733535995282759</v>
      </c>
      <c r="I1871">
        <f t="shared" ca="1" si="1969"/>
        <v>3.6413461212793861</v>
      </c>
      <c r="J1871">
        <f t="shared" ca="1" si="1969"/>
        <v>3.4442106936981967</v>
      </c>
      <c r="K1871">
        <f t="shared" ca="1" si="1969"/>
        <v>3.4890005322347002</v>
      </c>
      <c r="L1871">
        <f t="shared" ca="1" si="1969"/>
        <v>3.5229576254865811</v>
      </c>
      <c r="M1871">
        <f t="shared" ca="1" si="1969"/>
        <v>3.5230122794474545</v>
      </c>
      <c r="N1871">
        <f t="shared" ca="1" si="1914"/>
        <v>33.88635003441312</v>
      </c>
      <c r="O1871">
        <f t="shared" ca="1" si="1915"/>
        <v>29.788686968824955</v>
      </c>
      <c r="P1871" s="2">
        <f t="shared" ca="1" si="1908"/>
        <v>6.2673529135707158</v>
      </c>
    </row>
    <row r="1872" spans="1:17" x14ac:dyDescent="0.2">
      <c r="C1872" s="3">
        <f t="shared" si="1909"/>
        <v>3.2921262866077932</v>
      </c>
      <c r="D1872">
        <f t="shared" ref="D1872:M1872" ca="1" si="1970">C1872+$D$6*($H$5-C1872)*$H$7+(C1871+$D$6*($H$5-C1871)*$H$7-D1871)</f>
        <v>3.1810164907105554</v>
      </c>
      <c r="E1872">
        <f t="shared" ca="1" si="1970"/>
        <v>3.1510054812643458</v>
      </c>
      <c r="F1872">
        <f t="shared" ca="1" si="1970"/>
        <v>3.0478355586136181</v>
      </c>
      <c r="G1872">
        <f t="shared" ca="1" si="1970"/>
        <v>3.0113174061966621</v>
      </c>
      <c r="H1872">
        <f t="shared" ca="1" si="1970"/>
        <v>2.8959560178444104</v>
      </c>
      <c r="I1872">
        <f t="shared" ca="1" si="1970"/>
        <v>2.806576589123305</v>
      </c>
      <c r="J1872">
        <f t="shared" ca="1" si="1970"/>
        <v>2.982829840738991</v>
      </c>
      <c r="K1872">
        <f t="shared" ca="1" si="1970"/>
        <v>2.9176506455897702</v>
      </c>
      <c r="L1872">
        <f t="shared" ca="1" si="1970"/>
        <v>2.8637853845412318</v>
      </c>
      <c r="M1872">
        <f t="shared" ca="1" si="1970"/>
        <v>2.8442923955437021</v>
      </c>
      <c r="N1872">
        <f t="shared" ca="1" si="1914"/>
        <v>17.189391074785654</v>
      </c>
      <c r="O1872">
        <f t="shared" ca="1" si="1915"/>
        <v>17.428187072075449</v>
      </c>
      <c r="P1872" s="2">
        <f t="shared" ca="1" si="1908"/>
        <v>0</v>
      </c>
      <c r="Q1872" s="2">
        <f ca="1">AVERAGE(P1871:P1872)</f>
        <v>3.1336764567853579</v>
      </c>
    </row>
    <row r="1873" spans="1:17" x14ac:dyDescent="0.2">
      <c r="A1873">
        <v>927</v>
      </c>
      <c r="C1873" s="3">
        <f t="shared" si="1909"/>
        <v>3.2921262866077932</v>
      </c>
      <c r="D1873">
        <f t="shared" ref="D1873:M1873" ca="1" si="1971">C1873+$D$6*($H$5-C1873)*$H$7+$D$9*($H$7^0.5)*(NORMINV(RAND(),0,1))</f>
        <v>3.3876954832279855</v>
      </c>
      <c r="E1873">
        <f t="shared" ca="1" si="1971"/>
        <v>3.291187810268819</v>
      </c>
      <c r="F1873">
        <f t="shared" ca="1" si="1971"/>
        <v>3.4202379617664374</v>
      </c>
      <c r="G1873">
        <f t="shared" ca="1" si="1971"/>
        <v>3.4926011938853567</v>
      </c>
      <c r="H1873">
        <f t="shared" ca="1" si="1971"/>
        <v>3.5005942685142655</v>
      </c>
      <c r="I1873">
        <f t="shared" ca="1" si="1971"/>
        <v>3.6243535350638019</v>
      </c>
      <c r="J1873">
        <f t="shared" ca="1" si="1971"/>
        <v>3.858186521919694</v>
      </c>
      <c r="K1873">
        <f t="shared" ca="1" si="1971"/>
        <v>4.0276855659822175</v>
      </c>
      <c r="L1873">
        <f t="shared" ca="1" si="1971"/>
        <v>4.0770822532865605</v>
      </c>
      <c r="M1873">
        <f t="shared" ca="1" si="1971"/>
        <v>4.0111096775843089</v>
      </c>
      <c r="N1873">
        <f t="shared" ca="1" si="1914"/>
        <v>55.208099775631943</v>
      </c>
      <c r="O1873">
        <f t="shared" ca="1" si="1915"/>
        <v>43.799332676047854</v>
      </c>
      <c r="P1873" s="2">
        <f t="shared" ca="1" si="1908"/>
        <v>19.594691366535756</v>
      </c>
    </row>
    <row r="1874" spans="1:17" x14ac:dyDescent="0.2">
      <c r="C1874" s="3">
        <f t="shared" si="1909"/>
        <v>3.2921262866077932</v>
      </c>
      <c r="D1874">
        <f t="shared" ref="D1874:M1874" ca="1" si="1972">C1874+$D$6*($H$5-C1874)*$H$7+(C1873+$D$6*($H$5-C1873)*$H$7-D1873)</f>
        <v>3.172457529259713</v>
      </c>
      <c r="E1874">
        <f t="shared" ca="1" si="1972"/>
        <v>3.2454343911241699</v>
      </c>
      <c r="F1874">
        <f t="shared" ca="1" si="1972"/>
        <v>3.0934087556736771</v>
      </c>
      <c r="G1874">
        <f t="shared" ca="1" si="1972"/>
        <v>2.9986122610231711</v>
      </c>
      <c r="H1874">
        <f t="shared" ca="1" si="1972"/>
        <v>2.9687153488584213</v>
      </c>
      <c r="I1874">
        <f t="shared" ca="1" si="1972"/>
        <v>2.8235691753388892</v>
      </c>
      <c r="J1874">
        <f t="shared" ca="1" si="1972"/>
        <v>2.5688540125174937</v>
      </c>
      <c r="K1874">
        <f t="shared" ca="1" si="1972"/>
        <v>2.3789656118422529</v>
      </c>
      <c r="L1874">
        <f t="shared" ca="1" si="1972"/>
        <v>2.3096607567412524</v>
      </c>
      <c r="M1874">
        <f t="shared" ca="1" si="1972"/>
        <v>2.3561949974068477</v>
      </c>
      <c r="N1874">
        <f t="shared" ca="1" si="1914"/>
        <v>10.550729425679384</v>
      </c>
      <c r="O1874">
        <f t="shared" ca="1" si="1915"/>
        <v>11.853212763857645</v>
      </c>
      <c r="P1874" s="2">
        <f t="shared" ca="1" si="1908"/>
        <v>0</v>
      </c>
      <c r="Q1874" s="2">
        <f ca="1">AVERAGE(P1873:P1874)</f>
        <v>9.7973456832678778</v>
      </c>
    </row>
    <row r="1875" spans="1:17" x14ac:dyDescent="0.2">
      <c r="A1875">
        <v>928</v>
      </c>
      <c r="C1875" s="3">
        <f t="shared" si="1909"/>
        <v>3.2921262866077932</v>
      </c>
      <c r="D1875">
        <f t="shared" ref="D1875:M1875" ca="1" si="1973">C1875+$D$6*($H$5-C1875)*$H$7+$D$9*($H$7^0.5)*(NORMINV(RAND(),0,1))</f>
        <v>3.3200679472447998</v>
      </c>
      <c r="E1875">
        <f t="shared" ca="1" si="1973"/>
        <v>3.2340374770199531</v>
      </c>
      <c r="F1875">
        <f t="shared" ca="1" si="1973"/>
        <v>3.1239618954656292</v>
      </c>
      <c r="G1875">
        <f t="shared" ca="1" si="1973"/>
        <v>3.0554846736695214</v>
      </c>
      <c r="H1875">
        <f t="shared" ca="1" si="1973"/>
        <v>3.0916954215656842</v>
      </c>
      <c r="I1875">
        <f t="shared" ca="1" si="1973"/>
        <v>3.119327049292405</v>
      </c>
      <c r="J1875">
        <f t="shared" ca="1" si="1973"/>
        <v>3.3097473252416076</v>
      </c>
      <c r="K1875">
        <f t="shared" ca="1" si="1973"/>
        <v>3.0394889664780149</v>
      </c>
      <c r="L1875">
        <f t="shared" ca="1" si="1973"/>
        <v>3.082651965254005</v>
      </c>
      <c r="M1875">
        <f t="shared" ca="1" si="1973"/>
        <v>3.092809843336088</v>
      </c>
      <c r="N1875">
        <f t="shared" ca="1" si="1914"/>
        <v>22.038916960103311</v>
      </c>
      <c r="O1875">
        <f t="shared" ca="1" si="1915"/>
        <v>21.20767447259281</v>
      </c>
      <c r="P1875" s="2">
        <f t="shared" ca="1" si="1908"/>
        <v>0</v>
      </c>
    </row>
    <row r="1876" spans="1:17" x14ac:dyDescent="0.2">
      <c r="C1876" s="3">
        <f t="shared" si="1909"/>
        <v>3.2921262866077932</v>
      </c>
      <c r="D1876">
        <f t="shared" ref="D1876:M1876" ca="1" si="1974">C1876+$D$6*($H$5-C1876)*$H$7+(C1875+$D$6*($H$5-C1875)*$H$7-D1875)</f>
        <v>3.2400850652428987</v>
      </c>
      <c r="E1876">
        <f t="shared" ca="1" si="1974"/>
        <v>3.3025847243730357</v>
      </c>
      <c r="F1876">
        <f t="shared" ca="1" si="1974"/>
        <v>3.3896848219744848</v>
      </c>
      <c r="G1876">
        <f t="shared" ca="1" si="1974"/>
        <v>3.435728781239006</v>
      </c>
      <c r="H1876">
        <f t="shared" ca="1" si="1974"/>
        <v>3.3776141958070021</v>
      </c>
      <c r="I1876">
        <f t="shared" ca="1" si="1974"/>
        <v>3.328595661110286</v>
      </c>
      <c r="J1876">
        <f t="shared" ca="1" si="1974"/>
        <v>3.1172932091955801</v>
      </c>
      <c r="K1876">
        <f t="shared" ca="1" si="1974"/>
        <v>3.367162211346455</v>
      </c>
      <c r="L1876">
        <f t="shared" ca="1" si="1974"/>
        <v>3.3040910447738074</v>
      </c>
      <c r="M1876">
        <f t="shared" ca="1" si="1974"/>
        <v>3.2744948316550682</v>
      </c>
      <c r="N1876">
        <f t="shared" ca="1" si="1914"/>
        <v>26.42987057363424</v>
      </c>
      <c r="O1876">
        <f t="shared" ca="1" si="1915"/>
        <v>24.479949925443453</v>
      </c>
      <c r="P1876" s="2">
        <f t="shared" ca="1" si="1908"/>
        <v>1.2175260309693083</v>
      </c>
      <c r="Q1876" s="2">
        <f ca="1">AVERAGE(P1875:P1876)</f>
        <v>0.60876301548465417</v>
      </c>
    </row>
    <row r="1877" spans="1:17" x14ac:dyDescent="0.2">
      <c r="A1877">
        <v>929</v>
      </c>
      <c r="C1877" s="3">
        <f t="shared" si="1909"/>
        <v>3.2921262866077932</v>
      </c>
      <c r="D1877">
        <f t="shared" ref="D1877:M1877" ca="1" si="1975">C1877+$D$6*($H$5-C1877)*$H$7+$D$9*($H$7^0.5)*(NORMINV(RAND(),0,1))</f>
        <v>3.2861339631132513</v>
      </c>
      <c r="E1877">
        <f t="shared" ca="1" si="1975"/>
        <v>3.2300328408093462</v>
      </c>
      <c r="F1877">
        <f t="shared" ca="1" si="1975"/>
        <v>3.4177608558919417</v>
      </c>
      <c r="G1877">
        <f t="shared" ca="1" si="1975"/>
        <v>3.4357284184361188</v>
      </c>
      <c r="H1877">
        <f t="shared" ca="1" si="1975"/>
        <v>3.4860948316812359</v>
      </c>
      <c r="I1877">
        <f t="shared" ca="1" si="1975"/>
        <v>3.4997030846282708</v>
      </c>
      <c r="J1877">
        <f t="shared" ca="1" si="1975"/>
        <v>3.6222965190537639</v>
      </c>
      <c r="K1877">
        <f t="shared" ca="1" si="1975"/>
        <v>3.3834895853686828</v>
      </c>
      <c r="L1877">
        <f t="shared" ca="1" si="1975"/>
        <v>3.3223206209465017</v>
      </c>
      <c r="M1877">
        <f t="shared" ca="1" si="1975"/>
        <v>3.2990868739456274</v>
      </c>
      <c r="N1877">
        <f t="shared" ca="1" si="1914"/>
        <v>27.087892963465194</v>
      </c>
      <c r="O1877">
        <f t="shared" ca="1" si="1915"/>
        <v>24.960054621154907</v>
      </c>
      <c r="P1877" s="2">
        <f t="shared" ref="P1877:P1940" ca="1" si="1976">(MAX(O1877-$D$5,0))*$H$8</f>
        <v>1.6742157443710046</v>
      </c>
    </row>
    <row r="1878" spans="1:17" x14ac:dyDescent="0.2">
      <c r="C1878" s="3">
        <f t="shared" ref="C1878:C1941" si="1977">$H$6</f>
        <v>3.2921262866077932</v>
      </c>
      <c r="D1878">
        <f t="shared" ref="D1878:M1878" ca="1" si="1978">C1878+$D$6*($H$5-C1878)*$H$7+(C1877+$D$6*($H$5-C1877)*$H$7-D1877)</f>
        <v>3.2740190493744472</v>
      </c>
      <c r="E1878">
        <f t="shared" ca="1" si="1978"/>
        <v>3.3065893605836427</v>
      </c>
      <c r="F1878">
        <f t="shared" ca="1" si="1978"/>
        <v>3.0958858615481724</v>
      </c>
      <c r="G1878">
        <f t="shared" ca="1" si="1978"/>
        <v>3.0554850364724087</v>
      </c>
      <c r="H1878">
        <f t="shared" ca="1" si="1978"/>
        <v>2.9832147856914499</v>
      </c>
      <c r="I1878">
        <f t="shared" ca="1" si="1978"/>
        <v>2.9482196257744198</v>
      </c>
      <c r="J1878">
        <f t="shared" ca="1" si="1978"/>
        <v>2.8047440153834233</v>
      </c>
      <c r="K1878">
        <f t="shared" ca="1" si="1978"/>
        <v>3.0231615924557866</v>
      </c>
      <c r="L1878">
        <f t="shared" ca="1" si="1978"/>
        <v>3.0644223890813103</v>
      </c>
      <c r="M1878">
        <f t="shared" ca="1" si="1978"/>
        <v>3.0682178010455283</v>
      </c>
      <c r="N1878">
        <f t="shared" ca="1" si="1914"/>
        <v>21.503544909315416</v>
      </c>
      <c r="O1878">
        <f t="shared" ca="1" si="1915"/>
        <v>20.799746515144271</v>
      </c>
      <c r="P1878" s="2">
        <f t="shared" ca="1" si="1976"/>
        <v>0</v>
      </c>
      <c r="Q1878" s="2">
        <f ca="1">AVERAGE(P1877:P1878)</f>
        <v>0.83710787218550231</v>
      </c>
    </row>
    <row r="1879" spans="1:17" x14ac:dyDescent="0.2">
      <c r="A1879">
        <v>930</v>
      </c>
      <c r="C1879" s="3">
        <f t="shared" si="1977"/>
        <v>3.2921262866077932</v>
      </c>
      <c r="D1879">
        <f t="shared" ref="D1879:M1879" ca="1" si="1979">C1879+$D$6*($H$5-C1879)*$H$7+$D$9*($H$7^0.5)*(NORMINV(RAND(),0,1))</f>
        <v>3.3863169710788905</v>
      </c>
      <c r="E1879">
        <f t="shared" ca="1" si="1979"/>
        <v>3.2664737097749388</v>
      </c>
      <c r="F1879">
        <f t="shared" ca="1" si="1979"/>
        <v>3.0341931752617017</v>
      </c>
      <c r="G1879">
        <f t="shared" ca="1" si="1979"/>
        <v>2.9944795041335492</v>
      </c>
      <c r="H1879">
        <f t="shared" ca="1" si="1979"/>
        <v>3.0139365760067061</v>
      </c>
      <c r="I1879">
        <f t="shared" ca="1" si="1979"/>
        <v>2.7923602971727157</v>
      </c>
      <c r="J1879">
        <f t="shared" ca="1" si="1979"/>
        <v>2.867204337810318</v>
      </c>
      <c r="K1879">
        <f t="shared" ca="1" si="1979"/>
        <v>2.8696381921297314</v>
      </c>
      <c r="L1879">
        <f t="shared" ca="1" si="1979"/>
        <v>2.7834440477335565</v>
      </c>
      <c r="M1879">
        <f t="shared" ca="1" si="1979"/>
        <v>2.8125805661713934</v>
      </c>
      <c r="N1879">
        <f t="shared" ca="1" si="1914"/>
        <v>16.65283656485045</v>
      </c>
      <c r="O1879">
        <f t="shared" ca="1" si="1915"/>
        <v>16.997112084106078</v>
      </c>
      <c r="P1879" s="2">
        <f t="shared" ca="1" si="1976"/>
        <v>0</v>
      </c>
    </row>
    <row r="1880" spans="1:17" x14ac:dyDescent="0.2">
      <c r="C1880" s="3">
        <f t="shared" si="1977"/>
        <v>3.2921262866077932</v>
      </c>
      <c r="D1880">
        <f t="shared" ref="D1880:M1880" ca="1" si="1980">C1880+$D$6*($H$5-C1880)*$H$7+(C1879+$D$6*($H$5-C1879)*$H$7-D1879)</f>
        <v>3.173836041408808</v>
      </c>
      <c r="E1880">
        <f t="shared" ca="1" si="1980"/>
        <v>3.2701484916180501</v>
      </c>
      <c r="F1880">
        <f t="shared" ca="1" si="1980"/>
        <v>3.4794535421784123</v>
      </c>
      <c r="G1880">
        <f t="shared" ca="1" si="1980"/>
        <v>3.4967339507749782</v>
      </c>
      <c r="H1880">
        <f t="shared" ca="1" si="1980"/>
        <v>3.4553730413659802</v>
      </c>
      <c r="I1880">
        <f t="shared" ca="1" si="1980"/>
        <v>3.6555624132299753</v>
      </c>
      <c r="J1880">
        <f t="shared" ca="1" si="1980"/>
        <v>3.5598361966268697</v>
      </c>
      <c r="K1880">
        <f t="shared" ca="1" si="1980"/>
        <v>3.5370129856947385</v>
      </c>
      <c r="L1880">
        <f t="shared" ca="1" si="1980"/>
        <v>3.6032989622942559</v>
      </c>
      <c r="M1880">
        <f t="shared" ca="1" si="1980"/>
        <v>3.5547241088197628</v>
      </c>
      <c r="N1880">
        <f t="shared" ca="1" si="1914"/>
        <v>34.978168468191775</v>
      </c>
      <c r="O1880">
        <f t="shared" ca="1" si="1915"/>
        <v>30.544177537644423</v>
      </c>
      <c r="P1880" s="2">
        <f t="shared" ca="1" si="1976"/>
        <v>6.9859977725645761</v>
      </c>
      <c r="Q1880" s="2">
        <f ca="1">AVERAGE(P1879:P1880)</f>
        <v>3.4929988862822881</v>
      </c>
    </row>
    <row r="1881" spans="1:17" x14ac:dyDescent="0.2">
      <c r="A1881">
        <v>931</v>
      </c>
      <c r="C1881" s="3">
        <f t="shared" si="1977"/>
        <v>3.2921262866077932</v>
      </c>
      <c r="D1881">
        <f t="shared" ref="D1881:M1881" ca="1" si="1981">C1881+$D$6*($H$5-C1881)*$H$7+$D$9*($H$7^0.5)*(NORMINV(RAND(),0,1))</f>
        <v>3.114511262599144</v>
      </c>
      <c r="E1881">
        <f t="shared" ca="1" si="1981"/>
        <v>3.1049266375583984</v>
      </c>
      <c r="F1881">
        <f t="shared" ca="1" si="1981"/>
        <v>3.0720489099294674</v>
      </c>
      <c r="G1881">
        <f t="shared" ca="1" si="1981"/>
        <v>3.1353272389827054</v>
      </c>
      <c r="H1881">
        <f t="shared" ca="1" si="1981"/>
        <v>3.2128685549430047</v>
      </c>
      <c r="I1881">
        <f t="shared" ca="1" si="1981"/>
        <v>3.1804905903433998</v>
      </c>
      <c r="J1881">
        <f t="shared" ca="1" si="1981"/>
        <v>3.1704035941181741</v>
      </c>
      <c r="K1881">
        <f t="shared" ca="1" si="1981"/>
        <v>3.18040916905341</v>
      </c>
      <c r="L1881">
        <f t="shared" ca="1" si="1981"/>
        <v>3.181043149359803</v>
      </c>
      <c r="M1881">
        <f t="shared" ca="1" si="1981"/>
        <v>3.3166184217498822</v>
      </c>
      <c r="N1881">
        <f t="shared" ref="N1881:N1944" ca="1" si="1982">EXP(M1881)</f>
        <v>27.56697288960623</v>
      </c>
      <c r="O1881">
        <f t="shared" ref="O1881:O1944" ca="1" si="1983">EXP(($H$9*LN(N1881))+(1-$H$9)*$H$5+(($D$9^2)/(4*$D$6))*(1-$H$9^2))</f>
        <v>25.30805715063255</v>
      </c>
      <c r="P1881" s="2">
        <f t="shared" ca="1" si="1976"/>
        <v>2.005245990210816</v>
      </c>
    </row>
    <row r="1882" spans="1:17" x14ac:dyDescent="0.2">
      <c r="C1882" s="3">
        <f t="shared" si="1977"/>
        <v>3.2921262866077932</v>
      </c>
      <c r="D1882">
        <f t="shared" ref="D1882:M1882" ca="1" si="1984">C1882+$D$6*($H$5-C1882)*$H$7+(C1881+$D$6*($H$5-C1881)*$H$7-D1881)</f>
        <v>3.4456417498885545</v>
      </c>
      <c r="E1882">
        <f t="shared" ca="1" si="1984"/>
        <v>3.4316955638345905</v>
      </c>
      <c r="F1882">
        <f t="shared" ca="1" si="1984"/>
        <v>3.4415978075106466</v>
      </c>
      <c r="G1882">
        <f t="shared" ca="1" si="1984"/>
        <v>3.355886215925822</v>
      </c>
      <c r="H1882">
        <f t="shared" ca="1" si="1984"/>
        <v>3.2564410624296811</v>
      </c>
      <c r="I1882">
        <f t="shared" ca="1" si="1984"/>
        <v>3.2674321200592908</v>
      </c>
      <c r="J1882">
        <f t="shared" ca="1" si="1984"/>
        <v>3.2566369403190127</v>
      </c>
      <c r="K1882">
        <f t="shared" ca="1" si="1984"/>
        <v>3.2262420087710595</v>
      </c>
      <c r="L1882">
        <f t="shared" ca="1" si="1984"/>
        <v>3.2056998606680089</v>
      </c>
      <c r="M1882">
        <f t="shared" ca="1" si="1984"/>
        <v>3.0506862532412735</v>
      </c>
      <c r="N1882">
        <f t="shared" ca="1" si="1982"/>
        <v>21.129839869295967</v>
      </c>
      <c r="O1882">
        <f t="shared" ca="1" si="1983"/>
        <v>20.513736239575444</v>
      </c>
      <c r="P1882" s="2">
        <f t="shared" ca="1" si="1976"/>
        <v>0</v>
      </c>
      <c r="Q1882" s="2">
        <f ca="1">AVERAGE(P1881:P1882)</f>
        <v>1.002622995105408</v>
      </c>
    </row>
    <row r="1883" spans="1:17" x14ac:dyDescent="0.2">
      <c r="A1883">
        <v>932</v>
      </c>
      <c r="C1883" s="3">
        <f t="shared" si="1977"/>
        <v>3.2921262866077932</v>
      </c>
      <c r="D1883">
        <f t="shared" ref="D1883:M1883" ca="1" si="1985">C1883+$D$6*($H$5-C1883)*$H$7+$D$9*($H$7^0.5)*(NORMINV(RAND(),0,1))</f>
        <v>3.2487610320223745</v>
      </c>
      <c r="E1883">
        <f t="shared" ca="1" si="1985"/>
        <v>3.1733001048424598</v>
      </c>
      <c r="F1883">
        <f t="shared" ca="1" si="1985"/>
        <v>3.2817342285784927</v>
      </c>
      <c r="G1883">
        <f t="shared" ca="1" si="1985"/>
        <v>3.3974554494467526</v>
      </c>
      <c r="H1883">
        <f t="shared" ca="1" si="1985"/>
        <v>3.448217196975877</v>
      </c>
      <c r="I1883">
        <f t="shared" ca="1" si="1985"/>
        <v>3.4782909168385099</v>
      </c>
      <c r="J1883">
        <f t="shared" ca="1" si="1985"/>
        <v>3.432569354262121</v>
      </c>
      <c r="K1883">
        <f t="shared" ca="1" si="1985"/>
        <v>3.343516222961822</v>
      </c>
      <c r="L1883">
        <f t="shared" ca="1" si="1985"/>
        <v>3.2828605673412934</v>
      </c>
      <c r="M1883">
        <f t="shared" ca="1" si="1985"/>
        <v>3.20325750977109</v>
      </c>
      <c r="N1883">
        <f t="shared" ca="1" si="1982"/>
        <v>24.612575457262057</v>
      </c>
      <c r="O1883">
        <f t="shared" ca="1" si="1983"/>
        <v>23.140690282524403</v>
      </c>
      <c r="P1883" s="2">
        <f t="shared" ca="1" si="1976"/>
        <v>0</v>
      </c>
    </row>
    <row r="1884" spans="1:17" x14ac:dyDescent="0.2">
      <c r="C1884" s="3">
        <f t="shared" si="1977"/>
        <v>3.2921262866077932</v>
      </c>
      <c r="D1884">
        <f t="shared" ref="D1884:M1884" ca="1" si="1986">C1884+$D$6*($H$5-C1884)*$H$7+(C1883+$D$6*($H$5-C1883)*$H$7-D1883)</f>
        <v>3.311391980465324</v>
      </c>
      <c r="E1884">
        <f t="shared" ca="1" si="1986"/>
        <v>3.3633220965505291</v>
      </c>
      <c r="F1884">
        <f t="shared" ca="1" si="1986"/>
        <v>3.2319124888616213</v>
      </c>
      <c r="G1884">
        <f t="shared" ca="1" si="1986"/>
        <v>3.0937580054617748</v>
      </c>
      <c r="H1884">
        <f t="shared" ca="1" si="1986"/>
        <v>3.0210924203968093</v>
      </c>
      <c r="I1884">
        <f t="shared" ca="1" si="1986"/>
        <v>2.9696317935641807</v>
      </c>
      <c r="J1884">
        <f t="shared" ca="1" si="1986"/>
        <v>2.9944711801750663</v>
      </c>
      <c r="K1884">
        <f t="shared" ca="1" si="1986"/>
        <v>3.0631349548626474</v>
      </c>
      <c r="L1884">
        <f t="shared" ca="1" si="1986"/>
        <v>3.1038824426865186</v>
      </c>
      <c r="M1884">
        <f t="shared" ca="1" si="1986"/>
        <v>3.1640471652200657</v>
      </c>
      <c r="N1884">
        <f t="shared" ca="1" si="1982"/>
        <v>23.666183323644731</v>
      </c>
      <c r="O1884">
        <f t="shared" ca="1" si="1983"/>
        <v>22.435061477670939</v>
      </c>
      <c r="P1884" s="2">
        <f t="shared" ca="1" si="1976"/>
        <v>0</v>
      </c>
      <c r="Q1884" s="2">
        <f ca="1">AVERAGE(P1883:P1884)</f>
        <v>0</v>
      </c>
    </row>
    <row r="1885" spans="1:17" x14ac:dyDescent="0.2">
      <c r="A1885">
        <v>933</v>
      </c>
      <c r="C1885" s="3">
        <f t="shared" si="1977"/>
        <v>3.2921262866077932</v>
      </c>
      <c r="D1885">
        <f t="shared" ref="D1885:M1885" ca="1" si="1987">C1885+$D$6*($H$5-C1885)*$H$7+$D$9*($H$7^0.5)*(NORMINV(RAND(),0,1))</f>
        <v>3.2840336071915721</v>
      </c>
      <c r="E1885">
        <f t="shared" ca="1" si="1987"/>
        <v>3.2747212392170986</v>
      </c>
      <c r="F1885">
        <f t="shared" ca="1" si="1987"/>
        <v>3.1801142256526975</v>
      </c>
      <c r="G1885">
        <f t="shared" ca="1" si="1987"/>
        <v>3.2275225644863625</v>
      </c>
      <c r="H1885">
        <f t="shared" ca="1" si="1987"/>
        <v>3.2977402069921298</v>
      </c>
      <c r="I1885">
        <f t="shared" ca="1" si="1987"/>
        <v>3.1506699832833318</v>
      </c>
      <c r="J1885">
        <f t="shared" ca="1" si="1987"/>
        <v>3.0468059475143145</v>
      </c>
      <c r="K1885">
        <f t="shared" ca="1" si="1987"/>
        <v>3.0857302130408648</v>
      </c>
      <c r="L1885">
        <f t="shared" ca="1" si="1987"/>
        <v>3.1618563605450989</v>
      </c>
      <c r="M1885">
        <f t="shared" ca="1" si="1987"/>
        <v>3.1467469461505368</v>
      </c>
      <c r="N1885">
        <f t="shared" ca="1" si="1982"/>
        <v>23.26027444775514</v>
      </c>
      <c r="O1885">
        <f t="shared" ca="1" si="1983"/>
        <v>22.130607409174257</v>
      </c>
      <c r="P1885" s="2">
        <f t="shared" ca="1" si="1976"/>
        <v>0</v>
      </c>
    </row>
    <row r="1886" spans="1:17" x14ac:dyDescent="0.2">
      <c r="C1886" s="3">
        <f t="shared" si="1977"/>
        <v>3.2921262866077932</v>
      </c>
      <c r="D1886">
        <f t="shared" ref="D1886:M1886" ca="1" si="1988">C1886+$D$6*($H$5-C1886)*$H$7+(C1885+$D$6*($H$5-C1885)*$H$7-D1885)</f>
        <v>3.2761194052961264</v>
      </c>
      <c r="E1886">
        <f t="shared" ca="1" si="1988"/>
        <v>3.2619009621758903</v>
      </c>
      <c r="F1886">
        <f t="shared" ca="1" si="1988"/>
        <v>3.3335324917874165</v>
      </c>
      <c r="G1886">
        <f t="shared" ca="1" si="1988"/>
        <v>3.2636908904221649</v>
      </c>
      <c r="H1886">
        <f t="shared" ca="1" si="1988"/>
        <v>3.1715694103805565</v>
      </c>
      <c r="I1886">
        <f t="shared" ca="1" si="1988"/>
        <v>3.2972527271193588</v>
      </c>
      <c r="J1886">
        <f t="shared" ca="1" si="1988"/>
        <v>3.3802345869228727</v>
      </c>
      <c r="K1886">
        <f t="shared" ca="1" si="1988"/>
        <v>3.3209209647836047</v>
      </c>
      <c r="L1886">
        <f t="shared" ca="1" si="1988"/>
        <v>3.2248866494827131</v>
      </c>
      <c r="M1886">
        <f t="shared" ca="1" si="1988"/>
        <v>3.2205577288406189</v>
      </c>
      <c r="N1886">
        <f t="shared" ca="1" si="1982"/>
        <v>25.042082979154994</v>
      </c>
      <c r="O1886">
        <f t="shared" ca="1" si="1983"/>
        <v>23.459040211836125</v>
      </c>
      <c r="P1886" s="2">
        <f t="shared" ca="1" si="1976"/>
        <v>0.2464066716274213</v>
      </c>
      <c r="Q1886" s="2">
        <f ca="1">AVERAGE(P1885:P1886)</f>
        <v>0.12320333581371065</v>
      </c>
    </row>
    <row r="1887" spans="1:17" x14ac:dyDescent="0.2">
      <c r="A1887">
        <v>934</v>
      </c>
      <c r="C1887" s="3">
        <f t="shared" si="1977"/>
        <v>3.2921262866077932</v>
      </c>
      <c r="D1887">
        <f t="shared" ref="D1887:M1887" ca="1" si="1989">C1887+$D$6*($H$5-C1887)*$H$7+$D$9*($H$7^0.5)*(NORMINV(RAND(),0,1))</f>
        <v>3.3677482701648973</v>
      </c>
      <c r="E1887">
        <f t="shared" ca="1" si="1989"/>
        <v>3.2933235941625996</v>
      </c>
      <c r="F1887">
        <f t="shared" ca="1" si="1989"/>
        <v>3.3505311733690739</v>
      </c>
      <c r="G1887">
        <f t="shared" ca="1" si="1989"/>
        <v>3.354448715721873</v>
      </c>
      <c r="H1887">
        <f t="shared" ca="1" si="1989"/>
        <v>3.4373293868582553</v>
      </c>
      <c r="I1887">
        <f t="shared" ca="1" si="1989"/>
        <v>3.3400845071529472</v>
      </c>
      <c r="J1887">
        <f t="shared" ca="1" si="1989"/>
        <v>3.3382515787727849</v>
      </c>
      <c r="K1887">
        <f t="shared" ca="1" si="1989"/>
        <v>3.3247179543594862</v>
      </c>
      <c r="L1887">
        <f t="shared" ca="1" si="1989"/>
        <v>3.271864376133566</v>
      </c>
      <c r="M1887">
        <f t="shared" ca="1" si="1989"/>
        <v>3.2042608858798096</v>
      </c>
      <c r="N1887">
        <f t="shared" ca="1" si="1982"/>
        <v>24.637283521117482</v>
      </c>
      <c r="O1887">
        <f t="shared" ca="1" si="1983"/>
        <v>23.159035322266565</v>
      </c>
      <c r="P1887" s="2">
        <f t="shared" ca="1" si="1976"/>
        <v>0</v>
      </c>
    </row>
    <row r="1888" spans="1:17" x14ac:dyDescent="0.2">
      <c r="C1888" s="3">
        <f t="shared" si="1977"/>
        <v>3.2921262866077932</v>
      </c>
      <c r="D1888">
        <f t="shared" ref="D1888:M1888" ca="1" si="1990">C1888+$D$6*($H$5-C1888)*$H$7+(C1887+$D$6*($H$5-C1887)*$H$7-D1887)</f>
        <v>3.1924047423228012</v>
      </c>
      <c r="E1888">
        <f t="shared" ca="1" si="1990"/>
        <v>3.2432986072303893</v>
      </c>
      <c r="F1888">
        <f t="shared" ca="1" si="1990"/>
        <v>3.1631155440710401</v>
      </c>
      <c r="G1888">
        <f t="shared" ca="1" si="1990"/>
        <v>3.1367647391866544</v>
      </c>
      <c r="H1888">
        <f t="shared" ca="1" si="1990"/>
        <v>3.031980230514431</v>
      </c>
      <c r="I1888">
        <f t="shared" ca="1" si="1990"/>
        <v>3.1078382032497438</v>
      </c>
      <c r="J1888">
        <f t="shared" ca="1" si="1990"/>
        <v>3.0887889556644028</v>
      </c>
      <c r="K1888">
        <f t="shared" ca="1" si="1990"/>
        <v>3.0819332234649837</v>
      </c>
      <c r="L1888">
        <f t="shared" ca="1" si="1990"/>
        <v>3.1148786338942465</v>
      </c>
      <c r="M1888">
        <f t="shared" ca="1" si="1990"/>
        <v>3.1630437891113465</v>
      </c>
      <c r="N1888">
        <f t="shared" ca="1" si="1982"/>
        <v>23.642449149855914</v>
      </c>
      <c r="O1888">
        <f t="shared" ca="1" si="1983"/>
        <v>22.417289921615229</v>
      </c>
      <c r="P1888" s="2">
        <f t="shared" ca="1" si="1976"/>
        <v>0</v>
      </c>
      <c r="Q1888" s="2">
        <f ca="1">AVERAGE(P1887:P1888)</f>
        <v>0</v>
      </c>
    </row>
    <row r="1889" spans="1:17" x14ac:dyDescent="0.2">
      <c r="A1889">
        <v>935</v>
      </c>
      <c r="C1889" s="3">
        <f t="shared" si="1977"/>
        <v>3.2921262866077932</v>
      </c>
      <c r="D1889">
        <f t="shared" ref="D1889:M1889" ca="1" si="1991">C1889+$D$6*($H$5-C1889)*$H$7+$D$9*($H$7^0.5)*(NORMINV(RAND(),0,1))</f>
        <v>3.4149881388622427</v>
      </c>
      <c r="E1889">
        <f t="shared" ca="1" si="1991"/>
        <v>3.3470430987222706</v>
      </c>
      <c r="F1889">
        <f t="shared" ca="1" si="1991"/>
        <v>3.2333655240378891</v>
      </c>
      <c r="G1889">
        <f t="shared" ca="1" si="1991"/>
        <v>3.1768429771931412</v>
      </c>
      <c r="H1889">
        <f t="shared" ca="1" si="1991"/>
        <v>3.0304482586966781</v>
      </c>
      <c r="I1889">
        <f t="shared" ca="1" si="1991"/>
        <v>2.9674967939963293</v>
      </c>
      <c r="J1889">
        <f t="shared" ca="1" si="1991"/>
        <v>2.8374012948075249</v>
      </c>
      <c r="K1889">
        <f t="shared" ca="1" si="1991"/>
        <v>2.6698890617036857</v>
      </c>
      <c r="L1889">
        <f t="shared" ca="1" si="1991"/>
        <v>2.6348585274223875</v>
      </c>
      <c r="M1889">
        <f t="shared" ca="1" si="1991"/>
        <v>2.7555690604514731</v>
      </c>
      <c r="N1889">
        <f t="shared" ca="1" si="1982"/>
        <v>15.72998967139103</v>
      </c>
      <c r="O1889">
        <f t="shared" ca="1" si="1983"/>
        <v>16.248764365045208</v>
      </c>
      <c r="P1889" s="2">
        <f t="shared" ca="1" si="1976"/>
        <v>0</v>
      </c>
    </row>
    <row r="1890" spans="1:17" x14ac:dyDescent="0.2">
      <c r="C1890" s="3">
        <f t="shared" si="1977"/>
        <v>3.2921262866077932</v>
      </c>
      <c r="D1890">
        <f t="shared" ref="D1890:M1890" ca="1" si="1992">C1890+$D$6*($H$5-C1890)*$H$7+(C1889+$D$6*($H$5-C1889)*$H$7-D1889)</f>
        <v>3.1451648736254558</v>
      </c>
      <c r="E1890">
        <f t="shared" ca="1" si="1992"/>
        <v>3.1895791026707183</v>
      </c>
      <c r="F1890">
        <f t="shared" ca="1" si="1992"/>
        <v>3.2802811934022249</v>
      </c>
      <c r="G1890">
        <f t="shared" ca="1" si="1992"/>
        <v>3.3143704777153862</v>
      </c>
      <c r="H1890">
        <f t="shared" ca="1" si="1992"/>
        <v>3.4388613586760082</v>
      </c>
      <c r="I1890">
        <f t="shared" ca="1" si="1992"/>
        <v>3.4804259164063613</v>
      </c>
      <c r="J1890">
        <f t="shared" ca="1" si="1992"/>
        <v>3.5896392396296624</v>
      </c>
      <c r="K1890">
        <f t="shared" ca="1" si="1992"/>
        <v>3.7367621161207838</v>
      </c>
      <c r="L1890">
        <f t="shared" ca="1" si="1992"/>
        <v>3.7518844826054245</v>
      </c>
      <c r="M1890">
        <f t="shared" ca="1" si="1992"/>
        <v>3.6117356145396822</v>
      </c>
      <c r="N1890">
        <f t="shared" ca="1" si="1982"/>
        <v>37.03026734327743</v>
      </c>
      <c r="O1890">
        <f t="shared" ca="1" si="1983"/>
        <v>31.950910079108219</v>
      </c>
      <c r="P1890" s="2">
        <f t="shared" ca="1" si="1976"/>
        <v>8.324123158407609</v>
      </c>
      <c r="Q1890" s="2">
        <f ca="1">AVERAGE(P1889:P1890)</f>
        <v>4.1620615792038045</v>
      </c>
    </row>
    <row r="1891" spans="1:17" x14ac:dyDescent="0.2">
      <c r="A1891">
        <v>936</v>
      </c>
      <c r="C1891" s="3">
        <f t="shared" si="1977"/>
        <v>3.2921262866077932</v>
      </c>
      <c r="D1891">
        <f t="shared" ref="D1891:M1891" ca="1" si="1993">C1891+$D$6*($H$5-C1891)*$H$7+$D$9*($H$7^0.5)*(NORMINV(RAND(),0,1))</f>
        <v>3.373850490036463</v>
      </c>
      <c r="E1891">
        <f t="shared" ca="1" si="1993"/>
        <v>3.3429684999994866</v>
      </c>
      <c r="F1891">
        <f t="shared" ca="1" si="1993"/>
        <v>3.287380946406262</v>
      </c>
      <c r="G1891">
        <f t="shared" ca="1" si="1993"/>
        <v>3.2243059655880901</v>
      </c>
      <c r="H1891">
        <f t="shared" ca="1" si="1993"/>
        <v>3.2622848353347598</v>
      </c>
      <c r="I1891">
        <f t="shared" ca="1" si="1993"/>
        <v>3.264736173590292</v>
      </c>
      <c r="J1891">
        <f t="shared" ca="1" si="1993"/>
        <v>3.2638987868621867</v>
      </c>
      <c r="K1891">
        <f t="shared" ca="1" si="1993"/>
        <v>3.2406808466566814</v>
      </c>
      <c r="L1891">
        <f t="shared" ca="1" si="1993"/>
        <v>3.2039652258902263</v>
      </c>
      <c r="M1891">
        <f t="shared" ca="1" si="1993"/>
        <v>3.1503222443780294</v>
      </c>
      <c r="N1891">
        <f t="shared" ca="1" si="1982"/>
        <v>23.343585708314677</v>
      </c>
      <c r="O1891">
        <f t="shared" ca="1" si="1983"/>
        <v>22.193185947238135</v>
      </c>
      <c r="P1891" s="2">
        <f t="shared" ca="1" si="1976"/>
        <v>0</v>
      </c>
    </row>
    <row r="1892" spans="1:17" x14ac:dyDescent="0.2">
      <c r="C1892" s="3">
        <f t="shared" si="1977"/>
        <v>3.2921262866077932</v>
      </c>
      <c r="D1892">
        <f t="shared" ref="D1892:M1892" ca="1" si="1994">C1892+$D$6*($H$5-C1892)*$H$7+(C1891+$D$6*($H$5-C1891)*$H$7-D1891)</f>
        <v>3.1863025224512356</v>
      </c>
      <c r="E1892">
        <f t="shared" ca="1" si="1994"/>
        <v>3.1936537013935022</v>
      </c>
      <c r="F1892">
        <f t="shared" ca="1" si="1994"/>
        <v>3.2262657710338525</v>
      </c>
      <c r="G1892">
        <f t="shared" ca="1" si="1994"/>
        <v>3.2669074893204377</v>
      </c>
      <c r="H1892">
        <f t="shared" ca="1" si="1994"/>
        <v>3.207024782037927</v>
      </c>
      <c r="I1892">
        <f t="shared" ca="1" si="1994"/>
        <v>3.183186536812399</v>
      </c>
      <c r="J1892">
        <f t="shared" ca="1" si="1994"/>
        <v>3.163141747575001</v>
      </c>
      <c r="K1892">
        <f t="shared" ca="1" si="1994"/>
        <v>3.1659703311677889</v>
      </c>
      <c r="L1892">
        <f t="shared" ca="1" si="1994"/>
        <v>3.1827777841375866</v>
      </c>
      <c r="M1892">
        <f t="shared" ca="1" si="1994"/>
        <v>3.2169824306131267</v>
      </c>
      <c r="N1892">
        <f t="shared" ca="1" si="1982"/>
        <v>24.952709927126978</v>
      </c>
      <c r="O1892">
        <f t="shared" ca="1" si="1983"/>
        <v>23.392892321022792</v>
      </c>
      <c r="P1892" s="2">
        <f t="shared" ca="1" si="1976"/>
        <v>0.18348485151711824</v>
      </c>
      <c r="Q1892" s="2">
        <f ca="1">AVERAGE(P1891:P1892)</f>
        <v>9.1742425758559121E-2</v>
      </c>
    </row>
    <row r="1893" spans="1:17" x14ac:dyDescent="0.2">
      <c r="A1893">
        <v>937</v>
      </c>
      <c r="C1893" s="3">
        <f t="shared" si="1977"/>
        <v>3.2921262866077932</v>
      </c>
      <c r="D1893">
        <f t="shared" ref="D1893:M1893" ca="1" si="1995">C1893+$D$6*($H$5-C1893)*$H$7+$D$9*($H$7^0.5)*(NORMINV(RAND(),0,1))</f>
        <v>3.3117714654992714</v>
      </c>
      <c r="E1893">
        <f t="shared" ca="1" si="1995"/>
        <v>3.4973030381414985</v>
      </c>
      <c r="F1893">
        <f t="shared" ca="1" si="1995"/>
        <v>3.4738125447535633</v>
      </c>
      <c r="G1893">
        <f t="shared" ca="1" si="1995"/>
        <v>3.4762864120841743</v>
      </c>
      <c r="H1893">
        <f t="shared" ca="1" si="1995"/>
        <v>3.4177847995932482</v>
      </c>
      <c r="I1893">
        <f t="shared" ca="1" si="1995"/>
        <v>3.4999469055941925</v>
      </c>
      <c r="J1893">
        <f t="shared" ca="1" si="1995"/>
        <v>3.5367845211888977</v>
      </c>
      <c r="K1893">
        <f t="shared" ca="1" si="1995"/>
        <v>3.5916717805019189</v>
      </c>
      <c r="L1893">
        <f t="shared" ca="1" si="1995"/>
        <v>3.4589389201751577</v>
      </c>
      <c r="M1893">
        <f t="shared" ca="1" si="1995"/>
        <v>3.4297987801968155</v>
      </c>
      <c r="N1893">
        <f t="shared" ca="1" si="1982"/>
        <v>30.870430382746541</v>
      </c>
      <c r="O1893">
        <f t="shared" ca="1" si="1983"/>
        <v>27.674473921565234</v>
      </c>
      <c r="P1893" s="2">
        <f t="shared" ca="1" si="1976"/>
        <v>4.2562512533539509</v>
      </c>
    </row>
    <row r="1894" spans="1:17" x14ac:dyDescent="0.2">
      <c r="C1894" s="3">
        <f t="shared" si="1977"/>
        <v>3.2921262866077932</v>
      </c>
      <c r="D1894">
        <f t="shared" ref="D1894:M1894" ca="1" si="1996">C1894+$D$6*($H$5-C1894)*$H$7+(C1893+$D$6*($H$5-C1893)*$H$7-D1893)</f>
        <v>3.2483815469884272</v>
      </c>
      <c r="E1894">
        <f t="shared" ca="1" si="1996"/>
        <v>3.0393191632514904</v>
      </c>
      <c r="F1894">
        <f t="shared" ca="1" si="1996"/>
        <v>3.0398341726865512</v>
      </c>
      <c r="G1894">
        <f t="shared" ca="1" si="1996"/>
        <v>3.0149270428243535</v>
      </c>
      <c r="H1894">
        <f t="shared" ca="1" si="1996"/>
        <v>3.0515248177794385</v>
      </c>
      <c r="I1894">
        <f t="shared" ca="1" si="1996"/>
        <v>2.947975804808499</v>
      </c>
      <c r="J1894">
        <f t="shared" ca="1" si="1996"/>
        <v>2.8902560132482904</v>
      </c>
      <c r="K1894">
        <f t="shared" ca="1" si="1996"/>
        <v>2.8149793973225514</v>
      </c>
      <c r="L1894">
        <f t="shared" ca="1" si="1996"/>
        <v>2.9278040898526552</v>
      </c>
      <c r="M1894">
        <f t="shared" ca="1" si="1996"/>
        <v>2.9375058947943411</v>
      </c>
      <c r="N1894">
        <f t="shared" ca="1" si="1982"/>
        <v>18.868726986202116</v>
      </c>
      <c r="O1894">
        <f t="shared" ca="1" si="1983"/>
        <v>18.75962703376349</v>
      </c>
      <c r="P1894" s="2">
        <f t="shared" ca="1" si="1976"/>
        <v>0</v>
      </c>
      <c r="Q1894" s="2">
        <f ca="1">AVERAGE(P1893:P1894)</f>
        <v>2.1281256266769755</v>
      </c>
    </row>
    <row r="1895" spans="1:17" x14ac:dyDescent="0.2">
      <c r="A1895">
        <v>938</v>
      </c>
      <c r="C1895" s="3">
        <f t="shared" si="1977"/>
        <v>3.2921262866077932</v>
      </c>
      <c r="D1895">
        <f t="shared" ref="D1895:M1895" ca="1" si="1997">C1895+$D$6*($H$5-C1895)*$H$7+$D$9*($H$7^0.5)*(NORMINV(RAND(),0,1))</f>
        <v>3.0597653672607019</v>
      </c>
      <c r="E1895">
        <f t="shared" ca="1" si="1997"/>
        <v>3.0809199496992092</v>
      </c>
      <c r="F1895">
        <f t="shared" ca="1" si="1997"/>
        <v>3.0323308311816914</v>
      </c>
      <c r="G1895">
        <f t="shared" ca="1" si="1997"/>
        <v>3.0037375124274952</v>
      </c>
      <c r="H1895">
        <f t="shared" ca="1" si="1997"/>
        <v>3.0018055995463855</v>
      </c>
      <c r="I1895">
        <f t="shared" ca="1" si="1997"/>
        <v>2.9815203612098697</v>
      </c>
      <c r="J1895">
        <f t="shared" ca="1" si="1997"/>
        <v>3.0025382930704545</v>
      </c>
      <c r="K1895">
        <f t="shared" ca="1" si="1997"/>
        <v>3.0441141020493867</v>
      </c>
      <c r="L1895">
        <f t="shared" ca="1" si="1997"/>
        <v>2.9967913890359479</v>
      </c>
      <c r="M1895">
        <f t="shared" ca="1" si="1997"/>
        <v>2.8520222821837629</v>
      </c>
      <c r="N1895">
        <f t="shared" ca="1" si="1982"/>
        <v>17.322777987896462</v>
      </c>
      <c r="O1895">
        <f t="shared" ca="1" si="1983"/>
        <v>17.534910110227862</v>
      </c>
      <c r="P1895" s="2">
        <f t="shared" ca="1" si="1976"/>
        <v>0</v>
      </c>
    </row>
    <row r="1896" spans="1:17" x14ac:dyDescent="0.2">
      <c r="C1896" s="3">
        <f t="shared" si="1977"/>
        <v>3.2921262866077932</v>
      </c>
      <c r="D1896">
        <f t="shared" ref="D1896:M1896" ca="1" si="1998">C1896+$D$6*($H$5-C1896)*$H$7+(C1895+$D$6*($H$5-C1895)*$H$7-D1895)</f>
        <v>3.5003876452269966</v>
      </c>
      <c r="E1896">
        <f t="shared" ca="1" si="1998"/>
        <v>3.4557022516937796</v>
      </c>
      <c r="F1896">
        <f t="shared" ca="1" si="1998"/>
        <v>3.4813158862584226</v>
      </c>
      <c r="G1896">
        <f t="shared" ca="1" si="1998"/>
        <v>3.4874759424810318</v>
      </c>
      <c r="H1896">
        <f t="shared" ca="1" si="1998"/>
        <v>3.4675040178262999</v>
      </c>
      <c r="I1896">
        <f t="shared" ca="1" si="1998"/>
        <v>3.4664023491928204</v>
      </c>
      <c r="J1896">
        <f t="shared" ca="1" si="1998"/>
        <v>3.4245022413667323</v>
      </c>
      <c r="K1896">
        <f t="shared" ca="1" si="1998"/>
        <v>3.3625370757750828</v>
      </c>
      <c r="L1896">
        <f t="shared" ca="1" si="1998"/>
        <v>3.3899516209918641</v>
      </c>
      <c r="M1896">
        <f t="shared" ca="1" si="1998"/>
        <v>3.5152823928073929</v>
      </c>
      <c r="N1896">
        <f t="shared" ca="1" si="1982"/>
        <v>33.625422160671313</v>
      </c>
      <c r="O1896">
        <f t="shared" ca="1" si="1983"/>
        <v>29.607383548624931</v>
      </c>
      <c r="P1896" s="2">
        <f t="shared" ca="1" si="1976"/>
        <v>6.0948917655138359</v>
      </c>
      <c r="Q1896" s="2">
        <f ca="1">AVERAGE(P1895:P1896)</f>
        <v>3.047445882756918</v>
      </c>
    </row>
    <row r="1897" spans="1:17" x14ac:dyDescent="0.2">
      <c r="A1897">
        <v>939</v>
      </c>
      <c r="C1897" s="3">
        <f t="shared" si="1977"/>
        <v>3.2921262866077932</v>
      </c>
      <c r="D1897">
        <f t="shared" ref="D1897:M1897" ca="1" si="1999">C1897+$D$6*($H$5-C1897)*$H$7+$D$9*($H$7^0.5)*(NORMINV(RAND(),0,1))</f>
        <v>3.3013179815039311</v>
      </c>
      <c r="E1897">
        <f t="shared" ca="1" si="1999"/>
        <v>3.3424596333631307</v>
      </c>
      <c r="F1897">
        <f t="shared" ca="1" si="1999"/>
        <v>3.3537608251546023</v>
      </c>
      <c r="G1897">
        <f t="shared" ca="1" si="1999"/>
        <v>3.3143758640403767</v>
      </c>
      <c r="H1897">
        <f t="shared" ca="1" si="1999"/>
        <v>3.3060200045780745</v>
      </c>
      <c r="I1897">
        <f t="shared" ca="1" si="1999"/>
        <v>3.2889418750882422</v>
      </c>
      <c r="J1897">
        <f t="shared" ca="1" si="1999"/>
        <v>3.4454366484517878</v>
      </c>
      <c r="K1897">
        <f t="shared" ca="1" si="1999"/>
        <v>3.5127640566049454</v>
      </c>
      <c r="L1897">
        <f t="shared" ca="1" si="1999"/>
        <v>3.4742416719031328</v>
      </c>
      <c r="M1897">
        <f t="shared" ca="1" si="1999"/>
        <v>3.4214809482329613</v>
      </c>
      <c r="N1897">
        <f t="shared" ca="1" si="1982"/>
        <v>30.614720281300531</v>
      </c>
      <c r="O1897">
        <f t="shared" ca="1" si="1983"/>
        <v>27.493268869290478</v>
      </c>
      <c r="P1897" s="2">
        <f t="shared" ca="1" si="1976"/>
        <v>4.0838836757620136</v>
      </c>
    </row>
    <row r="1898" spans="1:17" x14ac:dyDescent="0.2">
      <c r="C1898" s="3">
        <f t="shared" si="1977"/>
        <v>3.2921262866077932</v>
      </c>
      <c r="D1898">
        <f t="shared" ref="D1898:M1898" ca="1" si="2000">C1898+$D$6*($H$5-C1898)*$H$7+(C1897+$D$6*($H$5-C1897)*$H$7-D1897)</f>
        <v>3.2588350309837675</v>
      </c>
      <c r="E1898">
        <f t="shared" ca="1" si="2000"/>
        <v>3.1941625680298582</v>
      </c>
      <c r="F1898">
        <f t="shared" ca="1" si="2000"/>
        <v>3.1598858922855118</v>
      </c>
      <c r="G1898">
        <f t="shared" ca="1" si="2000"/>
        <v>3.1768375908681508</v>
      </c>
      <c r="H1898">
        <f t="shared" ca="1" si="2000"/>
        <v>3.1632896127946113</v>
      </c>
      <c r="I1898">
        <f t="shared" ca="1" si="2000"/>
        <v>3.1589808353144484</v>
      </c>
      <c r="J1898">
        <f t="shared" ca="1" si="2000"/>
        <v>2.981603885985399</v>
      </c>
      <c r="K1898">
        <f t="shared" ca="1" si="2000"/>
        <v>2.8938871212195241</v>
      </c>
      <c r="L1898">
        <f t="shared" ca="1" si="2000"/>
        <v>2.9125013381246792</v>
      </c>
      <c r="M1898">
        <f t="shared" ca="1" si="2000"/>
        <v>2.9458237267581944</v>
      </c>
      <c r="N1898">
        <f t="shared" ca="1" si="1982"/>
        <v>19.026328429150634</v>
      </c>
      <c r="O1898">
        <f t="shared" ca="1" si="1983"/>
        <v>18.883269632010677</v>
      </c>
      <c r="P1898" s="2">
        <f t="shared" ca="1" si="1976"/>
        <v>0</v>
      </c>
      <c r="Q1898" s="2">
        <f ca="1">AVERAGE(P1897:P1898)</f>
        <v>2.0419418378810068</v>
      </c>
    </row>
    <row r="1899" spans="1:17" x14ac:dyDescent="0.2">
      <c r="A1899">
        <v>940</v>
      </c>
      <c r="C1899" s="3">
        <f t="shared" si="1977"/>
        <v>3.2921262866077932</v>
      </c>
      <c r="D1899">
        <f t="shared" ref="D1899:M1899" ca="1" si="2001">C1899+$D$6*($H$5-C1899)*$H$7+$D$9*($H$7^0.5)*(NORMINV(RAND(),0,1))</f>
        <v>3.3892782189436237</v>
      </c>
      <c r="E1899">
        <f t="shared" ca="1" si="2001"/>
        <v>3.525765007634591</v>
      </c>
      <c r="F1899">
        <f t="shared" ca="1" si="2001"/>
        <v>3.5548933973254684</v>
      </c>
      <c r="G1899">
        <f t="shared" ca="1" si="2001"/>
        <v>3.5210356950994908</v>
      </c>
      <c r="H1899">
        <f t="shared" ca="1" si="2001"/>
        <v>3.5670634719899086</v>
      </c>
      <c r="I1899">
        <f t="shared" ca="1" si="2001"/>
        <v>3.60342486549786</v>
      </c>
      <c r="J1899">
        <f t="shared" ca="1" si="2001"/>
        <v>3.5422611041738219</v>
      </c>
      <c r="K1899">
        <f t="shared" ca="1" si="2001"/>
        <v>3.4227730373199075</v>
      </c>
      <c r="L1899">
        <f t="shared" ca="1" si="2001"/>
        <v>3.4780151239575403</v>
      </c>
      <c r="M1899">
        <f t="shared" ca="1" si="2001"/>
        <v>3.3496736892196961</v>
      </c>
      <c r="N1899">
        <f t="shared" ca="1" si="1982"/>
        <v>28.493434411813517</v>
      </c>
      <c r="O1899">
        <f t="shared" ca="1" si="1983"/>
        <v>25.977459531268597</v>
      </c>
      <c r="P1899" s="2">
        <f t="shared" ca="1" si="1976"/>
        <v>2.6420012315026509</v>
      </c>
    </row>
    <row r="1900" spans="1:17" x14ac:dyDescent="0.2">
      <c r="C1900" s="3">
        <f t="shared" si="1977"/>
        <v>3.2921262866077932</v>
      </c>
      <c r="D1900">
        <f t="shared" ref="D1900:M1900" ca="1" si="2002">C1900+$D$6*($H$5-C1900)*$H$7+(C1899+$D$6*($H$5-C1899)*$H$7-D1899)</f>
        <v>3.1708747935440749</v>
      </c>
      <c r="E1900">
        <f t="shared" ca="1" si="2002"/>
        <v>3.0108571937583974</v>
      </c>
      <c r="F1900">
        <f t="shared" ca="1" si="2002"/>
        <v>2.9587533201146456</v>
      </c>
      <c r="G1900">
        <f t="shared" ca="1" si="2002"/>
        <v>2.9701777598090362</v>
      </c>
      <c r="H1900">
        <f t="shared" ca="1" si="2002"/>
        <v>2.9022461453827773</v>
      </c>
      <c r="I1900">
        <f t="shared" ca="1" si="2002"/>
        <v>2.8444978449048306</v>
      </c>
      <c r="J1900">
        <f t="shared" ca="1" si="2002"/>
        <v>2.8847794302633654</v>
      </c>
      <c r="K1900">
        <f t="shared" ca="1" si="2002"/>
        <v>2.983878140504562</v>
      </c>
      <c r="L1900">
        <f t="shared" ca="1" si="2002"/>
        <v>2.9087278860702717</v>
      </c>
      <c r="M1900">
        <f t="shared" ca="1" si="2002"/>
        <v>3.0176309857714596</v>
      </c>
      <c r="N1900">
        <f t="shared" ca="1" si="1982"/>
        <v>20.442804978156701</v>
      </c>
      <c r="O1900">
        <f t="shared" ca="1" si="1983"/>
        <v>19.985126278390332</v>
      </c>
      <c r="P1900" s="2">
        <f t="shared" ca="1" si="1976"/>
        <v>0</v>
      </c>
      <c r="Q1900" s="2">
        <f ca="1">AVERAGE(P1899:P1900)</f>
        <v>1.3210006157513254</v>
      </c>
    </row>
    <row r="1901" spans="1:17" x14ac:dyDescent="0.2">
      <c r="A1901">
        <v>941</v>
      </c>
      <c r="C1901" s="3">
        <f t="shared" si="1977"/>
        <v>3.2921262866077932</v>
      </c>
      <c r="D1901">
        <f t="shared" ref="D1901:M1901" ca="1" si="2003">C1901+$D$6*($H$5-C1901)*$H$7+$D$9*($H$7^0.5)*(NORMINV(RAND(),0,1))</f>
        <v>3.3332585987538939</v>
      </c>
      <c r="E1901">
        <f t="shared" ca="1" si="2003"/>
        <v>3.3260849751250299</v>
      </c>
      <c r="F1901">
        <f t="shared" ca="1" si="2003"/>
        <v>3.326424146564229</v>
      </c>
      <c r="G1901">
        <f t="shared" ca="1" si="2003"/>
        <v>3.2793770484490312</v>
      </c>
      <c r="H1901">
        <f t="shared" ca="1" si="2003"/>
        <v>3.3481244964755983</v>
      </c>
      <c r="I1901">
        <f t="shared" ca="1" si="2003"/>
        <v>3.3821491653529518</v>
      </c>
      <c r="J1901">
        <f t="shared" ca="1" si="2003"/>
        <v>3.3870813798173605</v>
      </c>
      <c r="K1901">
        <f t="shared" ca="1" si="2003"/>
        <v>3.4337936301801242</v>
      </c>
      <c r="L1901">
        <f t="shared" ca="1" si="2003"/>
        <v>3.4516706279637113</v>
      </c>
      <c r="M1901">
        <f t="shared" ca="1" si="2003"/>
        <v>3.3960683766222957</v>
      </c>
      <c r="N1901">
        <f t="shared" ca="1" si="1982"/>
        <v>29.846523775423062</v>
      </c>
      <c r="O1901">
        <f t="shared" ca="1" si="1983"/>
        <v>26.946969670758254</v>
      </c>
      <c r="P1901" s="2">
        <f t="shared" ca="1" si="1976"/>
        <v>3.5642278035370043</v>
      </c>
    </row>
    <row r="1902" spans="1:17" x14ac:dyDescent="0.2">
      <c r="C1902" s="3">
        <f t="shared" si="1977"/>
        <v>3.2921262866077932</v>
      </c>
      <c r="D1902">
        <f t="shared" ref="D1902:M1902" ca="1" si="2004">C1902+$D$6*($H$5-C1902)*$H$7+(C1901+$D$6*($H$5-C1901)*$H$7-D1901)</f>
        <v>3.2268944137338047</v>
      </c>
      <c r="E1902">
        <f t="shared" ca="1" si="2004"/>
        <v>3.210537226267959</v>
      </c>
      <c r="F1902">
        <f t="shared" ca="1" si="2004"/>
        <v>3.1872225708758855</v>
      </c>
      <c r="G1902">
        <f t="shared" ca="1" si="2004"/>
        <v>3.2118364064594966</v>
      </c>
      <c r="H1902">
        <f t="shared" ca="1" si="2004"/>
        <v>3.121185120897088</v>
      </c>
      <c r="I1902">
        <f t="shared" ca="1" si="2004"/>
        <v>3.0657735450497392</v>
      </c>
      <c r="J1902">
        <f t="shared" ca="1" si="2004"/>
        <v>3.0399591546198272</v>
      </c>
      <c r="K1902">
        <f t="shared" ca="1" si="2004"/>
        <v>2.9728575476443462</v>
      </c>
      <c r="L1902">
        <f t="shared" ca="1" si="2004"/>
        <v>2.9350723820641011</v>
      </c>
      <c r="M1902">
        <f t="shared" ca="1" si="2004"/>
        <v>2.9712362983688605</v>
      </c>
      <c r="N1902">
        <f t="shared" ca="1" si="1982"/>
        <v>19.516032326627176</v>
      </c>
      <c r="O1902">
        <f t="shared" ca="1" si="1983"/>
        <v>19.26609245742209</v>
      </c>
      <c r="P1902" s="2">
        <f t="shared" ca="1" si="1976"/>
        <v>0</v>
      </c>
      <c r="Q1902" s="2">
        <f ca="1">AVERAGE(P1901:P1902)</f>
        <v>1.7821139017685022</v>
      </c>
    </row>
    <row r="1903" spans="1:17" x14ac:dyDescent="0.2">
      <c r="A1903">
        <v>942</v>
      </c>
      <c r="C1903" s="3">
        <f t="shared" si="1977"/>
        <v>3.2921262866077932</v>
      </c>
      <c r="D1903">
        <f t="shared" ref="D1903:M1903" ca="1" si="2005">C1903+$D$6*($H$5-C1903)*$H$7+$D$9*($H$7^0.5)*(NORMINV(RAND(),0,1))</f>
        <v>3.2052120004424864</v>
      </c>
      <c r="E1903">
        <f t="shared" ca="1" si="2005"/>
        <v>3.3339136859923282</v>
      </c>
      <c r="F1903">
        <f t="shared" ca="1" si="2005"/>
        <v>3.3251346129158685</v>
      </c>
      <c r="G1903">
        <f t="shared" ca="1" si="2005"/>
        <v>3.1814942769902292</v>
      </c>
      <c r="H1903">
        <f t="shared" ca="1" si="2005"/>
        <v>3.2525871536427902</v>
      </c>
      <c r="I1903">
        <f t="shared" ca="1" si="2005"/>
        <v>3.2818870728886402</v>
      </c>
      <c r="J1903">
        <f t="shared" ca="1" si="2005"/>
        <v>3.2617958335078678</v>
      </c>
      <c r="K1903">
        <f t="shared" ca="1" si="2005"/>
        <v>3.2906506099507524</v>
      </c>
      <c r="L1903">
        <f t="shared" ca="1" si="2005"/>
        <v>3.2660324979999937</v>
      </c>
      <c r="M1903">
        <f t="shared" ca="1" si="2005"/>
        <v>3.2550599744046336</v>
      </c>
      <c r="N1903">
        <f t="shared" ca="1" si="1982"/>
        <v>25.921169094065487</v>
      </c>
      <c r="O1903">
        <f t="shared" ca="1" si="1983"/>
        <v>24.107069493394519</v>
      </c>
      <c r="P1903" s="2">
        <f t="shared" ca="1" si="1976"/>
        <v>0.86283119218382331</v>
      </c>
    </row>
    <row r="1904" spans="1:17" x14ac:dyDescent="0.2">
      <c r="C1904" s="3">
        <f t="shared" si="1977"/>
        <v>3.2921262866077932</v>
      </c>
      <c r="D1904">
        <f t="shared" ref="D1904:M1904" ca="1" si="2006">C1904+$D$6*($H$5-C1904)*$H$7+(C1903+$D$6*($H$5-C1903)*$H$7-D1903)</f>
        <v>3.3549410120452121</v>
      </c>
      <c r="E1904">
        <f t="shared" ca="1" si="2006"/>
        <v>3.2027085154006607</v>
      </c>
      <c r="F1904">
        <f t="shared" ca="1" si="2006"/>
        <v>3.1885121045242459</v>
      </c>
      <c r="G1904">
        <f t="shared" ca="1" si="2006"/>
        <v>3.3097191779182986</v>
      </c>
      <c r="H1904">
        <f t="shared" ca="1" si="2006"/>
        <v>3.2167224637298966</v>
      </c>
      <c r="I1904">
        <f t="shared" ca="1" si="2006"/>
        <v>3.1660356375140508</v>
      </c>
      <c r="J1904">
        <f t="shared" ca="1" si="2006"/>
        <v>3.1652447009293199</v>
      </c>
      <c r="K1904">
        <f t="shared" ca="1" si="2006"/>
        <v>3.1160005678737179</v>
      </c>
      <c r="L1904">
        <f t="shared" ca="1" si="2006"/>
        <v>3.1207105120278191</v>
      </c>
      <c r="M1904">
        <f t="shared" ca="1" si="2006"/>
        <v>3.112244700586523</v>
      </c>
      <c r="N1904">
        <f t="shared" ca="1" si="1982"/>
        <v>22.471429460793896</v>
      </c>
      <c r="O1904">
        <f t="shared" ca="1" si="1983"/>
        <v>21.53570799082118</v>
      </c>
      <c r="P1904" s="2">
        <f t="shared" ca="1" si="1976"/>
        <v>0</v>
      </c>
      <c r="Q1904" s="2">
        <f ca="1">AVERAGE(P1903:P1904)</f>
        <v>0.43141559609191166</v>
      </c>
    </row>
    <row r="1905" spans="1:17" x14ac:dyDescent="0.2">
      <c r="A1905">
        <v>943</v>
      </c>
      <c r="C1905" s="3">
        <f t="shared" si="1977"/>
        <v>3.2921262866077932</v>
      </c>
      <c r="D1905">
        <f t="shared" ref="D1905:M1905" ca="1" si="2007">C1905+$D$6*($H$5-C1905)*$H$7+$D$9*($H$7^0.5)*(NORMINV(RAND(),0,1))</f>
        <v>3.3720007827273073</v>
      </c>
      <c r="E1905">
        <f t="shared" ca="1" si="2007"/>
        <v>3.3134297844380955</v>
      </c>
      <c r="F1905">
        <f t="shared" ca="1" si="2007"/>
        <v>3.3361774396797226</v>
      </c>
      <c r="G1905">
        <f t="shared" ca="1" si="2007"/>
        <v>3.3164391314343202</v>
      </c>
      <c r="H1905">
        <f t="shared" ca="1" si="2007"/>
        <v>3.3285032524282081</v>
      </c>
      <c r="I1905">
        <f t="shared" ca="1" si="2007"/>
        <v>3.3072137375657724</v>
      </c>
      <c r="J1905">
        <f t="shared" ca="1" si="2007"/>
        <v>3.1418964314841724</v>
      </c>
      <c r="K1905">
        <f t="shared" ca="1" si="2007"/>
        <v>3.1088678862834001</v>
      </c>
      <c r="L1905">
        <f t="shared" ca="1" si="2007"/>
        <v>3.1991608058729635</v>
      </c>
      <c r="M1905">
        <f t="shared" ca="1" si="2007"/>
        <v>3.1641793145466361</v>
      </c>
      <c r="N1905">
        <f t="shared" ca="1" si="1982"/>
        <v>23.669311000489085</v>
      </c>
      <c r="O1905">
        <f t="shared" ca="1" si="1983"/>
        <v>22.437403124443307</v>
      </c>
      <c r="P1905" s="2">
        <f t="shared" ca="1" si="1976"/>
        <v>0</v>
      </c>
    </row>
    <row r="1906" spans="1:17" x14ac:dyDescent="0.2">
      <c r="C1906" s="3">
        <f t="shared" si="1977"/>
        <v>3.2921262866077932</v>
      </c>
      <c r="D1906">
        <f t="shared" ref="D1906:M1906" ca="1" si="2008">C1906+$D$6*($H$5-C1906)*$H$7+(C1905+$D$6*($H$5-C1905)*$H$7-D1905)</f>
        <v>3.1881522297603913</v>
      </c>
      <c r="E1906">
        <f t="shared" ca="1" si="2008"/>
        <v>3.2231924169548933</v>
      </c>
      <c r="F1906">
        <f t="shared" ca="1" si="2008"/>
        <v>3.1774692777603919</v>
      </c>
      <c r="G1906">
        <f t="shared" ca="1" si="2008"/>
        <v>3.1747743234742076</v>
      </c>
      <c r="H1906">
        <f t="shared" ca="1" si="2008"/>
        <v>3.1408063649444782</v>
      </c>
      <c r="I1906">
        <f t="shared" ca="1" si="2008"/>
        <v>3.1407089728369182</v>
      </c>
      <c r="J1906">
        <f t="shared" ca="1" si="2008"/>
        <v>3.2851441029530144</v>
      </c>
      <c r="K1906">
        <f t="shared" ca="1" si="2008"/>
        <v>3.297783291541069</v>
      </c>
      <c r="L1906">
        <f t="shared" ca="1" si="2008"/>
        <v>3.1875822041548481</v>
      </c>
      <c r="M1906">
        <f t="shared" ca="1" si="2008"/>
        <v>3.2031253604445191</v>
      </c>
      <c r="N1906">
        <f t="shared" ca="1" si="1982"/>
        <v>24.609323136890911</v>
      </c>
      <c r="O1906">
        <f t="shared" ca="1" si="1983"/>
        <v>23.138275238216004</v>
      </c>
      <c r="P1906" s="2">
        <f t="shared" ca="1" si="1976"/>
        <v>0</v>
      </c>
      <c r="Q1906" s="2">
        <f ca="1">AVERAGE(P1905:P1906)</f>
        <v>0</v>
      </c>
    </row>
    <row r="1907" spans="1:17" x14ac:dyDescent="0.2">
      <c r="A1907">
        <v>944</v>
      </c>
      <c r="C1907" s="3">
        <f t="shared" si="1977"/>
        <v>3.2921262866077932</v>
      </c>
      <c r="D1907">
        <f t="shared" ref="D1907:M1907" ca="1" si="2009">C1907+$D$6*($H$5-C1907)*$H$7+$D$9*($H$7^0.5)*(NORMINV(RAND(),0,1))</f>
        <v>3.3426314086450732</v>
      </c>
      <c r="E1907">
        <f t="shared" ca="1" si="2009"/>
        <v>3.4137556435266267</v>
      </c>
      <c r="F1907">
        <f t="shared" ca="1" si="2009"/>
        <v>3.3663023477628733</v>
      </c>
      <c r="G1907">
        <f t="shared" ca="1" si="2009"/>
        <v>3.298739607269781</v>
      </c>
      <c r="H1907">
        <f t="shared" ca="1" si="2009"/>
        <v>3.1974436529778156</v>
      </c>
      <c r="I1907">
        <f t="shared" ca="1" si="2009"/>
        <v>3.1048578675970595</v>
      </c>
      <c r="J1907">
        <f t="shared" ca="1" si="2009"/>
        <v>2.9852724422083297</v>
      </c>
      <c r="K1907">
        <f t="shared" ca="1" si="2009"/>
        <v>2.9258756789002884</v>
      </c>
      <c r="L1907">
        <f t="shared" ca="1" si="2009"/>
        <v>2.8111152425253167</v>
      </c>
      <c r="M1907">
        <f t="shared" ca="1" si="2009"/>
        <v>2.8973928805474296</v>
      </c>
      <c r="N1907">
        <f t="shared" ca="1" si="1982"/>
        <v>18.126824913360696</v>
      </c>
      <c r="O1907">
        <f t="shared" ca="1" si="1983"/>
        <v>18.174628426937613</v>
      </c>
      <c r="P1907" s="2">
        <f t="shared" ca="1" si="1976"/>
        <v>0</v>
      </c>
    </row>
    <row r="1908" spans="1:17" x14ac:dyDescent="0.2">
      <c r="C1908" s="3">
        <f t="shared" si="1977"/>
        <v>3.2921262866077932</v>
      </c>
      <c r="D1908">
        <f t="shared" ref="D1908:M1908" ca="1" si="2010">C1908+$D$6*($H$5-C1908)*$H$7+(C1907+$D$6*($H$5-C1907)*$H$7-D1907)</f>
        <v>3.2175216038426253</v>
      </c>
      <c r="E1908">
        <f t="shared" ca="1" si="2010"/>
        <v>3.1228665578663621</v>
      </c>
      <c r="F1908">
        <f t="shared" ca="1" si="2010"/>
        <v>3.1473443696772412</v>
      </c>
      <c r="G1908">
        <f t="shared" ca="1" si="2010"/>
        <v>3.1924738476387469</v>
      </c>
      <c r="H1908">
        <f t="shared" ca="1" si="2010"/>
        <v>3.2718659643948711</v>
      </c>
      <c r="I1908">
        <f t="shared" ca="1" si="2010"/>
        <v>3.3430648428056315</v>
      </c>
      <c r="J1908">
        <f t="shared" ca="1" si="2010"/>
        <v>3.441768092228858</v>
      </c>
      <c r="K1908">
        <f t="shared" ca="1" si="2010"/>
        <v>3.4807754989241819</v>
      </c>
      <c r="L1908">
        <f t="shared" ca="1" si="2010"/>
        <v>3.5756277675024961</v>
      </c>
      <c r="M1908">
        <f t="shared" ca="1" si="2010"/>
        <v>3.469911794443727</v>
      </c>
      <c r="N1908">
        <f t="shared" ca="1" si="1982"/>
        <v>32.133907930520799</v>
      </c>
      <c r="O1908">
        <f t="shared" ca="1" si="1983"/>
        <v>28.565250244934756</v>
      </c>
      <c r="P1908" s="2">
        <f t="shared" ca="1" si="1976"/>
        <v>5.1035839027916037</v>
      </c>
      <c r="Q1908" s="2">
        <f ca="1">AVERAGE(P1907:P1908)</f>
        <v>2.5517919513958018</v>
      </c>
    </row>
    <row r="1909" spans="1:17" x14ac:dyDescent="0.2">
      <c r="A1909">
        <v>945</v>
      </c>
      <c r="C1909" s="3">
        <f t="shared" si="1977"/>
        <v>3.2921262866077932</v>
      </c>
      <c r="D1909">
        <f t="shared" ref="D1909:M1909" ca="1" si="2011">C1909+$D$6*($H$5-C1909)*$H$7+$D$9*($H$7^0.5)*(NORMINV(RAND(),0,1))</f>
        <v>3.2345632462367462</v>
      </c>
      <c r="E1909">
        <f t="shared" ca="1" si="2011"/>
        <v>3.2356928477285485</v>
      </c>
      <c r="F1909">
        <f t="shared" ca="1" si="2011"/>
        <v>3.2406374853163076</v>
      </c>
      <c r="G1909">
        <f t="shared" ca="1" si="2011"/>
        <v>3.1234623262378438</v>
      </c>
      <c r="H1909">
        <f t="shared" ca="1" si="2011"/>
        <v>3.227427137321397</v>
      </c>
      <c r="I1909">
        <f t="shared" ca="1" si="2011"/>
        <v>3.1461621516242948</v>
      </c>
      <c r="J1909">
        <f t="shared" ca="1" si="2011"/>
        <v>2.9933952360415148</v>
      </c>
      <c r="K1909">
        <f t="shared" ca="1" si="2011"/>
        <v>3.1163034237564511</v>
      </c>
      <c r="L1909">
        <f t="shared" ca="1" si="2011"/>
        <v>3.3193164075769146</v>
      </c>
      <c r="M1909">
        <f t="shared" ca="1" si="2011"/>
        <v>3.2014682561046932</v>
      </c>
      <c r="N1909">
        <f t="shared" ca="1" si="1982"/>
        <v>24.568576690601205</v>
      </c>
      <c r="O1909">
        <f t="shared" ca="1" si="1983"/>
        <v>23.10801285129973</v>
      </c>
      <c r="P1909" s="2">
        <f t="shared" ca="1" si="1976"/>
        <v>0</v>
      </c>
    </row>
    <row r="1910" spans="1:17" x14ac:dyDescent="0.2">
      <c r="C1910" s="3">
        <f t="shared" si="1977"/>
        <v>3.2921262866077932</v>
      </c>
      <c r="D1910">
        <f t="shared" ref="D1910:M1910" ca="1" si="2012">C1910+$D$6*($H$5-C1910)*$H$7+(C1909+$D$6*($H$5-C1909)*$H$7-D1909)</f>
        <v>3.3255897662509524</v>
      </c>
      <c r="E1910">
        <f t="shared" ca="1" si="2012"/>
        <v>3.3009293536644404</v>
      </c>
      <c r="F1910">
        <f t="shared" ca="1" si="2012"/>
        <v>3.2730092321238069</v>
      </c>
      <c r="G1910">
        <f t="shared" ca="1" si="2012"/>
        <v>3.367751128670684</v>
      </c>
      <c r="H1910">
        <f t="shared" ca="1" si="2012"/>
        <v>3.2418824800512898</v>
      </c>
      <c r="I1910">
        <f t="shared" ca="1" si="2012"/>
        <v>3.3017605587783962</v>
      </c>
      <c r="J1910">
        <f t="shared" ca="1" si="2012"/>
        <v>3.4336452983956725</v>
      </c>
      <c r="K1910">
        <f t="shared" ca="1" si="2012"/>
        <v>3.2903477540680188</v>
      </c>
      <c r="L1910">
        <f t="shared" ca="1" si="2012"/>
        <v>3.0674266024508978</v>
      </c>
      <c r="M1910">
        <f t="shared" ca="1" si="2012"/>
        <v>3.1658364188864629</v>
      </c>
      <c r="N1910">
        <f t="shared" ca="1" si="1982"/>
        <v>23.70856603432933</v>
      </c>
      <c r="O1910">
        <f t="shared" ca="1" si="1983"/>
        <v>22.466787276993276</v>
      </c>
      <c r="P1910" s="2">
        <f t="shared" ca="1" si="1976"/>
        <v>0</v>
      </c>
      <c r="Q1910" s="2">
        <f ca="1">AVERAGE(P1909:P1910)</f>
        <v>0</v>
      </c>
    </row>
    <row r="1911" spans="1:17" x14ac:dyDescent="0.2">
      <c r="A1911">
        <v>946</v>
      </c>
      <c r="C1911" s="3">
        <f t="shared" si="1977"/>
        <v>3.2921262866077932</v>
      </c>
      <c r="D1911">
        <f t="shared" ref="D1911:M1911" ca="1" si="2013">C1911+$D$6*($H$5-C1911)*$H$7+$D$9*($H$7^0.5)*(NORMINV(RAND(),0,1))</f>
        <v>3.2285098879137197</v>
      </c>
      <c r="E1911">
        <f t="shared" ca="1" si="2013"/>
        <v>3.1627650908850025</v>
      </c>
      <c r="F1911">
        <f t="shared" ca="1" si="2013"/>
        <v>3.0189934957884739</v>
      </c>
      <c r="G1911">
        <f t="shared" ca="1" si="2013"/>
        <v>3.0291505247873416</v>
      </c>
      <c r="H1911">
        <f t="shared" ca="1" si="2013"/>
        <v>3.0282788126141416</v>
      </c>
      <c r="I1911">
        <f t="shared" ca="1" si="2013"/>
        <v>3.1153972859951238</v>
      </c>
      <c r="J1911">
        <f t="shared" ca="1" si="2013"/>
        <v>3.1487866527514501</v>
      </c>
      <c r="K1911">
        <f t="shared" ca="1" si="2013"/>
        <v>3.0979787504890717</v>
      </c>
      <c r="L1911">
        <f t="shared" ca="1" si="2013"/>
        <v>3.2979052520978485</v>
      </c>
      <c r="M1911">
        <f t="shared" ca="1" si="2013"/>
        <v>3.3663214754296753</v>
      </c>
      <c r="N1911">
        <f t="shared" ca="1" si="1982"/>
        <v>28.971757479201631</v>
      </c>
      <c r="O1911">
        <f t="shared" ca="1" si="1983"/>
        <v>26.321269029940446</v>
      </c>
      <c r="P1911" s="2">
        <f t="shared" ca="1" si="1976"/>
        <v>2.9690429430621528</v>
      </c>
    </row>
    <row r="1912" spans="1:17" x14ac:dyDescent="0.2">
      <c r="C1912" s="3">
        <f t="shared" si="1977"/>
        <v>3.2921262866077932</v>
      </c>
      <c r="D1912">
        <f t="shared" ref="D1912:M1912" ca="1" si="2014">C1912+$D$6*($H$5-C1912)*$H$7+(C1911+$D$6*($H$5-C1911)*$H$7-D1911)</f>
        <v>3.3316431245739788</v>
      </c>
      <c r="E1912">
        <f t="shared" ca="1" si="2014"/>
        <v>3.3738571105079864</v>
      </c>
      <c r="F1912">
        <f t="shared" ca="1" si="2014"/>
        <v>3.4946532216516406</v>
      </c>
      <c r="G1912">
        <f t="shared" ca="1" si="2014"/>
        <v>3.4620629301211863</v>
      </c>
      <c r="H1912">
        <f t="shared" ca="1" si="2014"/>
        <v>3.4410308047585452</v>
      </c>
      <c r="I1912">
        <f t="shared" ca="1" si="2014"/>
        <v>3.3325254244075673</v>
      </c>
      <c r="J1912">
        <f t="shared" ca="1" si="2014"/>
        <v>3.2782538816857372</v>
      </c>
      <c r="K1912">
        <f t="shared" ca="1" si="2014"/>
        <v>3.3086724273353982</v>
      </c>
      <c r="L1912">
        <f t="shared" ca="1" si="2014"/>
        <v>3.088837757929964</v>
      </c>
      <c r="M1912">
        <f t="shared" ca="1" si="2014"/>
        <v>3.0009831995614809</v>
      </c>
      <c r="N1912">
        <f t="shared" ca="1" si="1982"/>
        <v>20.105294725622372</v>
      </c>
      <c r="O1912">
        <f t="shared" ca="1" si="1983"/>
        <v>19.72407973694694</v>
      </c>
      <c r="P1912" s="2">
        <f t="shared" ca="1" si="1976"/>
        <v>0</v>
      </c>
      <c r="Q1912" s="2">
        <f ca="1">AVERAGE(P1911:P1912)</f>
        <v>1.4845214715310764</v>
      </c>
    </row>
    <row r="1913" spans="1:17" x14ac:dyDescent="0.2">
      <c r="A1913">
        <v>947</v>
      </c>
      <c r="C1913" s="3">
        <f t="shared" si="1977"/>
        <v>3.2921262866077932</v>
      </c>
      <c r="D1913">
        <f t="shared" ref="D1913:M1913" ca="1" si="2015">C1913+$D$6*($H$5-C1913)*$H$7+$D$9*($H$7^0.5)*(NORMINV(RAND(),0,1))</f>
        <v>3.2122246942457879</v>
      </c>
      <c r="E1913">
        <f t="shared" ca="1" si="2015"/>
        <v>3.3167123531502098</v>
      </c>
      <c r="F1913">
        <f t="shared" ca="1" si="2015"/>
        <v>3.3586484592877062</v>
      </c>
      <c r="G1913">
        <f t="shared" ca="1" si="2015"/>
        <v>3.3970035604870796</v>
      </c>
      <c r="H1913">
        <f t="shared" ca="1" si="2015"/>
        <v>3.4372375031981299</v>
      </c>
      <c r="I1913">
        <f t="shared" ca="1" si="2015"/>
        <v>3.6419443356738292</v>
      </c>
      <c r="J1913">
        <f t="shared" ca="1" si="2015"/>
        <v>3.5326285173952616</v>
      </c>
      <c r="K1913">
        <f t="shared" ca="1" si="2015"/>
        <v>3.5495768998311843</v>
      </c>
      <c r="L1913">
        <f t="shared" ca="1" si="2015"/>
        <v>3.5326602193265892</v>
      </c>
      <c r="M1913">
        <f t="shared" ca="1" si="2015"/>
        <v>3.4445118994434578</v>
      </c>
      <c r="N1913">
        <f t="shared" ca="1" si="1982"/>
        <v>31.327988505613483</v>
      </c>
      <c r="O1913">
        <f t="shared" ca="1" si="1983"/>
        <v>27.99793077329814</v>
      </c>
      <c r="P1913" s="2">
        <f t="shared" ca="1" si="1976"/>
        <v>4.5639329282786569</v>
      </c>
    </row>
    <row r="1914" spans="1:17" x14ac:dyDescent="0.2">
      <c r="C1914" s="3">
        <f t="shared" si="1977"/>
        <v>3.2921262866077932</v>
      </c>
      <c r="D1914">
        <f t="shared" ref="D1914:M1914" ca="1" si="2016">C1914+$D$6*($H$5-C1914)*$H$7+(C1913+$D$6*($H$5-C1913)*$H$7-D1913)</f>
        <v>3.3479283182419106</v>
      </c>
      <c r="E1914">
        <f t="shared" ca="1" si="2016"/>
        <v>3.219909848242779</v>
      </c>
      <c r="F1914">
        <f t="shared" ca="1" si="2016"/>
        <v>3.1549982581524083</v>
      </c>
      <c r="G1914">
        <f t="shared" ca="1" si="2016"/>
        <v>3.0942098944214482</v>
      </c>
      <c r="H1914">
        <f t="shared" ca="1" si="2016"/>
        <v>3.0320721141745568</v>
      </c>
      <c r="I1914">
        <f t="shared" ca="1" si="2016"/>
        <v>2.8059783747288618</v>
      </c>
      <c r="J1914">
        <f t="shared" ca="1" si="2016"/>
        <v>2.8944120170419261</v>
      </c>
      <c r="K1914">
        <f t="shared" ca="1" si="2016"/>
        <v>2.8570742779932861</v>
      </c>
      <c r="L1914">
        <f t="shared" ca="1" si="2016"/>
        <v>2.8540827907012236</v>
      </c>
      <c r="M1914">
        <f t="shared" ca="1" si="2016"/>
        <v>2.9227927755476983</v>
      </c>
      <c r="N1914">
        <f t="shared" ca="1" si="1982"/>
        <v>18.593141488615871</v>
      </c>
      <c r="O1914">
        <f t="shared" ca="1" si="1983"/>
        <v>18.542899235228745</v>
      </c>
      <c r="P1914" s="2">
        <f t="shared" ca="1" si="1976"/>
        <v>0</v>
      </c>
      <c r="Q1914" s="2">
        <f ca="1">AVERAGE(P1913:P1914)</f>
        <v>2.2819664641393285</v>
      </c>
    </row>
    <row r="1915" spans="1:17" x14ac:dyDescent="0.2">
      <c r="A1915">
        <v>948</v>
      </c>
      <c r="C1915" s="3">
        <f t="shared" si="1977"/>
        <v>3.2921262866077932</v>
      </c>
      <c r="D1915">
        <f t="shared" ref="D1915:M1915" ca="1" si="2017">C1915+$D$6*($H$5-C1915)*$H$7+$D$9*($H$7^0.5)*(NORMINV(RAND(),0,1))</f>
        <v>3.2213826888030668</v>
      </c>
      <c r="E1915">
        <f t="shared" ca="1" si="2017"/>
        <v>3.2314841588754093</v>
      </c>
      <c r="F1915">
        <f t="shared" ca="1" si="2017"/>
        <v>3.1760032646458765</v>
      </c>
      <c r="G1915">
        <f t="shared" ca="1" si="2017"/>
        <v>3.2001710932853875</v>
      </c>
      <c r="H1915">
        <f t="shared" ca="1" si="2017"/>
        <v>3.2873497360681858</v>
      </c>
      <c r="I1915">
        <f t="shared" ca="1" si="2017"/>
        <v>3.3110668482664334</v>
      </c>
      <c r="J1915">
        <f t="shared" ca="1" si="2017"/>
        <v>3.3284025131499324</v>
      </c>
      <c r="K1915">
        <f t="shared" ca="1" si="2017"/>
        <v>3.1722739992238931</v>
      </c>
      <c r="L1915">
        <f t="shared" ca="1" si="2017"/>
        <v>3.1485017367804917</v>
      </c>
      <c r="M1915">
        <f t="shared" ca="1" si="2017"/>
        <v>3.272234140765184</v>
      </c>
      <c r="N1915">
        <f t="shared" ca="1" si="1982"/>
        <v>26.370188293019947</v>
      </c>
      <c r="O1915">
        <f t="shared" ca="1" si="1983"/>
        <v>24.436281195239022</v>
      </c>
      <c r="P1915" s="2">
        <f t="shared" ca="1" si="1976"/>
        <v>1.1759870498682707</v>
      </c>
    </row>
    <row r="1916" spans="1:17" x14ac:dyDescent="0.2">
      <c r="C1916" s="3">
        <f t="shared" si="1977"/>
        <v>3.2921262866077932</v>
      </c>
      <c r="D1916">
        <f t="shared" ref="D1916:M1916" ca="1" si="2018">C1916+$D$6*($H$5-C1916)*$H$7+(C1915+$D$6*($H$5-C1915)*$H$7-D1915)</f>
        <v>3.3387703236846318</v>
      </c>
      <c r="E1916">
        <f t="shared" ca="1" si="2018"/>
        <v>3.3051380425175796</v>
      </c>
      <c r="F1916">
        <f t="shared" ca="1" si="2018"/>
        <v>3.3376434527942376</v>
      </c>
      <c r="G1916">
        <f t="shared" ca="1" si="2018"/>
        <v>3.2910423616231395</v>
      </c>
      <c r="H1916">
        <f t="shared" ca="1" si="2018"/>
        <v>3.1819598813044996</v>
      </c>
      <c r="I1916">
        <f t="shared" ca="1" si="2018"/>
        <v>3.1368558621362563</v>
      </c>
      <c r="J1916">
        <f t="shared" ca="1" si="2018"/>
        <v>3.098638021287254</v>
      </c>
      <c r="K1916">
        <f t="shared" ca="1" si="2018"/>
        <v>3.2343771786005755</v>
      </c>
      <c r="L1916">
        <f t="shared" ca="1" si="2018"/>
        <v>3.2382412732473194</v>
      </c>
      <c r="M1916">
        <f t="shared" ca="1" si="2018"/>
        <v>3.0950705342259708</v>
      </c>
      <c r="N1916">
        <f t="shared" ca="1" si="1982"/>
        <v>22.088796498763845</v>
      </c>
      <c r="O1916">
        <f t="shared" ca="1" si="1983"/>
        <v>21.245573537815019</v>
      </c>
      <c r="P1916" s="2">
        <f t="shared" ca="1" si="1976"/>
        <v>0</v>
      </c>
      <c r="Q1916" s="2">
        <f ca="1">AVERAGE(P1915:P1916)</f>
        <v>0.58799352493413537</v>
      </c>
    </row>
    <row r="1917" spans="1:17" x14ac:dyDescent="0.2">
      <c r="A1917">
        <v>949</v>
      </c>
      <c r="C1917" s="3">
        <f t="shared" si="1977"/>
        <v>3.2921262866077932</v>
      </c>
      <c r="D1917">
        <f t="shared" ref="D1917:M1917" ca="1" si="2019">C1917+$D$6*($H$5-C1917)*$H$7+$D$9*($H$7^0.5)*(NORMINV(RAND(),0,1))</f>
        <v>3.173885878709668</v>
      </c>
      <c r="E1917">
        <f t="shared" ca="1" si="2019"/>
        <v>3.3400148550492288</v>
      </c>
      <c r="F1917">
        <f t="shared" ca="1" si="2019"/>
        <v>3.2772046863347541</v>
      </c>
      <c r="G1917">
        <f t="shared" ca="1" si="2019"/>
        <v>3.2371650648229338</v>
      </c>
      <c r="H1917">
        <f t="shared" ca="1" si="2019"/>
        <v>3.2362297553752732</v>
      </c>
      <c r="I1917">
        <f t="shared" ca="1" si="2019"/>
        <v>3.2407356630461308</v>
      </c>
      <c r="J1917">
        <f t="shared" ca="1" si="2019"/>
        <v>3.1807623930496649</v>
      </c>
      <c r="K1917">
        <f t="shared" ca="1" si="2019"/>
        <v>3.1928786700530205</v>
      </c>
      <c r="L1917">
        <f t="shared" ca="1" si="2019"/>
        <v>3.3410965842741978</v>
      </c>
      <c r="M1917">
        <f t="shared" ca="1" si="2019"/>
        <v>3.3197869501437167</v>
      </c>
      <c r="N1917">
        <f t="shared" ca="1" si="1982"/>
        <v>27.654458152515929</v>
      </c>
      <c r="O1917">
        <f t="shared" ca="1" si="1983"/>
        <v>25.371468416624086</v>
      </c>
      <c r="P1917" s="2">
        <f t="shared" ca="1" si="1976"/>
        <v>2.065564652266807</v>
      </c>
    </row>
    <row r="1918" spans="1:17" x14ac:dyDescent="0.2">
      <c r="C1918" s="3">
        <f t="shared" si="1977"/>
        <v>3.2921262866077932</v>
      </c>
      <c r="D1918">
        <f t="shared" ref="D1918:M1918" ca="1" si="2020">C1918+$D$6*($H$5-C1918)*$H$7+(C1917+$D$6*($H$5-C1917)*$H$7-D1917)</f>
        <v>3.3862671337780306</v>
      </c>
      <c r="E1918">
        <f t="shared" ca="1" si="2020"/>
        <v>3.1966073463437596</v>
      </c>
      <c r="F1918">
        <f t="shared" ca="1" si="2020"/>
        <v>3.2364420311053599</v>
      </c>
      <c r="G1918">
        <f t="shared" ca="1" si="2020"/>
        <v>3.2540483900855937</v>
      </c>
      <c r="H1918">
        <f t="shared" ca="1" si="2020"/>
        <v>3.2330798619974126</v>
      </c>
      <c r="I1918">
        <f t="shared" ca="1" si="2020"/>
        <v>3.2071870473565598</v>
      </c>
      <c r="J1918">
        <f t="shared" ca="1" si="2020"/>
        <v>3.2462781413875224</v>
      </c>
      <c r="K1918">
        <f t="shared" ca="1" si="2020"/>
        <v>3.2137725077714494</v>
      </c>
      <c r="L1918">
        <f t="shared" ca="1" si="2020"/>
        <v>3.0456464257536147</v>
      </c>
      <c r="M1918">
        <f t="shared" ca="1" si="2020"/>
        <v>3.0475177248474394</v>
      </c>
      <c r="N1918">
        <f t="shared" ca="1" si="1982"/>
        <v>21.062995327052182</v>
      </c>
      <c r="O1918">
        <f t="shared" ca="1" si="1983"/>
        <v>20.462465971579622</v>
      </c>
      <c r="P1918" s="2">
        <f t="shared" ca="1" si="1976"/>
        <v>0</v>
      </c>
      <c r="Q1918" s="2">
        <f ca="1">AVERAGE(P1917:P1918)</f>
        <v>1.0327823261334035</v>
      </c>
    </row>
    <row r="1919" spans="1:17" x14ac:dyDescent="0.2">
      <c r="A1919">
        <v>950</v>
      </c>
      <c r="C1919" s="3">
        <f t="shared" si="1977"/>
        <v>3.2921262866077932</v>
      </c>
      <c r="D1919">
        <f t="shared" ref="D1919:M1919" ca="1" si="2021">C1919+$D$6*($H$5-C1919)*$H$7+$D$9*($H$7^0.5)*(NORMINV(RAND(),0,1))</f>
        <v>3.2733722115407127</v>
      </c>
      <c r="E1919">
        <f t="shared" ca="1" si="2021"/>
        <v>3.2347557145080188</v>
      </c>
      <c r="F1919">
        <f t="shared" ca="1" si="2021"/>
        <v>3.2487088976665337</v>
      </c>
      <c r="G1919">
        <f t="shared" ca="1" si="2021"/>
        <v>3.2412609938625128</v>
      </c>
      <c r="H1919">
        <f t="shared" ca="1" si="2021"/>
        <v>3.3866007748247884</v>
      </c>
      <c r="I1919">
        <f t="shared" ca="1" si="2021"/>
        <v>3.3340789094704624</v>
      </c>
      <c r="J1919">
        <f t="shared" ca="1" si="2021"/>
        <v>3.3426754166975865</v>
      </c>
      <c r="K1919">
        <f t="shared" ca="1" si="2021"/>
        <v>3.3241045793415891</v>
      </c>
      <c r="L1919">
        <f t="shared" ca="1" si="2021"/>
        <v>3.1605115268921535</v>
      </c>
      <c r="M1919">
        <f t="shared" ca="1" si="2021"/>
        <v>3.1370452616970064</v>
      </c>
      <c r="N1919">
        <f t="shared" ca="1" si="1982"/>
        <v>23.035701733014221</v>
      </c>
      <c r="O1919">
        <f t="shared" ca="1" si="1983"/>
        <v>21.961686185993948</v>
      </c>
      <c r="P1919" s="2">
        <f t="shared" ca="1" si="1976"/>
        <v>0</v>
      </c>
    </row>
    <row r="1920" spans="1:17" x14ac:dyDescent="0.2">
      <c r="C1920" s="3">
        <f t="shared" si="1977"/>
        <v>3.2921262866077932</v>
      </c>
      <c r="D1920">
        <f t="shared" ref="D1920:M1920" ca="1" si="2022">C1920+$D$6*($H$5-C1920)*$H$7+(C1919+$D$6*($H$5-C1919)*$H$7-D1919)</f>
        <v>3.2867808009469859</v>
      </c>
      <c r="E1920">
        <f t="shared" ca="1" si="2022"/>
        <v>3.3018664868849701</v>
      </c>
      <c r="F1920">
        <f t="shared" ca="1" si="2022"/>
        <v>3.2649378197735808</v>
      </c>
      <c r="G1920">
        <f t="shared" ca="1" si="2022"/>
        <v>3.2499524610460151</v>
      </c>
      <c r="H1920">
        <f t="shared" ca="1" si="2022"/>
        <v>3.0827088425478983</v>
      </c>
      <c r="I1920">
        <f t="shared" ca="1" si="2022"/>
        <v>3.1138438009322291</v>
      </c>
      <c r="J1920">
        <f t="shared" ca="1" si="2022"/>
        <v>3.0843651177396016</v>
      </c>
      <c r="K1920">
        <f t="shared" ca="1" si="2022"/>
        <v>3.0825465984828817</v>
      </c>
      <c r="L1920">
        <f t="shared" ca="1" si="2022"/>
        <v>3.2262314831356593</v>
      </c>
      <c r="M1920">
        <f t="shared" ca="1" si="2022"/>
        <v>3.2302594132941498</v>
      </c>
      <c r="N1920">
        <f t="shared" ca="1" si="1982"/>
        <v>25.286215700726771</v>
      </c>
      <c r="O1920">
        <f t="shared" ca="1" si="1983"/>
        <v>23.639478532175417</v>
      </c>
      <c r="P1920" s="2">
        <f t="shared" ca="1" si="1976"/>
        <v>0.41804491124164117</v>
      </c>
      <c r="Q1920" s="2">
        <f ca="1">AVERAGE(P1919:P1920)</f>
        <v>0.20902245562082059</v>
      </c>
    </row>
    <row r="1921" spans="1:17" x14ac:dyDescent="0.2">
      <c r="A1921">
        <v>951</v>
      </c>
      <c r="C1921" s="3">
        <f t="shared" si="1977"/>
        <v>3.2921262866077932</v>
      </c>
      <c r="D1921">
        <f t="shared" ref="D1921:M1921" ca="1" si="2023">C1921+$D$6*($H$5-C1921)*$H$7+$D$9*($H$7^0.5)*(NORMINV(RAND(),0,1))</f>
        <v>3.3581945024155444</v>
      </c>
      <c r="E1921">
        <f t="shared" ca="1" si="2023"/>
        <v>3.1908761094942402</v>
      </c>
      <c r="F1921">
        <f t="shared" ca="1" si="2023"/>
        <v>3.2175137545861441</v>
      </c>
      <c r="G1921">
        <f t="shared" ca="1" si="2023"/>
        <v>3.1558202545056004</v>
      </c>
      <c r="H1921">
        <f t="shared" ca="1" si="2023"/>
        <v>3.1005845789286499</v>
      </c>
      <c r="I1921">
        <f t="shared" ca="1" si="2023"/>
        <v>3.1409248189811323</v>
      </c>
      <c r="J1921">
        <f t="shared" ca="1" si="2023"/>
        <v>3.056570158353304</v>
      </c>
      <c r="K1921">
        <f t="shared" ca="1" si="2023"/>
        <v>2.9776138052204746</v>
      </c>
      <c r="L1921">
        <f t="shared" ca="1" si="2023"/>
        <v>2.9733743045913861</v>
      </c>
      <c r="M1921">
        <f t="shared" ca="1" si="2023"/>
        <v>3.0626851691917123</v>
      </c>
      <c r="N1921">
        <f t="shared" ca="1" si="1982"/>
        <v>21.384902217585644</v>
      </c>
      <c r="O1921">
        <f t="shared" ca="1" si="1983"/>
        <v>20.709058932876463</v>
      </c>
      <c r="P1921" s="2">
        <f t="shared" ca="1" si="1976"/>
        <v>0</v>
      </c>
    </row>
    <row r="1922" spans="1:17" x14ac:dyDescent="0.2">
      <c r="C1922" s="3">
        <f t="shared" si="1977"/>
        <v>3.2921262866077932</v>
      </c>
      <c r="D1922">
        <f t="shared" ref="D1922:M1922" ca="1" si="2024">C1922+$D$6*($H$5-C1922)*$H$7+(C1921+$D$6*($H$5-C1921)*$H$7-D1921)</f>
        <v>3.2019585100721542</v>
      </c>
      <c r="E1922">
        <f t="shared" ca="1" si="2024"/>
        <v>3.3457460918987487</v>
      </c>
      <c r="F1922">
        <f t="shared" ca="1" si="2024"/>
        <v>3.2961329628539699</v>
      </c>
      <c r="G1922">
        <f t="shared" ca="1" si="2024"/>
        <v>3.3353932004029265</v>
      </c>
      <c r="H1922">
        <f t="shared" ca="1" si="2024"/>
        <v>3.3687250384440359</v>
      </c>
      <c r="I1922">
        <f t="shared" ca="1" si="2024"/>
        <v>3.3069978914215579</v>
      </c>
      <c r="J1922">
        <f t="shared" ca="1" si="2024"/>
        <v>3.3704703760838823</v>
      </c>
      <c r="K1922">
        <f t="shared" ca="1" si="2024"/>
        <v>3.4290373726039944</v>
      </c>
      <c r="L1922">
        <f t="shared" ca="1" si="2024"/>
        <v>3.4133687054364255</v>
      </c>
      <c r="M1922">
        <f t="shared" ca="1" si="2024"/>
        <v>3.304619505799443</v>
      </c>
      <c r="N1922">
        <f t="shared" ca="1" si="1982"/>
        <v>27.238175648967974</v>
      </c>
      <c r="O1922">
        <f t="shared" ca="1" si="1983"/>
        <v>25.069357849959353</v>
      </c>
      <c r="P1922" s="2">
        <f t="shared" ca="1" si="1976"/>
        <v>1.778188191802728</v>
      </c>
      <c r="Q1922" s="2">
        <f ca="1">AVERAGE(P1921:P1922)</f>
        <v>0.88909409590136401</v>
      </c>
    </row>
    <row r="1923" spans="1:17" x14ac:dyDescent="0.2">
      <c r="A1923">
        <v>952</v>
      </c>
      <c r="C1923" s="3">
        <f t="shared" si="1977"/>
        <v>3.2921262866077932</v>
      </c>
      <c r="D1923">
        <f t="shared" ref="D1923:M1923" ca="1" si="2025">C1923+$D$6*($H$5-C1923)*$H$7+$D$9*($H$7^0.5)*(NORMINV(RAND(),0,1))</f>
        <v>3.2445307262583856</v>
      </c>
      <c r="E1923">
        <f t="shared" ca="1" si="2025"/>
        <v>3.255234882785909</v>
      </c>
      <c r="F1923">
        <f t="shared" ca="1" si="2025"/>
        <v>3.1532108473958327</v>
      </c>
      <c r="G1923">
        <f t="shared" ca="1" si="2025"/>
        <v>3.3136173028863727</v>
      </c>
      <c r="H1923">
        <f t="shared" ca="1" si="2025"/>
        <v>3.3770615113336087</v>
      </c>
      <c r="I1923">
        <f t="shared" ca="1" si="2025"/>
        <v>3.3068183333970711</v>
      </c>
      <c r="J1923">
        <f t="shared" ca="1" si="2025"/>
        <v>3.093428716858706</v>
      </c>
      <c r="K1923">
        <f t="shared" ca="1" si="2025"/>
        <v>3.2564546282404523</v>
      </c>
      <c r="L1923">
        <f t="shared" ca="1" si="2025"/>
        <v>3.2042023445360703</v>
      </c>
      <c r="M1923">
        <f t="shared" ca="1" si="2025"/>
        <v>3.2636424550736258</v>
      </c>
      <c r="N1923">
        <f t="shared" ca="1" si="1982"/>
        <v>26.144594427095438</v>
      </c>
      <c r="O1923">
        <f t="shared" ca="1" si="1983"/>
        <v>24.271028950499481</v>
      </c>
      <c r="P1923" s="2">
        <f t="shared" ca="1" si="1976"/>
        <v>1.018794252207226</v>
      </c>
    </row>
    <row r="1924" spans="1:17" x14ac:dyDescent="0.2">
      <c r="C1924" s="3">
        <f t="shared" si="1977"/>
        <v>3.2921262866077932</v>
      </c>
      <c r="D1924">
        <f t="shared" ref="D1924:M1924" ca="1" si="2026">C1924+$D$6*($H$5-C1924)*$H$7+(C1923+$D$6*($H$5-C1923)*$H$7-D1923)</f>
        <v>3.315622286229313</v>
      </c>
      <c r="E1924">
        <f t="shared" ca="1" si="2026"/>
        <v>3.2813873186070799</v>
      </c>
      <c r="F1924">
        <f t="shared" ca="1" si="2026"/>
        <v>3.3604358700442818</v>
      </c>
      <c r="G1924">
        <f t="shared" ca="1" si="2026"/>
        <v>3.1775961520221552</v>
      </c>
      <c r="H1924">
        <f t="shared" ca="1" si="2026"/>
        <v>3.0922481060390776</v>
      </c>
      <c r="I1924">
        <f t="shared" ca="1" si="2026"/>
        <v>3.1411043770056195</v>
      </c>
      <c r="J1924">
        <f t="shared" ca="1" si="2026"/>
        <v>3.3336118175784812</v>
      </c>
      <c r="K1924">
        <f t="shared" ca="1" si="2026"/>
        <v>3.1501965495840176</v>
      </c>
      <c r="L1924">
        <f t="shared" ca="1" si="2026"/>
        <v>3.1825406654917421</v>
      </c>
      <c r="M1924">
        <f t="shared" ca="1" si="2026"/>
        <v>3.1036622199175303</v>
      </c>
      <c r="N1924">
        <f t="shared" ca="1" si="1982"/>
        <v>22.279394100485</v>
      </c>
      <c r="O1924">
        <f t="shared" ca="1" si="1983"/>
        <v>21.390226602382832</v>
      </c>
      <c r="P1924" s="2">
        <f t="shared" ca="1" si="1976"/>
        <v>0</v>
      </c>
      <c r="Q1924" s="2">
        <f ca="1">AVERAGE(P1923:P1924)</f>
        <v>0.50939712610361298</v>
      </c>
    </row>
    <row r="1925" spans="1:17" x14ac:dyDescent="0.2">
      <c r="A1925">
        <v>953</v>
      </c>
      <c r="C1925" s="3">
        <f t="shared" si="1977"/>
        <v>3.2921262866077932</v>
      </c>
      <c r="D1925">
        <f t="shared" ref="D1925:M1925" ca="1" si="2027">C1925+$D$6*($H$5-C1925)*$H$7+$D$9*($H$7^0.5)*(NORMINV(RAND(),0,1))</f>
        <v>3.304429711155398</v>
      </c>
      <c r="E1925">
        <f t="shared" ca="1" si="2027"/>
        <v>3.2077496254075069</v>
      </c>
      <c r="F1925">
        <f t="shared" ca="1" si="2027"/>
        <v>3.1458463177388127</v>
      </c>
      <c r="G1925">
        <f t="shared" ca="1" si="2027"/>
        <v>3.2085547660206024</v>
      </c>
      <c r="H1925">
        <f t="shared" ca="1" si="2027"/>
        <v>3.2195587238078218</v>
      </c>
      <c r="I1925">
        <f t="shared" ca="1" si="2027"/>
        <v>3.2821660823256846</v>
      </c>
      <c r="J1925">
        <f t="shared" ca="1" si="2027"/>
        <v>3.270980563554434</v>
      </c>
      <c r="K1925">
        <f t="shared" ca="1" si="2027"/>
        <v>3.3118128461621548</v>
      </c>
      <c r="L1925">
        <f t="shared" ca="1" si="2027"/>
        <v>3.1531986815671296</v>
      </c>
      <c r="M1925">
        <f t="shared" ca="1" si="2027"/>
        <v>3.2535858614472759</v>
      </c>
      <c r="N1925">
        <f t="shared" ca="1" si="1982"/>
        <v>25.882986512467461</v>
      </c>
      <c r="O1925">
        <f t="shared" ca="1" si="1983"/>
        <v>24.079019749404413</v>
      </c>
      <c r="P1925" s="2">
        <f t="shared" ca="1" si="1976"/>
        <v>0.83614945035072219</v>
      </c>
    </row>
    <row r="1926" spans="1:17" x14ac:dyDescent="0.2">
      <c r="C1926" s="3">
        <f t="shared" si="1977"/>
        <v>3.2921262866077932</v>
      </c>
      <c r="D1926">
        <f t="shared" ref="D1926:M1926" ca="1" si="2028">C1926+$D$6*($H$5-C1926)*$H$7+(C1925+$D$6*($H$5-C1925)*$H$7-D1925)</f>
        <v>3.2557233013323006</v>
      </c>
      <c r="E1926">
        <f t="shared" ca="1" si="2028"/>
        <v>3.328872575985482</v>
      </c>
      <c r="F1926">
        <f t="shared" ca="1" si="2028"/>
        <v>3.3678003997013013</v>
      </c>
      <c r="G1926">
        <f t="shared" ca="1" si="2028"/>
        <v>3.282658688887925</v>
      </c>
      <c r="H1926">
        <f t="shared" ca="1" si="2028"/>
        <v>3.2497508935648645</v>
      </c>
      <c r="I1926">
        <f t="shared" ca="1" si="2028"/>
        <v>3.1657566280770064</v>
      </c>
      <c r="J1926">
        <f t="shared" ca="1" si="2028"/>
        <v>3.1560599708827533</v>
      </c>
      <c r="K1926">
        <f t="shared" ca="1" si="2028"/>
        <v>3.0948383316623147</v>
      </c>
      <c r="L1926">
        <f t="shared" ca="1" si="2028"/>
        <v>3.2335443284606824</v>
      </c>
      <c r="M1926">
        <f t="shared" ca="1" si="2028"/>
        <v>3.1137188135438798</v>
      </c>
      <c r="N1926">
        <f t="shared" ca="1" si="1982"/>
        <v>22.504579313443131</v>
      </c>
      <c r="O1926">
        <f t="shared" ca="1" si="1983"/>
        <v>21.560795021027328</v>
      </c>
      <c r="P1926" s="2">
        <f t="shared" ca="1" si="1976"/>
        <v>0</v>
      </c>
      <c r="Q1926" s="2">
        <f ca="1">AVERAGE(P1925:P1926)</f>
        <v>0.41807472517536109</v>
      </c>
    </row>
    <row r="1927" spans="1:17" x14ac:dyDescent="0.2">
      <c r="A1927">
        <v>954</v>
      </c>
      <c r="C1927" s="3">
        <f t="shared" si="1977"/>
        <v>3.2921262866077932</v>
      </c>
      <c r="D1927">
        <f t="shared" ref="D1927:M1927" ca="1" si="2029">C1927+$D$6*($H$5-C1927)*$H$7+$D$9*($H$7^0.5)*(NORMINV(RAND(),0,1))</f>
        <v>3.267832113988467</v>
      </c>
      <c r="E1927">
        <f t="shared" ca="1" si="2029"/>
        <v>3.2019062637425826</v>
      </c>
      <c r="F1927">
        <f t="shared" ca="1" si="2029"/>
        <v>3.0389342975088347</v>
      </c>
      <c r="G1927">
        <f t="shared" ca="1" si="2029"/>
        <v>2.9201714241769881</v>
      </c>
      <c r="H1927">
        <f t="shared" ca="1" si="2029"/>
        <v>2.9544108714232955</v>
      </c>
      <c r="I1927">
        <f t="shared" ca="1" si="2029"/>
        <v>2.8685445401061722</v>
      </c>
      <c r="J1927">
        <f t="shared" ca="1" si="2029"/>
        <v>2.8609238983756655</v>
      </c>
      <c r="K1927">
        <f t="shared" ca="1" si="2029"/>
        <v>2.9254466104121595</v>
      </c>
      <c r="L1927">
        <f t="shared" ca="1" si="2029"/>
        <v>2.9461577921158497</v>
      </c>
      <c r="M1927">
        <f t="shared" ca="1" si="2029"/>
        <v>2.9747976809299996</v>
      </c>
      <c r="N1927">
        <f t="shared" ca="1" si="1982"/>
        <v>19.585660296142521</v>
      </c>
      <c r="O1927">
        <f t="shared" ca="1" si="1983"/>
        <v>19.320358691745735</v>
      </c>
      <c r="P1927" s="2">
        <f t="shared" ca="1" si="1976"/>
        <v>0</v>
      </c>
    </row>
    <row r="1928" spans="1:17" x14ac:dyDescent="0.2">
      <c r="C1928" s="3">
        <f t="shared" si="1977"/>
        <v>3.2921262866077932</v>
      </c>
      <c r="D1928">
        <f t="shared" ref="D1928:M1928" ca="1" si="2030">C1928+$D$6*($H$5-C1928)*$H$7+(C1927+$D$6*($H$5-C1927)*$H$7-D1927)</f>
        <v>3.2923208984992316</v>
      </c>
      <c r="E1928">
        <f t="shared" ca="1" si="2030"/>
        <v>3.3347159376504063</v>
      </c>
      <c r="F1928">
        <f t="shared" ca="1" si="2030"/>
        <v>3.4747124199312798</v>
      </c>
      <c r="G1928">
        <f t="shared" ca="1" si="2030"/>
        <v>3.5710420307315398</v>
      </c>
      <c r="H1928">
        <f t="shared" ca="1" si="2030"/>
        <v>3.5148987459493912</v>
      </c>
      <c r="I1928">
        <f t="shared" ca="1" si="2030"/>
        <v>3.5793781702965193</v>
      </c>
      <c r="J1928">
        <f t="shared" ca="1" si="2030"/>
        <v>3.5661166360615226</v>
      </c>
      <c r="K1928">
        <f t="shared" ca="1" si="2030"/>
        <v>3.4812045674123109</v>
      </c>
      <c r="L1928">
        <f t="shared" ca="1" si="2030"/>
        <v>3.4405852179119631</v>
      </c>
      <c r="M1928">
        <f t="shared" ca="1" si="2030"/>
        <v>3.392506994061157</v>
      </c>
      <c r="N1928">
        <f t="shared" ca="1" si="1982"/>
        <v>29.740417940023516</v>
      </c>
      <c r="O1928">
        <f t="shared" ca="1" si="1983"/>
        <v>26.871282123037425</v>
      </c>
      <c r="P1928" s="2">
        <f t="shared" ca="1" si="1976"/>
        <v>3.4922315810766498</v>
      </c>
      <c r="Q1928" s="2">
        <f ca="1">AVERAGE(P1927:P1928)</f>
        <v>1.7461157905383249</v>
      </c>
    </row>
    <row r="1929" spans="1:17" x14ac:dyDescent="0.2">
      <c r="A1929">
        <v>955</v>
      </c>
      <c r="C1929" s="3">
        <f t="shared" si="1977"/>
        <v>3.2921262866077932</v>
      </c>
      <c r="D1929">
        <f t="shared" ref="D1929:M1929" ca="1" si="2031">C1929+$D$6*($H$5-C1929)*$H$7+$D$9*($H$7^0.5)*(NORMINV(RAND(),0,1))</f>
        <v>3.2432617747694543</v>
      </c>
      <c r="E1929">
        <f t="shared" ca="1" si="2031"/>
        <v>3.2039087821693437</v>
      </c>
      <c r="F1929">
        <f t="shared" ca="1" si="2031"/>
        <v>3.4240369471695131</v>
      </c>
      <c r="G1929">
        <f t="shared" ca="1" si="2031"/>
        <v>3.4651738679795114</v>
      </c>
      <c r="H1929">
        <f t="shared" ca="1" si="2031"/>
        <v>3.5061275987443015</v>
      </c>
      <c r="I1929">
        <f t="shared" ca="1" si="2031"/>
        <v>3.3823079433469707</v>
      </c>
      <c r="J1929">
        <f t="shared" ca="1" si="2031"/>
        <v>3.580876222730899</v>
      </c>
      <c r="K1929">
        <f t="shared" ca="1" si="2031"/>
        <v>3.6891953009568295</v>
      </c>
      <c r="L1929">
        <f t="shared" ca="1" si="2031"/>
        <v>3.6235848037764393</v>
      </c>
      <c r="M1929">
        <f t="shared" ca="1" si="2031"/>
        <v>3.5059438630644095</v>
      </c>
      <c r="N1929">
        <f t="shared" ca="1" si="1982"/>
        <v>33.312871807496052</v>
      </c>
      <c r="O1929">
        <f t="shared" ca="1" si="1983"/>
        <v>29.389820829980572</v>
      </c>
      <c r="P1929" s="2">
        <f t="shared" ca="1" si="1976"/>
        <v>5.8879397058649516</v>
      </c>
    </row>
    <row r="1930" spans="1:17" x14ac:dyDescent="0.2">
      <c r="C1930" s="3">
        <f t="shared" si="1977"/>
        <v>3.2921262866077932</v>
      </c>
      <c r="D1930">
        <f t="shared" ref="D1930:M1930" ca="1" si="2032">C1930+$D$6*($H$5-C1930)*$H$7+(C1929+$D$6*($H$5-C1929)*$H$7-D1929)</f>
        <v>3.3168912377182442</v>
      </c>
      <c r="E1930">
        <f t="shared" ca="1" si="2032"/>
        <v>3.3327134192236452</v>
      </c>
      <c r="F1930">
        <f t="shared" ca="1" si="2032"/>
        <v>3.0896097702706009</v>
      </c>
      <c r="G1930">
        <f t="shared" ca="1" si="2032"/>
        <v>3.026039586929016</v>
      </c>
      <c r="H1930">
        <f t="shared" ca="1" si="2032"/>
        <v>2.9631820186283848</v>
      </c>
      <c r="I1930">
        <f t="shared" ca="1" si="2032"/>
        <v>3.0656147670557203</v>
      </c>
      <c r="J1930">
        <f t="shared" ca="1" si="2032"/>
        <v>2.8461643117062887</v>
      </c>
      <c r="K1930">
        <f t="shared" ca="1" si="2032"/>
        <v>2.7174558768676405</v>
      </c>
      <c r="L1930">
        <f t="shared" ca="1" si="2032"/>
        <v>2.7631582062513731</v>
      </c>
      <c r="M1930">
        <f t="shared" ca="1" si="2032"/>
        <v>2.8613608119267466</v>
      </c>
      <c r="N1930">
        <f t="shared" ca="1" si="1982"/>
        <v>17.485304965737967</v>
      </c>
      <c r="O1930">
        <f t="shared" ca="1" si="1983"/>
        <v>17.664715008897897</v>
      </c>
      <c r="P1930" s="2">
        <f t="shared" ca="1" si="1976"/>
        <v>0</v>
      </c>
      <c r="Q1930" s="2">
        <f ca="1">AVERAGE(P1929:P1930)</f>
        <v>2.9439698529324758</v>
      </c>
    </row>
    <row r="1931" spans="1:17" x14ac:dyDescent="0.2">
      <c r="A1931">
        <v>956</v>
      </c>
      <c r="C1931" s="3">
        <f t="shared" si="1977"/>
        <v>3.2921262866077932</v>
      </c>
      <c r="D1931">
        <f t="shared" ref="D1931:M1931" ca="1" si="2033">C1931+$D$6*($H$5-C1931)*$H$7+$D$9*($H$7^0.5)*(NORMINV(RAND(),0,1))</f>
        <v>3.3332656084932961</v>
      </c>
      <c r="E1931">
        <f t="shared" ca="1" si="2033"/>
        <v>3.3180346315092661</v>
      </c>
      <c r="F1931">
        <f t="shared" ca="1" si="2033"/>
        <v>3.174239733481393</v>
      </c>
      <c r="G1931">
        <f t="shared" ca="1" si="2033"/>
        <v>3.1947750087565132</v>
      </c>
      <c r="H1931">
        <f t="shared" ca="1" si="2033"/>
        <v>3.1298324010392</v>
      </c>
      <c r="I1931">
        <f t="shared" ca="1" si="2033"/>
        <v>3.0676259252369493</v>
      </c>
      <c r="J1931">
        <f t="shared" ca="1" si="2033"/>
        <v>3.0374783169336625</v>
      </c>
      <c r="K1931">
        <f t="shared" ca="1" si="2033"/>
        <v>3.1278969195434647</v>
      </c>
      <c r="L1931">
        <f t="shared" ca="1" si="2033"/>
        <v>3.1541212825931679</v>
      </c>
      <c r="M1931">
        <f t="shared" ca="1" si="2033"/>
        <v>3.0958353590691181</v>
      </c>
      <c r="N1931">
        <f t="shared" ca="1" si="1982"/>
        <v>22.105697021227208</v>
      </c>
      <c r="O1931">
        <f t="shared" ca="1" si="1983"/>
        <v>21.25841067319514</v>
      </c>
      <c r="P1931" s="2">
        <f t="shared" ca="1" si="1976"/>
        <v>0</v>
      </c>
    </row>
    <row r="1932" spans="1:17" x14ac:dyDescent="0.2">
      <c r="C1932" s="3">
        <f t="shared" si="1977"/>
        <v>3.2921262866077932</v>
      </c>
      <c r="D1932">
        <f t="shared" ref="D1932:M1932" ca="1" si="2034">C1932+$D$6*($H$5-C1932)*$H$7+(C1931+$D$6*($H$5-C1931)*$H$7-D1931)</f>
        <v>3.2268874039944024</v>
      </c>
      <c r="E1932">
        <f t="shared" ca="1" si="2034"/>
        <v>3.2185875698837227</v>
      </c>
      <c r="F1932">
        <f t="shared" ca="1" si="2034"/>
        <v>3.3394069839587215</v>
      </c>
      <c r="G1932">
        <f t="shared" ca="1" si="2034"/>
        <v>3.2964384461520146</v>
      </c>
      <c r="H1932">
        <f t="shared" ca="1" si="2034"/>
        <v>3.3394772163334867</v>
      </c>
      <c r="I1932">
        <f t="shared" ca="1" si="2034"/>
        <v>3.3802967851657417</v>
      </c>
      <c r="J1932">
        <f t="shared" ca="1" si="2034"/>
        <v>3.3895622175035247</v>
      </c>
      <c r="K1932">
        <f t="shared" ca="1" si="2034"/>
        <v>3.2787542582810052</v>
      </c>
      <c r="L1932">
        <f t="shared" ca="1" si="2034"/>
        <v>3.2326217274346449</v>
      </c>
      <c r="M1932">
        <f t="shared" ca="1" si="2034"/>
        <v>3.2714693159220385</v>
      </c>
      <c r="N1932">
        <f t="shared" ca="1" si="1982"/>
        <v>26.350027428642754</v>
      </c>
      <c r="O1932">
        <f t="shared" ca="1" si="1983"/>
        <v>24.421525066254976</v>
      </c>
      <c r="P1932" s="2">
        <f t="shared" ca="1" si="1976"/>
        <v>1.1619505857869177</v>
      </c>
      <c r="Q1932" s="2">
        <f ca="1">AVERAGE(P1931:P1932)</f>
        <v>0.58097529289345884</v>
      </c>
    </row>
    <row r="1933" spans="1:17" x14ac:dyDescent="0.2">
      <c r="A1933">
        <v>957</v>
      </c>
      <c r="C1933" s="3">
        <f t="shared" si="1977"/>
        <v>3.2921262866077932</v>
      </c>
      <c r="D1933">
        <f t="shared" ref="D1933:M1933" ca="1" si="2035">C1933+$D$6*($H$5-C1933)*$H$7+$D$9*($H$7^0.5)*(NORMINV(RAND(),0,1))</f>
        <v>3.2912857917703682</v>
      </c>
      <c r="E1933">
        <f t="shared" ca="1" si="2035"/>
        <v>3.2353018594769472</v>
      </c>
      <c r="F1933">
        <f t="shared" ca="1" si="2035"/>
        <v>3.2721853680825297</v>
      </c>
      <c r="G1933">
        <f t="shared" ca="1" si="2035"/>
        <v>3.3117892588404412</v>
      </c>
      <c r="H1933">
        <f t="shared" ca="1" si="2035"/>
        <v>3.3440611726450893</v>
      </c>
      <c r="I1933">
        <f t="shared" ca="1" si="2035"/>
        <v>3.2812379398495723</v>
      </c>
      <c r="J1933">
        <f t="shared" ca="1" si="2035"/>
        <v>3.3324005846725657</v>
      </c>
      <c r="K1933">
        <f t="shared" ca="1" si="2035"/>
        <v>3.1391915092025542</v>
      </c>
      <c r="L1933">
        <f t="shared" ca="1" si="2035"/>
        <v>3.2207045414518323</v>
      </c>
      <c r="M1933">
        <f t="shared" ca="1" si="2035"/>
        <v>3.2214089512425979</v>
      </c>
      <c r="N1933">
        <f t="shared" ca="1" si="1982"/>
        <v>25.063408436244806</v>
      </c>
      <c r="O1933">
        <f t="shared" ca="1" si="1983"/>
        <v>23.474816534435721</v>
      </c>
      <c r="P1933" s="2">
        <f t="shared" ca="1" si="1976"/>
        <v>0.26141357389457237</v>
      </c>
    </row>
    <row r="1934" spans="1:17" x14ac:dyDescent="0.2">
      <c r="C1934" s="3">
        <f t="shared" si="1977"/>
        <v>3.2921262866077932</v>
      </c>
      <c r="D1934">
        <f t="shared" ref="D1934:M1934" ca="1" si="2036">C1934+$D$6*($H$5-C1934)*$H$7+(C1933+$D$6*($H$5-C1933)*$H$7-D1933)</f>
        <v>3.2688672207173304</v>
      </c>
      <c r="E1934">
        <f t="shared" ca="1" si="2036"/>
        <v>3.3013203419160417</v>
      </c>
      <c r="F1934">
        <f t="shared" ca="1" si="2036"/>
        <v>3.2414613493575848</v>
      </c>
      <c r="G1934">
        <f t="shared" ca="1" si="2036"/>
        <v>3.1794241960680867</v>
      </c>
      <c r="H1934">
        <f t="shared" ca="1" si="2036"/>
        <v>3.1252484447275974</v>
      </c>
      <c r="I1934">
        <f t="shared" ca="1" si="2036"/>
        <v>3.1666847705531191</v>
      </c>
      <c r="J1934">
        <f t="shared" ca="1" si="2036"/>
        <v>3.094639949764622</v>
      </c>
      <c r="K1934">
        <f t="shared" ca="1" si="2036"/>
        <v>3.2674596686219157</v>
      </c>
      <c r="L1934">
        <f t="shared" ca="1" si="2036"/>
        <v>3.1660384685759801</v>
      </c>
      <c r="M1934">
        <f t="shared" ca="1" si="2036"/>
        <v>3.1458957237485583</v>
      </c>
      <c r="N1934">
        <f t="shared" ca="1" si="1982"/>
        <v>23.240483205638395</v>
      </c>
      <c r="O1934">
        <f t="shared" ca="1" si="1983"/>
        <v>22.115734466448593</v>
      </c>
      <c r="P1934" s="2">
        <f t="shared" ca="1" si="1976"/>
        <v>0</v>
      </c>
      <c r="Q1934" s="2">
        <f ca="1">AVERAGE(P1933:P1934)</f>
        <v>0.13070678694728619</v>
      </c>
    </row>
    <row r="1935" spans="1:17" x14ac:dyDescent="0.2">
      <c r="A1935">
        <v>958</v>
      </c>
      <c r="C1935" s="3">
        <f t="shared" si="1977"/>
        <v>3.2921262866077932</v>
      </c>
      <c r="D1935">
        <f t="shared" ref="D1935:M1935" ca="1" si="2037">C1935+$D$6*($H$5-C1935)*$H$7+$D$9*($H$7^0.5)*(NORMINV(RAND(),0,1))</f>
        <v>3.2901238634235428</v>
      </c>
      <c r="E1935">
        <f t="shared" ca="1" si="2037"/>
        <v>3.2784961632339265</v>
      </c>
      <c r="F1935">
        <f t="shared" ca="1" si="2037"/>
        <v>3.2634915768768979</v>
      </c>
      <c r="G1935">
        <f t="shared" ca="1" si="2037"/>
        <v>3.2244694401693716</v>
      </c>
      <c r="H1935">
        <f t="shared" ca="1" si="2037"/>
        <v>3.1923389571863141</v>
      </c>
      <c r="I1935">
        <f t="shared" ca="1" si="2037"/>
        <v>3.1005346573235442</v>
      </c>
      <c r="J1935">
        <f t="shared" ca="1" si="2037"/>
        <v>3.1479170342730414</v>
      </c>
      <c r="K1935">
        <f t="shared" ca="1" si="2037"/>
        <v>3.2154097000539585</v>
      </c>
      <c r="L1935">
        <f t="shared" ca="1" si="2037"/>
        <v>3.2746275758816275</v>
      </c>
      <c r="M1935">
        <f t="shared" ca="1" si="2037"/>
        <v>3.210658844787933</v>
      </c>
      <c r="N1935">
        <f t="shared" ca="1" si="1982"/>
        <v>24.795417175586742</v>
      </c>
      <c r="O1935">
        <f t="shared" ca="1" si="1983"/>
        <v>23.276353718498974</v>
      </c>
      <c r="P1935" s="2">
        <f t="shared" ca="1" si="1976"/>
        <v>7.2629903706269608E-2</v>
      </c>
    </row>
    <row r="1936" spans="1:17" x14ac:dyDescent="0.2">
      <c r="C1936" s="3">
        <f t="shared" si="1977"/>
        <v>3.2921262866077932</v>
      </c>
      <c r="D1936">
        <f t="shared" ref="D1936:M1936" ca="1" si="2038">C1936+$D$6*($H$5-C1936)*$H$7+(C1935+$D$6*($H$5-C1935)*$H$7-D1935)</f>
        <v>3.2700291490641558</v>
      </c>
      <c r="E1936">
        <f t="shared" ca="1" si="2038"/>
        <v>3.2581260381590624</v>
      </c>
      <c r="F1936">
        <f t="shared" ca="1" si="2038"/>
        <v>3.2501551405632165</v>
      </c>
      <c r="G1936">
        <f t="shared" ca="1" si="2038"/>
        <v>3.2667440147391562</v>
      </c>
      <c r="H1936">
        <f t="shared" ca="1" si="2038"/>
        <v>3.2769706601863726</v>
      </c>
      <c r="I1936">
        <f t="shared" ca="1" si="2038"/>
        <v>3.3473880530791473</v>
      </c>
      <c r="J1936">
        <f t="shared" ca="1" si="2038"/>
        <v>3.2791235001641468</v>
      </c>
      <c r="K1936">
        <f t="shared" ca="1" si="2038"/>
        <v>3.1912414777705118</v>
      </c>
      <c r="L1936">
        <f t="shared" ca="1" si="2038"/>
        <v>3.1121154341461854</v>
      </c>
      <c r="M1936">
        <f t="shared" ca="1" si="2038"/>
        <v>3.1566458302032236</v>
      </c>
      <c r="N1936">
        <f t="shared" ca="1" si="1982"/>
        <v>23.491668589956678</v>
      </c>
      <c r="O1936">
        <f t="shared" ca="1" si="1983"/>
        <v>22.304301412620791</v>
      </c>
      <c r="P1936" s="2">
        <f t="shared" ca="1" si="1976"/>
        <v>0</v>
      </c>
      <c r="Q1936" s="2">
        <f ca="1">AVERAGE(P1935:P1936)</f>
        <v>3.6314951853134804E-2</v>
      </c>
    </row>
    <row r="1937" spans="1:17" x14ac:dyDescent="0.2">
      <c r="A1937">
        <v>959</v>
      </c>
      <c r="C1937" s="3">
        <f t="shared" si="1977"/>
        <v>3.2921262866077932</v>
      </c>
      <c r="D1937">
        <f t="shared" ref="D1937:M1937" ca="1" si="2039">C1937+$D$6*($H$5-C1937)*$H$7+$D$9*($H$7^0.5)*(NORMINV(RAND(),0,1))</f>
        <v>3.27515174632881</v>
      </c>
      <c r="E1937">
        <f t="shared" ca="1" si="2039"/>
        <v>3.2747639885098709</v>
      </c>
      <c r="F1937">
        <f t="shared" ca="1" si="2039"/>
        <v>3.3206618818529021</v>
      </c>
      <c r="G1937">
        <f t="shared" ca="1" si="2039"/>
        <v>3.3290099614349908</v>
      </c>
      <c r="H1937">
        <f t="shared" ca="1" si="2039"/>
        <v>3.4119812432017538</v>
      </c>
      <c r="I1937">
        <f t="shared" ca="1" si="2039"/>
        <v>3.2452576537506008</v>
      </c>
      <c r="J1937">
        <f t="shared" ca="1" si="2039"/>
        <v>3.3104696196672614</v>
      </c>
      <c r="K1937">
        <f t="shared" ca="1" si="2039"/>
        <v>3.2275422579277158</v>
      </c>
      <c r="L1937">
        <f t="shared" ca="1" si="2039"/>
        <v>3.2743471237395259</v>
      </c>
      <c r="M1937">
        <f t="shared" ca="1" si="2039"/>
        <v>3.1573652592796493</v>
      </c>
      <c r="N1937">
        <f t="shared" ca="1" si="1982"/>
        <v>23.50857526023993</v>
      </c>
      <c r="O1937">
        <f t="shared" ca="1" si="1983"/>
        <v>22.316978121033845</v>
      </c>
      <c r="P1937" s="2">
        <f t="shared" ca="1" si="1976"/>
        <v>0</v>
      </c>
    </row>
    <row r="1938" spans="1:17" x14ac:dyDescent="0.2">
      <c r="C1938" s="3">
        <f t="shared" si="1977"/>
        <v>3.2921262866077932</v>
      </c>
      <c r="D1938">
        <f t="shared" ref="D1938:M1938" ca="1" si="2040">C1938+$D$6*($H$5-C1938)*$H$7+(C1937+$D$6*($H$5-C1937)*$H$7-D1937)</f>
        <v>3.2850012661588885</v>
      </c>
      <c r="E1938">
        <f t="shared" ca="1" si="2040"/>
        <v>3.2618582128831179</v>
      </c>
      <c r="F1938">
        <f t="shared" ca="1" si="2040"/>
        <v>3.1929848355872119</v>
      </c>
      <c r="G1938">
        <f t="shared" ca="1" si="2040"/>
        <v>3.1622034934735361</v>
      </c>
      <c r="H1938">
        <f t="shared" ca="1" si="2040"/>
        <v>3.0573283741709321</v>
      </c>
      <c r="I1938">
        <f t="shared" ca="1" si="2040"/>
        <v>3.2026650566520898</v>
      </c>
      <c r="J1938">
        <f t="shared" ca="1" si="2040"/>
        <v>3.1165709147699259</v>
      </c>
      <c r="K1938">
        <f t="shared" ca="1" si="2040"/>
        <v>3.1791089198967537</v>
      </c>
      <c r="L1938">
        <f t="shared" ca="1" si="2040"/>
        <v>3.1123958862882861</v>
      </c>
      <c r="M1938">
        <f t="shared" ca="1" si="2040"/>
        <v>3.2099394157115064</v>
      </c>
      <c r="N1938">
        <f t="shared" ca="1" si="1982"/>
        <v>24.777585046753615</v>
      </c>
      <c r="O1938">
        <f t="shared" ca="1" si="1983"/>
        <v>23.263132056165986</v>
      </c>
      <c r="P1938" s="2">
        <f t="shared" ca="1" si="1976"/>
        <v>6.0053069454318507E-2</v>
      </c>
      <c r="Q1938" s="2">
        <f ca="1">AVERAGE(P1937:P1938)</f>
        <v>3.0026534727159254E-2</v>
      </c>
    </row>
    <row r="1939" spans="1:17" x14ac:dyDescent="0.2">
      <c r="A1939">
        <v>960</v>
      </c>
      <c r="C1939" s="3">
        <f t="shared" si="1977"/>
        <v>3.2921262866077932</v>
      </c>
      <c r="D1939">
        <f t="shared" ref="D1939:M1939" ca="1" si="2041">C1939+$D$6*($H$5-C1939)*$H$7+$D$9*($H$7^0.5)*(NORMINV(RAND(),0,1))</f>
        <v>3.2848142159815676</v>
      </c>
      <c r="E1939">
        <f t="shared" ca="1" si="2041"/>
        <v>3.3034471314475375</v>
      </c>
      <c r="F1939">
        <f t="shared" ca="1" si="2041"/>
        <v>3.190425757375539</v>
      </c>
      <c r="G1939">
        <f t="shared" ca="1" si="2041"/>
        <v>3.1746733360809687</v>
      </c>
      <c r="H1939">
        <f t="shared" ca="1" si="2041"/>
        <v>3.0584421115216678</v>
      </c>
      <c r="I1939">
        <f t="shared" ca="1" si="2041"/>
        <v>3.0769532467580407</v>
      </c>
      <c r="J1939">
        <f t="shared" ca="1" si="2041"/>
        <v>3.1307767639653479</v>
      </c>
      <c r="K1939">
        <f t="shared" ca="1" si="2041"/>
        <v>3.1544636922444771</v>
      </c>
      <c r="L1939">
        <f t="shared" ca="1" si="2041"/>
        <v>3.0556020278157807</v>
      </c>
      <c r="M1939">
        <f t="shared" ca="1" si="2041"/>
        <v>3.0458321325144526</v>
      </c>
      <c r="N1939">
        <f t="shared" ca="1" si="1982"/>
        <v>21.027521609131696</v>
      </c>
      <c r="O1939">
        <f t="shared" ca="1" si="1983"/>
        <v>20.435243473562178</v>
      </c>
      <c r="P1939" s="2">
        <f t="shared" ca="1" si="1976"/>
        <v>0</v>
      </c>
    </row>
    <row r="1940" spans="1:17" x14ac:dyDescent="0.2">
      <c r="C1940" s="3">
        <f t="shared" si="1977"/>
        <v>3.2921262866077932</v>
      </c>
      <c r="D1940">
        <f t="shared" ref="D1940:M1940" ca="1" si="2042">C1940+$D$6*($H$5-C1940)*$H$7+(C1939+$D$6*($H$5-C1939)*$H$7-D1939)</f>
        <v>3.2753387965061309</v>
      </c>
      <c r="E1940">
        <f t="shared" ca="1" si="2042"/>
        <v>3.2331750699454513</v>
      </c>
      <c r="F1940">
        <f t="shared" ca="1" si="2042"/>
        <v>3.3232209600645755</v>
      </c>
      <c r="G1940">
        <f t="shared" ca="1" si="2042"/>
        <v>3.3165401188275592</v>
      </c>
      <c r="H1940">
        <f t="shared" ca="1" si="2042"/>
        <v>3.4108675058510189</v>
      </c>
      <c r="I1940">
        <f t="shared" ca="1" si="2042"/>
        <v>3.3709694636446508</v>
      </c>
      <c r="J1940">
        <f t="shared" ca="1" si="2042"/>
        <v>3.2962637704718403</v>
      </c>
      <c r="K1940">
        <f t="shared" ca="1" si="2042"/>
        <v>3.2521874855799933</v>
      </c>
      <c r="L1940">
        <f t="shared" ca="1" si="2042"/>
        <v>3.3311409822120321</v>
      </c>
      <c r="M1940">
        <f t="shared" ca="1" si="2042"/>
        <v>3.3214725424767035</v>
      </c>
      <c r="N1940">
        <f t="shared" ca="1" si="1982"/>
        <v>27.701111603454255</v>
      </c>
      <c r="O1940">
        <f t="shared" ca="1" si="1983"/>
        <v>25.405266631436877</v>
      </c>
      <c r="P1940" s="2">
        <f t="shared" ca="1" si="1976"/>
        <v>2.0977145086923294</v>
      </c>
      <c r="Q1940" s="2">
        <f ca="1">AVERAGE(P1939:P1940)</f>
        <v>1.0488572543461647</v>
      </c>
    </row>
    <row r="1941" spans="1:17" x14ac:dyDescent="0.2">
      <c r="A1941">
        <v>961</v>
      </c>
      <c r="C1941" s="3">
        <f t="shared" si="1977"/>
        <v>3.2921262866077932</v>
      </c>
      <c r="D1941">
        <f t="shared" ref="D1941:M1941" ca="1" si="2043">C1941+$D$6*($H$5-C1941)*$H$7+$D$9*($H$7^0.5)*(NORMINV(RAND(),0,1))</f>
        <v>3.3319556270195392</v>
      </c>
      <c r="E1941">
        <f t="shared" ca="1" si="2043"/>
        <v>3.2474087881771831</v>
      </c>
      <c r="F1941">
        <f t="shared" ca="1" si="2043"/>
        <v>3.2277361508132092</v>
      </c>
      <c r="G1941">
        <f t="shared" ca="1" si="2043"/>
        <v>3.2766564766802939</v>
      </c>
      <c r="H1941">
        <f t="shared" ca="1" si="2043"/>
        <v>3.2399079378498219</v>
      </c>
      <c r="I1941">
        <f t="shared" ca="1" si="2043"/>
        <v>3.1392842936678149</v>
      </c>
      <c r="J1941">
        <f t="shared" ca="1" si="2043"/>
        <v>3.0379563758302544</v>
      </c>
      <c r="K1941">
        <f t="shared" ca="1" si="2043"/>
        <v>3.0808594623983319</v>
      </c>
      <c r="L1941">
        <f t="shared" ca="1" si="2043"/>
        <v>3.0093431647180684</v>
      </c>
      <c r="M1941">
        <f t="shared" ca="1" si="2043"/>
        <v>2.9431440266074902</v>
      </c>
      <c r="N1941">
        <f t="shared" ca="1" si="1982"/>
        <v>18.975411825075959</v>
      </c>
      <c r="O1941">
        <f t="shared" ca="1" si="1983"/>
        <v>18.843347804548181</v>
      </c>
      <c r="P1941" s="2">
        <f t="shared" ref="P1941:P2004" ca="1" si="2044">(MAX(O1941-$D$5,0))*$H$8</f>
        <v>0</v>
      </c>
    </row>
    <row r="1942" spans="1:17" x14ac:dyDescent="0.2">
      <c r="C1942" s="3">
        <f t="shared" ref="C1942:C2005" si="2045">$H$6</f>
        <v>3.2921262866077932</v>
      </c>
      <c r="D1942">
        <f t="shared" ref="D1942:M1942" ca="1" si="2046">C1942+$D$6*($H$5-C1942)*$H$7+(C1941+$D$6*($H$5-C1941)*$H$7-D1941)</f>
        <v>3.2281973854681594</v>
      </c>
      <c r="E1942">
        <f t="shared" ca="1" si="2046"/>
        <v>3.2892134132158057</v>
      </c>
      <c r="F1942">
        <f t="shared" ca="1" si="2046"/>
        <v>3.2859105666269053</v>
      </c>
      <c r="G1942">
        <f t="shared" ca="1" si="2046"/>
        <v>3.2145569782282339</v>
      </c>
      <c r="H1942">
        <f t="shared" ca="1" si="2046"/>
        <v>3.2294016795228648</v>
      </c>
      <c r="I1942">
        <f t="shared" ca="1" si="2046"/>
        <v>3.3086384167348766</v>
      </c>
      <c r="J1942">
        <f t="shared" ca="1" si="2046"/>
        <v>3.3890841586069334</v>
      </c>
      <c r="K1942">
        <f t="shared" ca="1" si="2046"/>
        <v>3.3257917154261385</v>
      </c>
      <c r="L1942">
        <f t="shared" ca="1" si="2046"/>
        <v>3.3773998453097445</v>
      </c>
      <c r="M1942">
        <f t="shared" ca="1" si="2046"/>
        <v>3.4241606483836664</v>
      </c>
      <c r="N1942">
        <f t="shared" ca="1" si="1982"/>
        <v>30.696868569084224</v>
      </c>
      <c r="O1942">
        <f t="shared" ca="1" si="1983"/>
        <v>27.551516562193271</v>
      </c>
      <c r="P1942" s="2">
        <f t="shared" ca="1" si="2044"/>
        <v>4.1392905951604311</v>
      </c>
      <c r="Q1942" s="2">
        <f ca="1">AVERAGE(P1941:P1942)</f>
        <v>2.0696452975802155</v>
      </c>
    </row>
    <row r="1943" spans="1:17" x14ac:dyDescent="0.2">
      <c r="A1943">
        <v>962</v>
      </c>
      <c r="C1943" s="3">
        <f t="shared" si="2045"/>
        <v>3.2921262866077932</v>
      </c>
      <c r="D1943">
        <f t="shared" ref="D1943:M1943" ca="1" si="2047">C1943+$D$6*($H$5-C1943)*$H$7+$D$9*($H$7^0.5)*(NORMINV(RAND(),0,1))</f>
        <v>3.3576296825293865</v>
      </c>
      <c r="E1943">
        <f t="shared" ca="1" si="2047"/>
        <v>3.3858348681738324</v>
      </c>
      <c r="F1943">
        <f t="shared" ca="1" si="2047"/>
        <v>3.4512499664752618</v>
      </c>
      <c r="G1943">
        <f t="shared" ca="1" si="2047"/>
        <v>3.3780313859095976</v>
      </c>
      <c r="H1943">
        <f t="shared" ca="1" si="2047"/>
        <v>3.426714183376141</v>
      </c>
      <c r="I1943">
        <f t="shared" ca="1" si="2047"/>
        <v>3.2179966457709051</v>
      </c>
      <c r="J1943">
        <f t="shared" ca="1" si="2047"/>
        <v>3.1837005618687191</v>
      </c>
      <c r="K1943">
        <f t="shared" ca="1" si="2047"/>
        <v>3.0896374530840705</v>
      </c>
      <c r="L1943">
        <f t="shared" ca="1" si="2047"/>
        <v>3.0693555535891552</v>
      </c>
      <c r="M1943">
        <f t="shared" ca="1" si="2047"/>
        <v>3.1608977566318095</v>
      </c>
      <c r="N1943">
        <f t="shared" ca="1" si="1982"/>
        <v>23.591766089283141</v>
      </c>
      <c r="O1943">
        <f t="shared" ca="1" si="1983"/>
        <v>22.379327150050685</v>
      </c>
      <c r="P1943" s="2">
        <f t="shared" ca="1" si="2044"/>
        <v>0</v>
      </c>
    </row>
    <row r="1944" spans="1:17" x14ac:dyDescent="0.2">
      <c r="C1944" s="3">
        <f t="shared" si="2045"/>
        <v>3.2921262866077932</v>
      </c>
      <c r="D1944">
        <f t="shared" ref="D1944:M1944" ca="1" si="2048">C1944+$D$6*($H$5-C1944)*$H$7+(C1943+$D$6*($H$5-C1943)*$H$7-D1943)</f>
        <v>3.202523329958312</v>
      </c>
      <c r="E1944">
        <f t="shared" ca="1" si="2048"/>
        <v>3.1507873332191565</v>
      </c>
      <c r="F1944">
        <f t="shared" ca="1" si="2048"/>
        <v>3.0623967509648526</v>
      </c>
      <c r="G1944">
        <f t="shared" ca="1" si="2048"/>
        <v>3.1131820689989302</v>
      </c>
      <c r="H1944">
        <f t="shared" ca="1" si="2048"/>
        <v>3.0425954339965458</v>
      </c>
      <c r="I1944">
        <f t="shared" ca="1" si="2048"/>
        <v>3.2299260646317864</v>
      </c>
      <c r="J1944">
        <f t="shared" ca="1" si="2048"/>
        <v>3.2433399725684686</v>
      </c>
      <c r="K1944">
        <f t="shared" ca="1" si="2048"/>
        <v>3.3170137247403999</v>
      </c>
      <c r="L1944">
        <f t="shared" ca="1" si="2048"/>
        <v>3.3173874564386576</v>
      </c>
      <c r="M1944">
        <f t="shared" ca="1" si="2048"/>
        <v>3.2064069183593471</v>
      </c>
      <c r="N1944">
        <f t="shared" ca="1" si="1982"/>
        <v>24.690212705322001</v>
      </c>
      <c r="O1944">
        <f t="shared" ca="1" si="1983"/>
        <v>23.198320737851208</v>
      </c>
      <c r="P1944" s="2">
        <f t="shared" ca="1" si="2044"/>
        <v>0</v>
      </c>
      <c r="Q1944" s="2">
        <f ca="1">AVERAGE(P1943:P1944)</f>
        <v>0</v>
      </c>
    </row>
    <row r="1945" spans="1:17" x14ac:dyDescent="0.2">
      <c r="A1945">
        <v>963</v>
      </c>
      <c r="C1945" s="3">
        <f t="shared" si="2045"/>
        <v>3.2921262866077932</v>
      </c>
      <c r="D1945">
        <f t="shared" ref="D1945:M1945" ca="1" si="2049">C1945+$D$6*($H$5-C1945)*$H$7+$D$9*($H$7^0.5)*(NORMINV(RAND(),0,1))</f>
        <v>3.230915731004607</v>
      </c>
      <c r="E1945">
        <f t="shared" ca="1" si="2049"/>
        <v>3.3190739292095439</v>
      </c>
      <c r="F1945">
        <f t="shared" ca="1" si="2049"/>
        <v>3.1188777454271683</v>
      </c>
      <c r="G1945">
        <f t="shared" ca="1" si="2049"/>
        <v>2.9584664287305995</v>
      </c>
      <c r="H1945">
        <f t="shared" ca="1" si="2049"/>
        <v>2.9100267950448702</v>
      </c>
      <c r="I1945">
        <f t="shared" ca="1" si="2049"/>
        <v>2.8895759759306974</v>
      </c>
      <c r="J1945">
        <f t="shared" ca="1" si="2049"/>
        <v>2.9936515990653434</v>
      </c>
      <c r="K1945">
        <f t="shared" ca="1" si="2049"/>
        <v>3.0442435063192899</v>
      </c>
      <c r="L1945">
        <f t="shared" ca="1" si="2049"/>
        <v>3.0366438293344098</v>
      </c>
      <c r="M1945">
        <f t="shared" ca="1" si="2049"/>
        <v>3.0653788982561916</v>
      </c>
      <c r="N1945">
        <f t="shared" ref="N1945:N2008" ca="1" si="2050">EXP(M1945)</f>
        <v>21.442585006252678</v>
      </c>
      <c r="O1945">
        <f t="shared" ref="O1945:O2008" ca="1" si="2051">EXP(($H$9*LN(N1945))+(1-$H$9)*$H$5+(($D$9^2)/(4*$D$6))*(1-$H$9^2))</f>
        <v>20.753163425608054</v>
      </c>
      <c r="P1945" s="2">
        <f t="shared" ca="1" si="2044"/>
        <v>0</v>
      </c>
    </row>
    <row r="1946" spans="1:17" x14ac:dyDescent="0.2">
      <c r="C1946" s="3">
        <f t="shared" si="2045"/>
        <v>3.2921262866077932</v>
      </c>
      <c r="D1946">
        <f t="shared" ref="D1946:M1946" ca="1" si="2052">C1946+$D$6*($H$5-C1946)*$H$7+(C1945+$D$6*($H$5-C1945)*$H$7-D1945)</f>
        <v>3.3292372814830915</v>
      </c>
      <c r="E1946">
        <f t="shared" ca="1" si="2052"/>
        <v>3.217548272183445</v>
      </c>
      <c r="F1946">
        <f t="shared" ca="1" si="2052"/>
        <v>3.3947689720129461</v>
      </c>
      <c r="G1946">
        <f t="shared" ca="1" si="2052"/>
        <v>3.5327470261779284</v>
      </c>
      <c r="H1946">
        <f t="shared" ca="1" si="2052"/>
        <v>3.5592828223278166</v>
      </c>
      <c r="I1946">
        <f t="shared" ca="1" si="2052"/>
        <v>3.5583467344719941</v>
      </c>
      <c r="J1946">
        <f t="shared" ca="1" si="2052"/>
        <v>3.4333889353718443</v>
      </c>
      <c r="K1946">
        <f t="shared" ca="1" si="2052"/>
        <v>3.3624076715051801</v>
      </c>
      <c r="L1946">
        <f t="shared" ca="1" si="2052"/>
        <v>3.3500991806934026</v>
      </c>
      <c r="M1946">
        <f t="shared" ca="1" si="2052"/>
        <v>3.3019257767349646</v>
      </c>
      <c r="N1946">
        <f t="shared" ca="1" si="2050"/>
        <v>27.164902117386955</v>
      </c>
      <c r="O1946">
        <f t="shared" ca="1" si="2051"/>
        <v>25.016080607911789</v>
      </c>
      <c r="P1946" s="2">
        <f t="shared" ca="1" si="2044"/>
        <v>1.7275093115108386</v>
      </c>
      <c r="Q1946" s="2">
        <f ca="1">AVERAGE(P1945:P1946)</f>
        <v>0.86375465575541932</v>
      </c>
    </row>
    <row r="1947" spans="1:17" x14ac:dyDescent="0.2">
      <c r="A1947">
        <v>964</v>
      </c>
      <c r="C1947" s="3">
        <f t="shared" si="2045"/>
        <v>3.2921262866077932</v>
      </c>
      <c r="D1947">
        <f t="shared" ref="D1947:M1947" ca="1" si="2053">C1947+$D$6*($H$5-C1947)*$H$7+$D$9*($H$7^0.5)*(NORMINV(RAND(),0,1))</f>
        <v>3.3183095534238256</v>
      </c>
      <c r="E1947">
        <f t="shared" ca="1" si="2053"/>
        <v>3.4113367955323444</v>
      </c>
      <c r="F1947">
        <f t="shared" ca="1" si="2053"/>
        <v>3.2376949046012071</v>
      </c>
      <c r="G1947">
        <f t="shared" ca="1" si="2053"/>
        <v>3.2856242935310167</v>
      </c>
      <c r="H1947">
        <f t="shared" ca="1" si="2053"/>
        <v>3.4448716590466484</v>
      </c>
      <c r="I1947">
        <f t="shared" ca="1" si="2053"/>
        <v>3.520584323883829</v>
      </c>
      <c r="J1947">
        <f t="shared" ca="1" si="2053"/>
        <v>3.488814989763751</v>
      </c>
      <c r="K1947">
        <f t="shared" ca="1" si="2053"/>
        <v>3.6077540799779557</v>
      </c>
      <c r="L1947">
        <f t="shared" ca="1" si="2053"/>
        <v>3.5313095706661608</v>
      </c>
      <c r="M1947">
        <f t="shared" ca="1" si="2053"/>
        <v>3.4412442858025938</v>
      </c>
      <c r="N1947">
        <f t="shared" ca="1" si="2050"/>
        <v>31.22578781016059</v>
      </c>
      <c r="O1947">
        <f t="shared" ca="1" si="2051"/>
        <v>27.925769719448223</v>
      </c>
      <c r="P1947" s="2">
        <f t="shared" ca="1" si="2044"/>
        <v>4.495291210553634</v>
      </c>
    </row>
    <row r="1948" spans="1:17" x14ac:dyDescent="0.2">
      <c r="C1948" s="3">
        <f t="shared" si="2045"/>
        <v>3.2921262866077932</v>
      </c>
      <c r="D1948">
        <f t="shared" ref="D1948:M1948" ca="1" si="2054">C1948+$D$6*($H$5-C1948)*$H$7+(C1947+$D$6*($H$5-C1947)*$H$7-D1947)</f>
        <v>3.2418434590638729</v>
      </c>
      <c r="E1948">
        <f t="shared" ca="1" si="2054"/>
        <v>3.1252854058606445</v>
      </c>
      <c r="F1948">
        <f t="shared" ca="1" si="2054"/>
        <v>3.2759518128389074</v>
      </c>
      <c r="G1948">
        <f t="shared" ca="1" si="2054"/>
        <v>3.2055891613775112</v>
      </c>
      <c r="H1948">
        <f t="shared" ca="1" si="2054"/>
        <v>3.0244379583260383</v>
      </c>
      <c r="I1948">
        <f t="shared" ca="1" si="2054"/>
        <v>2.927338386518862</v>
      </c>
      <c r="J1948">
        <f t="shared" ca="1" si="2054"/>
        <v>2.9382255446734362</v>
      </c>
      <c r="K1948">
        <f t="shared" ca="1" si="2054"/>
        <v>2.7988970978465137</v>
      </c>
      <c r="L1948">
        <f t="shared" ca="1" si="2054"/>
        <v>2.8554334393616512</v>
      </c>
      <c r="M1948">
        <f t="shared" ca="1" si="2054"/>
        <v>2.9260603891885615</v>
      </c>
      <c r="N1948">
        <f t="shared" ca="1" si="2050"/>
        <v>18.653996061840495</v>
      </c>
      <c r="O1948">
        <f t="shared" ca="1" si="2051"/>
        <v>18.590814661148574</v>
      </c>
      <c r="P1948" s="2">
        <f t="shared" ca="1" si="2044"/>
        <v>0</v>
      </c>
      <c r="Q1948" s="2">
        <f ca="1">AVERAGE(P1947:P1948)</f>
        <v>2.247645605276817</v>
      </c>
    </row>
    <row r="1949" spans="1:17" x14ac:dyDescent="0.2">
      <c r="A1949">
        <v>965</v>
      </c>
      <c r="C1949" s="3">
        <f t="shared" si="2045"/>
        <v>3.2921262866077932</v>
      </c>
      <c r="D1949">
        <f t="shared" ref="D1949:M1949" ca="1" si="2055">C1949+$D$6*($H$5-C1949)*$H$7+$D$9*($H$7^0.5)*(NORMINV(RAND(),0,1))</f>
        <v>3.2794041061312376</v>
      </c>
      <c r="E1949">
        <f t="shared" ca="1" si="2055"/>
        <v>3.1444476620198754</v>
      </c>
      <c r="F1949">
        <f t="shared" ca="1" si="2055"/>
        <v>3.1297950786242774</v>
      </c>
      <c r="G1949">
        <f t="shared" ca="1" si="2055"/>
        <v>3.1512905940723854</v>
      </c>
      <c r="H1949">
        <f t="shared" ca="1" si="2055"/>
        <v>3.1157218536210745</v>
      </c>
      <c r="I1949">
        <f t="shared" ca="1" si="2055"/>
        <v>3.1460720130160689</v>
      </c>
      <c r="J1949">
        <f t="shared" ca="1" si="2055"/>
        <v>3.0788693746295692</v>
      </c>
      <c r="K1949">
        <f t="shared" ca="1" si="2055"/>
        <v>3.0707529733626009</v>
      </c>
      <c r="L1949">
        <f t="shared" ca="1" si="2055"/>
        <v>3.0724078958506946</v>
      </c>
      <c r="M1949">
        <f t="shared" ca="1" si="2055"/>
        <v>3.1861407365139414</v>
      </c>
      <c r="N1949">
        <f t="shared" ca="1" si="2050"/>
        <v>24.194872644355399</v>
      </c>
      <c r="O1949">
        <f t="shared" ca="1" si="2051"/>
        <v>22.829967918525217</v>
      </c>
      <c r="P1949" s="2">
        <f t="shared" ca="1" si="2044"/>
        <v>0</v>
      </c>
    </row>
    <row r="1950" spans="1:17" x14ac:dyDescent="0.2">
      <c r="C1950" s="3">
        <f t="shared" si="2045"/>
        <v>3.2921262866077932</v>
      </c>
      <c r="D1950">
        <f t="shared" ref="D1950:M1950" ca="1" si="2056">C1950+$D$6*($H$5-C1950)*$H$7+(C1949+$D$6*($H$5-C1949)*$H$7-D1949)</f>
        <v>3.280748906356461</v>
      </c>
      <c r="E1950">
        <f t="shared" ca="1" si="2056"/>
        <v>3.3921745393731135</v>
      </c>
      <c r="F1950">
        <f t="shared" ca="1" si="2056"/>
        <v>3.3838516388158371</v>
      </c>
      <c r="G1950">
        <f t="shared" ca="1" si="2056"/>
        <v>3.3399228608361424</v>
      </c>
      <c r="H1950">
        <f t="shared" ca="1" si="2056"/>
        <v>3.3535877637516118</v>
      </c>
      <c r="I1950">
        <f t="shared" ca="1" si="2056"/>
        <v>3.3018506973866222</v>
      </c>
      <c r="J1950">
        <f t="shared" ca="1" si="2056"/>
        <v>3.3481711598076185</v>
      </c>
      <c r="K1950">
        <f t="shared" ca="1" si="2056"/>
        <v>3.3358982044618695</v>
      </c>
      <c r="L1950">
        <f t="shared" ca="1" si="2056"/>
        <v>3.3143351141771182</v>
      </c>
      <c r="M1950">
        <f t="shared" ca="1" si="2056"/>
        <v>3.1811639384772148</v>
      </c>
      <c r="N1950">
        <f t="shared" ca="1" si="2050"/>
        <v>24.074758788800466</v>
      </c>
      <c r="O1950">
        <f t="shared" ca="1" si="2051"/>
        <v>22.740409052564036</v>
      </c>
      <c r="P1950" s="2">
        <f t="shared" ca="1" si="2044"/>
        <v>0</v>
      </c>
      <c r="Q1950" s="2">
        <f ca="1">AVERAGE(P1949:P1950)</f>
        <v>0</v>
      </c>
    </row>
    <row r="1951" spans="1:17" x14ac:dyDescent="0.2">
      <c r="A1951">
        <v>966</v>
      </c>
      <c r="C1951" s="3">
        <f t="shared" si="2045"/>
        <v>3.2921262866077932</v>
      </c>
      <c r="D1951">
        <f t="shared" ref="D1951:M1951" ca="1" si="2057">C1951+$D$6*($H$5-C1951)*$H$7+$D$9*($H$7^0.5)*(NORMINV(RAND(),0,1))</f>
        <v>3.2766632440585326</v>
      </c>
      <c r="E1951">
        <f t="shared" ca="1" si="2057"/>
        <v>3.3269899862642682</v>
      </c>
      <c r="F1951">
        <f t="shared" ca="1" si="2057"/>
        <v>3.3554231487493742</v>
      </c>
      <c r="G1951">
        <f t="shared" ca="1" si="2057"/>
        <v>3.3969409161687198</v>
      </c>
      <c r="H1951">
        <f t="shared" ca="1" si="2057"/>
        <v>3.3489762634864362</v>
      </c>
      <c r="I1951">
        <f t="shared" ca="1" si="2057"/>
        <v>3.2548374587967519</v>
      </c>
      <c r="J1951">
        <f t="shared" ca="1" si="2057"/>
        <v>3.3135924778203867</v>
      </c>
      <c r="K1951">
        <f t="shared" ca="1" si="2057"/>
        <v>3.2863605491278594</v>
      </c>
      <c r="L1951">
        <f t="shared" ca="1" si="2057"/>
        <v>3.1456731123887636</v>
      </c>
      <c r="M1951">
        <f t="shared" ca="1" si="2057"/>
        <v>3.2206323750891617</v>
      </c>
      <c r="N1951">
        <f t="shared" ca="1" si="2050"/>
        <v>25.043952346474846</v>
      </c>
      <c r="O1951">
        <f t="shared" ca="1" si="2051"/>
        <v>23.460423260719182</v>
      </c>
      <c r="P1951" s="2">
        <f t="shared" ca="1" si="2044"/>
        <v>0.2477222684205074</v>
      </c>
    </row>
    <row r="1952" spans="1:17" x14ac:dyDescent="0.2">
      <c r="C1952" s="3">
        <f t="shared" si="2045"/>
        <v>3.2921262866077932</v>
      </c>
      <c r="D1952">
        <f t="shared" ref="D1952:M1952" ca="1" si="2058">C1952+$D$6*($H$5-C1952)*$H$7+(C1951+$D$6*($H$5-C1951)*$H$7-D1951)</f>
        <v>3.283489768429166</v>
      </c>
      <c r="E1952">
        <f t="shared" ca="1" si="2058"/>
        <v>3.2096322151287207</v>
      </c>
      <c r="F1952">
        <f t="shared" ca="1" si="2058"/>
        <v>3.1582235686907398</v>
      </c>
      <c r="G1952">
        <f t="shared" ca="1" si="2058"/>
        <v>3.0942725387398076</v>
      </c>
      <c r="H1952">
        <f t="shared" ca="1" si="2058"/>
        <v>3.1203333538862501</v>
      </c>
      <c r="I1952">
        <f t="shared" ca="1" si="2058"/>
        <v>3.1930852516059391</v>
      </c>
      <c r="J1952">
        <f t="shared" ca="1" si="2058"/>
        <v>3.113448056616801</v>
      </c>
      <c r="K1952">
        <f t="shared" ca="1" si="2058"/>
        <v>3.1202906286966106</v>
      </c>
      <c r="L1952">
        <f t="shared" ca="1" si="2058"/>
        <v>3.2410698976390488</v>
      </c>
      <c r="M1952">
        <f t="shared" ca="1" si="2058"/>
        <v>3.146672299901994</v>
      </c>
      <c r="N1952">
        <f t="shared" ca="1" si="2050"/>
        <v>23.258538220329775</v>
      </c>
      <c r="O1952">
        <f t="shared" ca="1" si="2051"/>
        <v>22.129302756162737</v>
      </c>
      <c r="P1952" s="2">
        <f t="shared" ca="1" si="2044"/>
        <v>0</v>
      </c>
      <c r="Q1952" s="2">
        <f ca="1">AVERAGE(P1951:P1952)</f>
        <v>0.1238611342102537</v>
      </c>
    </row>
    <row r="1953" spans="1:17" x14ac:dyDescent="0.2">
      <c r="A1953">
        <v>967</v>
      </c>
      <c r="C1953" s="3">
        <f t="shared" si="2045"/>
        <v>3.2921262866077932</v>
      </c>
      <c r="D1953">
        <f t="shared" ref="D1953:M1953" ca="1" si="2059">C1953+$D$6*($H$5-C1953)*$H$7+$D$9*($H$7^0.5)*(NORMINV(RAND(),0,1))</f>
        <v>3.107753210291119</v>
      </c>
      <c r="E1953">
        <f t="shared" ca="1" si="2059"/>
        <v>3.0862185959941284</v>
      </c>
      <c r="F1953">
        <f t="shared" ca="1" si="2059"/>
        <v>3.0419278238145027</v>
      </c>
      <c r="G1953">
        <f t="shared" ca="1" si="2059"/>
        <v>2.8397911553553583</v>
      </c>
      <c r="H1953">
        <f t="shared" ca="1" si="2059"/>
        <v>2.6690658458367116</v>
      </c>
      <c r="I1953">
        <f t="shared" ca="1" si="2059"/>
        <v>2.7531357018808804</v>
      </c>
      <c r="J1953">
        <f t="shared" ca="1" si="2059"/>
        <v>2.8067313107538094</v>
      </c>
      <c r="K1953">
        <f t="shared" ca="1" si="2059"/>
        <v>2.714637538006587</v>
      </c>
      <c r="L1953">
        <f t="shared" ca="1" si="2059"/>
        <v>2.7835537521733826</v>
      </c>
      <c r="M1953">
        <f t="shared" ca="1" si="2059"/>
        <v>2.8134627508909849</v>
      </c>
      <c r="N1953">
        <f t="shared" ca="1" si="2050"/>
        <v>16.66753392474579</v>
      </c>
      <c r="O1953">
        <f t="shared" ca="1" si="2051"/>
        <v>17.008958649985868</v>
      </c>
      <c r="P1953" s="2">
        <f t="shared" ca="1" si="2044"/>
        <v>0</v>
      </c>
    </row>
    <row r="1954" spans="1:17" x14ac:dyDescent="0.2">
      <c r="C1954" s="3">
        <f t="shared" si="2045"/>
        <v>3.2921262866077932</v>
      </c>
      <c r="D1954">
        <f t="shared" ref="D1954:M1954" ca="1" si="2060">C1954+$D$6*($H$5-C1954)*$H$7+(C1953+$D$6*($H$5-C1953)*$H$7-D1953)</f>
        <v>3.4523998021965796</v>
      </c>
      <c r="E1954">
        <f t="shared" ca="1" si="2060"/>
        <v>3.4504036053988605</v>
      </c>
      <c r="F1954">
        <f t="shared" ca="1" si="2060"/>
        <v>3.4717188936256118</v>
      </c>
      <c r="G1954">
        <f t="shared" ca="1" si="2060"/>
        <v>3.6514222995531691</v>
      </c>
      <c r="H1954">
        <f t="shared" ca="1" si="2060"/>
        <v>3.8002437715359747</v>
      </c>
      <c r="I1954">
        <f t="shared" ca="1" si="2060"/>
        <v>3.6947870085218106</v>
      </c>
      <c r="J1954">
        <f t="shared" ca="1" si="2060"/>
        <v>3.6203092236833778</v>
      </c>
      <c r="K1954">
        <f t="shared" ca="1" si="2060"/>
        <v>3.6920136398178824</v>
      </c>
      <c r="L1954">
        <f t="shared" ca="1" si="2060"/>
        <v>3.6031892578544293</v>
      </c>
      <c r="M1954">
        <f t="shared" ca="1" si="2060"/>
        <v>3.5538419241001709</v>
      </c>
      <c r="N1954">
        <f t="shared" ca="1" si="2050"/>
        <v>34.947324869325968</v>
      </c>
      <c r="O1954">
        <f t="shared" ca="1" si="2051"/>
        <v>30.522903830130055</v>
      </c>
      <c r="P1954" s="2">
        <f t="shared" ca="1" si="2044"/>
        <v>6.9657615960086874</v>
      </c>
      <c r="Q1954" s="2">
        <f ca="1">AVERAGE(P1953:P1954)</f>
        <v>3.4828807980043437</v>
      </c>
    </row>
    <row r="1955" spans="1:17" x14ac:dyDescent="0.2">
      <c r="A1955">
        <v>968</v>
      </c>
      <c r="C1955" s="3">
        <f t="shared" si="2045"/>
        <v>3.2921262866077932</v>
      </c>
      <c r="D1955">
        <f t="shared" ref="D1955:M1955" ca="1" si="2061">C1955+$D$6*($H$5-C1955)*$H$7+$D$9*($H$7^0.5)*(NORMINV(RAND(),0,1))</f>
        <v>3.1922316954935268</v>
      </c>
      <c r="E1955">
        <f t="shared" ca="1" si="2061"/>
        <v>3.1667823551604219</v>
      </c>
      <c r="F1955">
        <f t="shared" ca="1" si="2061"/>
        <v>3.1143658243943984</v>
      </c>
      <c r="G1955">
        <f t="shared" ca="1" si="2061"/>
        <v>3.1483844443023759</v>
      </c>
      <c r="H1955">
        <f t="shared" ca="1" si="2061"/>
        <v>3.1964781910503954</v>
      </c>
      <c r="I1955">
        <f t="shared" ca="1" si="2061"/>
        <v>3.1167079630102612</v>
      </c>
      <c r="J1955">
        <f t="shared" ca="1" si="2061"/>
        <v>3.1513808469964348</v>
      </c>
      <c r="K1955">
        <f t="shared" ca="1" si="2061"/>
        <v>3.2427874541944859</v>
      </c>
      <c r="L1955">
        <f t="shared" ca="1" si="2061"/>
        <v>3.1666285248219577</v>
      </c>
      <c r="M1955">
        <f t="shared" ca="1" si="2061"/>
        <v>3.1597893986644778</v>
      </c>
      <c r="N1955">
        <f t="shared" ca="1" si="2050"/>
        <v>23.565632452762124</v>
      </c>
      <c r="O1955">
        <f t="shared" ca="1" si="2051"/>
        <v>22.359745760526778</v>
      </c>
      <c r="P1955" s="2">
        <f t="shared" ca="1" si="2044"/>
        <v>0</v>
      </c>
    </row>
    <row r="1956" spans="1:17" x14ac:dyDescent="0.2">
      <c r="C1956" s="3">
        <f t="shared" si="2045"/>
        <v>3.2921262866077932</v>
      </c>
      <c r="D1956">
        <f t="shared" ref="D1956:M1956" ca="1" si="2062">C1956+$D$6*($H$5-C1956)*$H$7+(C1955+$D$6*($H$5-C1955)*$H$7-D1955)</f>
        <v>3.3679213169941717</v>
      </c>
      <c r="E1956">
        <f t="shared" ca="1" si="2062"/>
        <v>3.3698398462325669</v>
      </c>
      <c r="F1956">
        <f t="shared" ca="1" si="2062"/>
        <v>3.3992808930457157</v>
      </c>
      <c r="G1956">
        <f t="shared" ca="1" si="2062"/>
        <v>3.3428290106061516</v>
      </c>
      <c r="H1956">
        <f t="shared" ca="1" si="2062"/>
        <v>3.2728314263222908</v>
      </c>
      <c r="I1956">
        <f t="shared" ca="1" si="2062"/>
        <v>3.3312147473924298</v>
      </c>
      <c r="J1956">
        <f t="shared" ca="1" si="2062"/>
        <v>3.2756596874407529</v>
      </c>
      <c r="K1956">
        <f t="shared" ca="1" si="2062"/>
        <v>3.163863723629984</v>
      </c>
      <c r="L1956">
        <f t="shared" ca="1" si="2062"/>
        <v>3.2201144852058547</v>
      </c>
      <c r="M1956">
        <f t="shared" ca="1" si="2062"/>
        <v>3.2075152763266779</v>
      </c>
      <c r="N1956">
        <f t="shared" ca="1" si="2050"/>
        <v>24.717593470330552</v>
      </c>
      <c r="O1956">
        <f t="shared" ca="1" si="2051"/>
        <v>23.218636503492441</v>
      </c>
      <c r="P1956" s="2">
        <f t="shared" ca="1" si="2044"/>
        <v>1.7727590491820572E-2</v>
      </c>
      <c r="Q1956" s="2">
        <f ca="1">AVERAGE(P1955:P1956)</f>
        <v>8.8637952459102859E-3</v>
      </c>
    </row>
    <row r="1957" spans="1:17" x14ac:dyDescent="0.2">
      <c r="A1957">
        <v>969</v>
      </c>
      <c r="C1957" s="3">
        <f t="shared" si="2045"/>
        <v>3.2921262866077932</v>
      </c>
      <c r="D1957">
        <f t="shared" ref="D1957:M1957" ca="1" si="2063">C1957+$D$6*($H$5-C1957)*$H$7+$D$9*($H$7^0.5)*(NORMINV(RAND(),0,1))</f>
        <v>3.1529080789675406</v>
      </c>
      <c r="E1957">
        <f t="shared" ca="1" si="2063"/>
        <v>3.2545963131138707</v>
      </c>
      <c r="F1957">
        <f t="shared" ca="1" si="2063"/>
        <v>3.250746287541558</v>
      </c>
      <c r="G1957">
        <f t="shared" ca="1" si="2063"/>
        <v>3.3210149279286525</v>
      </c>
      <c r="H1957">
        <f t="shared" ca="1" si="2063"/>
        <v>3.2381741244501114</v>
      </c>
      <c r="I1957">
        <f t="shared" ca="1" si="2063"/>
        <v>3.2203865104307683</v>
      </c>
      <c r="J1957">
        <f t="shared" ca="1" si="2063"/>
        <v>3.1713373403561311</v>
      </c>
      <c r="K1957">
        <f t="shared" ca="1" si="2063"/>
        <v>3.0982603690812009</v>
      </c>
      <c r="L1957">
        <f t="shared" ca="1" si="2063"/>
        <v>3.2339951800157198</v>
      </c>
      <c r="M1957">
        <f t="shared" ca="1" si="2063"/>
        <v>3.2898099581203581</v>
      </c>
      <c r="N1957">
        <f t="shared" ca="1" si="2050"/>
        <v>26.837762872331027</v>
      </c>
      <c r="O1957">
        <f t="shared" ca="1" si="2051"/>
        <v>24.777847375927408</v>
      </c>
      <c r="P1957" s="2">
        <f t="shared" ca="1" si="2044"/>
        <v>1.5008948513533906</v>
      </c>
    </row>
    <row r="1958" spans="1:17" x14ac:dyDescent="0.2">
      <c r="C1958" s="3">
        <f t="shared" si="2045"/>
        <v>3.2921262866077932</v>
      </c>
      <c r="D1958">
        <f t="shared" ref="D1958:M1958" ca="1" si="2064">C1958+$D$6*($H$5-C1958)*$H$7+(C1957+$D$6*($H$5-C1957)*$H$7-D1957)</f>
        <v>3.407244933520158</v>
      </c>
      <c r="E1958">
        <f t="shared" ca="1" si="2064"/>
        <v>3.2820258882791182</v>
      </c>
      <c r="F1958">
        <f t="shared" ca="1" si="2064"/>
        <v>3.2629004298985564</v>
      </c>
      <c r="G1958">
        <f t="shared" ca="1" si="2064"/>
        <v>3.1701985269798749</v>
      </c>
      <c r="H1958">
        <f t="shared" ca="1" si="2064"/>
        <v>3.2311354929225748</v>
      </c>
      <c r="I1958">
        <f t="shared" ca="1" si="2064"/>
        <v>3.2275361999719228</v>
      </c>
      <c r="J1958">
        <f t="shared" ca="1" si="2064"/>
        <v>3.2557031940810566</v>
      </c>
      <c r="K1958">
        <f t="shared" ca="1" si="2064"/>
        <v>3.3083908087432694</v>
      </c>
      <c r="L1958">
        <f t="shared" ca="1" si="2064"/>
        <v>3.152747830012093</v>
      </c>
      <c r="M1958">
        <f t="shared" ca="1" si="2064"/>
        <v>3.0774947168707985</v>
      </c>
      <c r="N1958">
        <f t="shared" ca="1" si="2050"/>
        <v>21.703959663460981</v>
      </c>
      <c r="O1958">
        <f t="shared" ca="1" si="2051"/>
        <v>20.952700258722381</v>
      </c>
      <c r="P1958" s="2">
        <f t="shared" ca="1" si="2044"/>
        <v>0</v>
      </c>
      <c r="Q1958" s="2">
        <f ca="1">AVERAGE(P1957:P1958)</f>
        <v>0.75044742567669531</v>
      </c>
    </row>
    <row r="1959" spans="1:17" x14ac:dyDescent="0.2">
      <c r="A1959">
        <v>970</v>
      </c>
      <c r="C1959" s="3">
        <f t="shared" si="2045"/>
        <v>3.2921262866077932</v>
      </c>
      <c r="D1959">
        <f t="shared" ref="D1959:M1959" ca="1" si="2065">C1959+$D$6*($H$5-C1959)*$H$7+$D$9*($H$7^0.5)*(NORMINV(RAND(),0,1))</f>
        <v>3.4513553941950432</v>
      </c>
      <c r="E1959">
        <f t="shared" ca="1" si="2065"/>
        <v>3.4250883006033819</v>
      </c>
      <c r="F1959">
        <f t="shared" ca="1" si="2065"/>
        <v>3.3041132421384565</v>
      </c>
      <c r="G1959">
        <f t="shared" ca="1" si="2065"/>
        <v>3.3809450331671997</v>
      </c>
      <c r="H1959">
        <f t="shared" ca="1" si="2065"/>
        <v>3.2973629845451433</v>
      </c>
      <c r="I1959">
        <f t="shared" ca="1" si="2065"/>
        <v>3.1215255011783447</v>
      </c>
      <c r="J1959">
        <f t="shared" ca="1" si="2065"/>
        <v>2.9883532288559187</v>
      </c>
      <c r="K1959">
        <f t="shared" ca="1" si="2065"/>
        <v>3.1594489452419574</v>
      </c>
      <c r="L1959">
        <f t="shared" ca="1" si="2065"/>
        <v>3.1901368123420899</v>
      </c>
      <c r="M1959">
        <f t="shared" ca="1" si="2065"/>
        <v>3.2725607974552609</v>
      </c>
      <c r="N1959">
        <f t="shared" ca="1" si="2050"/>
        <v>26.378803698507756</v>
      </c>
      <c r="O1959">
        <f t="shared" ca="1" si="2051"/>
        <v>24.442586254834364</v>
      </c>
      <c r="P1959" s="2">
        <f t="shared" ca="1" si="2044"/>
        <v>1.1819846080785901</v>
      </c>
    </row>
    <row r="1960" spans="1:17" x14ac:dyDescent="0.2">
      <c r="C1960" s="3">
        <f t="shared" si="2045"/>
        <v>3.2921262866077932</v>
      </c>
      <c r="D1960">
        <f t="shared" ref="D1960:M1960" ca="1" si="2066">C1960+$D$6*($H$5-C1960)*$H$7+(C1959+$D$6*($H$5-C1959)*$H$7-D1959)</f>
        <v>3.1087976182926553</v>
      </c>
      <c r="E1960">
        <f t="shared" ca="1" si="2066"/>
        <v>3.111533900789607</v>
      </c>
      <c r="F1960">
        <f t="shared" ca="1" si="2066"/>
        <v>3.2095334753016576</v>
      </c>
      <c r="G1960">
        <f t="shared" ca="1" si="2066"/>
        <v>3.1102684217413277</v>
      </c>
      <c r="H1960">
        <f t="shared" ca="1" si="2066"/>
        <v>3.171946632827543</v>
      </c>
      <c r="I1960">
        <f t="shared" ca="1" si="2066"/>
        <v>3.3263972092243459</v>
      </c>
      <c r="J1960">
        <f t="shared" ca="1" si="2066"/>
        <v>3.4386873055812681</v>
      </c>
      <c r="K1960">
        <f t="shared" ca="1" si="2066"/>
        <v>3.2472022325825116</v>
      </c>
      <c r="L1960">
        <f t="shared" ca="1" si="2066"/>
        <v>3.1966061976857216</v>
      </c>
      <c r="M1960">
        <f t="shared" ca="1" si="2066"/>
        <v>3.0947438775358944</v>
      </c>
      <c r="N1960">
        <f t="shared" ca="1" si="2050"/>
        <v>22.081582223971502</v>
      </c>
      <c r="O1960">
        <f t="shared" ca="1" si="2051"/>
        <v>21.240093160006545</v>
      </c>
      <c r="P1960" s="2">
        <f t="shared" ca="1" si="2044"/>
        <v>0</v>
      </c>
      <c r="Q1960" s="2">
        <f ca="1">AVERAGE(P1959:P1960)</f>
        <v>0.59099230403929504</v>
      </c>
    </row>
    <row r="1961" spans="1:17" x14ac:dyDescent="0.2">
      <c r="A1961">
        <v>971</v>
      </c>
      <c r="C1961" s="3">
        <f t="shared" si="2045"/>
        <v>3.2921262866077932</v>
      </c>
      <c r="D1961">
        <f t="shared" ref="D1961:M1961" ca="1" si="2067">C1961+$D$6*($H$5-C1961)*$H$7+$D$9*($H$7^0.5)*(NORMINV(RAND(),0,1))</f>
        <v>3.3228374899163002</v>
      </c>
      <c r="E1961">
        <f t="shared" ca="1" si="2067"/>
        <v>3.4647333696506282</v>
      </c>
      <c r="F1961">
        <f t="shared" ca="1" si="2067"/>
        <v>3.4416595298051105</v>
      </c>
      <c r="G1961">
        <f t="shared" ca="1" si="2067"/>
        <v>3.4350225778133985</v>
      </c>
      <c r="H1961">
        <f t="shared" ca="1" si="2067"/>
        <v>3.3876241240202098</v>
      </c>
      <c r="I1961">
        <f t="shared" ca="1" si="2067"/>
        <v>3.4806339412986689</v>
      </c>
      <c r="J1961">
        <f t="shared" ca="1" si="2067"/>
        <v>3.4862933454183218</v>
      </c>
      <c r="K1961">
        <f t="shared" ca="1" si="2067"/>
        <v>3.3956269237712799</v>
      </c>
      <c r="L1961">
        <f t="shared" ca="1" si="2067"/>
        <v>3.3125824773237871</v>
      </c>
      <c r="M1961">
        <f t="shared" ca="1" si="2067"/>
        <v>3.0574507259809898</v>
      </c>
      <c r="N1961">
        <f t="shared" ca="1" si="2050"/>
        <v>21.273256617555763</v>
      </c>
      <c r="O1961">
        <f t="shared" ca="1" si="2051"/>
        <v>20.623623117652741</v>
      </c>
      <c r="P1961" s="2">
        <f t="shared" ca="1" si="2044"/>
        <v>0</v>
      </c>
    </row>
    <row r="1962" spans="1:17" x14ac:dyDescent="0.2">
      <c r="C1962" s="3">
        <f t="shared" si="2045"/>
        <v>3.2921262866077932</v>
      </c>
      <c r="D1962">
        <f t="shared" ref="D1962:M1962" ca="1" si="2068">C1962+$D$6*($H$5-C1962)*$H$7+(C1961+$D$6*($H$5-C1961)*$H$7-D1961)</f>
        <v>3.2373155225713983</v>
      </c>
      <c r="E1962">
        <f t="shared" ca="1" si="2068"/>
        <v>3.0718888317423607</v>
      </c>
      <c r="F1962">
        <f t="shared" ca="1" si="2068"/>
        <v>3.071987187635004</v>
      </c>
      <c r="G1962">
        <f t="shared" ca="1" si="2068"/>
        <v>3.0561908770951294</v>
      </c>
      <c r="H1962">
        <f t="shared" ca="1" si="2068"/>
        <v>3.0816854933524769</v>
      </c>
      <c r="I1962">
        <f t="shared" ca="1" si="2068"/>
        <v>2.9672887691040226</v>
      </c>
      <c r="J1962">
        <f t="shared" ca="1" si="2068"/>
        <v>2.9407471890188663</v>
      </c>
      <c r="K1962">
        <f t="shared" ca="1" si="2068"/>
        <v>3.0110242540531909</v>
      </c>
      <c r="L1962">
        <f t="shared" ca="1" si="2068"/>
        <v>3.0741605327040262</v>
      </c>
      <c r="M1962">
        <f t="shared" ca="1" si="2068"/>
        <v>3.3098539490101668</v>
      </c>
      <c r="N1962">
        <f t="shared" ca="1" si="2050"/>
        <v>27.381126139281694</v>
      </c>
      <c r="O1962">
        <f t="shared" ca="1" si="2051"/>
        <v>25.173210650838612</v>
      </c>
      <c r="P1962" s="2">
        <f t="shared" ca="1" si="2044"/>
        <v>1.8769760318158932</v>
      </c>
      <c r="Q1962" s="2">
        <f ca="1">AVERAGE(P1961:P1962)</f>
        <v>0.93848801590794662</v>
      </c>
    </row>
    <row r="1963" spans="1:17" x14ac:dyDescent="0.2">
      <c r="A1963">
        <v>972</v>
      </c>
      <c r="C1963" s="3">
        <f t="shared" si="2045"/>
        <v>3.2921262866077932</v>
      </c>
      <c r="D1963">
        <f t="shared" ref="D1963:M1963" ca="1" si="2069">C1963+$D$6*($H$5-C1963)*$H$7+$D$9*($H$7^0.5)*(NORMINV(RAND(),0,1))</f>
        <v>3.1831770398700803</v>
      </c>
      <c r="E1963">
        <f t="shared" ca="1" si="2069"/>
        <v>3.0722818705195243</v>
      </c>
      <c r="F1963">
        <f t="shared" ca="1" si="2069"/>
        <v>3.0971590873596306</v>
      </c>
      <c r="G1963">
        <f t="shared" ca="1" si="2069"/>
        <v>3.0641969266503675</v>
      </c>
      <c r="H1963">
        <f t="shared" ca="1" si="2069"/>
        <v>3.1451647813834391</v>
      </c>
      <c r="I1963">
        <f t="shared" ca="1" si="2069"/>
        <v>3.1695374732638144</v>
      </c>
      <c r="J1963">
        <f t="shared" ca="1" si="2069"/>
        <v>2.9012975202293672</v>
      </c>
      <c r="K1963">
        <f t="shared" ca="1" si="2069"/>
        <v>2.800995214519586</v>
      </c>
      <c r="L1963">
        <f t="shared" ca="1" si="2069"/>
        <v>2.8592749804145745</v>
      </c>
      <c r="M1963">
        <f t="shared" ca="1" si="2069"/>
        <v>2.763372142399684</v>
      </c>
      <c r="N1963">
        <f t="shared" ca="1" si="2050"/>
        <v>15.853212202363537</v>
      </c>
      <c r="O1963">
        <f t="shared" ca="1" si="2051"/>
        <v>16.349210196144806</v>
      </c>
      <c r="P1963" s="2">
        <f t="shared" ca="1" si="2044"/>
        <v>0</v>
      </c>
    </row>
    <row r="1964" spans="1:17" x14ac:dyDescent="0.2">
      <c r="C1964" s="3">
        <f t="shared" si="2045"/>
        <v>3.2921262866077932</v>
      </c>
      <c r="D1964">
        <f t="shared" ref="D1964:M1964" ca="1" si="2070">C1964+$D$6*($H$5-C1964)*$H$7+(C1963+$D$6*($H$5-C1963)*$H$7-D1963)</f>
        <v>3.3769759726176183</v>
      </c>
      <c r="E1964">
        <f t="shared" ca="1" si="2070"/>
        <v>3.4643403308734646</v>
      </c>
      <c r="F1964">
        <f t="shared" ca="1" si="2070"/>
        <v>3.4164876300804834</v>
      </c>
      <c r="G1964">
        <f t="shared" ca="1" si="2070"/>
        <v>3.4270165282581599</v>
      </c>
      <c r="H1964">
        <f t="shared" ca="1" si="2070"/>
        <v>3.3241448359892467</v>
      </c>
      <c r="I1964">
        <f t="shared" ca="1" si="2070"/>
        <v>3.2783852371388758</v>
      </c>
      <c r="J1964">
        <f t="shared" ca="1" si="2070"/>
        <v>3.5257430142078197</v>
      </c>
      <c r="K1964">
        <f t="shared" ca="1" si="2070"/>
        <v>3.605655963304883</v>
      </c>
      <c r="L1964">
        <f t="shared" ca="1" si="2070"/>
        <v>3.527468029613237</v>
      </c>
      <c r="M1964">
        <f t="shared" ca="1" si="2070"/>
        <v>3.6039325325914713</v>
      </c>
      <c r="N1964">
        <f t="shared" ca="1" si="2050"/>
        <v>36.742441557160284</v>
      </c>
      <c r="O1964">
        <f t="shared" ca="1" si="2051"/>
        <v>31.754610950356312</v>
      </c>
      <c r="P1964" s="2">
        <f t="shared" ca="1" si="2044"/>
        <v>8.1373976511349415</v>
      </c>
      <c r="Q1964" s="2">
        <f ca="1">AVERAGE(P1963:P1964)</f>
        <v>4.0686988255674708</v>
      </c>
    </row>
    <row r="1965" spans="1:17" x14ac:dyDescent="0.2">
      <c r="A1965">
        <v>973</v>
      </c>
      <c r="C1965" s="3">
        <f t="shared" si="2045"/>
        <v>3.2921262866077932</v>
      </c>
      <c r="D1965">
        <f t="shared" ref="D1965:M1965" ca="1" si="2071">C1965+$D$6*($H$5-C1965)*$H$7+$D$9*($H$7^0.5)*(NORMINV(RAND(),0,1))</f>
        <v>3.4193593327558807</v>
      </c>
      <c r="E1965">
        <f t="shared" ca="1" si="2071"/>
        <v>3.4188964533175001</v>
      </c>
      <c r="F1965">
        <f t="shared" ca="1" si="2071"/>
        <v>3.4767231353234807</v>
      </c>
      <c r="G1965">
        <f t="shared" ca="1" si="2071"/>
        <v>3.495207435434375</v>
      </c>
      <c r="H1965">
        <f t="shared" ca="1" si="2071"/>
        <v>3.4625777083253348</v>
      </c>
      <c r="I1965">
        <f t="shared" ca="1" si="2071"/>
        <v>3.3386181743736412</v>
      </c>
      <c r="J1965">
        <f t="shared" ca="1" si="2071"/>
        <v>3.3171422116062446</v>
      </c>
      <c r="K1965">
        <f t="shared" ca="1" si="2071"/>
        <v>3.4306943888330679</v>
      </c>
      <c r="L1965">
        <f t="shared" ca="1" si="2071"/>
        <v>3.450169941424464</v>
      </c>
      <c r="M1965">
        <f t="shared" ca="1" si="2071"/>
        <v>3.5165859532186001</v>
      </c>
      <c r="N1965">
        <f t="shared" ca="1" si="2050"/>
        <v>33.669283511559371</v>
      </c>
      <c r="O1965">
        <f t="shared" ca="1" si="2051"/>
        <v>29.637880840256599</v>
      </c>
      <c r="P1965" s="2">
        <f t="shared" ca="1" si="2044"/>
        <v>6.1239016866814593</v>
      </c>
    </row>
    <row r="1966" spans="1:17" x14ac:dyDescent="0.2">
      <c r="C1966" s="3">
        <f t="shared" si="2045"/>
        <v>3.2921262866077932</v>
      </c>
      <c r="D1966">
        <f t="shared" ref="D1966:M1966" ca="1" si="2072">C1966+$D$6*($H$5-C1966)*$H$7+(C1965+$D$6*($H$5-C1965)*$H$7-D1965)</f>
        <v>3.1407936797318179</v>
      </c>
      <c r="E1966">
        <f t="shared" ca="1" si="2072"/>
        <v>3.1177257480754887</v>
      </c>
      <c r="F1966">
        <f t="shared" ca="1" si="2072"/>
        <v>3.0369235821166338</v>
      </c>
      <c r="G1966">
        <f t="shared" ca="1" si="2072"/>
        <v>2.9960060194741529</v>
      </c>
      <c r="H1966">
        <f t="shared" ca="1" si="2072"/>
        <v>3.0067319090473519</v>
      </c>
      <c r="I1966">
        <f t="shared" ca="1" si="2072"/>
        <v>3.1093045360290503</v>
      </c>
      <c r="J1966">
        <f t="shared" ca="1" si="2072"/>
        <v>3.1098983228309431</v>
      </c>
      <c r="K1966">
        <f t="shared" ca="1" si="2072"/>
        <v>2.975956788991402</v>
      </c>
      <c r="L1966">
        <f t="shared" ca="1" si="2072"/>
        <v>2.9365730686033484</v>
      </c>
      <c r="M1966">
        <f t="shared" ca="1" si="2072"/>
        <v>2.8507187217725556</v>
      </c>
      <c r="N1966">
        <f t="shared" ca="1" si="2050"/>
        <v>17.300211411942378</v>
      </c>
      <c r="O1966">
        <f t="shared" ca="1" si="2051"/>
        <v>17.51686673964246</v>
      </c>
      <c r="P1966" s="2">
        <f t="shared" ca="1" si="2044"/>
        <v>0</v>
      </c>
      <c r="Q1966" s="2">
        <f ca="1">AVERAGE(P1965:P1966)</f>
        <v>3.0619508433407296</v>
      </c>
    </row>
    <row r="1967" spans="1:17" x14ac:dyDescent="0.2">
      <c r="A1967">
        <v>974</v>
      </c>
      <c r="C1967" s="3">
        <f t="shared" si="2045"/>
        <v>3.2921262866077932</v>
      </c>
      <c r="D1967">
        <f t="shared" ref="D1967:M1967" ca="1" si="2073">C1967+$D$6*($H$5-C1967)*$H$7+$D$9*($H$7^0.5)*(NORMINV(RAND(),0,1))</f>
        <v>3.1723833311498466</v>
      </c>
      <c r="E1967">
        <f t="shared" ca="1" si="2073"/>
        <v>3.1381287244916063</v>
      </c>
      <c r="F1967">
        <f t="shared" ca="1" si="2073"/>
        <v>3.1457328395422213</v>
      </c>
      <c r="G1967">
        <f t="shared" ca="1" si="2073"/>
        <v>3.1094540956422461</v>
      </c>
      <c r="H1967">
        <f t="shared" ca="1" si="2073"/>
        <v>3.0520291364193048</v>
      </c>
      <c r="I1967">
        <f t="shared" ca="1" si="2073"/>
        <v>3.0933905400565096</v>
      </c>
      <c r="J1967">
        <f t="shared" ca="1" si="2073"/>
        <v>3.1186344277442375</v>
      </c>
      <c r="K1967">
        <f t="shared" ca="1" si="2073"/>
        <v>3.034976561992643</v>
      </c>
      <c r="L1967">
        <f t="shared" ca="1" si="2073"/>
        <v>3.111291778105278</v>
      </c>
      <c r="M1967">
        <f t="shared" ca="1" si="2073"/>
        <v>3.0288683768982461</v>
      </c>
      <c r="N1967">
        <f t="shared" ca="1" si="2050"/>
        <v>20.673824369987887</v>
      </c>
      <c r="O1967">
        <f t="shared" ca="1" si="2051"/>
        <v>20.163285177069589</v>
      </c>
      <c r="P1967" s="2">
        <f t="shared" ca="1" si="2044"/>
        <v>0</v>
      </c>
    </row>
    <row r="1968" spans="1:17" x14ac:dyDescent="0.2">
      <c r="C1968" s="3">
        <f t="shared" si="2045"/>
        <v>3.2921262866077932</v>
      </c>
      <c r="D1968">
        <f t="shared" ref="D1968:M1968" ca="1" si="2074">C1968+$D$6*($H$5-C1968)*$H$7+(C1967+$D$6*($H$5-C1967)*$H$7-D1967)</f>
        <v>3.3877696813378519</v>
      </c>
      <c r="E1968">
        <f t="shared" ca="1" si="2074"/>
        <v>3.3984934769013826</v>
      </c>
      <c r="F1968">
        <f t="shared" ca="1" si="2074"/>
        <v>3.3679138778978932</v>
      </c>
      <c r="G1968">
        <f t="shared" ca="1" si="2074"/>
        <v>3.3817593592662818</v>
      </c>
      <c r="H1968">
        <f t="shared" ca="1" si="2074"/>
        <v>3.4172804809533819</v>
      </c>
      <c r="I1968">
        <f t="shared" ca="1" si="2074"/>
        <v>3.3545321703461819</v>
      </c>
      <c r="J1968">
        <f t="shared" ca="1" si="2074"/>
        <v>3.3084061066929507</v>
      </c>
      <c r="K1968">
        <f t="shared" ca="1" si="2074"/>
        <v>3.3716746158318278</v>
      </c>
      <c r="L1968">
        <f t="shared" ca="1" si="2074"/>
        <v>3.2754512319225348</v>
      </c>
      <c r="M1968">
        <f t="shared" ca="1" si="2074"/>
        <v>3.3384362980929101</v>
      </c>
      <c r="N1968">
        <f t="shared" ca="1" si="2050"/>
        <v>28.175034885378796</v>
      </c>
      <c r="O1968">
        <f t="shared" ca="1" si="2051"/>
        <v>25.747927709448259</v>
      </c>
      <c r="P1968" s="2">
        <f t="shared" ca="1" si="2044"/>
        <v>2.4236638087278908</v>
      </c>
      <c r="Q1968" s="2">
        <f ca="1">AVERAGE(P1967:P1968)</f>
        <v>1.2118319043639454</v>
      </c>
    </row>
    <row r="1969" spans="1:17" x14ac:dyDescent="0.2">
      <c r="A1969">
        <v>975</v>
      </c>
      <c r="C1969" s="3">
        <f t="shared" si="2045"/>
        <v>3.2921262866077932</v>
      </c>
      <c r="D1969">
        <f t="shared" ref="D1969:M1969" ca="1" si="2075">C1969+$D$6*($H$5-C1969)*$H$7+$D$9*($H$7^0.5)*(NORMINV(RAND(),0,1))</f>
        <v>3.2835637956819124</v>
      </c>
      <c r="E1969">
        <f t="shared" ca="1" si="2075"/>
        <v>3.2917023583210225</v>
      </c>
      <c r="F1969">
        <f t="shared" ca="1" si="2075"/>
        <v>3.3126464537348004</v>
      </c>
      <c r="G1969">
        <f t="shared" ca="1" si="2075"/>
        <v>3.2928737806513544</v>
      </c>
      <c r="H1969">
        <f t="shared" ca="1" si="2075"/>
        <v>3.1451852501011608</v>
      </c>
      <c r="I1969">
        <f t="shared" ca="1" si="2075"/>
        <v>3.0520370485054125</v>
      </c>
      <c r="J1969">
        <f t="shared" ca="1" si="2075"/>
        <v>3.0510363975292822</v>
      </c>
      <c r="K1969">
        <f t="shared" ca="1" si="2075"/>
        <v>3.1124843241234936</v>
      </c>
      <c r="L1969">
        <f t="shared" ca="1" si="2075"/>
        <v>3.1985902903882431</v>
      </c>
      <c r="M1969">
        <f t="shared" ca="1" si="2075"/>
        <v>3.1606603132436133</v>
      </c>
      <c r="N1969">
        <f t="shared" ca="1" si="2050"/>
        <v>23.586165045401103</v>
      </c>
      <c r="O1969">
        <f t="shared" ca="1" si="2051"/>
        <v>22.375130788612385</v>
      </c>
      <c r="P1969" s="2">
        <f t="shared" ca="1" si="2044"/>
        <v>0</v>
      </c>
    </row>
    <row r="1970" spans="1:17" x14ac:dyDescent="0.2">
      <c r="C1970" s="3">
        <f t="shared" si="2045"/>
        <v>3.2921262866077932</v>
      </c>
      <c r="D1970">
        <f t="shared" ref="D1970:M1970" ca="1" si="2076">C1970+$D$6*($H$5-C1970)*$H$7+(C1969+$D$6*($H$5-C1969)*$H$7-D1969)</f>
        <v>3.2765892168057862</v>
      </c>
      <c r="E1970">
        <f t="shared" ca="1" si="2076"/>
        <v>3.2449198430719663</v>
      </c>
      <c r="F1970">
        <f t="shared" ca="1" si="2076"/>
        <v>3.2010002637053141</v>
      </c>
      <c r="G1970">
        <f t="shared" ca="1" si="2076"/>
        <v>3.1983396742571735</v>
      </c>
      <c r="H1970">
        <f t="shared" ca="1" si="2076"/>
        <v>3.3241243672715259</v>
      </c>
      <c r="I1970">
        <f t="shared" ca="1" si="2076"/>
        <v>3.395885661897279</v>
      </c>
      <c r="J1970">
        <f t="shared" ca="1" si="2076"/>
        <v>3.3760041369079059</v>
      </c>
      <c r="K1970">
        <f t="shared" ca="1" si="2076"/>
        <v>3.2941668537009767</v>
      </c>
      <c r="L1970">
        <f t="shared" ca="1" si="2076"/>
        <v>3.1881527196395698</v>
      </c>
      <c r="M1970">
        <f t="shared" ca="1" si="2076"/>
        <v>3.2066443617475433</v>
      </c>
      <c r="N1970">
        <f t="shared" ca="1" si="2050"/>
        <v>24.696075929146357</v>
      </c>
      <c r="O1970">
        <f t="shared" ca="1" si="2051"/>
        <v>23.202671485093642</v>
      </c>
      <c r="P1970" s="2">
        <f t="shared" ca="1" si="2044"/>
        <v>2.5411952281881719E-3</v>
      </c>
      <c r="Q1970" s="2">
        <f ca="1">AVERAGE(P1969:P1970)</f>
        <v>1.270597614094086E-3</v>
      </c>
    </row>
    <row r="1971" spans="1:17" x14ac:dyDescent="0.2">
      <c r="A1971">
        <v>976</v>
      </c>
      <c r="C1971" s="3">
        <f t="shared" si="2045"/>
        <v>3.2921262866077932</v>
      </c>
      <c r="D1971">
        <f t="shared" ref="D1971:M1971" ca="1" si="2077">C1971+$D$6*($H$5-C1971)*$H$7+$D$9*($H$7^0.5)*(NORMINV(RAND(),0,1))</f>
        <v>3.2492827502895842</v>
      </c>
      <c r="E1971">
        <f t="shared" ca="1" si="2077"/>
        <v>3.1856797753150712</v>
      </c>
      <c r="F1971">
        <f t="shared" ca="1" si="2077"/>
        <v>3.1056284777432732</v>
      </c>
      <c r="G1971">
        <f t="shared" ca="1" si="2077"/>
        <v>3.2246824202230577</v>
      </c>
      <c r="H1971">
        <f t="shared" ca="1" si="2077"/>
        <v>3.293344944597651</v>
      </c>
      <c r="I1971">
        <f t="shared" ca="1" si="2077"/>
        <v>3.3533062621024881</v>
      </c>
      <c r="J1971">
        <f t="shared" ca="1" si="2077"/>
        <v>3.372346275906581</v>
      </c>
      <c r="K1971">
        <f t="shared" ca="1" si="2077"/>
        <v>3.3310088851771265</v>
      </c>
      <c r="L1971">
        <f t="shared" ca="1" si="2077"/>
        <v>3.3938420937393152</v>
      </c>
      <c r="M1971">
        <f t="shared" ca="1" si="2077"/>
        <v>3.4770279259690997</v>
      </c>
      <c r="N1971">
        <f t="shared" ca="1" si="2050"/>
        <v>32.363392598908625</v>
      </c>
      <c r="O1971">
        <f t="shared" ca="1" si="2051"/>
        <v>28.726244166986604</v>
      </c>
      <c r="P1971" s="2">
        <f t="shared" ca="1" si="2044"/>
        <v>5.2567260586130953</v>
      </c>
    </row>
    <row r="1972" spans="1:17" x14ac:dyDescent="0.2">
      <c r="C1972" s="3">
        <f t="shared" si="2045"/>
        <v>3.2921262866077932</v>
      </c>
      <c r="D1972">
        <f t="shared" ref="D1972:M1972" ca="1" si="2078">C1972+$D$6*($H$5-C1972)*$H$7+(C1971+$D$6*($H$5-C1971)*$H$7-D1971)</f>
        <v>3.3108702621981143</v>
      </c>
      <c r="E1972">
        <f t="shared" ca="1" si="2078"/>
        <v>3.3509424260779177</v>
      </c>
      <c r="F1972">
        <f t="shared" ca="1" si="2078"/>
        <v>3.4080182396968413</v>
      </c>
      <c r="G1972">
        <f t="shared" ca="1" si="2078"/>
        <v>3.2665310346854697</v>
      </c>
      <c r="H1972">
        <f t="shared" ca="1" si="2078"/>
        <v>3.1759646727750352</v>
      </c>
      <c r="I1972">
        <f t="shared" ca="1" si="2078"/>
        <v>3.094616448300203</v>
      </c>
      <c r="J1972">
        <f t="shared" ca="1" si="2078"/>
        <v>3.0546942585306067</v>
      </c>
      <c r="K1972">
        <f t="shared" ca="1" si="2078"/>
        <v>3.0756422926473435</v>
      </c>
      <c r="L1972">
        <f t="shared" ca="1" si="2078"/>
        <v>2.9929009162884972</v>
      </c>
      <c r="M1972">
        <f t="shared" ca="1" si="2078"/>
        <v>2.890276749022056</v>
      </c>
      <c r="N1972">
        <f t="shared" ca="1" si="2050"/>
        <v>17.998289921503645</v>
      </c>
      <c r="O1972">
        <f t="shared" ca="1" si="2051"/>
        <v>18.072770185558088</v>
      </c>
      <c r="P1972" s="2">
        <f t="shared" ca="1" si="2044"/>
        <v>0</v>
      </c>
      <c r="Q1972" s="2">
        <f ca="1">AVERAGE(P1971:P1972)</f>
        <v>2.6283630293065476</v>
      </c>
    </row>
    <row r="1973" spans="1:17" x14ac:dyDescent="0.2">
      <c r="A1973">
        <v>977</v>
      </c>
      <c r="C1973" s="3">
        <f t="shared" si="2045"/>
        <v>3.2921262866077932</v>
      </c>
      <c r="D1973">
        <f t="shared" ref="D1973:M1973" ca="1" si="2079">C1973+$D$6*($H$5-C1973)*$H$7+$D$9*($H$7^0.5)*(NORMINV(RAND(),0,1))</f>
        <v>3.1827491088566688</v>
      </c>
      <c r="E1973">
        <f t="shared" ca="1" si="2079"/>
        <v>3.0601458854601993</v>
      </c>
      <c r="F1973">
        <f t="shared" ca="1" si="2079"/>
        <v>3.155802509628105</v>
      </c>
      <c r="G1973">
        <f t="shared" ca="1" si="2079"/>
        <v>3.131092121511216</v>
      </c>
      <c r="H1973">
        <f t="shared" ca="1" si="2079"/>
        <v>3.1137022871907303</v>
      </c>
      <c r="I1973">
        <f t="shared" ca="1" si="2079"/>
        <v>3.1928644012944667</v>
      </c>
      <c r="J1973">
        <f t="shared" ca="1" si="2079"/>
        <v>3.2196351950909965</v>
      </c>
      <c r="K1973">
        <f t="shared" ca="1" si="2079"/>
        <v>3.1666107116255291</v>
      </c>
      <c r="L1973">
        <f t="shared" ca="1" si="2079"/>
        <v>3.2344559181798576</v>
      </c>
      <c r="M1973">
        <f t="shared" ca="1" si="2079"/>
        <v>3.2480588959951837</v>
      </c>
      <c r="N1973">
        <f t="shared" ca="1" si="2050"/>
        <v>25.740326741186003</v>
      </c>
      <c r="O1973">
        <f t="shared" ca="1" si="2051"/>
        <v>23.974141716638773</v>
      </c>
      <c r="P1973" s="2">
        <f t="shared" ca="1" si="2044"/>
        <v>0.73638637960029529</v>
      </c>
    </row>
    <row r="1974" spans="1:17" x14ac:dyDescent="0.2">
      <c r="C1974" s="3">
        <f t="shared" si="2045"/>
        <v>3.2921262866077932</v>
      </c>
      <c r="D1974">
        <f t="shared" ref="D1974:M1974" ca="1" si="2080">C1974+$D$6*($H$5-C1974)*$H$7+(C1973+$D$6*($H$5-C1973)*$H$7-D1973)</f>
        <v>3.3774039036310297</v>
      </c>
      <c r="E1974">
        <f t="shared" ca="1" si="2080"/>
        <v>3.4764763159327896</v>
      </c>
      <c r="F1974">
        <f t="shared" ca="1" si="2080"/>
        <v>3.3578442078120094</v>
      </c>
      <c r="G1974">
        <f t="shared" ca="1" si="2080"/>
        <v>3.3601213333973119</v>
      </c>
      <c r="H1974">
        <f t="shared" ca="1" si="2080"/>
        <v>3.3556073301819564</v>
      </c>
      <c r="I1974">
        <f t="shared" ca="1" si="2080"/>
        <v>3.2550583091082248</v>
      </c>
      <c r="J1974">
        <f t="shared" ca="1" si="2080"/>
        <v>3.2074053393461912</v>
      </c>
      <c r="K1974">
        <f t="shared" ca="1" si="2080"/>
        <v>3.2400404661989408</v>
      </c>
      <c r="L1974">
        <f t="shared" ca="1" si="2080"/>
        <v>3.1522870918479549</v>
      </c>
      <c r="M1974">
        <f t="shared" ca="1" si="2080"/>
        <v>3.1192457789959724</v>
      </c>
      <c r="N1974">
        <f t="shared" ca="1" si="2050"/>
        <v>22.62930570755314</v>
      </c>
      <c r="O1974">
        <f t="shared" ca="1" si="2051"/>
        <v>21.655115551597113</v>
      </c>
      <c r="P1974" s="2">
        <f t="shared" ca="1" si="2044"/>
        <v>0</v>
      </c>
      <c r="Q1974" s="2">
        <f ca="1">AVERAGE(P1973:P1974)</f>
        <v>0.36819318980014765</v>
      </c>
    </row>
    <row r="1975" spans="1:17" x14ac:dyDescent="0.2">
      <c r="A1975">
        <v>978</v>
      </c>
      <c r="C1975" s="3">
        <f t="shared" si="2045"/>
        <v>3.2921262866077932</v>
      </c>
      <c r="D1975">
        <f t="shared" ref="D1975:M1975" ca="1" si="2081">C1975+$D$6*($H$5-C1975)*$H$7+$D$9*($H$7^0.5)*(NORMINV(RAND(),0,1))</f>
        <v>3.2864364154656078</v>
      </c>
      <c r="E1975">
        <f t="shared" ca="1" si="2081"/>
        <v>3.4275587519795945</v>
      </c>
      <c r="F1975">
        <f t="shared" ca="1" si="2081"/>
        <v>3.3969292467270242</v>
      </c>
      <c r="G1975">
        <f t="shared" ca="1" si="2081"/>
        <v>3.3419431869245919</v>
      </c>
      <c r="H1975">
        <f t="shared" ca="1" si="2081"/>
        <v>3.3936398451962186</v>
      </c>
      <c r="I1975">
        <f t="shared" ca="1" si="2081"/>
        <v>3.1970869716517609</v>
      </c>
      <c r="J1975">
        <f t="shared" ca="1" si="2081"/>
        <v>3.3601240781960424</v>
      </c>
      <c r="K1975">
        <f t="shared" ca="1" si="2081"/>
        <v>3.433280685660463</v>
      </c>
      <c r="L1975">
        <f t="shared" ca="1" si="2081"/>
        <v>3.4958026001076927</v>
      </c>
      <c r="M1975">
        <f t="shared" ca="1" si="2081"/>
        <v>3.4918746228757112</v>
      </c>
      <c r="N1975">
        <f t="shared" ca="1" si="2050"/>
        <v>32.847466638186553</v>
      </c>
      <c r="O1975">
        <f t="shared" ca="1" si="2051"/>
        <v>29.06506013464795</v>
      </c>
      <c r="P1975" s="2">
        <f t="shared" ca="1" si="2044"/>
        <v>5.5790177765432505</v>
      </c>
    </row>
    <row r="1976" spans="1:17" x14ac:dyDescent="0.2">
      <c r="C1976" s="3">
        <f t="shared" si="2045"/>
        <v>3.2921262866077932</v>
      </c>
      <c r="D1976">
        <f t="shared" ref="D1976:M1976" ca="1" si="2082">C1976+$D$6*($H$5-C1976)*$H$7+(C1975+$D$6*($H$5-C1975)*$H$7-D1975)</f>
        <v>3.2737165970220907</v>
      </c>
      <c r="E1976">
        <f t="shared" ca="1" si="2082"/>
        <v>3.1090634494133944</v>
      </c>
      <c r="F1976">
        <f t="shared" ca="1" si="2082"/>
        <v>3.1167174707130902</v>
      </c>
      <c r="G1976">
        <f t="shared" ca="1" si="2082"/>
        <v>3.1492702679839355</v>
      </c>
      <c r="H1976">
        <f t="shared" ca="1" si="2082"/>
        <v>3.0756697721764676</v>
      </c>
      <c r="I1976">
        <f t="shared" ca="1" si="2082"/>
        <v>3.2508357387509301</v>
      </c>
      <c r="J1976">
        <f t="shared" ca="1" si="2082"/>
        <v>3.0669164562411453</v>
      </c>
      <c r="K1976">
        <f t="shared" ca="1" si="2082"/>
        <v>2.973370492164007</v>
      </c>
      <c r="L1976">
        <f t="shared" ca="1" si="2082"/>
        <v>2.8909404099201197</v>
      </c>
      <c r="M1976">
        <f t="shared" ca="1" si="2082"/>
        <v>2.8754300521154446</v>
      </c>
      <c r="N1976">
        <f t="shared" ca="1" si="2050"/>
        <v>17.733048616949926</v>
      </c>
      <c r="O1976">
        <f t="shared" ca="1" si="2051"/>
        <v>17.862093067039364</v>
      </c>
      <c r="P1976" s="2">
        <f t="shared" ca="1" si="2044"/>
        <v>0</v>
      </c>
      <c r="Q1976" s="2">
        <f ca="1">AVERAGE(P1975:P1976)</f>
        <v>2.7895088882716252</v>
      </c>
    </row>
    <row r="1977" spans="1:17" x14ac:dyDescent="0.2">
      <c r="A1977">
        <v>979</v>
      </c>
      <c r="C1977" s="3">
        <f t="shared" si="2045"/>
        <v>3.2921262866077932</v>
      </c>
      <c r="D1977">
        <f t="shared" ref="D1977:M1977" ca="1" si="2083">C1977+$D$6*($H$5-C1977)*$H$7+$D$9*($H$7^0.5)*(NORMINV(RAND(),0,1))</f>
        <v>3.1545096687716168</v>
      </c>
      <c r="E1977">
        <f t="shared" ca="1" si="2083"/>
        <v>3.0442323644057914</v>
      </c>
      <c r="F1977">
        <f t="shared" ca="1" si="2083"/>
        <v>3.0804374678850648</v>
      </c>
      <c r="G1977">
        <f t="shared" ca="1" si="2083"/>
        <v>2.9880914580189439</v>
      </c>
      <c r="H1977">
        <f t="shared" ca="1" si="2083"/>
        <v>2.9362809148817295</v>
      </c>
      <c r="I1977">
        <f t="shared" ca="1" si="2083"/>
        <v>2.9888623404591224</v>
      </c>
      <c r="J1977">
        <f t="shared" ca="1" si="2083"/>
        <v>2.9808978559601798</v>
      </c>
      <c r="K1977">
        <f t="shared" ca="1" si="2083"/>
        <v>2.9160765093343914</v>
      </c>
      <c r="L1977">
        <f t="shared" ca="1" si="2083"/>
        <v>3.0243142541744237</v>
      </c>
      <c r="M1977">
        <f t="shared" ca="1" si="2083"/>
        <v>3.0157527043630408</v>
      </c>
      <c r="N1977">
        <f t="shared" ca="1" si="2050"/>
        <v>20.404443675569055</v>
      </c>
      <c r="O1977">
        <f t="shared" ca="1" si="2051"/>
        <v>19.955501713810719</v>
      </c>
      <c r="P1977" s="2">
        <f t="shared" ca="1" si="2044"/>
        <v>0</v>
      </c>
    </row>
    <row r="1978" spans="1:17" x14ac:dyDescent="0.2">
      <c r="C1978" s="3">
        <f t="shared" si="2045"/>
        <v>3.2921262866077932</v>
      </c>
      <c r="D1978">
        <f t="shared" ref="D1978:M1978" ca="1" si="2084">C1978+$D$6*($H$5-C1978)*$H$7+(C1977+$D$6*($H$5-C1977)*$H$7-D1977)</f>
        <v>3.4056433437160818</v>
      </c>
      <c r="E1978">
        <f t="shared" ca="1" si="2084"/>
        <v>3.4923898369871975</v>
      </c>
      <c r="F1978">
        <f t="shared" ca="1" si="2084"/>
        <v>3.4332092495550497</v>
      </c>
      <c r="G1978">
        <f t="shared" ca="1" si="2084"/>
        <v>3.5031219968895835</v>
      </c>
      <c r="H1978">
        <f t="shared" ca="1" si="2084"/>
        <v>3.5330287024909568</v>
      </c>
      <c r="I1978">
        <f t="shared" ca="1" si="2084"/>
        <v>3.4590603699435687</v>
      </c>
      <c r="J1978">
        <f t="shared" ca="1" si="2084"/>
        <v>3.4461426784770079</v>
      </c>
      <c r="K1978">
        <f t="shared" ca="1" si="2084"/>
        <v>3.4905746684900785</v>
      </c>
      <c r="L1978">
        <f t="shared" ca="1" si="2084"/>
        <v>3.3624287558533887</v>
      </c>
      <c r="M1978">
        <f t="shared" ca="1" si="2084"/>
        <v>3.3515519706281154</v>
      </c>
      <c r="N1978">
        <f t="shared" ca="1" si="2050"/>
        <v>28.547003392992934</v>
      </c>
      <c r="O1978">
        <f t="shared" ca="1" si="2051"/>
        <v>26.016023880014874</v>
      </c>
      <c r="P1978" s="2">
        <f t="shared" ca="1" si="2044"/>
        <v>2.678684774766817</v>
      </c>
      <c r="Q1978" s="2">
        <f ca="1">AVERAGE(P1977:P1978)</f>
        <v>1.3393423873834085</v>
      </c>
    </row>
    <row r="1979" spans="1:17" x14ac:dyDescent="0.2">
      <c r="A1979">
        <v>980</v>
      </c>
      <c r="C1979" s="3">
        <f t="shared" si="2045"/>
        <v>3.2921262866077932</v>
      </c>
      <c r="D1979">
        <f t="shared" ref="D1979:M1979" ca="1" si="2085">C1979+$D$6*($H$5-C1979)*$H$7+$D$9*($H$7^0.5)*(NORMINV(RAND(),0,1))</f>
        <v>3.2512144535192724</v>
      </c>
      <c r="E1979">
        <f t="shared" ca="1" si="2085"/>
        <v>3.2116762103336804</v>
      </c>
      <c r="F1979">
        <f t="shared" ca="1" si="2085"/>
        <v>3.034955457904791</v>
      </c>
      <c r="G1979">
        <f t="shared" ca="1" si="2085"/>
        <v>3.0168050619485114</v>
      </c>
      <c r="H1979">
        <f t="shared" ca="1" si="2085"/>
        <v>3.1220210125173002</v>
      </c>
      <c r="I1979">
        <f t="shared" ca="1" si="2085"/>
        <v>3.0248251321679147</v>
      </c>
      <c r="J1979">
        <f t="shared" ca="1" si="2085"/>
        <v>2.9504710166709445</v>
      </c>
      <c r="K1979">
        <f t="shared" ca="1" si="2085"/>
        <v>3.0469293806977293</v>
      </c>
      <c r="L1979">
        <f t="shared" ca="1" si="2085"/>
        <v>3.1061070532150645</v>
      </c>
      <c r="M1979">
        <f t="shared" ca="1" si="2085"/>
        <v>3.1108453048536946</v>
      </c>
      <c r="N1979">
        <f t="shared" ca="1" si="2050"/>
        <v>22.440005031030591</v>
      </c>
      <c r="O1979">
        <f t="shared" ca="1" si="2051"/>
        <v>21.511919536240303</v>
      </c>
      <c r="P1979" s="2">
        <f t="shared" ca="1" si="2044"/>
        <v>0</v>
      </c>
    </row>
    <row r="1980" spans="1:17" x14ac:dyDescent="0.2">
      <c r="C1980" s="3">
        <f t="shared" si="2045"/>
        <v>3.2921262866077932</v>
      </c>
      <c r="D1980">
        <f t="shared" ref="D1980:M1980" ca="1" si="2086">C1980+$D$6*($H$5-C1980)*$H$7+(C1979+$D$6*($H$5-C1979)*$H$7-D1979)</f>
        <v>3.3089385589684261</v>
      </c>
      <c r="E1980">
        <f t="shared" ca="1" si="2086"/>
        <v>3.3249459910593084</v>
      </c>
      <c r="F1980">
        <f t="shared" ca="1" si="2086"/>
        <v>3.4786912595353234</v>
      </c>
      <c r="G1980">
        <f t="shared" ca="1" si="2086"/>
        <v>3.4744083929600165</v>
      </c>
      <c r="H1980">
        <f t="shared" ca="1" si="2086"/>
        <v>3.3472886048553865</v>
      </c>
      <c r="I1980">
        <f t="shared" ca="1" si="2086"/>
        <v>3.4230975782347768</v>
      </c>
      <c r="J1980">
        <f t="shared" ca="1" si="2086"/>
        <v>3.4765695177662432</v>
      </c>
      <c r="K1980">
        <f t="shared" ca="1" si="2086"/>
        <v>3.359721797126741</v>
      </c>
      <c r="L1980">
        <f t="shared" ca="1" si="2086"/>
        <v>3.2806359568127483</v>
      </c>
      <c r="M1980">
        <f t="shared" ca="1" si="2086"/>
        <v>3.256459370137462</v>
      </c>
      <c r="N1980">
        <f t="shared" ca="1" si="2050"/>
        <v>25.957468460150867</v>
      </c>
      <c r="O1980">
        <f t="shared" ca="1" si="2051"/>
        <v>24.133727734038974</v>
      </c>
      <c r="P1980" s="2">
        <f t="shared" ca="1" si="2044"/>
        <v>0.88818929509024969</v>
      </c>
      <c r="Q1980" s="2">
        <f ca="1">AVERAGE(P1979:P1980)</f>
        <v>0.44409464754512484</v>
      </c>
    </row>
    <row r="1981" spans="1:17" x14ac:dyDescent="0.2">
      <c r="A1981">
        <v>981</v>
      </c>
      <c r="C1981" s="3">
        <f t="shared" si="2045"/>
        <v>3.2921262866077932</v>
      </c>
      <c r="D1981">
        <f t="shared" ref="D1981:M1981" ca="1" si="2087">C1981+$D$6*($H$5-C1981)*$H$7+$D$9*($H$7^0.5)*(NORMINV(RAND(),0,1))</f>
        <v>3.4760476487489651</v>
      </c>
      <c r="E1981">
        <f t="shared" ca="1" si="2087"/>
        <v>3.3576939770931165</v>
      </c>
      <c r="F1981">
        <f t="shared" ca="1" si="2087"/>
        <v>3.3274815638090716</v>
      </c>
      <c r="G1981">
        <f t="shared" ca="1" si="2087"/>
        <v>3.1730743912245498</v>
      </c>
      <c r="H1981">
        <f t="shared" ca="1" si="2087"/>
        <v>3.1236355561324887</v>
      </c>
      <c r="I1981">
        <f t="shared" ca="1" si="2087"/>
        <v>3.2091950085695702</v>
      </c>
      <c r="J1981">
        <f t="shared" ca="1" si="2087"/>
        <v>3.1658072082446655</v>
      </c>
      <c r="K1981">
        <f t="shared" ca="1" si="2087"/>
        <v>3.228679808896791</v>
      </c>
      <c r="L1981">
        <f t="shared" ca="1" si="2087"/>
        <v>3.4090661806052371</v>
      </c>
      <c r="M1981">
        <f t="shared" ca="1" si="2087"/>
        <v>3.3260963127560967</v>
      </c>
      <c r="N1981">
        <f t="shared" ca="1" si="2050"/>
        <v>27.829491751426247</v>
      </c>
      <c r="O1981">
        <f t="shared" ca="1" si="2051"/>
        <v>25.498210280749952</v>
      </c>
      <c r="P1981" s="2">
        <f t="shared" ca="1" si="2044"/>
        <v>2.1861252427394016</v>
      </c>
    </row>
    <row r="1982" spans="1:17" x14ac:dyDescent="0.2">
      <c r="C1982" s="3">
        <f t="shared" si="2045"/>
        <v>3.2921262866077932</v>
      </c>
      <c r="D1982">
        <f t="shared" ref="D1982:M1982" ca="1" si="2088">C1982+$D$6*($H$5-C1982)*$H$7+(C1981+$D$6*($H$5-C1981)*$H$7-D1981)</f>
        <v>3.0841053637387335</v>
      </c>
      <c r="E1982">
        <f t="shared" ca="1" si="2088"/>
        <v>3.1789282242998724</v>
      </c>
      <c r="F1982">
        <f t="shared" ca="1" si="2088"/>
        <v>3.1861651536310425</v>
      </c>
      <c r="G1982">
        <f t="shared" ca="1" si="2088"/>
        <v>3.3181390636839776</v>
      </c>
      <c r="H1982">
        <f t="shared" ca="1" si="2088"/>
        <v>3.3456740612401972</v>
      </c>
      <c r="I1982">
        <f t="shared" ca="1" si="2088"/>
        <v>3.2387277018331204</v>
      </c>
      <c r="J1982">
        <f t="shared" ca="1" si="2088"/>
        <v>3.2612333261925213</v>
      </c>
      <c r="K1982">
        <f t="shared" ca="1" si="2088"/>
        <v>3.1779713689276781</v>
      </c>
      <c r="L1982">
        <f t="shared" ca="1" si="2088"/>
        <v>2.9776768294225744</v>
      </c>
      <c r="M1982">
        <f t="shared" ca="1" si="2088"/>
        <v>3.0412083622350585</v>
      </c>
      <c r="N1982">
        <f t="shared" ca="1" si="2050"/>
        <v>20.930519609965586</v>
      </c>
      <c r="O1982">
        <f t="shared" ca="1" si="2051"/>
        <v>20.360754868984781</v>
      </c>
      <c r="P1982" s="2">
        <f t="shared" ca="1" si="2044"/>
        <v>0</v>
      </c>
      <c r="Q1982" s="2">
        <f ca="1">AVERAGE(P1981:P1982)</f>
        <v>1.0930626213697008</v>
      </c>
    </row>
    <row r="1983" spans="1:17" x14ac:dyDescent="0.2">
      <c r="A1983">
        <v>982</v>
      </c>
      <c r="C1983" s="3">
        <f t="shared" si="2045"/>
        <v>3.2921262866077932</v>
      </c>
      <c r="D1983">
        <f t="shared" ref="D1983:M1983" ca="1" si="2089">C1983+$D$6*($H$5-C1983)*$H$7+$D$9*($H$7^0.5)*(NORMINV(RAND(),0,1))</f>
        <v>3.1667082292478232</v>
      </c>
      <c r="E1983">
        <f t="shared" ca="1" si="2089"/>
        <v>3.227859084111838</v>
      </c>
      <c r="F1983">
        <f t="shared" ca="1" si="2089"/>
        <v>3.2290097500472279</v>
      </c>
      <c r="G1983">
        <f t="shared" ca="1" si="2089"/>
        <v>3.1120217775098862</v>
      </c>
      <c r="H1983">
        <f t="shared" ca="1" si="2089"/>
        <v>3.1057520201000348</v>
      </c>
      <c r="I1983">
        <f t="shared" ca="1" si="2089"/>
        <v>3.1410310842346059</v>
      </c>
      <c r="J1983">
        <f t="shared" ca="1" si="2089"/>
        <v>3.0875114075247843</v>
      </c>
      <c r="K1983">
        <f t="shared" ca="1" si="2089"/>
        <v>3.21181415781823</v>
      </c>
      <c r="L1983">
        <f t="shared" ca="1" si="2089"/>
        <v>3.1804141533987207</v>
      </c>
      <c r="M1983">
        <f t="shared" ca="1" si="2089"/>
        <v>3.2235232739004434</v>
      </c>
      <c r="N1983">
        <f t="shared" ca="1" si="2050"/>
        <v>25.116456629320641</v>
      </c>
      <c r="O1983">
        <f t="shared" ca="1" si="2051"/>
        <v>23.514048731225031</v>
      </c>
      <c r="P1983" s="2">
        <f t="shared" ca="1" si="2044"/>
        <v>0.29873239386836681</v>
      </c>
    </row>
    <row r="1984" spans="1:17" x14ac:dyDescent="0.2">
      <c r="C1984" s="3">
        <f t="shared" si="2045"/>
        <v>3.2921262866077932</v>
      </c>
      <c r="D1984">
        <f t="shared" ref="D1984:M1984" ca="1" si="2090">C1984+$D$6*($H$5-C1984)*$H$7+(C1983+$D$6*($H$5-C1983)*$H$7-D1983)</f>
        <v>3.3934447832398753</v>
      </c>
      <c r="E1984">
        <f t="shared" ca="1" si="2090"/>
        <v>3.3087631172811509</v>
      </c>
      <c r="F1984">
        <f t="shared" ca="1" si="2090"/>
        <v>3.2846369673928861</v>
      </c>
      <c r="G1984">
        <f t="shared" ca="1" si="2090"/>
        <v>3.3791916773986412</v>
      </c>
      <c r="H1984">
        <f t="shared" ca="1" si="2090"/>
        <v>3.3635575972726515</v>
      </c>
      <c r="I1984">
        <f t="shared" ca="1" si="2090"/>
        <v>3.3068916261680847</v>
      </c>
      <c r="J1984">
        <f t="shared" ca="1" si="2090"/>
        <v>3.339529126912403</v>
      </c>
      <c r="K1984">
        <f t="shared" ca="1" si="2090"/>
        <v>3.1948370200062399</v>
      </c>
      <c r="L1984">
        <f t="shared" ca="1" si="2090"/>
        <v>3.2063288566290917</v>
      </c>
      <c r="M1984">
        <f t="shared" ca="1" si="2090"/>
        <v>3.1437814010907128</v>
      </c>
      <c r="N1984">
        <f t="shared" ca="1" si="2050"/>
        <v>23.191397235492861</v>
      </c>
      <c r="O1984">
        <f t="shared" ca="1" si="2051"/>
        <v>22.0788352979283</v>
      </c>
      <c r="P1984" s="2">
        <f t="shared" ca="1" si="2044"/>
        <v>0</v>
      </c>
      <c r="Q1984" s="2">
        <f ca="1">AVERAGE(P1983:P1984)</f>
        <v>0.1493661969341834</v>
      </c>
    </row>
    <row r="1985" spans="1:17" x14ac:dyDescent="0.2">
      <c r="A1985">
        <v>983</v>
      </c>
      <c r="C1985" s="3">
        <f t="shared" si="2045"/>
        <v>3.2921262866077932</v>
      </c>
      <c r="D1985">
        <f t="shared" ref="D1985:M1985" ca="1" si="2091">C1985+$D$6*($H$5-C1985)*$H$7+$D$9*($H$7^0.5)*(NORMINV(RAND(),0,1))</f>
        <v>3.3297519671086797</v>
      </c>
      <c r="E1985">
        <f t="shared" ca="1" si="2091"/>
        <v>3.297766676173834</v>
      </c>
      <c r="F1985">
        <f t="shared" ca="1" si="2091"/>
        <v>3.2494280182947035</v>
      </c>
      <c r="G1985">
        <f t="shared" ca="1" si="2091"/>
        <v>3.3138125137232084</v>
      </c>
      <c r="H1985">
        <f t="shared" ca="1" si="2091"/>
        <v>3.3374265928754827</v>
      </c>
      <c r="I1985">
        <f t="shared" ca="1" si="2091"/>
        <v>3.3562578988049379</v>
      </c>
      <c r="J1985">
        <f t="shared" ca="1" si="2091"/>
        <v>3.4782643214320936</v>
      </c>
      <c r="K1985">
        <f t="shared" ca="1" si="2091"/>
        <v>3.3960131381742489</v>
      </c>
      <c r="L1985">
        <f t="shared" ca="1" si="2091"/>
        <v>3.4075312181070947</v>
      </c>
      <c r="M1985">
        <f t="shared" ca="1" si="2091"/>
        <v>3.2449704165375675</v>
      </c>
      <c r="N1985">
        <f t="shared" ca="1" si="2050"/>
        <v>25.660950909221956</v>
      </c>
      <c r="O1985">
        <f t="shared" ca="1" si="2051"/>
        <v>23.91573474014973</v>
      </c>
      <c r="P1985" s="2">
        <f t="shared" ca="1" si="2044"/>
        <v>0.68082794496779686</v>
      </c>
    </row>
    <row r="1986" spans="1:17" x14ac:dyDescent="0.2">
      <c r="C1986" s="3">
        <f t="shared" si="2045"/>
        <v>3.2921262866077932</v>
      </c>
      <c r="D1986">
        <f t="shared" ref="D1986:M1986" ca="1" si="2092">C1986+$D$6*($H$5-C1986)*$H$7+(C1985+$D$6*($H$5-C1985)*$H$7-D1985)</f>
        <v>3.2304010453790188</v>
      </c>
      <c r="E1986">
        <f t="shared" ca="1" si="2092"/>
        <v>3.2388555252191549</v>
      </c>
      <c r="F1986">
        <f t="shared" ca="1" si="2092"/>
        <v>3.2642186991454105</v>
      </c>
      <c r="G1986">
        <f t="shared" ca="1" si="2092"/>
        <v>3.1774009411853186</v>
      </c>
      <c r="H1986">
        <f t="shared" ca="1" si="2092"/>
        <v>3.1318830244972027</v>
      </c>
      <c r="I1986">
        <f t="shared" ca="1" si="2092"/>
        <v>3.0916648115977523</v>
      </c>
      <c r="J1986">
        <f t="shared" ca="1" si="2092"/>
        <v>2.9487762130050932</v>
      </c>
      <c r="K1986">
        <f t="shared" ca="1" si="2092"/>
        <v>3.0106380396502201</v>
      </c>
      <c r="L1986">
        <f t="shared" ca="1" si="2092"/>
        <v>2.9792117919207168</v>
      </c>
      <c r="M1986">
        <f t="shared" ca="1" si="2092"/>
        <v>3.1223342584535878</v>
      </c>
      <c r="N1986">
        <f t="shared" ca="1" si="2050"/>
        <v>22.699303891706933</v>
      </c>
      <c r="O1986">
        <f t="shared" ca="1" si="2051"/>
        <v>21.708001646824027</v>
      </c>
      <c r="P1986" s="2">
        <f t="shared" ca="1" si="2044"/>
        <v>0</v>
      </c>
      <c r="Q1986" s="2">
        <f ca="1">AVERAGE(P1985:P1986)</f>
        <v>0.34041397248389843</v>
      </c>
    </row>
    <row r="1987" spans="1:17" x14ac:dyDescent="0.2">
      <c r="A1987">
        <v>984</v>
      </c>
      <c r="C1987" s="3">
        <f t="shared" si="2045"/>
        <v>3.2921262866077932</v>
      </c>
      <c r="D1987">
        <f t="shared" ref="D1987:M1987" ca="1" si="2093">C1987+$D$6*($H$5-C1987)*$H$7+$D$9*($H$7^0.5)*(NORMINV(RAND(),0,1))</f>
        <v>3.337439537447549</v>
      </c>
      <c r="E1987">
        <f t="shared" ca="1" si="2093"/>
        <v>3.3297753344642258</v>
      </c>
      <c r="F1987">
        <f t="shared" ca="1" si="2093"/>
        <v>3.3266553968376598</v>
      </c>
      <c r="G1987">
        <f t="shared" ca="1" si="2093"/>
        <v>3.2465675985871201</v>
      </c>
      <c r="H1987">
        <f t="shared" ca="1" si="2093"/>
        <v>3.0854305919276204</v>
      </c>
      <c r="I1987">
        <f t="shared" ca="1" si="2093"/>
        <v>3.0567060059722153</v>
      </c>
      <c r="J1987">
        <f t="shared" ca="1" si="2093"/>
        <v>3.1473850749880228</v>
      </c>
      <c r="K1987">
        <f t="shared" ca="1" si="2093"/>
        <v>3.2107288718431777</v>
      </c>
      <c r="L1987">
        <f t="shared" ca="1" si="2093"/>
        <v>3.1931023013120847</v>
      </c>
      <c r="M1987">
        <f t="shared" ca="1" si="2093"/>
        <v>3.076141248473923</v>
      </c>
      <c r="N1987">
        <f t="shared" ca="1" si="2050"/>
        <v>21.674603910492724</v>
      </c>
      <c r="O1987">
        <f t="shared" ca="1" si="2051"/>
        <v>20.930314979050671</v>
      </c>
      <c r="P1987" s="2">
        <f t="shared" ca="1" si="2044"/>
        <v>0</v>
      </c>
    </row>
    <row r="1988" spans="1:17" x14ac:dyDescent="0.2">
      <c r="C1988" s="3">
        <f t="shared" si="2045"/>
        <v>3.2921262866077932</v>
      </c>
      <c r="D1988">
        <f t="shared" ref="D1988:M1988" ca="1" si="2094">C1988+$D$6*($H$5-C1988)*$H$7+(C1987+$D$6*($H$5-C1987)*$H$7-D1987)</f>
        <v>3.2227134750401496</v>
      </c>
      <c r="E1988">
        <f t="shared" ca="1" si="2094"/>
        <v>3.2068468669287631</v>
      </c>
      <c r="F1988">
        <f t="shared" ca="1" si="2094"/>
        <v>3.1869913206024543</v>
      </c>
      <c r="G1988">
        <f t="shared" ca="1" si="2094"/>
        <v>3.2446458563214073</v>
      </c>
      <c r="H1988">
        <f t="shared" ca="1" si="2094"/>
        <v>3.3838790254450659</v>
      </c>
      <c r="I1988">
        <f t="shared" ca="1" si="2094"/>
        <v>3.3912167044304753</v>
      </c>
      <c r="J1988">
        <f t="shared" ca="1" si="2094"/>
        <v>3.2796554594491645</v>
      </c>
      <c r="K1988">
        <f t="shared" ca="1" si="2094"/>
        <v>3.1959223059812918</v>
      </c>
      <c r="L1988">
        <f t="shared" ca="1" si="2094"/>
        <v>3.1936407087157272</v>
      </c>
      <c r="M1988">
        <f t="shared" ca="1" si="2094"/>
        <v>3.2911634265172327</v>
      </c>
      <c r="N1988">
        <f t="shared" ca="1" si="2050"/>
        <v>26.874111529051756</v>
      </c>
      <c r="O1988">
        <f t="shared" ca="1" si="2051"/>
        <v>24.804347648079442</v>
      </c>
      <c r="P1988" s="2">
        <f t="shared" ca="1" si="2044"/>
        <v>1.5261026899816827</v>
      </c>
      <c r="Q1988" s="2">
        <f ca="1">AVERAGE(P1987:P1988)</f>
        <v>0.76305134499084137</v>
      </c>
    </row>
    <row r="1989" spans="1:17" x14ac:dyDescent="0.2">
      <c r="A1989">
        <v>985</v>
      </c>
      <c r="C1989" s="3">
        <f t="shared" si="2045"/>
        <v>3.2921262866077932</v>
      </c>
      <c r="D1989">
        <f t="shared" ref="D1989:M1989" ca="1" si="2095">C1989+$D$6*($H$5-C1989)*$H$7+$D$9*($H$7^0.5)*(NORMINV(RAND(),0,1))</f>
        <v>3.3825869545140499</v>
      </c>
      <c r="E1989">
        <f t="shared" ca="1" si="2095"/>
        <v>3.4570954956625641</v>
      </c>
      <c r="F1989">
        <f t="shared" ca="1" si="2095"/>
        <v>3.4191631775357698</v>
      </c>
      <c r="G1989">
        <f t="shared" ca="1" si="2095"/>
        <v>3.3807050115165365</v>
      </c>
      <c r="H1989">
        <f t="shared" ca="1" si="2095"/>
        <v>3.2772038070772718</v>
      </c>
      <c r="I1989">
        <f t="shared" ca="1" si="2095"/>
        <v>3.2911203823418398</v>
      </c>
      <c r="J1989">
        <f t="shared" ca="1" si="2095"/>
        <v>3.0926787060541066</v>
      </c>
      <c r="K1989">
        <f t="shared" ca="1" si="2095"/>
        <v>3.0172510927469665</v>
      </c>
      <c r="L1989">
        <f t="shared" ca="1" si="2095"/>
        <v>2.9325324776610606</v>
      </c>
      <c r="M1989">
        <f t="shared" ca="1" si="2095"/>
        <v>3.0061702814215541</v>
      </c>
      <c r="N1989">
        <f t="shared" ca="1" si="2050"/>
        <v>20.209853478152894</v>
      </c>
      <c r="O1989">
        <f t="shared" ca="1" si="2051"/>
        <v>19.805048263313719</v>
      </c>
      <c r="P1989" s="2">
        <f t="shared" ca="1" si="2044"/>
        <v>0</v>
      </c>
    </row>
    <row r="1990" spans="1:17" x14ac:dyDescent="0.2">
      <c r="C1990" s="3">
        <f t="shared" si="2045"/>
        <v>3.2921262866077932</v>
      </c>
      <c r="D1990">
        <f t="shared" ref="D1990:M1990" ca="1" si="2096">C1990+$D$6*($H$5-C1990)*$H$7+(C1989+$D$6*($H$5-C1989)*$H$7-D1989)</f>
        <v>3.1775660579736487</v>
      </c>
      <c r="E1990">
        <f t="shared" ca="1" si="2096"/>
        <v>3.0795267057304248</v>
      </c>
      <c r="F1990">
        <f t="shared" ca="1" si="2096"/>
        <v>3.0944835399043447</v>
      </c>
      <c r="G1990">
        <f t="shared" ca="1" si="2096"/>
        <v>3.1105084433919914</v>
      </c>
      <c r="H1990">
        <f t="shared" ca="1" si="2096"/>
        <v>3.192105810295415</v>
      </c>
      <c r="I1990">
        <f t="shared" ca="1" si="2096"/>
        <v>3.1568023280608517</v>
      </c>
      <c r="J1990">
        <f t="shared" ca="1" si="2096"/>
        <v>3.3343618283830811</v>
      </c>
      <c r="K1990">
        <f t="shared" ca="1" si="2096"/>
        <v>3.3894000850775035</v>
      </c>
      <c r="L1990">
        <f t="shared" ca="1" si="2096"/>
        <v>3.4542105323667518</v>
      </c>
      <c r="M1990">
        <f t="shared" ca="1" si="2096"/>
        <v>3.3611343935696016</v>
      </c>
      <c r="N1990">
        <f t="shared" ca="1" si="2050"/>
        <v>28.821867682923934</v>
      </c>
      <c r="O1990">
        <f t="shared" ca="1" si="2051"/>
        <v>26.213660387077123</v>
      </c>
      <c r="P1990" s="2">
        <f t="shared" ca="1" si="2044"/>
        <v>2.8666824356399716</v>
      </c>
      <c r="Q1990" s="2">
        <f ca="1">AVERAGE(P1989:P1990)</f>
        <v>1.4333412178199858</v>
      </c>
    </row>
    <row r="1991" spans="1:17" x14ac:dyDescent="0.2">
      <c r="A1991">
        <v>986</v>
      </c>
      <c r="C1991" s="3">
        <f t="shared" si="2045"/>
        <v>3.2921262866077932</v>
      </c>
      <c r="D1991">
        <f t="shared" ref="D1991:M1991" ca="1" si="2097">C1991+$D$6*($H$5-C1991)*$H$7+$D$9*($H$7^0.5)*(NORMINV(RAND(),0,1))</f>
        <v>3.1997098391721472</v>
      </c>
      <c r="E1991">
        <f t="shared" ca="1" si="2097"/>
        <v>3.1500625041713461</v>
      </c>
      <c r="F1991">
        <f t="shared" ca="1" si="2097"/>
        <v>3.2062997396598369</v>
      </c>
      <c r="G1991">
        <f t="shared" ca="1" si="2097"/>
        <v>3.0736148031603352</v>
      </c>
      <c r="H1991">
        <f t="shared" ca="1" si="2097"/>
        <v>3.0257768098454592</v>
      </c>
      <c r="I1991">
        <f t="shared" ca="1" si="2097"/>
        <v>3.0016203598390465</v>
      </c>
      <c r="J1991">
        <f t="shared" ca="1" si="2097"/>
        <v>2.9368435349112021</v>
      </c>
      <c r="K1991">
        <f t="shared" ca="1" si="2097"/>
        <v>2.8578343193156752</v>
      </c>
      <c r="L1991">
        <f t="shared" ca="1" si="2097"/>
        <v>2.8578063643060028</v>
      </c>
      <c r="M1991">
        <f t="shared" ca="1" si="2097"/>
        <v>2.8988279817280524</v>
      </c>
      <c r="N1991">
        <f t="shared" ca="1" si="2050"/>
        <v>18.152857416364842</v>
      </c>
      <c r="O1991">
        <f t="shared" ca="1" si="2051"/>
        <v>18.195239504891656</v>
      </c>
      <c r="P1991" s="2">
        <f t="shared" ca="1" si="2044"/>
        <v>0</v>
      </c>
    </row>
    <row r="1992" spans="1:17" x14ac:dyDescent="0.2">
      <c r="C1992" s="3">
        <f t="shared" si="2045"/>
        <v>3.2921262866077932</v>
      </c>
      <c r="D1992">
        <f t="shared" ref="D1992:M1992" ca="1" si="2098">C1992+$D$6*($H$5-C1992)*$H$7+(C1991+$D$6*($H$5-C1991)*$H$7-D1991)</f>
        <v>3.3604431733155513</v>
      </c>
      <c r="E1992">
        <f t="shared" ca="1" si="2098"/>
        <v>3.3865596972216427</v>
      </c>
      <c r="F1992">
        <f t="shared" ca="1" si="2098"/>
        <v>3.3073469777802775</v>
      </c>
      <c r="G1992">
        <f t="shared" ca="1" si="2098"/>
        <v>3.4175986517481927</v>
      </c>
      <c r="H1992">
        <f t="shared" ca="1" si="2098"/>
        <v>3.4435328075272276</v>
      </c>
      <c r="I1992">
        <f t="shared" ca="1" si="2098"/>
        <v>3.446302350563645</v>
      </c>
      <c r="J1992">
        <f t="shared" ca="1" si="2098"/>
        <v>3.4901969995259861</v>
      </c>
      <c r="K1992">
        <f t="shared" ca="1" si="2098"/>
        <v>3.5488168585087956</v>
      </c>
      <c r="L1992">
        <f t="shared" ca="1" si="2098"/>
        <v>3.5289366457218105</v>
      </c>
      <c r="M1992">
        <f t="shared" ca="1" si="2098"/>
        <v>3.4684766932631041</v>
      </c>
      <c r="N1992">
        <f t="shared" ca="1" si="2050"/>
        <v>32.08782559562723</v>
      </c>
      <c r="O1992">
        <f t="shared" ca="1" si="2051"/>
        <v>28.532892297713627</v>
      </c>
      <c r="P1992" s="2">
        <f t="shared" ca="1" si="2044"/>
        <v>5.0728040712784237</v>
      </c>
      <c r="Q1992" s="2">
        <f ca="1">AVERAGE(P1991:P1992)</f>
        <v>2.5364020356392118</v>
      </c>
    </row>
    <row r="1993" spans="1:17" x14ac:dyDescent="0.2">
      <c r="A1993">
        <v>987</v>
      </c>
      <c r="C1993" s="3">
        <f t="shared" si="2045"/>
        <v>3.2921262866077932</v>
      </c>
      <c r="D1993">
        <f t="shared" ref="D1993:M1993" ca="1" si="2099">C1993+$D$6*($H$5-C1993)*$H$7+$D$9*($H$7^0.5)*(NORMINV(RAND(),0,1))</f>
        <v>3.3913567586163786</v>
      </c>
      <c r="E1993">
        <f t="shared" ca="1" si="2099"/>
        <v>3.3306775279086893</v>
      </c>
      <c r="F1993">
        <f t="shared" ca="1" si="2099"/>
        <v>3.4590238146700338</v>
      </c>
      <c r="G1993">
        <f t="shared" ca="1" si="2099"/>
        <v>3.5013318973397598</v>
      </c>
      <c r="H1993">
        <f t="shared" ca="1" si="2099"/>
        <v>3.2690017614236675</v>
      </c>
      <c r="I1993">
        <f t="shared" ca="1" si="2099"/>
        <v>3.305910736034738</v>
      </c>
      <c r="J1993">
        <f t="shared" ca="1" si="2099"/>
        <v>3.3738204976274959</v>
      </c>
      <c r="K1993">
        <f t="shared" ca="1" si="2099"/>
        <v>3.2529796952543584</v>
      </c>
      <c r="L1993">
        <f t="shared" ca="1" si="2099"/>
        <v>3.2812020606217298</v>
      </c>
      <c r="M1993">
        <f t="shared" ca="1" si="2099"/>
        <v>3.1567473631647469</v>
      </c>
      <c r="N1993">
        <f t="shared" ca="1" si="2050"/>
        <v>23.494053889730964</v>
      </c>
      <c r="O1993">
        <f t="shared" ca="1" si="2051"/>
        <v>22.306090038847046</v>
      </c>
      <c r="P1993" s="2">
        <f t="shared" ca="1" si="2044"/>
        <v>0</v>
      </c>
    </row>
    <row r="1994" spans="1:17" x14ac:dyDescent="0.2">
      <c r="C1994" s="3">
        <f t="shared" si="2045"/>
        <v>3.2921262866077932</v>
      </c>
      <c r="D1994">
        <f t="shared" ref="D1994:M1994" ca="1" si="2100">C1994+$D$6*($H$5-C1994)*$H$7+(C1993+$D$6*($H$5-C1993)*$H$7-D1993)</f>
        <v>3.1687962538713199</v>
      </c>
      <c r="E1994">
        <f t="shared" ca="1" si="2100"/>
        <v>3.2059446734842996</v>
      </c>
      <c r="F1994">
        <f t="shared" ca="1" si="2100"/>
        <v>3.0546229027700806</v>
      </c>
      <c r="G1994">
        <f t="shared" ca="1" si="2100"/>
        <v>2.9898815575687681</v>
      </c>
      <c r="H1994">
        <f t="shared" ca="1" si="2100"/>
        <v>3.2003078559490192</v>
      </c>
      <c r="I1994">
        <f t="shared" ca="1" si="2100"/>
        <v>3.1420119743679535</v>
      </c>
      <c r="J1994">
        <f t="shared" ca="1" si="2100"/>
        <v>3.0532200368096922</v>
      </c>
      <c r="K1994">
        <f t="shared" ca="1" si="2100"/>
        <v>3.153671482570112</v>
      </c>
      <c r="L1994">
        <f t="shared" ca="1" si="2100"/>
        <v>3.1055409494060831</v>
      </c>
      <c r="M1994">
        <f t="shared" ca="1" si="2100"/>
        <v>3.2105573118264097</v>
      </c>
      <c r="N1994">
        <f t="shared" ca="1" si="2050"/>
        <v>24.792899751251635</v>
      </c>
      <c r="O1994">
        <f t="shared" ca="1" si="2051"/>
        <v>23.27448729114035</v>
      </c>
      <c r="P1994" s="2">
        <f t="shared" ca="1" si="2044"/>
        <v>7.0854503084052708E-2</v>
      </c>
      <c r="Q1994" s="2">
        <f ca="1">AVERAGE(P1993:P1994)</f>
        <v>3.5427251542026354E-2</v>
      </c>
    </row>
    <row r="1995" spans="1:17" x14ac:dyDescent="0.2">
      <c r="A1995">
        <v>988</v>
      </c>
      <c r="C1995" s="3">
        <f t="shared" si="2045"/>
        <v>3.2921262866077932</v>
      </c>
      <c r="D1995">
        <f t="shared" ref="D1995:M1995" ca="1" si="2101">C1995+$D$6*($H$5-C1995)*$H$7+$D$9*($H$7^0.5)*(NORMINV(RAND(),0,1))</f>
        <v>3.3531856324503684</v>
      </c>
      <c r="E1995">
        <f t="shared" ca="1" si="2101"/>
        <v>3.2535463525626933</v>
      </c>
      <c r="F1995">
        <f t="shared" ca="1" si="2101"/>
        <v>3.2182126933782311</v>
      </c>
      <c r="G1995">
        <f t="shared" ca="1" si="2101"/>
        <v>3.1973150601637497</v>
      </c>
      <c r="H1995">
        <f t="shared" ca="1" si="2101"/>
        <v>3.1503196236393278</v>
      </c>
      <c r="I1995">
        <f t="shared" ca="1" si="2101"/>
        <v>2.959496454755715</v>
      </c>
      <c r="J1995">
        <f t="shared" ca="1" si="2101"/>
        <v>2.9408743164098867</v>
      </c>
      <c r="K1995">
        <f t="shared" ca="1" si="2101"/>
        <v>2.7988418534749404</v>
      </c>
      <c r="L1995">
        <f t="shared" ca="1" si="2101"/>
        <v>2.6280742140880662</v>
      </c>
      <c r="M1995">
        <f t="shared" ca="1" si="2101"/>
        <v>2.5447176437542232</v>
      </c>
      <c r="N1995">
        <f t="shared" ca="1" si="2050"/>
        <v>12.739630463953501</v>
      </c>
      <c r="O1995">
        <f t="shared" ca="1" si="2051"/>
        <v>13.756211847630203</v>
      </c>
      <c r="P1995" s="2">
        <f t="shared" ca="1" si="2044"/>
        <v>0</v>
      </c>
    </row>
    <row r="1996" spans="1:17" x14ac:dyDescent="0.2">
      <c r="C1996" s="3">
        <f t="shared" si="2045"/>
        <v>3.2921262866077932</v>
      </c>
      <c r="D1996">
        <f t="shared" ref="D1996:M1996" ca="1" si="2102">C1996+$D$6*($H$5-C1996)*$H$7+(C1995+$D$6*($H$5-C1995)*$H$7-D1995)</f>
        <v>3.2069673800373302</v>
      </c>
      <c r="E1996">
        <f t="shared" ca="1" si="2102"/>
        <v>3.2830758488302956</v>
      </c>
      <c r="F1996">
        <f t="shared" ca="1" si="2102"/>
        <v>3.2954340240618833</v>
      </c>
      <c r="G1996">
        <f t="shared" ca="1" si="2102"/>
        <v>3.2938983947447782</v>
      </c>
      <c r="H1996">
        <f t="shared" ca="1" si="2102"/>
        <v>3.3189899937333585</v>
      </c>
      <c r="I1996">
        <f t="shared" ca="1" si="2102"/>
        <v>3.4884262556469756</v>
      </c>
      <c r="J1996">
        <f t="shared" ca="1" si="2102"/>
        <v>3.4861662180273005</v>
      </c>
      <c r="K1996">
        <f t="shared" ca="1" si="2102"/>
        <v>3.6078093243495291</v>
      </c>
      <c r="L1996">
        <f t="shared" ca="1" si="2102"/>
        <v>3.7586687959397458</v>
      </c>
      <c r="M1996">
        <f t="shared" ca="1" si="2102"/>
        <v>3.8225870312369321</v>
      </c>
      <c r="N1996">
        <f t="shared" ca="1" si="2050"/>
        <v>45.722340572337075</v>
      </c>
      <c r="O1996">
        <f t="shared" ca="1" si="2051"/>
        <v>37.740245270620321</v>
      </c>
      <c r="P1996" s="2">
        <f t="shared" ca="1" si="2044"/>
        <v>13.831109140871398</v>
      </c>
      <c r="Q1996" s="2">
        <f ca="1">AVERAGE(P1995:P1996)</f>
        <v>6.9155545704356989</v>
      </c>
    </row>
    <row r="1997" spans="1:17" x14ac:dyDescent="0.2">
      <c r="A1997">
        <v>989</v>
      </c>
      <c r="C1997" s="3">
        <f t="shared" si="2045"/>
        <v>3.2921262866077932</v>
      </c>
      <c r="D1997">
        <f t="shared" ref="D1997:M1997" ca="1" si="2103">C1997+$D$6*($H$5-C1997)*$H$7+$D$9*($H$7^0.5)*(NORMINV(RAND(),0,1))</f>
        <v>3.2140767496515537</v>
      </c>
      <c r="E1997">
        <f t="shared" ca="1" si="2103"/>
        <v>3.0987593566800555</v>
      </c>
      <c r="F1997">
        <f t="shared" ca="1" si="2103"/>
        <v>3.0690942781195871</v>
      </c>
      <c r="G1997">
        <f t="shared" ca="1" si="2103"/>
        <v>2.9433985394411377</v>
      </c>
      <c r="H1997">
        <f t="shared" ca="1" si="2103"/>
        <v>2.9191634117876561</v>
      </c>
      <c r="I1997">
        <f t="shared" ca="1" si="2103"/>
        <v>2.9118141705090808</v>
      </c>
      <c r="J1997">
        <f t="shared" ca="1" si="2103"/>
        <v>3.0129442821731289</v>
      </c>
      <c r="K1997">
        <f t="shared" ca="1" si="2103"/>
        <v>2.8662694298994649</v>
      </c>
      <c r="L1997">
        <f t="shared" ca="1" si="2103"/>
        <v>2.8455522070422634</v>
      </c>
      <c r="M1997">
        <f t="shared" ca="1" si="2103"/>
        <v>2.8377709624222391</v>
      </c>
      <c r="N1997">
        <f t="shared" ca="1" si="2050"/>
        <v>17.077656341784831</v>
      </c>
      <c r="O1997">
        <f t="shared" ca="1" si="2051"/>
        <v>17.338653930624449</v>
      </c>
      <c r="P1997" s="2">
        <f t="shared" ca="1" si="2044"/>
        <v>0</v>
      </c>
    </row>
    <row r="1998" spans="1:17" x14ac:dyDescent="0.2">
      <c r="C1998" s="3">
        <f t="shared" si="2045"/>
        <v>3.2921262866077932</v>
      </c>
      <c r="D1998">
        <f t="shared" ref="D1998:M1998" ca="1" si="2104">C1998+$D$6*($H$5-C1998)*$H$7+(C1997+$D$6*($H$5-C1997)*$H$7-D1997)</f>
        <v>3.3460762628361449</v>
      </c>
      <c r="E1998">
        <f t="shared" ca="1" si="2104"/>
        <v>3.4378628447129334</v>
      </c>
      <c r="F1998">
        <f t="shared" ca="1" si="2104"/>
        <v>3.4445524393205269</v>
      </c>
      <c r="G1998">
        <f t="shared" ca="1" si="2104"/>
        <v>3.5478149154673897</v>
      </c>
      <c r="H1998">
        <f t="shared" ca="1" si="2104"/>
        <v>3.5501462055850297</v>
      </c>
      <c r="I1998">
        <f t="shared" ca="1" si="2104"/>
        <v>3.5361085398936094</v>
      </c>
      <c r="J1998">
        <f t="shared" ca="1" si="2104"/>
        <v>3.4140962522640574</v>
      </c>
      <c r="K1998">
        <f t="shared" ca="1" si="2104"/>
        <v>3.5403817479250042</v>
      </c>
      <c r="L1998">
        <f t="shared" ca="1" si="2104"/>
        <v>3.5411908029855486</v>
      </c>
      <c r="M1998">
        <f t="shared" ca="1" si="2104"/>
        <v>3.5295337125689166</v>
      </c>
      <c r="N1998">
        <f t="shared" ca="1" si="2050"/>
        <v>34.108059746664608</v>
      </c>
      <c r="O1998">
        <f t="shared" ca="1" si="2051"/>
        <v>29.942509447472421</v>
      </c>
      <c r="P1998" s="2">
        <f t="shared" ca="1" si="2044"/>
        <v>6.4136733814098195</v>
      </c>
      <c r="Q1998" s="2">
        <f ca="1">AVERAGE(P1997:P1998)</f>
        <v>3.2068366907049097</v>
      </c>
    </row>
    <row r="1999" spans="1:17" x14ac:dyDescent="0.2">
      <c r="A1999">
        <v>990</v>
      </c>
      <c r="C1999" s="3">
        <f t="shared" si="2045"/>
        <v>3.2921262866077932</v>
      </c>
      <c r="D1999">
        <f t="shared" ref="D1999:M1999" ca="1" si="2105">C1999+$D$6*($H$5-C1999)*$H$7+$D$9*($H$7^0.5)*(NORMINV(RAND(),0,1))</f>
        <v>3.3895267275154395</v>
      </c>
      <c r="E1999">
        <f t="shared" ca="1" si="2105"/>
        <v>3.3309543542665057</v>
      </c>
      <c r="F1999">
        <f t="shared" ca="1" si="2105"/>
        <v>3.2600667825607115</v>
      </c>
      <c r="G1999">
        <f t="shared" ca="1" si="2105"/>
        <v>3.2692084808358532</v>
      </c>
      <c r="H1999">
        <f t="shared" ca="1" si="2105"/>
        <v>3.2792272224429206</v>
      </c>
      <c r="I1999">
        <f t="shared" ca="1" si="2105"/>
        <v>3.2671182122824685</v>
      </c>
      <c r="J1999">
        <f t="shared" ca="1" si="2105"/>
        <v>3.394448237340757</v>
      </c>
      <c r="K1999">
        <f t="shared" ca="1" si="2105"/>
        <v>3.4040880893362981</v>
      </c>
      <c r="L1999">
        <f t="shared" ca="1" si="2105"/>
        <v>3.2876400640225132</v>
      </c>
      <c r="M1999">
        <f t="shared" ca="1" si="2105"/>
        <v>3.2124956844721968</v>
      </c>
      <c r="N1999">
        <f t="shared" ca="1" si="2050"/>
        <v>24.841004237087077</v>
      </c>
      <c r="O1999">
        <f t="shared" ca="1" si="2051"/>
        <v>23.310145240860862</v>
      </c>
      <c r="P1999" s="2">
        <f t="shared" ca="1" si="2044"/>
        <v>0.10477339407557121</v>
      </c>
    </row>
    <row r="2000" spans="1:17" x14ac:dyDescent="0.2">
      <c r="C2000" s="3">
        <f t="shared" si="2045"/>
        <v>3.2921262866077932</v>
      </c>
      <c r="D2000">
        <f t="shared" ref="D2000:M2000" ca="1" si="2106">C2000+$D$6*($H$5-C2000)*$H$7+(C1999+$D$6*($H$5-C1999)*$H$7-D1999)</f>
        <v>3.1706262849722591</v>
      </c>
      <c r="E2000">
        <f t="shared" ca="1" si="2106"/>
        <v>3.2056678471264832</v>
      </c>
      <c r="F2000">
        <f t="shared" ca="1" si="2106"/>
        <v>3.2535799348794026</v>
      </c>
      <c r="G2000">
        <f t="shared" ca="1" si="2106"/>
        <v>3.2220049740726737</v>
      </c>
      <c r="H2000">
        <f t="shared" ca="1" si="2106"/>
        <v>3.1900823949297652</v>
      </c>
      <c r="I2000">
        <f t="shared" ca="1" si="2106"/>
        <v>3.1808044981202221</v>
      </c>
      <c r="J2000">
        <f t="shared" ca="1" si="2106"/>
        <v>3.0325922970964303</v>
      </c>
      <c r="K2000">
        <f t="shared" ca="1" si="2106"/>
        <v>3.0025630884881713</v>
      </c>
      <c r="L2000">
        <f t="shared" ca="1" si="2106"/>
        <v>3.0991029460052988</v>
      </c>
      <c r="M2000">
        <f t="shared" ca="1" si="2106"/>
        <v>3.1548089905189589</v>
      </c>
      <c r="N2000">
        <f t="shared" ca="1" si="2050"/>
        <v>23.448557766797702</v>
      </c>
      <c r="O2000">
        <f t="shared" ca="1" si="2051"/>
        <v>22.271968010483505</v>
      </c>
      <c r="P2000" s="2">
        <f t="shared" ca="1" si="2044"/>
        <v>0</v>
      </c>
      <c r="Q2000" s="2">
        <f ca="1">AVERAGE(P1999:P2000)</f>
        <v>5.2386697037785604E-2</v>
      </c>
    </row>
    <row r="2001" spans="1:17" x14ac:dyDescent="0.2">
      <c r="A2001">
        <v>991</v>
      </c>
      <c r="C2001" s="3">
        <f t="shared" si="2045"/>
        <v>3.2921262866077932</v>
      </c>
      <c r="D2001">
        <f t="shared" ref="D2001:M2001" ca="1" si="2107">C2001+$D$6*($H$5-C2001)*$H$7+$D$9*($H$7^0.5)*(NORMINV(RAND(),0,1))</f>
        <v>3.3835520205591498</v>
      </c>
      <c r="E2001">
        <f t="shared" ca="1" si="2107"/>
        <v>3.3042912438926328</v>
      </c>
      <c r="F2001">
        <f t="shared" ca="1" si="2107"/>
        <v>3.0533622468500208</v>
      </c>
      <c r="G2001">
        <f t="shared" ca="1" si="2107"/>
        <v>3.0000613183665528</v>
      </c>
      <c r="H2001">
        <f t="shared" ca="1" si="2107"/>
        <v>3.0174298522156957</v>
      </c>
      <c r="I2001">
        <f t="shared" ca="1" si="2107"/>
        <v>3.0039088625460604</v>
      </c>
      <c r="J2001">
        <f t="shared" ca="1" si="2107"/>
        <v>3.0361880628767728</v>
      </c>
      <c r="K2001">
        <f t="shared" ca="1" si="2107"/>
        <v>3.0092522709273513</v>
      </c>
      <c r="L2001">
        <f t="shared" ca="1" si="2107"/>
        <v>3.215174351504563</v>
      </c>
      <c r="M2001">
        <f t="shared" ca="1" si="2107"/>
        <v>3.3317249964851454</v>
      </c>
      <c r="N2001">
        <f t="shared" ca="1" si="2050"/>
        <v>27.986576835231201</v>
      </c>
      <c r="O2001">
        <f t="shared" ca="1" si="2051"/>
        <v>25.61181299735372</v>
      </c>
      <c r="P2001" s="2">
        <f t="shared" ca="1" si="2044"/>
        <v>2.2941874894761218</v>
      </c>
    </row>
    <row r="2002" spans="1:17" x14ac:dyDescent="0.2">
      <c r="C2002" s="3">
        <f t="shared" si="2045"/>
        <v>3.2921262866077932</v>
      </c>
      <c r="D2002">
        <f t="shared" ref="D2002:M2002" ca="1" si="2108">C2002+$D$6*($H$5-C2002)*$H$7+(C2001+$D$6*($H$5-C2001)*$H$7-D2001)</f>
        <v>3.1766009919285487</v>
      </c>
      <c r="E2002">
        <f t="shared" ca="1" si="2108"/>
        <v>3.232330957500356</v>
      </c>
      <c r="F2002">
        <f t="shared" ca="1" si="2108"/>
        <v>3.4602844705900937</v>
      </c>
      <c r="G2002">
        <f t="shared" ca="1" si="2108"/>
        <v>3.4911521365419746</v>
      </c>
      <c r="H2002">
        <f t="shared" ca="1" si="2108"/>
        <v>3.4518797651569906</v>
      </c>
      <c r="I2002">
        <f t="shared" ca="1" si="2108"/>
        <v>3.4440138478566302</v>
      </c>
      <c r="J2002">
        <f t="shared" ca="1" si="2108"/>
        <v>3.3908524715604145</v>
      </c>
      <c r="K2002">
        <f t="shared" ca="1" si="2108"/>
        <v>3.3973989068971187</v>
      </c>
      <c r="L2002">
        <f t="shared" ca="1" si="2108"/>
        <v>3.1715686585232494</v>
      </c>
      <c r="M2002">
        <f t="shared" ca="1" si="2108"/>
        <v>3.0355796785060107</v>
      </c>
      <c r="N2002">
        <f t="shared" ca="1" si="2050"/>
        <v>20.813039274790288</v>
      </c>
      <c r="O2002">
        <f t="shared" ca="1" si="2051"/>
        <v>20.270443532358257</v>
      </c>
      <c r="P2002" s="2">
        <f t="shared" ca="1" si="2044"/>
        <v>0</v>
      </c>
      <c r="Q2002" s="2">
        <f ca="1">AVERAGE(P2001:P2002)</f>
        <v>1.1470937447380609</v>
      </c>
    </row>
    <row r="2003" spans="1:17" x14ac:dyDescent="0.2">
      <c r="A2003">
        <v>992</v>
      </c>
      <c r="C2003" s="3">
        <f t="shared" si="2045"/>
        <v>3.2921262866077932</v>
      </c>
      <c r="D2003">
        <f t="shared" ref="D2003:M2003" ca="1" si="2109">C2003+$D$6*($H$5-C2003)*$H$7+$D$9*($H$7^0.5)*(NORMINV(RAND(),0,1))</f>
        <v>3.2620659217329542</v>
      </c>
      <c r="E2003">
        <f t="shared" ca="1" si="2109"/>
        <v>3.4068905394349893</v>
      </c>
      <c r="F2003">
        <f t="shared" ca="1" si="2109"/>
        <v>3.3956626769240312</v>
      </c>
      <c r="G2003">
        <f t="shared" ca="1" si="2109"/>
        <v>3.2881270539858947</v>
      </c>
      <c r="H2003">
        <f t="shared" ca="1" si="2109"/>
        <v>3.2710425877209786</v>
      </c>
      <c r="I2003">
        <f t="shared" ca="1" si="2109"/>
        <v>3.1933505082995541</v>
      </c>
      <c r="J2003">
        <f t="shared" ca="1" si="2109"/>
        <v>3.1361699854598664</v>
      </c>
      <c r="K2003">
        <f t="shared" ca="1" si="2109"/>
        <v>3.1929815772575934</v>
      </c>
      <c r="L2003">
        <f t="shared" ca="1" si="2109"/>
        <v>3.2515207552815486</v>
      </c>
      <c r="M2003">
        <f t="shared" ca="1" si="2109"/>
        <v>3.2229178098095046</v>
      </c>
      <c r="N2003">
        <f t="shared" ca="1" si="2050"/>
        <v>25.101254119491283</v>
      </c>
      <c r="O2003">
        <f t="shared" ca="1" si="2051"/>
        <v>23.502807381091088</v>
      </c>
      <c r="P2003" s="2">
        <f t="shared" ca="1" si="2044"/>
        <v>0.28803929084984492</v>
      </c>
    </row>
    <row r="2004" spans="1:17" x14ac:dyDescent="0.2">
      <c r="C2004" s="3">
        <f t="shared" si="2045"/>
        <v>3.2921262866077932</v>
      </c>
      <c r="D2004">
        <f t="shared" ref="D2004:M2004" ca="1" si="2110">C2004+$D$6*($H$5-C2004)*$H$7+(C2003+$D$6*($H$5-C2003)*$H$7-D2003)</f>
        <v>3.2980870907547444</v>
      </c>
      <c r="E2004">
        <f t="shared" ca="1" si="2110"/>
        <v>3.1297316619579991</v>
      </c>
      <c r="F2004">
        <f t="shared" ca="1" si="2110"/>
        <v>3.1179840405160824</v>
      </c>
      <c r="G2004">
        <f t="shared" ca="1" si="2110"/>
        <v>3.2030864009226319</v>
      </c>
      <c r="H2004">
        <f t="shared" ca="1" si="2110"/>
        <v>3.1982670296517068</v>
      </c>
      <c r="I2004">
        <f t="shared" ca="1" si="2110"/>
        <v>3.254572202103136</v>
      </c>
      <c r="J2004">
        <f t="shared" ca="1" si="2110"/>
        <v>3.2908705489773205</v>
      </c>
      <c r="K2004">
        <f t="shared" ca="1" si="2110"/>
        <v>3.2136696005668757</v>
      </c>
      <c r="L2004">
        <f t="shared" ca="1" si="2110"/>
        <v>3.1352222547462629</v>
      </c>
      <c r="M2004">
        <f t="shared" ca="1" si="2110"/>
        <v>3.1443868651816507</v>
      </c>
      <c r="N2004">
        <f t="shared" ca="1" si="2050"/>
        <v>23.205443045425316</v>
      </c>
      <c r="O2004">
        <f t="shared" ca="1" si="2051"/>
        <v>22.089395564798096</v>
      </c>
      <c r="P2004" s="2">
        <f t="shared" ca="1" si="2044"/>
        <v>0</v>
      </c>
      <c r="Q2004" s="2">
        <f ca="1">AVERAGE(P2003:P2004)</f>
        <v>0.14401964542492246</v>
      </c>
    </row>
    <row r="2005" spans="1:17" x14ac:dyDescent="0.2">
      <c r="A2005">
        <v>993</v>
      </c>
      <c r="C2005" s="3">
        <f t="shared" si="2045"/>
        <v>3.2921262866077932</v>
      </c>
      <c r="D2005">
        <f t="shared" ref="D2005:M2005" ca="1" si="2111">C2005+$D$6*($H$5-C2005)*$H$7+$D$9*($H$7^0.5)*(NORMINV(RAND(),0,1))</f>
        <v>3.3664248704860342</v>
      </c>
      <c r="E2005">
        <f t="shared" ca="1" si="2111"/>
        <v>3.2947943193572797</v>
      </c>
      <c r="F2005">
        <f t="shared" ca="1" si="2111"/>
        <v>3.2676318514061609</v>
      </c>
      <c r="G2005">
        <f t="shared" ca="1" si="2111"/>
        <v>3.3280692730041359</v>
      </c>
      <c r="H2005">
        <f t="shared" ca="1" si="2111"/>
        <v>3.426003138407379</v>
      </c>
      <c r="I2005">
        <f t="shared" ca="1" si="2111"/>
        <v>3.4294683391677108</v>
      </c>
      <c r="J2005">
        <f t="shared" ca="1" si="2111"/>
        <v>3.3692407785118221</v>
      </c>
      <c r="K2005">
        <f t="shared" ca="1" si="2111"/>
        <v>3.2294096525859448</v>
      </c>
      <c r="L2005">
        <f t="shared" ca="1" si="2111"/>
        <v>3.1560904792248961</v>
      </c>
      <c r="M2005">
        <f t="shared" ca="1" si="2111"/>
        <v>3.1337514787952099</v>
      </c>
      <c r="N2005">
        <f t="shared" ca="1" si="2050"/>
        <v>22.959951952664937</v>
      </c>
      <c r="O2005">
        <f t="shared" ca="1" si="2051"/>
        <v>21.904630044621591</v>
      </c>
      <c r="P2005" s="2">
        <f t="shared" ref="P2005:P2020" ca="1" si="2112">(MAX(O2005-$D$5,0))*$H$8</f>
        <v>0</v>
      </c>
    </row>
    <row r="2006" spans="1:17" x14ac:dyDescent="0.2">
      <c r="C2006" s="3">
        <f t="shared" ref="C2006:C2020" si="2113">$H$6</f>
        <v>3.2921262866077932</v>
      </c>
      <c r="D2006">
        <f t="shared" ref="D2006:M2006" ca="1" si="2114">C2006+$D$6*($H$5-C2006)*$H$7+(C2005+$D$6*($H$5-C2005)*$H$7-D2005)</f>
        <v>3.1937281420016643</v>
      </c>
      <c r="E2006">
        <f t="shared" ca="1" si="2114"/>
        <v>3.2418278820357092</v>
      </c>
      <c r="F2006">
        <f t="shared" ca="1" si="2114"/>
        <v>3.2460148660339532</v>
      </c>
      <c r="G2006">
        <f t="shared" ca="1" si="2114"/>
        <v>3.1631441819043915</v>
      </c>
      <c r="H2006">
        <f t="shared" ca="1" si="2114"/>
        <v>3.0433064789653068</v>
      </c>
      <c r="I2006">
        <f t="shared" ca="1" si="2114"/>
        <v>3.0184543712349798</v>
      </c>
      <c r="J2006">
        <f t="shared" ca="1" si="2114"/>
        <v>3.0577997559253647</v>
      </c>
      <c r="K2006">
        <f t="shared" ca="1" si="2114"/>
        <v>3.1772415252385242</v>
      </c>
      <c r="L2006">
        <f t="shared" ca="1" si="2114"/>
        <v>3.2306525308029159</v>
      </c>
      <c r="M2006">
        <f t="shared" ca="1" si="2114"/>
        <v>3.2335531961959458</v>
      </c>
      <c r="N2006">
        <f t="shared" ca="1" si="2050"/>
        <v>25.369640321524905</v>
      </c>
      <c r="O2006">
        <f t="shared" ca="1" si="2051"/>
        <v>23.701053524601818</v>
      </c>
      <c r="P2006" s="2">
        <f t="shared" ca="1" si="2112"/>
        <v>0.4766168558510423</v>
      </c>
      <c r="Q2006" s="2">
        <f ca="1">AVERAGE(P2005:P2006)</f>
        <v>0.23830842792552115</v>
      </c>
    </row>
    <row r="2007" spans="1:17" x14ac:dyDescent="0.2">
      <c r="A2007">
        <v>994</v>
      </c>
      <c r="C2007" s="3">
        <f t="shared" si="2113"/>
        <v>3.2921262866077932</v>
      </c>
      <c r="D2007">
        <f t="shared" ref="D2007:M2007" ca="1" si="2115">C2007+$D$6*($H$5-C2007)*$H$7+$D$9*($H$7^0.5)*(NORMINV(RAND(),0,1))</f>
        <v>3.3179901883659095</v>
      </c>
      <c r="E2007">
        <f t="shared" ca="1" si="2115"/>
        <v>3.3560629498021481</v>
      </c>
      <c r="F2007">
        <f t="shared" ca="1" si="2115"/>
        <v>3.2171460653629258</v>
      </c>
      <c r="G2007">
        <f t="shared" ca="1" si="2115"/>
        <v>3.160301649618193</v>
      </c>
      <c r="H2007">
        <f t="shared" ca="1" si="2115"/>
        <v>3.2045435662642965</v>
      </c>
      <c r="I2007">
        <f t="shared" ca="1" si="2115"/>
        <v>3.2292547480199034</v>
      </c>
      <c r="J2007">
        <f t="shared" ca="1" si="2115"/>
        <v>3.2262200107360384</v>
      </c>
      <c r="K2007">
        <f t="shared" ca="1" si="2115"/>
        <v>3.0268861629541992</v>
      </c>
      <c r="L2007">
        <f t="shared" ca="1" si="2115"/>
        <v>2.9093511196970883</v>
      </c>
      <c r="M2007">
        <f t="shared" ca="1" si="2115"/>
        <v>3.0672438184212343</v>
      </c>
      <c r="N2007">
        <f t="shared" ca="1" si="2050"/>
        <v>21.482611026486978</v>
      </c>
      <c r="O2007">
        <f t="shared" ca="1" si="2051"/>
        <v>20.783752823165795</v>
      </c>
      <c r="P2007" s="2">
        <f t="shared" ca="1" si="2112"/>
        <v>0</v>
      </c>
    </row>
    <row r="2008" spans="1:17" x14ac:dyDescent="0.2">
      <c r="C2008" s="3">
        <f t="shared" si="2113"/>
        <v>3.2921262866077932</v>
      </c>
      <c r="D2008">
        <f t="shared" ref="D2008:M2008" ca="1" si="2116">C2008+$D$6*($H$5-C2008)*$H$7+(C2007+$D$6*($H$5-C2007)*$H$7-D2007)</f>
        <v>3.242162824121789</v>
      </c>
      <c r="E2008">
        <f t="shared" ca="1" si="2116"/>
        <v>3.1805592515908407</v>
      </c>
      <c r="F2008">
        <f t="shared" ca="1" si="2116"/>
        <v>3.2965006520771882</v>
      </c>
      <c r="G2008">
        <f t="shared" ca="1" si="2116"/>
        <v>3.3309118052903344</v>
      </c>
      <c r="H2008">
        <f t="shared" ca="1" si="2116"/>
        <v>3.2647660511083894</v>
      </c>
      <c r="I2008">
        <f t="shared" ca="1" si="2116"/>
        <v>3.2186679623827872</v>
      </c>
      <c r="J2008">
        <f t="shared" ca="1" si="2116"/>
        <v>3.2008205237011484</v>
      </c>
      <c r="K2008">
        <f t="shared" ca="1" si="2116"/>
        <v>3.3797650148702698</v>
      </c>
      <c r="L2008">
        <f t="shared" ca="1" si="2116"/>
        <v>3.4773918903307233</v>
      </c>
      <c r="M2008">
        <f t="shared" ca="1" si="2116"/>
        <v>3.300060856569921</v>
      </c>
      <c r="N2008">
        <f t="shared" ca="1" si="2050"/>
        <v>27.114288953071252</v>
      </c>
      <c r="O2008">
        <f t="shared" ca="1" si="2051"/>
        <v>24.979262096762067</v>
      </c>
      <c r="P2008" s="2">
        <f t="shared" ca="1" si="2112"/>
        <v>1.6924864603389156</v>
      </c>
      <c r="Q2008" s="2">
        <f ca="1">AVERAGE(P2007:P2008)</f>
        <v>0.84624323016945779</v>
      </c>
    </row>
    <row r="2009" spans="1:17" x14ac:dyDescent="0.2">
      <c r="A2009">
        <v>995</v>
      </c>
      <c r="C2009" s="3">
        <f t="shared" si="2113"/>
        <v>3.2921262866077932</v>
      </c>
      <c r="D2009">
        <f t="shared" ref="D2009:M2009" ca="1" si="2117">C2009+$D$6*($H$5-C2009)*$H$7+$D$9*($H$7^0.5)*(NORMINV(RAND(),0,1))</f>
        <v>3.2372884068863419</v>
      </c>
      <c r="E2009">
        <f t="shared" ca="1" si="2117"/>
        <v>3.3285891383567328</v>
      </c>
      <c r="F2009">
        <f t="shared" ca="1" si="2117"/>
        <v>3.3924832737400776</v>
      </c>
      <c r="G2009">
        <f t="shared" ca="1" si="2117"/>
        <v>3.2674142390786596</v>
      </c>
      <c r="H2009">
        <f t="shared" ca="1" si="2117"/>
        <v>3.1486703697275913</v>
      </c>
      <c r="I2009">
        <f t="shared" ca="1" si="2117"/>
        <v>3.1529304117166612</v>
      </c>
      <c r="J2009">
        <f t="shared" ca="1" si="2117"/>
        <v>2.9941958864720699</v>
      </c>
      <c r="K2009">
        <f t="shared" ca="1" si="2117"/>
        <v>3.1680700961001662</v>
      </c>
      <c r="L2009">
        <f t="shared" ca="1" si="2117"/>
        <v>3.2738545029577999</v>
      </c>
      <c r="M2009">
        <f t="shared" ca="1" si="2117"/>
        <v>3.1606820938825044</v>
      </c>
      <c r="N2009">
        <f t="shared" ref="N2009:N2020" ca="1" si="2118">EXP(M2009)</f>
        <v>23.586678772739418</v>
      </c>
      <c r="O2009">
        <f t="shared" ref="O2009:O2020" ca="1" si="2119">EXP(($H$9*LN(N2009))+(1-$H$9)*$H$5+(($D$9^2)/(4*$D$6))*(1-$H$9^2))</f>
        <v>22.375515687304144</v>
      </c>
      <c r="P2009" s="2">
        <f t="shared" ca="1" si="2112"/>
        <v>0</v>
      </c>
    </row>
    <row r="2010" spans="1:17" x14ac:dyDescent="0.2">
      <c r="C2010" s="3">
        <f t="shared" si="2113"/>
        <v>3.2921262866077932</v>
      </c>
      <c r="D2010">
        <f t="shared" ref="D2010:M2010" ca="1" si="2120">C2010+$D$6*($H$5-C2010)*$H$7+(C2009+$D$6*($H$5-C2009)*$H$7-D2009)</f>
        <v>3.3228646056013567</v>
      </c>
      <c r="E2010">
        <f t="shared" ca="1" si="2120"/>
        <v>3.2080330630362561</v>
      </c>
      <c r="F2010">
        <f t="shared" ca="1" si="2120"/>
        <v>3.1211634437000368</v>
      </c>
      <c r="G2010">
        <f t="shared" ca="1" si="2120"/>
        <v>3.2237992158298683</v>
      </c>
      <c r="H2010">
        <f t="shared" ca="1" si="2120"/>
        <v>3.320639247645095</v>
      </c>
      <c r="I2010">
        <f t="shared" ca="1" si="2120"/>
        <v>3.2949922986860298</v>
      </c>
      <c r="J2010">
        <f t="shared" ca="1" si="2120"/>
        <v>3.4328446479651173</v>
      </c>
      <c r="K2010">
        <f t="shared" ca="1" si="2120"/>
        <v>3.2385810817243033</v>
      </c>
      <c r="L2010">
        <f t="shared" ca="1" si="2120"/>
        <v>3.1128885070700121</v>
      </c>
      <c r="M2010">
        <f t="shared" ca="1" si="2120"/>
        <v>3.2066225811086508</v>
      </c>
      <c r="N2010">
        <f t="shared" ca="1" si="2118"/>
        <v>24.695538038692302</v>
      </c>
      <c r="O2010">
        <f t="shared" ca="1" si="2119"/>
        <v>23.202272357850063</v>
      </c>
      <c r="P2010" s="2">
        <f t="shared" ca="1" si="2112"/>
        <v>2.1615336499759209E-3</v>
      </c>
      <c r="Q2010" s="2">
        <f ca="1">AVERAGE(P2009:P2010)</f>
        <v>1.0807668249879605E-3</v>
      </c>
    </row>
    <row r="2011" spans="1:17" x14ac:dyDescent="0.2">
      <c r="A2011">
        <v>996</v>
      </c>
      <c r="C2011" s="3">
        <f t="shared" si="2113"/>
        <v>3.2921262866077932</v>
      </c>
      <c r="D2011">
        <f t="shared" ref="D2011:M2011" ca="1" si="2121">C2011+$D$6*($H$5-C2011)*$H$7+$D$9*($H$7^0.5)*(NORMINV(RAND(),0,1))</f>
        <v>3.141013880575704</v>
      </c>
      <c r="E2011">
        <f t="shared" ca="1" si="2121"/>
        <v>3.1876652646044188</v>
      </c>
      <c r="F2011">
        <f t="shared" ca="1" si="2121"/>
        <v>3.176728380691499</v>
      </c>
      <c r="G2011">
        <f t="shared" ca="1" si="2121"/>
        <v>3.1002516993132994</v>
      </c>
      <c r="H2011">
        <f t="shared" ca="1" si="2121"/>
        <v>3.2112428397681239</v>
      </c>
      <c r="I2011">
        <f t="shared" ca="1" si="2121"/>
        <v>3.1698166685137497</v>
      </c>
      <c r="J2011">
        <f t="shared" ca="1" si="2121"/>
        <v>3.1863968142604162</v>
      </c>
      <c r="K2011">
        <f t="shared" ca="1" si="2121"/>
        <v>3.2906738477610227</v>
      </c>
      <c r="L2011">
        <f t="shared" ca="1" si="2121"/>
        <v>3.2678236006086285</v>
      </c>
      <c r="M2011">
        <f t="shared" ca="1" si="2121"/>
        <v>3.2538148124163695</v>
      </c>
      <c r="N2011">
        <f t="shared" ca="1" si="2118"/>
        <v>25.888913125738565</v>
      </c>
      <c r="O2011">
        <f t="shared" ca="1" si="2119"/>
        <v>24.083374136725151</v>
      </c>
      <c r="P2011" s="2">
        <f t="shared" ca="1" si="2112"/>
        <v>0.84029147169588136</v>
      </c>
    </row>
    <row r="2012" spans="1:17" x14ac:dyDescent="0.2">
      <c r="C2012" s="3">
        <f t="shared" si="2113"/>
        <v>3.2921262866077932</v>
      </c>
      <c r="D2012">
        <f t="shared" ref="D2012:M2012" ca="1" si="2122">C2012+$D$6*($H$5-C2012)*$H$7+(C2011+$D$6*($H$5-C2011)*$H$7-D2011)</f>
        <v>3.4191391319119946</v>
      </c>
      <c r="E2012">
        <f t="shared" ca="1" si="2122"/>
        <v>3.3489569367885701</v>
      </c>
      <c r="F2012">
        <f t="shared" ca="1" si="2122"/>
        <v>3.3369183367486155</v>
      </c>
      <c r="G2012">
        <f t="shared" ca="1" si="2122"/>
        <v>3.3909617555952285</v>
      </c>
      <c r="H2012">
        <f t="shared" ca="1" si="2122"/>
        <v>3.2580667776045629</v>
      </c>
      <c r="I2012">
        <f t="shared" ca="1" si="2122"/>
        <v>3.2781060418889414</v>
      </c>
      <c r="J2012">
        <f t="shared" ca="1" si="2122"/>
        <v>3.240643720176771</v>
      </c>
      <c r="K2012">
        <f t="shared" ca="1" si="2122"/>
        <v>3.1159773300634468</v>
      </c>
      <c r="L2012">
        <f t="shared" ca="1" si="2122"/>
        <v>3.1189194094191834</v>
      </c>
      <c r="M2012">
        <f t="shared" ca="1" si="2122"/>
        <v>3.1134898625747862</v>
      </c>
      <c r="N2012">
        <f t="shared" ca="1" si="2118"/>
        <v>22.499427457983931</v>
      </c>
      <c r="O2012">
        <f t="shared" ca="1" si="2119"/>
        <v>21.556896727875731</v>
      </c>
      <c r="P2012" s="2">
        <f t="shared" ca="1" si="2112"/>
        <v>0</v>
      </c>
      <c r="Q2012" s="2">
        <f ca="1">AVERAGE(P2011:P2012)</f>
        <v>0.42014573584794068</v>
      </c>
    </row>
    <row r="2013" spans="1:17" x14ac:dyDescent="0.2">
      <c r="A2013">
        <v>997</v>
      </c>
      <c r="C2013" s="3">
        <f t="shared" si="2113"/>
        <v>3.2921262866077932</v>
      </c>
      <c r="D2013">
        <f t="shared" ref="D2013:M2013" ca="1" si="2123">C2013+$D$6*($H$5-C2013)*$H$7+$D$9*($H$7^0.5)*(NORMINV(RAND(),0,1))</f>
        <v>3.2794817115174135</v>
      </c>
      <c r="E2013">
        <f t="shared" ca="1" si="2123"/>
        <v>3.2116656153603631</v>
      </c>
      <c r="F2013">
        <f t="shared" ca="1" si="2123"/>
        <v>3.1024583425552801</v>
      </c>
      <c r="G2013">
        <f t="shared" ca="1" si="2123"/>
        <v>3.0532989321841599</v>
      </c>
      <c r="H2013">
        <f t="shared" ca="1" si="2123"/>
        <v>3.054502934776663</v>
      </c>
      <c r="I2013">
        <f t="shared" ca="1" si="2123"/>
        <v>2.973239533071788</v>
      </c>
      <c r="J2013">
        <f t="shared" ca="1" si="2123"/>
        <v>2.9593075443782024</v>
      </c>
      <c r="K2013">
        <f t="shared" ca="1" si="2123"/>
        <v>3.0097851047915953</v>
      </c>
      <c r="L2013">
        <f t="shared" ca="1" si="2123"/>
        <v>3.0028344931605577</v>
      </c>
      <c r="M2013">
        <f t="shared" ca="1" si="2123"/>
        <v>2.8924904663028808</v>
      </c>
      <c r="N2013">
        <f t="shared" ca="1" si="2118"/>
        <v>18.038177180195994</v>
      </c>
      <c r="O2013">
        <f t="shared" ca="1" si="2119"/>
        <v>18.104395371569954</v>
      </c>
      <c r="P2013" s="2">
        <f t="shared" ca="1" si="2112"/>
        <v>0</v>
      </c>
    </row>
    <row r="2014" spans="1:17" x14ac:dyDescent="0.2">
      <c r="C2014" s="3">
        <f t="shared" si="2113"/>
        <v>3.2921262866077932</v>
      </c>
      <c r="D2014">
        <f t="shared" ref="D2014:M2014" ca="1" si="2124">C2014+$D$6*($H$5-C2014)*$H$7+(C2013+$D$6*($H$5-C2013)*$H$7-D2013)</f>
        <v>3.280671300970285</v>
      </c>
      <c r="E2014">
        <f t="shared" ca="1" si="2124"/>
        <v>3.3249565860326258</v>
      </c>
      <c r="F2014">
        <f t="shared" ca="1" si="2124"/>
        <v>3.4111883748848344</v>
      </c>
      <c r="G2014">
        <f t="shared" ca="1" si="2124"/>
        <v>3.4379145227243675</v>
      </c>
      <c r="H2014">
        <f t="shared" ca="1" si="2124"/>
        <v>3.4148066825960233</v>
      </c>
      <c r="I2014">
        <f t="shared" ca="1" si="2124"/>
        <v>3.4746831773309026</v>
      </c>
      <c r="J2014">
        <f t="shared" ca="1" si="2124"/>
        <v>3.4677329900589848</v>
      </c>
      <c r="K2014">
        <f t="shared" ca="1" si="2124"/>
        <v>3.3968660730328746</v>
      </c>
      <c r="L2014">
        <f t="shared" ca="1" si="2124"/>
        <v>3.3839085168672547</v>
      </c>
      <c r="M2014">
        <f t="shared" ca="1" si="2124"/>
        <v>3.4748142086882754</v>
      </c>
      <c r="N2014">
        <f t="shared" ca="1" si="2118"/>
        <v>32.291828438081353</v>
      </c>
      <c r="O2014">
        <f t="shared" ca="1" si="2119"/>
        <v>28.676064484287572</v>
      </c>
      <c r="P2014" s="2">
        <f t="shared" ca="1" si="2112"/>
        <v>5.2089936679176674</v>
      </c>
      <c r="Q2014" s="2">
        <f ca="1">AVERAGE(P2013:P2014)</f>
        <v>2.6044968339588337</v>
      </c>
    </row>
    <row r="2015" spans="1:17" x14ac:dyDescent="0.2">
      <c r="A2015">
        <v>998</v>
      </c>
      <c r="C2015" s="3">
        <f t="shared" si="2113"/>
        <v>3.2921262866077932</v>
      </c>
      <c r="D2015">
        <f t="shared" ref="D2015:M2015" ca="1" si="2125">C2015+$D$6*($H$5-C2015)*$H$7+$D$9*($H$7^0.5)*(NORMINV(RAND(),0,1))</f>
        <v>3.3152335152559274</v>
      </c>
      <c r="E2015">
        <f t="shared" ca="1" si="2125"/>
        <v>3.2853107906232748</v>
      </c>
      <c r="F2015">
        <f t="shared" ca="1" si="2125"/>
        <v>3.3800176977924052</v>
      </c>
      <c r="G2015">
        <f t="shared" ca="1" si="2125"/>
        <v>3.4717752146845369</v>
      </c>
      <c r="H2015">
        <f t="shared" ca="1" si="2125"/>
        <v>3.4322195458603701</v>
      </c>
      <c r="I2015">
        <f t="shared" ca="1" si="2125"/>
        <v>3.3697994327693639</v>
      </c>
      <c r="J2015">
        <f t="shared" ca="1" si="2125"/>
        <v>3.5107713604654038</v>
      </c>
      <c r="K2015">
        <f t="shared" ca="1" si="2125"/>
        <v>3.4932039735272102</v>
      </c>
      <c r="L2015">
        <f t="shared" ca="1" si="2125"/>
        <v>3.5311021354792769</v>
      </c>
      <c r="M2015">
        <f t="shared" ca="1" si="2125"/>
        <v>3.591716024008123</v>
      </c>
      <c r="N2015">
        <f t="shared" ca="1" si="2118"/>
        <v>36.296307851145457</v>
      </c>
      <c r="O2015">
        <f t="shared" ca="1" si="2119"/>
        <v>31.449704247121492</v>
      </c>
      <c r="P2015" s="2">
        <f t="shared" ca="1" si="2112"/>
        <v>7.8473614232904731</v>
      </c>
    </row>
    <row r="2016" spans="1:17" x14ac:dyDescent="0.2">
      <c r="C2016" s="3">
        <f t="shared" si="2113"/>
        <v>3.2921262866077932</v>
      </c>
      <c r="D2016">
        <f t="shared" ref="D2016:M2016" ca="1" si="2126">C2016+$D$6*($H$5-C2016)*$H$7+(C2015+$D$6*($H$5-C2015)*$H$7-D2015)</f>
        <v>3.2449194972317712</v>
      </c>
      <c r="E2016">
        <f t="shared" ca="1" si="2126"/>
        <v>3.2513114107697141</v>
      </c>
      <c r="F2016">
        <f t="shared" ca="1" si="2126"/>
        <v>3.1336290196477088</v>
      </c>
      <c r="G2016">
        <f t="shared" ca="1" si="2126"/>
        <v>3.0194382402239905</v>
      </c>
      <c r="H2016">
        <f t="shared" ca="1" si="2126"/>
        <v>3.0370900715123161</v>
      </c>
      <c r="I2016">
        <f t="shared" ca="1" si="2126"/>
        <v>3.0781232776333272</v>
      </c>
      <c r="J2016">
        <f t="shared" ca="1" si="2126"/>
        <v>2.9162691739717839</v>
      </c>
      <c r="K2016">
        <f t="shared" ca="1" si="2126"/>
        <v>2.9134472042972597</v>
      </c>
      <c r="L2016">
        <f t="shared" ca="1" si="2126"/>
        <v>2.8556408745485355</v>
      </c>
      <c r="M2016">
        <f t="shared" ca="1" si="2126"/>
        <v>2.7755886509830332</v>
      </c>
      <c r="N2016">
        <f t="shared" ca="1" si="2118"/>
        <v>16.048070928520644</v>
      </c>
      <c r="O2016">
        <f t="shared" ca="1" si="2119"/>
        <v>16.507716735418757</v>
      </c>
      <c r="P2016" s="2">
        <f t="shared" ca="1" si="2112"/>
        <v>0</v>
      </c>
      <c r="Q2016" s="2">
        <f ca="1">AVERAGE(P2015:P2016)</f>
        <v>3.9236807116452366</v>
      </c>
    </row>
    <row r="2017" spans="1:17" x14ac:dyDescent="0.2">
      <c r="A2017">
        <v>999</v>
      </c>
      <c r="C2017" s="3">
        <f t="shared" si="2113"/>
        <v>3.2921262866077932</v>
      </c>
      <c r="D2017">
        <f t="shared" ref="D2017:M2017" ca="1" si="2127">C2017+$D$6*($H$5-C2017)*$H$7+$D$9*($H$7^0.5)*(NORMINV(RAND(),0,1))</f>
        <v>3.3376011855634506</v>
      </c>
      <c r="E2017">
        <f t="shared" ca="1" si="2127"/>
        <v>3.2536152699839898</v>
      </c>
      <c r="F2017">
        <f t="shared" ca="1" si="2127"/>
        <v>3.1353852143804408</v>
      </c>
      <c r="G2017">
        <f t="shared" ca="1" si="2127"/>
        <v>3.0557558782233403</v>
      </c>
      <c r="H2017">
        <f t="shared" ca="1" si="2127"/>
        <v>3.0552580241586584</v>
      </c>
      <c r="I2017">
        <f t="shared" ca="1" si="2127"/>
        <v>2.9728832882538683</v>
      </c>
      <c r="J2017">
        <f t="shared" ca="1" si="2127"/>
        <v>3.1484966480225358</v>
      </c>
      <c r="K2017">
        <f t="shared" ca="1" si="2127"/>
        <v>3.0362017927886344</v>
      </c>
      <c r="L2017">
        <f t="shared" ca="1" si="2127"/>
        <v>3.2045094089969992</v>
      </c>
      <c r="M2017">
        <f t="shared" ca="1" si="2127"/>
        <v>3.2414112222084488</v>
      </c>
      <c r="N2017">
        <f t="shared" ca="1" si="2118"/>
        <v>25.569780940328243</v>
      </c>
      <c r="O2017">
        <f t="shared" ca="1" si="2119"/>
        <v>23.848602416962727</v>
      </c>
      <c r="P2017" s="2">
        <f t="shared" ca="1" si="2112"/>
        <v>0.61696970381722771</v>
      </c>
    </row>
    <row r="2018" spans="1:17" x14ac:dyDescent="0.2">
      <c r="C2018" s="3">
        <f t="shared" si="2113"/>
        <v>3.2921262866077932</v>
      </c>
      <c r="D2018">
        <f t="shared" ref="D2018:M2018" ca="1" si="2128">C2018+$D$6*($H$5-C2018)*$H$7+(C2017+$D$6*($H$5-C2017)*$H$7-D2017)</f>
        <v>3.2225518269242479</v>
      </c>
      <c r="E2018">
        <f t="shared" ca="1" si="2128"/>
        <v>3.2830069314089991</v>
      </c>
      <c r="F2018">
        <f t="shared" ca="1" si="2128"/>
        <v>3.3782615030596737</v>
      </c>
      <c r="G2018">
        <f t="shared" ca="1" si="2128"/>
        <v>3.4354575766851876</v>
      </c>
      <c r="H2018">
        <f t="shared" ca="1" si="2128"/>
        <v>3.4140515932140283</v>
      </c>
      <c r="I2018">
        <f t="shared" ca="1" si="2128"/>
        <v>3.4750394221488228</v>
      </c>
      <c r="J2018">
        <f t="shared" ca="1" si="2128"/>
        <v>3.2785438864146519</v>
      </c>
      <c r="K2018">
        <f t="shared" ca="1" si="2128"/>
        <v>3.3704493850358359</v>
      </c>
      <c r="L2018">
        <f t="shared" ca="1" si="2128"/>
        <v>3.1822336010308137</v>
      </c>
      <c r="M2018">
        <f t="shared" ca="1" si="2128"/>
        <v>3.1258934527827078</v>
      </c>
      <c r="N2018">
        <f t="shared" ca="1" si="2118"/>
        <v>22.780239071970943</v>
      </c>
      <c r="O2018">
        <f t="shared" ca="1" si="2119"/>
        <v>21.769108312817295</v>
      </c>
      <c r="P2018" s="2">
        <f t="shared" ca="1" si="2112"/>
        <v>0</v>
      </c>
      <c r="Q2018" s="2">
        <f ca="1">AVERAGE(P2017:P2018)</f>
        <v>0.30848485190861386</v>
      </c>
    </row>
    <row r="2019" spans="1:17" x14ac:dyDescent="0.2">
      <c r="A2019">
        <v>1000</v>
      </c>
      <c r="C2019" s="3">
        <f t="shared" si="2113"/>
        <v>3.2921262866077932</v>
      </c>
      <c r="D2019">
        <f t="shared" ref="D2019:M2019" ca="1" si="2129">C2019+$D$6*($H$5-C2019)*$H$7+$D$9*($H$7^0.5)*(NORMINV(RAND(),0,1))</f>
        <v>3.318725404159236</v>
      </c>
      <c r="E2019">
        <f t="shared" ca="1" si="2129"/>
        <v>3.197431359706945</v>
      </c>
      <c r="F2019">
        <f t="shared" ca="1" si="2129"/>
        <v>3.0417396126253999</v>
      </c>
      <c r="G2019">
        <f t="shared" ca="1" si="2129"/>
        <v>3.1001848660260638</v>
      </c>
      <c r="H2019">
        <f t="shared" ca="1" si="2129"/>
        <v>3.0624749261668076</v>
      </c>
      <c r="I2019">
        <f t="shared" ca="1" si="2129"/>
        <v>3.0214479850171339</v>
      </c>
      <c r="J2019">
        <f t="shared" ca="1" si="2129"/>
        <v>3.0774097947072083</v>
      </c>
      <c r="K2019">
        <f t="shared" ca="1" si="2129"/>
        <v>3.057088455998755</v>
      </c>
      <c r="L2019">
        <f t="shared" ca="1" si="2129"/>
        <v>3.0253242563750531</v>
      </c>
      <c r="M2019">
        <f t="shared" ca="1" si="2129"/>
        <v>3.0643507637594758</v>
      </c>
      <c r="N2019">
        <f t="shared" ca="1" si="2118"/>
        <v>21.420550474081296</v>
      </c>
      <c r="O2019">
        <f t="shared" ca="1" si="2119"/>
        <v>20.736318681121258</v>
      </c>
      <c r="P2019" s="2">
        <f t="shared" ca="1" si="2112"/>
        <v>0</v>
      </c>
    </row>
    <row r="2020" spans="1:17" x14ac:dyDescent="0.2">
      <c r="C2020" s="3">
        <f t="shared" si="2113"/>
        <v>3.2921262866077932</v>
      </c>
      <c r="D2020">
        <f t="shared" ref="D2020:M2020" ca="1" si="2130">C2020+$D$6*($H$5-C2020)*$H$7+(C2019+$D$6*($H$5-C2019)*$H$7-D2019)</f>
        <v>3.2414276083284626</v>
      </c>
      <c r="E2020">
        <f t="shared" ca="1" si="2130"/>
        <v>3.3391908416860439</v>
      </c>
      <c r="F2020">
        <f t="shared" ca="1" si="2130"/>
        <v>3.4719071048147141</v>
      </c>
      <c r="G2020">
        <f t="shared" ca="1" si="2130"/>
        <v>3.3910285888824636</v>
      </c>
      <c r="H2020">
        <f t="shared" ca="1" si="2130"/>
        <v>3.4068346912058787</v>
      </c>
      <c r="I2020">
        <f t="shared" ca="1" si="2130"/>
        <v>3.4264747253855568</v>
      </c>
      <c r="J2020">
        <f t="shared" ca="1" si="2130"/>
        <v>3.3496307397299785</v>
      </c>
      <c r="K2020">
        <f t="shared" ca="1" si="2130"/>
        <v>3.349562721825714</v>
      </c>
      <c r="L2020">
        <f t="shared" ca="1" si="2130"/>
        <v>3.3614187536527584</v>
      </c>
      <c r="M2020">
        <f t="shared" ca="1" si="2130"/>
        <v>3.3029539112316795</v>
      </c>
      <c r="N2020">
        <f t="shared" ca="1" si="2118"/>
        <v>27.192845652748556</v>
      </c>
      <c r="O2020">
        <f t="shared" ca="1" si="2119"/>
        <v>25.036401933619622</v>
      </c>
      <c r="P2020" s="2">
        <f t="shared" ca="1" si="2112"/>
        <v>1.7468395544689923</v>
      </c>
      <c r="Q2020" s="2">
        <f ca="1">AVERAGE(P2019:P2020)</f>
        <v>0.87341977723449615</v>
      </c>
    </row>
    <row r="2497" spans="3:16" x14ac:dyDescent="0.2">
      <c r="C2497" s="3"/>
      <c r="P2497" s="2"/>
    </row>
    <row r="2498" spans="3:16" x14ac:dyDescent="0.2">
      <c r="C2498" s="3"/>
      <c r="P2498" s="2"/>
    </row>
    <row r="2499" spans="3:16" x14ac:dyDescent="0.2">
      <c r="C2499" s="3"/>
      <c r="P2499" s="2"/>
    </row>
    <row r="2500" spans="3:16" x14ac:dyDescent="0.2">
      <c r="C2500" s="3"/>
      <c r="P2500" s="2"/>
    </row>
    <row r="2501" spans="3:16" x14ac:dyDescent="0.2">
      <c r="C2501" s="3"/>
      <c r="P2501" s="2"/>
    </row>
    <row r="2502" spans="3:16" x14ac:dyDescent="0.2">
      <c r="C2502" s="3"/>
      <c r="P2502" s="2"/>
    </row>
    <row r="2503" spans="3:16" x14ac:dyDescent="0.2">
      <c r="C2503" s="3"/>
      <c r="P2503" s="2"/>
    </row>
    <row r="2504" spans="3:16" x14ac:dyDescent="0.2">
      <c r="C2504" s="3"/>
      <c r="P2504" s="2"/>
    </row>
    <row r="2505" spans="3:16" x14ac:dyDescent="0.2">
      <c r="C2505" s="3"/>
      <c r="P2505" s="2"/>
    </row>
    <row r="2506" spans="3:16" x14ac:dyDescent="0.2">
      <c r="C2506" s="3"/>
      <c r="P2506" s="2"/>
    </row>
    <row r="2507" spans="3:16" x14ac:dyDescent="0.2">
      <c r="C2507" s="3"/>
      <c r="P2507" s="2"/>
    </row>
    <row r="2508" spans="3:16" x14ac:dyDescent="0.2">
      <c r="C2508" s="3"/>
      <c r="P2508" s="2"/>
    </row>
    <row r="2509" spans="3:16" x14ac:dyDescent="0.2">
      <c r="C2509" s="3"/>
      <c r="P2509" s="2"/>
    </row>
    <row r="2510" spans="3:16" x14ac:dyDescent="0.2">
      <c r="C2510" s="3"/>
      <c r="P2510" s="2"/>
    </row>
    <row r="2511" spans="3:16" x14ac:dyDescent="0.2">
      <c r="C2511" s="3"/>
      <c r="P2511" s="2"/>
    </row>
    <row r="2512" spans="3:16" x14ac:dyDescent="0.2">
      <c r="C2512" s="3"/>
      <c r="P2512" s="2"/>
    </row>
    <row r="2513" spans="3:16" x14ac:dyDescent="0.2">
      <c r="C2513" s="3"/>
      <c r="P2513" s="2"/>
    </row>
    <row r="2514" spans="3:16" x14ac:dyDescent="0.2">
      <c r="C2514" s="3"/>
      <c r="P2514" s="2"/>
    </row>
    <row r="2515" spans="3:16" x14ac:dyDescent="0.2">
      <c r="C2515" s="3"/>
      <c r="P2515" s="2"/>
    </row>
    <row r="2516" spans="3:16" x14ac:dyDescent="0.2">
      <c r="C2516" s="3"/>
      <c r="P2516" s="2"/>
    </row>
    <row r="2517" spans="3:16" x14ac:dyDescent="0.2">
      <c r="C2517" s="3"/>
      <c r="P2517" s="2"/>
    </row>
    <row r="2518" spans="3:16" x14ac:dyDescent="0.2">
      <c r="C2518" s="3"/>
      <c r="P2518" s="2"/>
    </row>
    <row r="2519" spans="3:16" x14ac:dyDescent="0.2">
      <c r="C2519" s="3"/>
      <c r="P2519" s="2"/>
    </row>
    <row r="2520" spans="3:16" x14ac:dyDescent="0.2">
      <c r="C2520" s="3"/>
      <c r="P2520" s="2"/>
    </row>
    <row r="2521" spans="3:16" x14ac:dyDescent="0.2">
      <c r="C2521" s="3"/>
      <c r="P2521" s="2"/>
    </row>
    <row r="2522" spans="3:16" x14ac:dyDescent="0.2">
      <c r="C2522" s="3"/>
      <c r="P2522" s="2"/>
    </row>
    <row r="2523" spans="3:16" x14ac:dyDescent="0.2">
      <c r="C2523" s="3"/>
      <c r="P2523" s="2"/>
    </row>
    <row r="2524" spans="3:16" x14ac:dyDescent="0.2">
      <c r="C2524" s="3"/>
      <c r="P2524" s="2"/>
    </row>
    <row r="2525" spans="3:16" x14ac:dyDescent="0.2">
      <c r="C2525" s="3"/>
      <c r="P2525" s="2"/>
    </row>
    <row r="2526" spans="3:16" x14ac:dyDescent="0.2">
      <c r="C2526" s="3"/>
      <c r="P2526" s="2"/>
    </row>
    <row r="2527" spans="3:16" x14ac:dyDescent="0.2">
      <c r="C2527" s="3"/>
      <c r="P2527" s="2"/>
    </row>
    <row r="2528" spans="3:16" x14ac:dyDescent="0.2">
      <c r="C2528" s="3"/>
      <c r="P2528" s="2"/>
    </row>
    <row r="2529" spans="3:16" x14ac:dyDescent="0.2">
      <c r="C2529" s="3"/>
      <c r="P2529" s="2"/>
    </row>
    <row r="2530" spans="3:16" x14ac:dyDescent="0.2">
      <c r="C2530" s="3"/>
      <c r="P2530" s="2"/>
    </row>
    <row r="2531" spans="3:16" x14ac:dyDescent="0.2">
      <c r="C2531" s="3"/>
      <c r="P2531" s="2"/>
    </row>
    <row r="2532" spans="3:16" x14ac:dyDescent="0.2">
      <c r="C2532" s="3"/>
      <c r="P2532" s="2"/>
    </row>
    <row r="2533" spans="3:16" x14ac:dyDescent="0.2">
      <c r="C2533" s="3"/>
      <c r="P2533" s="2"/>
    </row>
    <row r="2534" spans="3:16" x14ac:dyDescent="0.2">
      <c r="C2534" s="3"/>
      <c r="P2534" s="2"/>
    </row>
    <row r="2535" spans="3:16" x14ac:dyDescent="0.2">
      <c r="C2535" s="3"/>
      <c r="P2535" s="2"/>
    </row>
    <row r="2536" spans="3:16" x14ac:dyDescent="0.2">
      <c r="C2536" s="3"/>
      <c r="P2536" s="2"/>
    </row>
    <row r="2537" spans="3:16" x14ac:dyDescent="0.2">
      <c r="C2537" s="3"/>
      <c r="P2537" s="2"/>
    </row>
    <row r="2538" spans="3:16" x14ac:dyDescent="0.2">
      <c r="C2538" s="3"/>
      <c r="P2538" s="2"/>
    </row>
    <row r="2539" spans="3:16" x14ac:dyDescent="0.2">
      <c r="C2539" s="3"/>
      <c r="P2539" s="2"/>
    </row>
    <row r="2540" spans="3:16" x14ac:dyDescent="0.2">
      <c r="C2540" s="3"/>
      <c r="P2540" s="2"/>
    </row>
    <row r="2541" spans="3:16" x14ac:dyDescent="0.2">
      <c r="C2541" s="3"/>
      <c r="P2541" s="2"/>
    </row>
    <row r="2542" spans="3:16" x14ac:dyDescent="0.2">
      <c r="C2542" s="3"/>
      <c r="P2542" s="2"/>
    </row>
    <row r="2543" spans="3:16" x14ac:dyDescent="0.2">
      <c r="C2543" s="3"/>
      <c r="P2543" s="2"/>
    </row>
    <row r="2544" spans="3:16" x14ac:dyDescent="0.2">
      <c r="C2544" s="3"/>
      <c r="P2544" s="2"/>
    </row>
    <row r="2545" spans="3:16" x14ac:dyDescent="0.2">
      <c r="C2545" s="3"/>
      <c r="P2545" s="2"/>
    </row>
    <row r="2546" spans="3:16" x14ac:dyDescent="0.2">
      <c r="C2546" s="3"/>
      <c r="P2546" s="2"/>
    </row>
    <row r="2547" spans="3:16" x14ac:dyDescent="0.2">
      <c r="C2547" s="3"/>
      <c r="P2547" s="2"/>
    </row>
    <row r="2548" spans="3:16" x14ac:dyDescent="0.2">
      <c r="C2548" s="3"/>
      <c r="P2548" s="2"/>
    </row>
    <row r="2549" spans="3:16" x14ac:dyDescent="0.2">
      <c r="C2549" s="3"/>
      <c r="P2549" s="2"/>
    </row>
    <row r="2550" spans="3:16" x14ac:dyDescent="0.2">
      <c r="C2550" s="3"/>
      <c r="P2550" s="2"/>
    </row>
    <row r="2551" spans="3:16" x14ac:dyDescent="0.2">
      <c r="C2551" s="3"/>
      <c r="P2551" s="2"/>
    </row>
    <row r="2552" spans="3:16" x14ac:dyDescent="0.2">
      <c r="C2552" s="3"/>
      <c r="P2552" s="2"/>
    </row>
    <row r="2553" spans="3:16" x14ac:dyDescent="0.2">
      <c r="C2553" s="3"/>
      <c r="P2553" s="2"/>
    </row>
    <row r="2554" spans="3:16" x14ac:dyDescent="0.2">
      <c r="C2554" s="3"/>
      <c r="P2554" s="2"/>
    </row>
    <row r="2555" spans="3:16" x14ac:dyDescent="0.2">
      <c r="C2555" s="3"/>
      <c r="P2555" s="2"/>
    </row>
    <row r="2556" spans="3:16" x14ac:dyDescent="0.2">
      <c r="C2556" s="3"/>
      <c r="P2556" s="2"/>
    </row>
    <row r="2557" spans="3:16" x14ac:dyDescent="0.2">
      <c r="C2557" s="3"/>
      <c r="P2557" s="2"/>
    </row>
    <row r="2558" spans="3:16" x14ac:dyDescent="0.2">
      <c r="C2558" s="3"/>
      <c r="P2558" s="2"/>
    </row>
    <row r="2559" spans="3:16" x14ac:dyDescent="0.2">
      <c r="C2559" s="3"/>
      <c r="P2559" s="2"/>
    </row>
    <row r="2560" spans="3:16" x14ac:dyDescent="0.2">
      <c r="C2560" s="3"/>
      <c r="P2560" s="2"/>
    </row>
    <row r="2561" spans="3:16" x14ac:dyDescent="0.2">
      <c r="C2561" s="3"/>
      <c r="P2561" s="2"/>
    </row>
    <row r="2562" spans="3:16" x14ac:dyDescent="0.2">
      <c r="C2562" s="3"/>
      <c r="P2562" s="2"/>
    </row>
    <row r="2563" spans="3:16" x14ac:dyDescent="0.2">
      <c r="C2563" s="3"/>
      <c r="P2563" s="2"/>
    </row>
    <row r="2564" spans="3:16" x14ac:dyDescent="0.2">
      <c r="C2564" s="3"/>
      <c r="P2564" s="2"/>
    </row>
    <row r="2565" spans="3:16" x14ac:dyDescent="0.2">
      <c r="C2565" s="3"/>
      <c r="P2565" s="2"/>
    </row>
    <row r="2566" spans="3:16" x14ac:dyDescent="0.2">
      <c r="C2566" s="3"/>
      <c r="P2566" s="2"/>
    </row>
    <row r="2567" spans="3:16" x14ac:dyDescent="0.2">
      <c r="C2567" s="3"/>
      <c r="P2567" s="2"/>
    </row>
    <row r="2568" spans="3:16" x14ac:dyDescent="0.2">
      <c r="C2568" s="3"/>
      <c r="P2568" s="2"/>
    </row>
    <row r="2569" spans="3:16" x14ac:dyDescent="0.2">
      <c r="C2569" s="3"/>
      <c r="P2569" s="2"/>
    </row>
    <row r="2570" spans="3:16" x14ac:dyDescent="0.2">
      <c r="C2570" s="3"/>
      <c r="P2570" s="2"/>
    </row>
    <row r="2571" spans="3:16" x14ac:dyDescent="0.2">
      <c r="C2571" s="3"/>
      <c r="P2571" s="2"/>
    </row>
    <row r="2572" spans="3:16" x14ac:dyDescent="0.2">
      <c r="C2572" s="3"/>
      <c r="P2572" s="2"/>
    </row>
    <row r="2573" spans="3:16" x14ac:dyDescent="0.2">
      <c r="C2573" s="3"/>
      <c r="P2573" s="2"/>
    </row>
    <row r="2574" spans="3:16" x14ac:dyDescent="0.2">
      <c r="C2574" s="3"/>
      <c r="P2574" s="2"/>
    </row>
    <row r="2575" spans="3:16" x14ac:dyDescent="0.2">
      <c r="C2575" s="3"/>
      <c r="P2575" s="2"/>
    </row>
    <row r="2576" spans="3:16" x14ac:dyDescent="0.2">
      <c r="C2576" s="3"/>
      <c r="P2576" s="2"/>
    </row>
    <row r="2577" spans="3:16" x14ac:dyDescent="0.2">
      <c r="C2577" s="3"/>
      <c r="P2577" s="2"/>
    </row>
    <row r="2578" spans="3:16" x14ac:dyDescent="0.2">
      <c r="C2578" s="3"/>
      <c r="P2578" s="2"/>
    </row>
    <row r="2579" spans="3:16" x14ac:dyDescent="0.2">
      <c r="C2579" s="3"/>
      <c r="P2579" s="2"/>
    </row>
    <row r="2580" spans="3:16" x14ac:dyDescent="0.2">
      <c r="C2580" s="3"/>
      <c r="P2580" s="2"/>
    </row>
    <row r="2581" spans="3:16" x14ac:dyDescent="0.2">
      <c r="C2581" s="3"/>
      <c r="P2581" s="2"/>
    </row>
    <row r="2582" spans="3:16" x14ac:dyDescent="0.2">
      <c r="C2582" s="3"/>
      <c r="P2582" s="2"/>
    </row>
    <row r="2583" spans="3:16" x14ac:dyDescent="0.2">
      <c r="C2583" s="3"/>
      <c r="P2583" s="2"/>
    </row>
    <row r="2584" spans="3:16" x14ac:dyDescent="0.2">
      <c r="C2584" s="3"/>
      <c r="P2584" s="2"/>
    </row>
    <row r="2585" spans="3:16" x14ac:dyDescent="0.2">
      <c r="C2585" s="3"/>
      <c r="P2585" s="2"/>
    </row>
    <row r="2586" spans="3:16" x14ac:dyDescent="0.2">
      <c r="C2586" s="3"/>
      <c r="P2586" s="2"/>
    </row>
    <row r="2587" spans="3:16" x14ac:dyDescent="0.2">
      <c r="C2587" s="3"/>
      <c r="P2587" s="2"/>
    </row>
    <row r="2588" spans="3:16" x14ac:dyDescent="0.2">
      <c r="C2588" s="3"/>
      <c r="P2588" s="2"/>
    </row>
    <row r="2589" spans="3:16" x14ac:dyDescent="0.2">
      <c r="C2589" s="3"/>
      <c r="P2589" s="2"/>
    </row>
    <row r="2590" spans="3:16" x14ac:dyDescent="0.2">
      <c r="C2590" s="3"/>
      <c r="P2590" s="2"/>
    </row>
    <row r="2591" spans="3:16" x14ac:dyDescent="0.2">
      <c r="C2591" s="3"/>
      <c r="P2591" s="2"/>
    </row>
    <row r="2592" spans="3:16" x14ac:dyDescent="0.2">
      <c r="C2592" s="3"/>
      <c r="P2592" s="2"/>
    </row>
    <row r="2593" spans="3:16" x14ac:dyDescent="0.2">
      <c r="C2593" s="3"/>
      <c r="P2593" s="2"/>
    </row>
    <row r="2594" spans="3:16" x14ac:dyDescent="0.2">
      <c r="C2594" s="3"/>
      <c r="P2594" s="2"/>
    </row>
    <row r="2595" spans="3:16" x14ac:dyDescent="0.2">
      <c r="C2595" s="3"/>
      <c r="P2595" s="2"/>
    </row>
    <row r="2596" spans="3:16" x14ac:dyDescent="0.2">
      <c r="C2596" s="3"/>
      <c r="P2596" s="2"/>
    </row>
    <row r="2597" spans="3:16" x14ac:dyDescent="0.2">
      <c r="C2597" s="3"/>
      <c r="P2597" s="2"/>
    </row>
    <row r="2598" spans="3:16" x14ac:dyDescent="0.2">
      <c r="C2598" s="3"/>
      <c r="P2598" s="2"/>
    </row>
    <row r="2599" spans="3:16" x14ac:dyDescent="0.2">
      <c r="C2599" s="3"/>
      <c r="P2599" s="2"/>
    </row>
    <row r="2600" spans="3:16" x14ac:dyDescent="0.2">
      <c r="C2600" s="3"/>
      <c r="P2600" s="2"/>
    </row>
    <row r="2601" spans="3:16" x14ac:dyDescent="0.2">
      <c r="C2601" s="3"/>
      <c r="P2601" s="2"/>
    </row>
    <row r="2602" spans="3:16" x14ac:dyDescent="0.2">
      <c r="C2602" s="3"/>
      <c r="P2602" s="2"/>
    </row>
    <row r="2603" spans="3:16" x14ac:dyDescent="0.2">
      <c r="C2603" s="3"/>
      <c r="P2603" s="2"/>
    </row>
    <row r="2604" spans="3:16" x14ac:dyDescent="0.2">
      <c r="C2604" s="3"/>
      <c r="P2604" s="2"/>
    </row>
    <row r="2605" spans="3:16" x14ac:dyDescent="0.2">
      <c r="C2605" s="3"/>
      <c r="P2605" s="2"/>
    </row>
    <row r="2606" spans="3:16" x14ac:dyDescent="0.2">
      <c r="C2606" s="3"/>
      <c r="P2606" s="2"/>
    </row>
    <row r="2607" spans="3:16" x14ac:dyDescent="0.2">
      <c r="C2607" s="3"/>
      <c r="P2607" s="2"/>
    </row>
    <row r="2608" spans="3:16" x14ac:dyDescent="0.2">
      <c r="C2608" s="3"/>
      <c r="P2608" s="2"/>
    </row>
    <row r="2609" spans="3:16" x14ac:dyDescent="0.2">
      <c r="C2609" s="3"/>
      <c r="P2609" s="2"/>
    </row>
    <row r="2610" spans="3:16" x14ac:dyDescent="0.2">
      <c r="C2610" s="3"/>
      <c r="P2610" s="2"/>
    </row>
    <row r="2611" spans="3:16" x14ac:dyDescent="0.2">
      <c r="C2611" s="3"/>
      <c r="P2611" s="2"/>
    </row>
    <row r="2612" spans="3:16" x14ac:dyDescent="0.2">
      <c r="C2612" s="3"/>
      <c r="P2612" s="2"/>
    </row>
    <row r="2613" spans="3:16" x14ac:dyDescent="0.2">
      <c r="C2613" s="3"/>
      <c r="P2613" s="2"/>
    </row>
    <row r="2614" spans="3:16" x14ac:dyDescent="0.2">
      <c r="C2614" s="3"/>
      <c r="P2614" s="2"/>
    </row>
    <row r="2615" spans="3:16" x14ac:dyDescent="0.2">
      <c r="C2615" s="3"/>
      <c r="P2615" s="2"/>
    </row>
    <row r="2616" spans="3:16" x14ac:dyDescent="0.2">
      <c r="C2616" s="3"/>
      <c r="P2616" s="2"/>
    </row>
    <row r="2617" spans="3:16" x14ac:dyDescent="0.2">
      <c r="C2617" s="3"/>
      <c r="P2617" s="2"/>
    </row>
    <row r="2618" spans="3:16" x14ac:dyDescent="0.2">
      <c r="C2618" s="3"/>
      <c r="P2618" s="2"/>
    </row>
    <row r="2619" spans="3:16" x14ac:dyDescent="0.2">
      <c r="C2619" s="3"/>
      <c r="P2619" s="2"/>
    </row>
    <row r="2620" spans="3:16" x14ac:dyDescent="0.2">
      <c r="C2620" s="3"/>
      <c r="P2620" s="2"/>
    </row>
    <row r="2621" spans="3:16" x14ac:dyDescent="0.2">
      <c r="C2621" s="3"/>
      <c r="P2621" s="2"/>
    </row>
    <row r="2622" spans="3:16" x14ac:dyDescent="0.2">
      <c r="C2622" s="3"/>
      <c r="P2622" s="2"/>
    </row>
    <row r="2623" spans="3:16" x14ac:dyDescent="0.2">
      <c r="C2623" s="3"/>
      <c r="P2623" s="2"/>
    </row>
    <row r="2624" spans="3:16" x14ac:dyDescent="0.2">
      <c r="C2624" s="3"/>
      <c r="P2624" s="2"/>
    </row>
    <row r="2625" spans="3:16" x14ac:dyDescent="0.2">
      <c r="C2625" s="3"/>
      <c r="P2625" s="2"/>
    </row>
    <row r="2626" spans="3:16" x14ac:dyDescent="0.2">
      <c r="C2626" s="3"/>
      <c r="P2626" s="2"/>
    </row>
    <row r="2627" spans="3:16" x14ac:dyDescent="0.2">
      <c r="C2627" s="3"/>
      <c r="P2627" s="2"/>
    </row>
    <row r="2628" spans="3:16" x14ac:dyDescent="0.2">
      <c r="C2628" s="3"/>
      <c r="P2628" s="2"/>
    </row>
    <row r="2629" spans="3:16" x14ac:dyDescent="0.2">
      <c r="C2629" s="3"/>
      <c r="P2629" s="2"/>
    </row>
    <row r="2630" spans="3:16" x14ac:dyDescent="0.2">
      <c r="C2630" s="3"/>
      <c r="P2630" s="2"/>
    </row>
    <row r="2631" spans="3:16" x14ac:dyDescent="0.2">
      <c r="C2631" s="3"/>
      <c r="P2631" s="2"/>
    </row>
    <row r="2632" spans="3:16" x14ac:dyDescent="0.2">
      <c r="C2632" s="3"/>
      <c r="P2632" s="2"/>
    </row>
    <row r="2633" spans="3:16" x14ac:dyDescent="0.2">
      <c r="C2633" s="3"/>
      <c r="P2633" s="2"/>
    </row>
    <row r="2634" spans="3:16" x14ac:dyDescent="0.2">
      <c r="C2634" s="3"/>
      <c r="P2634" s="2"/>
    </row>
    <row r="2635" spans="3:16" x14ac:dyDescent="0.2">
      <c r="C2635" s="3"/>
      <c r="P2635" s="2"/>
    </row>
    <row r="2636" spans="3:16" x14ac:dyDescent="0.2">
      <c r="C2636" s="3"/>
      <c r="P2636" s="2"/>
    </row>
    <row r="2637" spans="3:16" x14ac:dyDescent="0.2">
      <c r="C2637" s="3"/>
      <c r="P2637" s="2"/>
    </row>
    <row r="2638" spans="3:16" x14ac:dyDescent="0.2">
      <c r="C2638" s="3"/>
      <c r="P2638" s="2"/>
    </row>
    <row r="2639" spans="3:16" x14ac:dyDescent="0.2">
      <c r="C2639" s="3"/>
      <c r="P2639" s="2"/>
    </row>
    <row r="2640" spans="3:16" x14ac:dyDescent="0.2">
      <c r="C2640" s="3"/>
      <c r="P2640" s="2"/>
    </row>
    <row r="2641" spans="3:16" x14ac:dyDescent="0.2">
      <c r="C2641" s="3"/>
      <c r="P2641" s="2"/>
    </row>
    <row r="2642" spans="3:16" x14ac:dyDescent="0.2">
      <c r="C2642" s="3"/>
      <c r="P2642" s="2"/>
    </row>
    <row r="2643" spans="3:16" x14ac:dyDescent="0.2">
      <c r="C2643" s="3"/>
      <c r="P2643" s="2"/>
    </row>
    <row r="2644" spans="3:16" x14ac:dyDescent="0.2">
      <c r="C2644" s="3"/>
      <c r="P2644" s="2"/>
    </row>
    <row r="2645" spans="3:16" x14ac:dyDescent="0.2">
      <c r="C2645" s="3"/>
      <c r="P2645" s="2"/>
    </row>
    <row r="2646" spans="3:16" x14ac:dyDescent="0.2">
      <c r="C2646" s="3"/>
      <c r="P2646" s="2"/>
    </row>
    <row r="2647" spans="3:16" x14ac:dyDescent="0.2">
      <c r="C2647" s="3"/>
      <c r="P2647" s="2"/>
    </row>
    <row r="2648" spans="3:16" x14ac:dyDescent="0.2">
      <c r="C2648" s="3"/>
      <c r="P2648" s="2"/>
    </row>
    <row r="2649" spans="3:16" x14ac:dyDescent="0.2">
      <c r="C2649" s="3"/>
      <c r="P2649" s="2"/>
    </row>
    <row r="2650" spans="3:16" x14ac:dyDescent="0.2">
      <c r="C2650" s="3"/>
      <c r="P2650" s="2"/>
    </row>
    <row r="2651" spans="3:16" x14ac:dyDescent="0.2">
      <c r="C2651" s="3"/>
      <c r="P2651" s="2"/>
    </row>
    <row r="2652" spans="3:16" x14ac:dyDescent="0.2">
      <c r="C2652" s="3"/>
      <c r="P2652" s="2"/>
    </row>
    <row r="2653" spans="3:16" x14ac:dyDescent="0.2">
      <c r="C2653" s="3"/>
      <c r="P2653" s="2"/>
    </row>
    <row r="2654" spans="3:16" x14ac:dyDescent="0.2">
      <c r="C2654" s="3"/>
      <c r="P2654" s="2"/>
    </row>
    <row r="2655" spans="3:16" x14ac:dyDescent="0.2">
      <c r="C2655" s="3"/>
      <c r="P2655" s="2"/>
    </row>
    <row r="2656" spans="3:16" x14ac:dyDescent="0.2">
      <c r="C2656" s="3"/>
      <c r="P2656" s="2"/>
    </row>
    <row r="2657" spans="3:16" x14ac:dyDescent="0.2">
      <c r="C2657" s="3"/>
      <c r="P2657" s="2"/>
    </row>
    <row r="2658" spans="3:16" x14ac:dyDescent="0.2">
      <c r="C2658" s="3"/>
      <c r="P2658" s="2"/>
    </row>
    <row r="2659" spans="3:16" x14ac:dyDescent="0.2">
      <c r="C2659" s="3"/>
      <c r="P2659" s="2"/>
    </row>
    <row r="2660" spans="3:16" x14ac:dyDescent="0.2">
      <c r="C2660" s="3"/>
      <c r="P2660" s="2"/>
    </row>
    <row r="2661" spans="3:16" x14ac:dyDescent="0.2">
      <c r="C2661" s="3"/>
      <c r="P2661" s="2"/>
    </row>
    <row r="2662" spans="3:16" x14ac:dyDescent="0.2">
      <c r="C2662" s="3"/>
      <c r="P2662" s="2"/>
    </row>
    <row r="2663" spans="3:16" x14ac:dyDescent="0.2">
      <c r="C2663" s="3"/>
      <c r="P2663" s="2"/>
    </row>
    <row r="2664" spans="3:16" x14ac:dyDescent="0.2">
      <c r="C2664" s="3"/>
      <c r="P2664" s="2"/>
    </row>
    <row r="2665" spans="3:16" x14ac:dyDescent="0.2">
      <c r="C2665" s="3"/>
      <c r="P2665" s="2"/>
    </row>
    <row r="2666" spans="3:16" x14ac:dyDescent="0.2">
      <c r="C2666" s="3"/>
      <c r="P2666" s="2"/>
    </row>
    <row r="2667" spans="3:16" x14ac:dyDescent="0.2">
      <c r="C2667" s="3"/>
      <c r="P2667" s="2"/>
    </row>
    <row r="2668" spans="3:16" x14ac:dyDescent="0.2">
      <c r="C2668" s="3"/>
      <c r="P2668" s="2"/>
    </row>
    <row r="2669" spans="3:16" x14ac:dyDescent="0.2">
      <c r="C2669" s="3"/>
      <c r="P2669" s="2"/>
    </row>
    <row r="2670" spans="3:16" x14ac:dyDescent="0.2">
      <c r="C2670" s="3"/>
      <c r="P2670" s="2"/>
    </row>
    <row r="2671" spans="3:16" x14ac:dyDescent="0.2">
      <c r="C2671" s="3"/>
      <c r="P2671" s="2"/>
    </row>
    <row r="2672" spans="3:16" x14ac:dyDescent="0.2">
      <c r="C2672" s="3"/>
      <c r="P2672" s="2"/>
    </row>
    <row r="2673" spans="3:16" x14ac:dyDescent="0.2">
      <c r="C2673" s="3"/>
      <c r="P2673" s="2"/>
    </row>
    <row r="2674" spans="3:16" x14ac:dyDescent="0.2">
      <c r="C2674" s="3"/>
      <c r="P2674" s="2"/>
    </row>
    <row r="2675" spans="3:16" x14ac:dyDescent="0.2">
      <c r="C2675" s="3"/>
      <c r="P2675" s="2"/>
    </row>
    <row r="2676" spans="3:16" x14ac:dyDescent="0.2">
      <c r="C2676" s="3"/>
      <c r="P2676" s="2"/>
    </row>
    <row r="2677" spans="3:16" x14ac:dyDescent="0.2">
      <c r="C2677" s="3"/>
      <c r="P2677" s="2"/>
    </row>
    <row r="2678" spans="3:16" x14ac:dyDescent="0.2">
      <c r="C2678" s="3"/>
      <c r="P2678" s="2"/>
    </row>
    <row r="2679" spans="3:16" x14ac:dyDescent="0.2">
      <c r="C2679" s="3"/>
      <c r="P2679" s="2"/>
    </row>
    <row r="2680" spans="3:16" x14ac:dyDescent="0.2">
      <c r="C2680" s="3"/>
      <c r="P2680" s="2"/>
    </row>
    <row r="2681" spans="3:16" x14ac:dyDescent="0.2">
      <c r="C2681" s="3"/>
      <c r="P2681" s="2"/>
    </row>
    <row r="2682" spans="3:16" x14ac:dyDescent="0.2">
      <c r="C2682" s="3"/>
      <c r="P2682" s="2"/>
    </row>
    <row r="2683" spans="3:16" x14ac:dyDescent="0.2">
      <c r="C2683" s="3"/>
      <c r="P2683" s="2"/>
    </row>
    <row r="2684" spans="3:16" x14ac:dyDescent="0.2">
      <c r="C2684" s="3"/>
      <c r="P2684" s="2"/>
    </row>
    <row r="2685" spans="3:16" x14ac:dyDescent="0.2">
      <c r="C2685" s="3"/>
      <c r="P2685" s="2"/>
    </row>
    <row r="2686" spans="3:16" x14ac:dyDescent="0.2">
      <c r="C2686" s="3"/>
      <c r="P2686" s="2"/>
    </row>
    <row r="2687" spans="3:16" x14ac:dyDescent="0.2">
      <c r="C2687" s="3"/>
      <c r="P2687" s="2"/>
    </row>
    <row r="2688" spans="3:16" x14ac:dyDescent="0.2">
      <c r="C2688" s="3"/>
      <c r="P2688" s="2"/>
    </row>
    <row r="2689" spans="3:16" x14ac:dyDescent="0.2">
      <c r="C2689" s="3"/>
      <c r="P2689" s="2"/>
    </row>
    <row r="2690" spans="3:16" x14ac:dyDescent="0.2">
      <c r="C2690" s="3"/>
      <c r="P2690" s="2"/>
    </row>
    <row r="2691" spans="3:16" x14ac:dyDescent="0.2">
      <c r="C2691" s="3"/>
      <c r="P2691" s="2"/>
    </row>
    <row r="2692" spans="3:16" x14ac:dyDescent="0.2">
      <c r="C2692" s="3"/>
      <c r="P2692" s="2"/>
    </row>
    <row r="2693" spans="3:16" x14ac:dyDescent="0.2">
      <c r="C2693" s="3"/>
      <c r="P2693" s="2"/>
    </row>
    <row r="2694" spans="3:16" x14ac:dyDescent="0.2">
      <c r="C2694" s="3"/>
      <c r="P2694" s="2"/>
    </row>
    <row r="2695" spans="3:16" x14ac:dyDescent="0.2">
      <c r="C2695" s="3"/>
      <c r="P2695" s="2"/>
    </row>
    <row r="2696" spans="3:16" x14ac:dyDescent="0.2">
      <c r="C2696" s="3"/>
      <c r="P2696" s="2"/>
    </row>
    <row r="2697" spans="3:16" x14ac:dyDescent="0.2">
      <c r="C2697" s="3"/>
      <c r="P2697" s="2"/>
    </row>
    <row r="2698" spans="3:16" x14ac:dyDescent="0.2">
      <c r="C2698" s="3"/>
      <c r="P2698" s="2"/>
    </row>
    <row r="2699" spans="3:16" x14ac:dyDescent="0.2">
      <c r="C2699" s="3"/>
      <c r="P2699" s="2"/>
    </row>
    <row r="2700" spans="3:16" x14ac:dyDescent="0.2">
      <c r="C2700" s="3"/>
      <c r="P2700" s="2"/>
    </row>
    <row r="2701" spans="3:16" x14ac:dyDescent="0.2">
      <c r="C2701" s="3"/>
      <c r="P2701" s="2"/>
    </row>
    <row r="2702" spans="3:16" x14ac:dyDescent="0.2">
      <c r="C2702" s="3"/>
      <c r="P2702" s="2"/>
    </row>
    <row r="2703" spans="3:16" x14ac:dyDescent="0.2">
      <c r="C2703" s="3"/>
      <c r="P2703" s="2"/>
    </row>
    <row r="2704" spans="3:16" x14ac:dyDescent="0.2">
      <c r="C2704" s="3"/>
      <c r="P2704" s="2"/>
    </row>
    <row r="2705" spans="3:16" x14ac:dyDescent="0.2">
      <c r="C2705" s="3"/>
      <c r="P2705" s="2"/>
    </row>
    <row r="2706" spans="3:16" x14ac:dyDescent="0.2">
      <c r="C2706" s="3"/>
      <c r="P2706" s="2"/>
    </row>
    <row r="2707" spans="3:16" x14ac:dyDescent="0.2">
      <c r="C2707" s="3"/>
      <c r="P2707" s="2"/>
    </row>
    <row r="2708" spans="3:16" x14ac:dyDescent="0.2">
      <c r="C2708" s="3"/>
      <c r="P2708" s="2"/>
    </row>
    <row r="2709" spans="3:16" x14ac:dyDescent="0.2">
      <c r="C2709" s="3"/>
      <c r="P2709" s="2"/>
    </row>
    <row r="2710" spans="3:16" x14ac:dyDescent="0.2">
      <c r="C2710" s="3"/>
      <c r="P2710" s="2"/>
    </row>
    <row r="2711" spans="3:16" x14ac:dyDescent="0.2">
      <c r="C2711" s="3"/>
      <c r="P2711" s="2"/>
    </row>
    <row r="2712" spans="3:16" x14ac:dyDescent="0.2">
      <c r="C2712" s="3"/>
      <c r="P2712" s="2"/>
    </row>
    <row r="2713" spans="3:16" x14ac:dyDescent="0.2">
      <c r="C2713" s="3"/>
      <c r="P2713" s="2"/>
    </row>
    <row r="2714" spans="3:16" x14ac:dyDescent="0.2">
      <c r="C2714" s="3"/>
      <c r="P2714" s="2"/>
    </row>
    <row r="2715" spans="3:16" x14ac:dyDescent="0.2">
      <c r="C2715" s="3"/>
      <c r="P2715" s="2"/>
    </row>
    <row r="2716" spans="3:16" x14ac:dyDescent="0.2">
      <c r="C2716" s="3"/>
      <c r="P2716" s="2"/>
    </row>
    <row r="2717" spans="3:16" x14ac:dyDescent="0.2">
      <c r="C2717" s="3"/>
      <c r="P2717" s="2"/>
    </row>
    <row r="2718" spans="3:16" x14ac:dyDescent="0.2">
      <c r="C2718" s="3"/>
      <c r="P2718" s="2"/>
    </row>
    <row r="2719" spans="3:16" x14ac:dyDescent="0.2">
      <c r="C2719" s="3"/>
      <c r="P2719" s="2"/>
    </row>
    <row r="2720" spans="3:16" x14ac:dyDescent="0.2">
      <c r="C2720" s="3"/>
      <c r="P2720" s="2"/>
    </row>
    <row r="2721" spans="3:16" x14ac:dyDescent="0.2">
      <c r="C2721" s="3"/>
      <c r="P2721" s="2"/>
    </row>
    <row r="2722" spans="3:16" x14ac:dyDescent="0.2">
      <c r="C2722" s="3"/>
      <c r="P2722" s="2"/>
    </row>
    <row r="2723" spans="3:16" x14ac:dyDescent="0.2">
      <c r="C2723" s="3"/>
      <c r="P2723" s="2"/>
    </row>
    <row r="2724" spans="3:16" x14ac:dyDescent="0.2">
      <c r="C2724" s="3"/>
      <c r="P2724" s="2"/>
    </row>
    <row r="2725" spans="3:16" x14ac:dyDescent="0.2">
      <c r="C2725" s="3"/>
      <c r="P2725" s="2"/>
    </row>
    <row r="2726" spans="3:16" x14ac:dyDescent="0.2">
      <c r="C2726" s="3"/>
      <c r="P2726" s="2"/>
    </row>
    <row r="2727" spans="3:16" x14ac:dyDescent="0.2">
      <c r="C2727" s="3"/>
      <c r="P2727" s="2"/>
    </row>
    <row r="2728" spans="3:16" x14ac:dyDescent="0.2">
      <c r="C2728" s="3"/>
      <c r="P2728" s="2"/>
    </row>
    <row r="2729" spans="3:16" x14ac:dyDescent="0.2">
      <c r="C2729" s="3"/>
      <c r="P2729" s="2"/>
    </row>
    <row r="2730" spans="3:16" x14ac:dyDescent="0.2">
      <c r="C2730" s="3"/>
      <c r="P2730" s="2"/>
    </row>
    <row r="2731" spans="3:16" x14ac:dyDescent="0.2">
      <c r="C2731" s="3"/>
      <c r="P2731" s="2"/>
    </row>
    <row r="2732" spans="3:16" x14ac:dyDescent="0.2">
      <c r="C2732" s="3"/>
      <c r="P2732" s="2"/>
    </row>
    <row r="2733" spans="3:16" x14ac:dyDescent="0.2">
      <c r="C2733" s="3"/>
      <c r="P2733" s="2"/>
    </row>
    <row r="2734" spans="3:16" x14ac:dyDescent="0.2">
      <c r="C2734" s="3"/>
      <c r="P2734" s="2"/>
    </row>
    <row r="2735" spans="3:16" x14ac:dyDescent="0.2">
      <c r="C2735" s="3"/>
      <c r="P2735" s="2"/>
    </row>
    <row r="2736" spans="3:16" x14ac:dyDescent="0.2">
      <c r="C2736" s="3"/>
      <c r="P2736" s="2"/>
    </row>
    <row r="2737" spans="3:16" x14ac:dyDescent="0.2">
      <c r="C2737" s="3"/>
      <c r="P2737" s="2"/>
    </row>
    <row r="2738" spans="3:16" x14ac:dyDescent="0.2">
      <c r="C2738" s="3"/>
      <c r="P2738" s="2"/>
    </row>
    <row r="2739" spans="3:16" x14ac:dyDescent="0.2">
      <c r="C2739" s="3"/>
      <c r="P2739" s="2"/>
    </row>
    <row r="2740" spans="3:16" x14ac:dyDescent="0.2">
      <c r="C2740" s="3"/>
      <c r="P2740" s="2"/>
    </row>
    <row r="2741" spans="3:16" x14ac:dyDescent="0.2">
      <c r="C2741" s="3"/>
      <c r="P2741" s="2"/>
    </row>
    <row r="2742" spans="3:16" x14ac:dyDescent="0.2">
      <c r="C2742" s="3"/>
      <c r="P2742" s="2"/>
    </row>
    <row r="2743" spans="3:16" x14ac:dyDescent="0.2">
      <c r="C2743" s="3"/>
      <c r="P2743" s="2"/>
    </row>
    <row r="2744" spans="3:16" x14ac:dyDescent="0.2">
      <c r="C2744" s="3"/>
      <c r="P2744" s="2"/>
    </row>
    <row r="2745" spans="3:16" x14ac:dyDescent="0.2">
      <c r="C2745" s="3"/>
      <c r="P2745" s="2"/>
    </row>
    <row r="2746" spans="3:16" x14ac:dyDescent="0.2">
      <c r="C2746" s="3"/>
      <c r="P2746" s="2"/>
    </row>
    <row r="2747" spans="3:16" x14ac:dyDescent="0.2">
      <c r="C2747" s="3"/>
      <c r="P2747" s="2"/>
    </row>
    <row r="2748" spans="3:16" x14ac:dyDescent="0.2">
      <c r="C2748" s="3"/>
      <c r="P2748" s="2"/>
    </row>
    <row r="2749" spans="3:16" x14ac:dyDescent="0.2">
      <c r="C2749" s="3"/>
      <c r="P2749" s="2"/>
    </row>
    <row r="2750" spans="3:16" x14ac:dyDescent="0.2">
      <c r="C2750" s="3"/>
      <c r="P2750" s="2"/>
    </row>
    <row r="2751" spans="3:16" x14ac:dyDescent="0.2">
      <c r="C2751" s="3"/>
      <c r="P2751" s="2"/>
    </row>
    <row r="2752" spans="3:16" x14ac:dyDescent="0.2">
      <c r="C2752" s="3"/>
      <c r="P2752" s="2"/>
    </row>
    <row r="2753" spans="3:16" x14ac:dyDescent="0.2">
      <c r="C2753" s="3"/>
      <c r="P2753" s="2"/>
    </row>
    <row r="2754" spans="3:16" x14ac:dyDescent="0.2">
      <c r="C2754" s="3"/>
      <c r="P2754" s="2"/>
    </row>
    <row r="2755" spans="3:16" x14ac:dyDescent="0.2">
      <c r="C2755" s="3"/>
      <c r="P2755" s="2"/>
    </row>
    <row r="2756" spans="3:16" x14ac:dyDescent="0.2">
      <c r="C2756" s="3"/>
      <c r="P2756" s="2"/>
    </row>
    <row r="2757" spans="3:16" x14ac:dyDescent="0.2">
      <c r="C2757" s="3"/>
      <c r="P2757" s="2"/>
    </row>
    <row r="2758" spans="3:16" x14ac:dyDescent="0.2">
      <c r="C2758" s="3"/>
      <c r="P2758" s="2"/>
    </row>
    <row r="2759" spans="3:16" x14ac:dyDescent="0.2">
      <c r="C2759" s="3"/>
      <c r="P2759" s="2"/>
    </row>
    <row r="2760" spans="3:16" x14ac:dyDescent="0.2">
      <c r="C2760" s="3"/>
      <c r="P2760" s="2"/>
    </row>
    <row r="2761" spans="3:16" x14ac:dyDescent="0.2">
      <c r="C2761" s="3"/>
      <c r="P2761" s="2"/>
    </row>
    <row r="2762" spans="3:16" x14ac:dyDescent="0.2">
      <c r="C2762" s="3"/>
      <c r="P2762" s="2"/>
    </row>
    <row r="2763" spans="3:16" x14ac:dyDescent="0.2">
      <c r="C2763" s="3"/>
      <c r="P2763" s="2"/>
    </row>
    <row r="2764" spans="3:16" x14ac:dyDescent="0.2">
      <c r="C2764" s="3"/>
      <c r="P2764" s="2"/>
    </row>
    <row r="2765" spans="3:16" x14ac:dyDescent="0.2">
      <c r="C2765" s="3"/>
      <c r="P2765" s="2"/>
    </row>
    <row r="2766" spans="3:16" x14ac:dyDescent="0.2">
      <c r="C2766" s="3"/>
      <c r="P2766" s="2"/>
    </row>
    <row r="2767" spans="3:16" x14ac:dyDescent="0.2">
      <c r="C2767" s="3"/>
      <c r="P2767" s="2"/>
    </row>
    <row r="2768" spans="3:16" x14ac:dyDescent="0.2">
      <c r="C2768" s="3"/>
      <c r="P2768" s="2"/>
    </row>
    <row r="2769" spans="3:16" x14ac:dyDescent="0.2">
      <c r="C2769" s="3"/>
      <c r="P2769" s="2"/>
    </row>
    <row r="2770" spans="3:16" x14ac:dyDescent="0.2">
      <c r="C2770" s="3"/>
      <c r="P2770" s="2"/>
    </row>
    <row r="2771" spans="3:16" x14ac:dyDescent="0.2">
      <c r="C2771" s="3"/>
      <c r="P2771" s="2"/>
    </row>
    <row r="2772" spans="3:16" x14ac:dyDescent="0.2">
      <c r="C2772" s="3"/>
      <c r="P2772" s="2"/>
    </row>
    <row r="2773" spans="3:16" x14ac:dyDescent="0.2">
      <c r="C2773" s="3"/>
      <c r="P2773" s="2"/>
    </row>
    <row r="2774" spans="3:16" x14ac:dyDescent="0.2">
      <c r="C2774" s="3"/>
      <c r="P2774" s="2"/>
    </row>
    <row r="2775" spans="3:16" x14ac:dyDescent="0.2">
      <c r="C2775" s="3"/>
      <c r="P2775" s="2"/>
    </row>
    <row r="2776" spans="3:16" x14ac:dyDescent="0.2">
      <c r="C2776" s="3"/>
      <c r="P2776" s="2"/>
    </row>
    <row r="2777" spans="3:16" x14ac:dyDescent="0.2">
      <c r="C2777" s="3"/>
      <c r="P2777" s="2"/>
    </row>
    <row r="2778" spans="3:16" x14ac:dyDescent="0.2">
      <c r="C2778" s="3"/>
      <c r="P2778" s="2"/>
    </row>
    <row r="2779" spans="3:16" x14ac:dyDescent="0.2">
      <c r="C2779" s="3"/>
      <c r="P2779" s="2"/>
    </row>
    <row r="2780" spans="3:16" x14ac:dyDescent="0.2">
      <c r="C2780" s="3"/>
      <c r="P2780" s="2"/>
    </row>
    <row r="2781" spans="3:16" x14ac:dyDescent="0.2">
      <c r="C2781" s="3"/>
      <c r="P2781" s="2"/>
    </row>
    <row r="2782" spans="3:16" x14ac:dyDescent="0.2">
      <c r="C2782" s="3"/>
      <c r="P2782" s="2"/>
    </row>
    <row r="2783" spans="3:16" x14ac:dyDescent="0.2">
      <c r="C2783" s="3"/>
      <c r="P2783" s="2"/>
    </row>
    <row r="2784" spans="3:16" x14ac:dyDescent="0.2">
      <c r="C2784" s="3"/>
      <c r="P2784" s="2"/>
    </row>
    <row r="2785" spans="3:16" x14ac:dyDescent="0.2">
      <c r="C2785" s="3"/>
      <c r="P2785" s="2"/>
    </row>
    <row r="2786" spans="3:16" x14ac:dyDescent="0.2">
      <c r="C2786" s="3"/>
      <c r="P2786" s="2"/>
    </row>
    <row r="2787" spans="3:16" x14ac:dyDescent="0.2">
      <c r="C2787" s="3"/>
      <c r="P2787" s="2"/>
    </row>
    <row r="2788" spans="3:16" x14ac:dyDescent="0.2">
      <c r="C2788" s="3"/>
      <c r="P2788" s="2"/>
    </row>
    <row r="2789" spans="3:16" x14ac:dyDescent="0.2">
      <c r="C2789" s="3"/>
      <c r="P2789" s="2"/>
    </row>
    <row r="2790" spans="3:16" x14ac:dyDescent="0.2">
      <c r="C2790" s="3"/>
      <c r="P2790" s="2"/>
    </row>
    <row r="2791" spans="3:16" x14ac:dyDescent="0.2">
      <c r="C2791" s="3"/>
      <c r="P2791" s="2"/>
    </row>
    <row r="2792" spans="3:16" x14ac:dyDescent="0.2">
      <c r="C2792" s="3"/>
      <c r="P2792" s="2"/>
    </row>
    <row r="2793" spans="3:16" x14ac:dyDescent="0.2">
      <c r="C2793" s="3"/>
      <c r="P2793" s="2"/>
    </row>
    <row r="2794" spans="3:16" x14ac:dyDescent="0.2">
      <c r="C2794" s="3"/>
      <c r="P2794" s="2"/>
    </row>
    <row r="2795" spans="3:16" x14ac:dyDescent="0.2">
      <c r="C2795" s="3"/>
      <c r="P2795" s="2"/>
    </row>
    <row r="2796" spans="3:16" x14ac:dyDescent="0.2">
      <c r="C2796" s="3"/>
      <c r="P2796" s="2"/>
    </row>
    <row r="2797" spans="3:16" x14ac:dyDescent="0.2">
      <c r="C2797" s="3"/>
      <c r="P2797" s="2"/>
    </row>
    <row r="2798" spans="3:16" x14ac:dyDescent="0.2">
      <c r="C2798" s="3"/>
      <c r="P2798" s="2"/>
    </row>
    <row r="2799" spans="3:16" x14ac:dyDescent="0.2">
      <c r="C2799" s="3"/>
      <c r="P2799" s="2"/>
    </row>
    <row r="2800" spans="3:16" x14ac:dyDescent="0.2">
      <c r="C2800" s="3"/>
      <c r="P2800" s="2"/>
    </row>
    <row r="2801" spans="3:16" x14ac:dyDescent="0.2">
      <c r="C2801" s="3"/>
      <c r="P2801" s="2"/>
    </row>
    <row r="2802" spans="3:16" x14ac:dyDescent="0.2">
      <c r="C2802" s="3"/>
      <c r="P2802" s="2"/>
    </row>
    <row r="2803" spans="3:16" x14ac:dyDescent="0.2">
      <c r="C2803" s="3"/>
      <c r="P2803" s="2"/>
    </row>
    <row r="2804" spans="3:16" x14ac:dyDescent="0.2">
      <c r="C2804" s="3"/>
      <c r="P2804" s="2"/>
    </row>
    <row r="2805" spans="3:16" x14ac:dyDescent="0.2">
      <c r="C2805" s="3"/>
      <c r="P2805" s="2"/>
    </row>
    <row r="2806" spans="3:16" x14ac:dyDescent="0.2">
      <c r="C2806" s="3"/>
      <c r="P2806" s="2"/>
    </row>
    <row r="2807" spans="3:16" x14ac:dyDescent="0.2">
      <c r="C2807" s="3"/>
      <c r="P2807" s="2"/>
    </row>
    <row r="2808" spans="3:16" x14ac:dyDescent="0.2">
      <c r="C2808" s="3"/>
      <c r="P2808" s="2"/>
    </row>
    <row r="2809" spans="3:16" x14ac:dyDescent="0.2">
      <c r="C2809" s="3"/>
      <c r="P2809" s="2"/>
    </row>
    <row r="2810" spans="3:16" x14ac:dyDescent="0.2">
      <c r="C2810" s="3"/>
      <c r="P2810" s="2"/>
    </row>
    <row r="2811" spans="3:16" x14ac:dyDescent="0.2">
      <c r="C2811" s="3"/>
      <c r="P2811" s="2"/>
    </row>
    <row r="2812" spans="3:16" x14ac:dyDescent="0.2">
      <c r="C2812" s="3"/>
      <c r="P2812" s="2"/>
    </row>
    <row r="2813" spans="3:16" x14ac:dyDescent="0.2">
      <c r="C2813" s="3"/>
      <c r="P2813" s="2"/>
    </row>
    <row r="2814" spans="3:16" x14ac:dyDescent="0.2">
      <c r="C2814" s="3"/>
      <c r="P2814" s="2"/>
    </row>
    <row r="2815" spans="3:16" x14ac:dyDescent="0.2">
      <c r="C2815" s="3"/>
      <c r="P2815" s="2"/>
    </row>
    <row r="2816" spans="3:16" x14ac:dyDescent="0.2">
      <c r="C2816" s="3"/>
      <c r="P2816" s="2"/>
    </row>
    <row r="2817" spans="3:16" x14ac:dyDescent="0.2">
      <c r="C2817" s="3"/>
      <c r="P2817" s="2"/>
    </row>
    <row r="2818" spans="3:16" x14ac:dyDescent="0.2">
      <c r="C2818" s="3"/>
      <c r="P2818" s="2"/>
    </row>
    <row r="2819" spans="3:16" x14ac:dyDescent="0.2">
      <c r="C2819" s="3"/>
      <c r="P2819" s="2"/>
    </row>
    <row r="2820" spans="3:16" x14ac:dyDescent="0.2">
      <c r="C2820" s="3"/>
      <c r="P2820" s="2"/>
    </row>
    <row r="2821" spans="3:16" x14ac:dyDescent="0.2">
      <c r="C2821" s="3"/>
      <c r="P2821" s="2"/>
    </row>
    <row r="2822" spans="3:16" x14ac:dyDescent="0.2">
      <c r="C2822" s="3"/>
      <c r="P2822" s="2"/>
    </row>
    <row r="2823" spans="3:16" x14ac:dyDescent="0.2">
      <c r="C2823" s="3"/>
      <c r="P2823" s="2"/>
    </row>
    <row r="2824" spans="3:16" x14ac:dyDescent="0.2">
      <c r="C2824" s="3"/>
      <c r="P2824" s="2"/>
    </row>
    <row r="2825" spans="3:16" x14ac:dyDescent="0.2">
      <c r="C2825" s="3"/>
      <c r="P2825" s="2"/>
    </row>
    <row r="2826" spans="3:16" x14ac:dyDescent="0.2">
      <c r="C2826" s="3"/>
      <c r="P2826" s="2"/>
    </row>
    <row r="2827" spans="3:16" x14ac:dyDescent="0.2">
      <c r="C2827" s="3"/>
      <c r="P2827" s="2"/>
    </row>
    <row r="2828" spans="3:16" x14ac:dyDescent="0.2">
      <c r="C2828" s="3"/>
      <c r="P2828" s="2"/>
    </row>
    <row r="2829" spans="3:16" x14ac:dyDescent="0.2">
      <c r="C2829" s="3"/>
      <c r="P2829" s="2"/>
    </row>
    <row r="2830" spans="3:16" x14ac:dyDescent="0.2">
      <c r="C2830" s="3"/>
      <c r="P2830" s="2"/>
    </row>
    <row r="2831" spans="3:16" x14ac:dyDescent="0.2">
      <c r="C2831" s="3"/>
      <c r="P2831" s="2"/>
    </row>
    <row r="2832" spans="3:16" x14ac:dyDescent="0.2">
      <c r="C2832" s="3"/>
      <c r="P2832" s="2"/>
    </row>
    <row r="2833" spans="3:16" x14ac:dyDescent="0.2">
      <c r="C2833" s="3"/>
      <c r="P2833" s="2"/>
    </row>
    <row r="2834" spans="3:16" x14ac:dyDescent="0.2">
      <c r="C2834" s="3"/>
      <c r="P2834" s="2"/>
    </row>
    <row r="2835" spans="3:16" x14ac:dyDescent="0.2">
      <c r="C2835" s="3"/>
      <c r="P2835" s="2"/>
    </row>
    <row r="2836" spans="3:16" x14ac:dyDescent="0.2">
      <c r="C2836" s="3"/>
      <c r="P2836" s="2"/>
    </row>
    <row r="2837" spans="3:16" x14ac:dyDescent="0.2">
      <c r="C2837" s="3"/>
      <c r="P2837" s="2"/>
    </row>
    <row r="2838" spans="3:16" x14ac:dyDescent="0.2">
      <c r="C2838" s="3"/>
      <c r="P2838" s="2"/>
    </row>
    <row r="2839" spans="3:16" x14ac:dyDescent="0.2">
      <c r="C2839" s="3"/>
      <c r="P2839" s="2"/>
    </row>
    <row r="2840" spans="3:16" x14ac:dyDescent="0.2">
      <c r="C2840" s="3"/>
      <c r="P2840" s="2"/>
    </row>
    <row r="2841" spans="3:16" x14ac:dyDescent="0.2">
      <c r="C2841" s="3"/>
      <c r="P2841" s="2"/>
    </row>
    <row r="2842" spans="3:16" x14ac:dyDescent="0.2">
      <c r="C2842" s="3"/>
      <c r="P2842" s="2"/>
    </row>
    <row r="2843" spans="3:16" x14ac:dyDescent="0.2">
      <c r="C2843" s="3"/>
      <c r="P2843" s="2"/>
    </row>
    <row r="2844" spans="3:16" x14ac:dyDescent="0.2">
      <c r="C2844" s="3"/>
      <c r="P2844" s="2"/>
    </row>
    <row r="2845" spans="3:16" x14ac:dyDescent="0.2">
      <c r="C2845" s="3"/>
      <c r="P2845" s="2"/>
    </row>
    <row r="2846" spans="3:16" x14ac:dyDescent="0.2">
      <c r="C2846" s="3"/>
      <c r="P2846" s="2"/>
    </row>
    <row r="2847" spans="3:16" x14ac:dyDescent="0.2">
      <c r="C2847" s="3"/>
      <c r="P2847" s="2"/>
    </row>
    <row r="2848" spans="3:16" x14ac:dyDescent="0.2">
      <c r="C2848" s="3"/>
      <c r="P2848" s="2"/>
    </row>
    <row r="2849" spans="3:16" x14ac:dyDescent="0.2">
      <c r="C2849" s="3"/>
      <c r="P2849" s="2"/>
    </row>
    <row r="2850" spans="3:16" x14ac:dyDescent="0.2">
      <c r="C2850" s="3"/>
      <c r="P2850" s="2"/>
    </row>
    <row r="2851" spans="3:16" x14ac:dyDescent="0.2">
      <c r="C2851" s="3"/>
      <c r="P2851" s="2"/>
    </row>
    <row r="2852" spans="3:16" x14ac:dyDescent="0.2">
      <c r="C2852" s="3"/>
      <c r="P2852" s="2"/>
    </row>
    <row r="2853" spans="3:16" x14ac:dyDescent="0.2">
      <c r="C2853" s="3"/>
      <c r="P2853" s="2"/>
    </row>
    <row r="2854" spans="3:16" x14ac:dyDescent="0.2">
      <c r="C2854" s="3"/>
      <c r="P2854" s="2"/>
    </row>
    <row r="2855" spans="3:16" x14ac:dyDescent="0.2">
      <c r="C2855" s="3"/>
      <c r="P2855" s="2"/>
    </row>
    <row r="2856" spans="3:16" x14ac:dyDescent="0.2">
      <c r="C2856" s="3"/>
      <c r="P2856" s="2"/>
    </row>
    <row r="2857" spans="3:16" x14ac:dyDescent="0.2">
      <c r="C2857" s="3"/>
      <c r="P2857" s="2"/>
    </row>
    <row r="2858" spans="3:16" x14ac:dyDescent="0.2">
      <c r="C2858" s="3"/>
      <c r="P2858" s="2"/>
    </row>
    <row r="2859" spans="3:16" x14ac:dyDescent="0.2">
      <c r="C2859" s="3"/>
      <c r="P2859" s="2"/>
    </row>
    <row r="2860" spans="3:16" x14ac:dyDescent="0.2">
      <c r="C2860" s="3"/>
      <c r="P2860" s="2"/>
    </row>
    <row r="2861" spans="3:16" x14ac:dyDescent="0.2">
      <c r="C2861" s="3"/>
      <c r="P2861" s="2"/>
    </row>
    <row r="2862" spans="3:16" x14ac:dyDescent="0.2">
      <c r="C2862" s="3"/>
      <c r="P2862" s="2"/>
    </row>
    <row r="2863" spans="3:16" x14ac:dyDescent="0.2">
      <c r="C2863" s="3"/>
      <c r="P2863" s="2"/>
    </row>
    <row r="2864" spans="3:16" x14ac:dyDescent="0.2">
      <c r="C2864" s="3"/>
      <c r="P2864" s="2"/>
    </row>
    <row r="2865" spans="3:16" x14ac:dyDescent="0.2">
      <c r="C2865" s="3"/>
      <c r="P2865" s="2"/>
    </row>
    <row r="2866" spans="3:16" x14ac:dyDescent="0.2">
      <c r="C2866" s="3"/>
      <c r="P2866" s="2"/>
    </row>
    <row r="2867" spans="3:16" x14ac:dyDescent="0.2">
      <c r="C2867" s="3"/>
      <c r="P2867" s="2"/>
    </row>
    <row r="2868" spans="3:16" x14ac:dyDescent="0.2">
      <c r="C2868" s="3"/>
      <c r="P2868" s="2"/>
    </row>
    <row r="2869" spans="3:16" x14ac:dyDescent="0.2">
      <c r="C2869" s="3"/>
      <c r="P2869" s="2"/>
    </row>
    <row r="2870" spans="3:16" x14ac:dyDescent="0.2">
      <c r="C2870" s="3"/>
      <c r="P2870" s="2"/>
    </row>
    <row r="2871" spans="3:16" x14ac:dyDescent="0.2">
      <c r="C2871" s="3"/>
      <c r="P2871" s="2"/>
    </row>
    <row r="2872" spans="3:16" x14ac:dyDescent="0.2">
      <c r="C2872" s="3"/>
      <c r="P2872" s="2"/>
    </row>
    <row r="2873" spans="3:16" x14ac:dyDescent="0.2">
      <c r="C2873" s="3"/>
      <c r="P2873" s="2"/>
    </row>
    <row r="2874" spans="3:16" x14ac:dyDescent="0.2">
      <c r="C2874" s="3"/>
      <c r="P2874" s="2"/>
    </row>
    <row r="2875" spans="3:16" x14ac:dyDescent="0.2">
      <c r="C2875" s="3"/>
      <c r="P2875" s="2"/>
    </row>
    <row r="2876" spans="3:16" x14ac:dyDescent="0.2">
      <c r="C2876" s="3"/>
      <c r="P2876" s="2"/>
    </row>
    <row r="2877" spans="3:16" x14ac:dyDescent="0.2">
      <c r="C2877" s="3"/>
      <c r="P2877" s="2"/>
    </row>
    <row r="2878" spans="3:16" x14ac:dyDescent="0.2">
      <c r="C2878" s="3"/>
      <c r="P2878" s="2"/>
    </row>
    <row r="2879" spans="3:16" x14ac:dyDescent="0.2">
      <c r="C2879" s="3"/>
      <c r="P2879" s="2"/>
    </row>
    <row r="2880" spans="3:16" x14ac:dyDescent="0.2">
      <c r="C2880" s="3"/>
      <c r="P2880" s="2"/>
    </row>
    <row r="2881" spans="3:16" x14ac:dyDescent="0.2">
      <c r="C2881" s="3"/>
      <c r="P2881" s="2"/>
    </row>
    <row r="2882" spans="3:16" x14ac:dyDescent="0.2">
      <c r="C2882" s="3"/>
      <c r="P2882" s="2"/>
    </row>
    <row r="2883" spans="3:16" x14ac:dyDescent="0.2">
      <c r="C2883" s="3"/>
      <c r="P2883" s="2"/>
    </row>
    <row r="2884" spans="3:16" x14ac:dyDescent="0.2">
      <c r="C2884" s="3"/>
      <c r="P2884" s="2"/>
    </row>
    <row r="2885" spans="3:16" x14ac:dyDescent="0.2">
      <c r="C2885" s="3"/>
      <c r="P2885" s="2"/>
    </row>
    <row r="2886" spans="3:16" x14ac:dyDescent="0.2">
      <c r="C2886" s="3"/>
      <c r="P2886" s="2"/>
    </row>
    <row r="2887" spans="3:16" x14ac:dyDescent="0.2">
      <c r="C2887" s="3"/>
      <c r="P2887" s="2"/>
    </row>
    <row r="2888" spans="3:16" x14ac:dyDescent="0.2">
      <c r="C2888" s="3"/>
      <c r="P2888" s="2"/>
    </row>
    <row r="2889" spans="3:16" x14ac:dyDescent="0.2">
      <c r="C2889" s="3"/>
      <c r="P2889" s="2"/>
    </row>
    <row r="2890" spans="3:16" x14ac:dyDescent="0.2">
      <c r="C2890" s="3"/>
      <c r="P2890" s="2"/>
    </row>
    <row r="2891" spans="3:16" x14ac:dyDescent="0.2">
      <c r="C2891" s="3"/>
      <c r="P2891" s="2"/>
    </row>
    <row r="2892" spans="3:16" x14ac:dyDescent="0.2">
      <c r="C2892" s="3"/>
      <c r="P2892" s="2"/>
    </row>
    <row r="2893" spans="3:16" x14ac:dyDescent="0.2">
      <c r="C2893" s="3"/>
      <c r="P2893" s="2"/>
    </row>
    <row r="2894" spans="3:16" x14ac:dyDescent="0.2">
      <c r="C2894" s="3"/>
      <c r="P2894" s="2"/>
    </row>
    <row r="2895" spans="3:16" x14ac:dyDescent="0.2">
      <c r="C2895" s="3"/>
      <c r="P2895" s="2"/>
    </row>
    <row r="2896" spans="3:16" x14ac:dyDescent="0.2">
      <c r="C2896" s="3"/>
      <c r="P2896" s="2"/>
    </row>
    <row r="2897" spans="3:16" x14ac:dyDescent="0.2">
      <c r="C2897" s="3"/>
      <c r="P2897" s="2"/>
    </row>
    <row r="2898" spans="3:16" x14ac:dyDescent="0.2">
      <c r="C2898" s="3"/>
      <c r="P2898" s="2"/>
    </row>
    <row r="2899" spans="3:16" x14ac:dyDescent="0.2">
      <c r="C2899" s="3"/>
      <c r="P2899" s="2"/>
    </row>
    <row r="2900" spans="3:16" x14ac:dyDescent="0.2">
      <c r="C2900" s="3"/>
      <c r="P2900" s="2"/>
    </row>
    <row r="2901" spans="3:16" x14ac:dyDescent="0.2">
      <c r="C2901" s="3"/>
      <c r="P2901" s="2"/>
    </row>
    <row r="2902" spans="3:16" x14ac:dyDescent="0.2">
      <c r="C2902" s="3"/>
      <c r="P2902" s="2"/>
    </row>
    <row r="2903" spans="3:16" x14ac:dyDescent="0.2">
      <c r="C2903" s="3"/>
      <c r="P2903" s="2"/>
    </row>
    <row r="2904" spans="3:16" x14ac:dyDescent="0.2">
      <c r="C2904" s="3"/>
      <c r="P2904" s="2"/>
    </row>
    <row r="2905" spans="3:16" x14ac:dyDescent="0.2">
      <c r="C2905" s="3"/>
      <c r="P2905" s="2"/>
    </row>
    <row r="2906" spans="3:16" x14ac:dyDescent="0.2">
      <c r="C2906" s="3"/>
      <c r="P2906" s="2"/>
    </row>
    <row r="2907" spans="3:16" x14ac:dyDescent="0.2">
      <c r="C2907" s="3"/>
      <c r="P2907" s="2"/>
    </row>
    <row r="2908" spans="3:16" x14ac:dyDescent="0.2">
      <c r="C2908" s="3"/>
      <c r="P2908" s="2"/>
    </row>
    <row r="2909" spans="3:16" x14ac:dyDescent="0.2">
      <c r="C2909" s="3"/>
      <c r="P2909" s="2"/>
    </row>
    <row r="2910" spans="3:16" x14ac:dyDescent="0.2">
      <c r="C2910" s="3"/>
      <c r="P2910" s="2"/>
    </row>
    <row r="2911" spans="3:16" x14ac:dyDescent="0.2">
      <c r="C2911" s="3"/>
      <c r="P2911" s="2"/>
    </row>
    <row r="2912" spans="3:16" x14ac:dyDescent="0.2">
      <c r="C2912" s="3"/>
      <c r="P2912" s="2"/>
    </row>
    <row r="2913" spans="3:16" x14ac:dyDescent="0.2">
      <c r="C2913" s="3"/>
      <c r="P2913" s="2"/>
    </row>
    <row r="2914" spans="3:16" x14ac:dyDescent="0.2">
      <c r="C2914" s="3"/>
      <c r="P2914" s="2"/>
    </row>
    <row r="2915" spans="3:16" x14ac:dyDescent="0.2">
      <c r="C2915" s="3"/>
      <c r="P2915" s="2"/>
    </row>
    <row r="2916" spans="3:16" x14ac:dyDescent="0.2">
      <c r="C2916" s="3"/>
      <c r="P2916" s="2"/>
    </row>
    <row r="2917" spans="3:16" x14ac:dyDescent="0.2">
      <c r="C2917" s="3"/>
      <c r="P2917" s="2"/>
    </row>
    <row r="2918" spans="3:16" x14ac:dyDescent="0.2">
      <c r="C2918" s="3"/>
      <c r="P2918" s="2"/>
    </row>
    <row r="2919" spans="3:16" x14ac:dyDescent="0.2">
      <c r="C2919" s="3"/>
      <c r="P2919" s="2"/>
    </row>
    <row r="2920" spans="3:16" x14ac:dyDescent="0.2">
      <c r="C2920" s="3"/>
      <c r="P2920" s="2"/>
    </row>
    <row r="2921" spans="3:16" x14ac:dyDescent="0.2">
      <c r="C2921" s="3"/>
      <c r="P2921" s="2"/>
    </row>
    <row r="2922" spans="3:16" x14ac:dyDescent="0.2">
      <c r="C2922" s="3"/>
      <c r="P2922" s="2"/>
    </row>
    <row r="2923" spans="3:16" x14ac:dyDescent="0.2">
      <c r="C2923" s="3"/>
      <c r="P2923" s="2"/>
    </row>
    <row r="2924" spans="3:16" x14ac:dyDescent="0.2">
      <c r="C2924" s="3"/>
      <c r="P2924" s="2"/>
    </row>
    <row r="2925" spans="3:16" x14ac:dyDescent="0.2">
      <c r="C2925" s="3"/>
      <c r="P2925" s="2"/>
    </row>
    <row r="2926" spans="3:16" x14ac:dyDescent="0.2">
      <c r="C2926" s="3"/>
      <c r="P2926" s="2"/>
    </row>
    <row r="2927" spans="3:16" x14ac:dyDescent="0.2">
      <c r="C2927" s="3"/>
      <c r="P2927" s="2"/>
    </row>
    <row r="2928" spans="3:16" x14ac:dyDescent="0.2">
      <c r="C2928" s="3"/>
      <c r="P2928" s="2"/>
    </row>
    <row r="2929" spans="3:16" x14ac:dyDescent="0.2">
      <c r="C2929" s="3"/>
      <c r="P2929" s="2"/>
    </row>
    <row r="2930" spans="3:16" x14ac:dyDescent="0.2">
      <c r="C2930" s="3"/>
      <c r="P2930" s="2"/>
    </row>
    <row r="2931" spans="3:16" x14ac:dyDescent="0.2">
      <c r="C2931" s="3"/>
      <c r="P2931" s="2"/>
    </row>
    <row r="2932" spans="3:16" x14ac:dyDescent="0.2">
      <c r="C2932" s="3"/>
      <c r="P2932" s="2"/>
    </row>
    <row r="2933" spans="3:16" x14ac:dyDescent="0.2">
      <c r="C2933" s="3"/>
      <c r="P2933" s="2"/>
    </row>
    <row r="2934" spans="3:16" x14ac:dyDescent="0.2">
      <c r="C2934" s="3"/>
      <c r="P2934" s="2"/>
    </row>
    <row r="2935" spans="3:16" x14ac:dyDescent="0.2">
      <c r="C2935" s="3"/>
      <c r="P2935" s="2"/>
    </row>
    <row r="2936" spans="3:16" x14ac:dyDescent="0.2">
      <c r="C2936" s="3"/>
      <c r="P2936" s="2"/>
    </row>
    <row r="2937" spans="3:16" x14ac:dyDescent="0.2">
      <c r="C2937" s="3"/>
      <c r="P2937" s="2"/>
    </row>
    <row r="2938" spans="3:16" x14ac:dyDescent="0.2">
      <c r="C2938" s="3"/>
      <c r="P2938" s="2"/>
    </row>
    <row r="2939" spans="3:16" x14ac:dyDescent="0.2">
      <c r="C2939" s="3"/>
      <c r="P2939" s="2"/>
    </row>
    <row r="2940" spans="3:16" x14ac:dyDescent="0.2">
      <c r="C2940" s="3"/>
      <c r="P2940" s="2"/>
    </row>
    <row r="2941" spans="3:16" x14ac:dyDescent="0.2">
      <c r="C2941" s="3"/>
      <c r="P2941" s="2"/>
    </row>
    <row r="2942" spans="3:16" x14ac:dyDescent="0.2">
      <c r="C2942" s="3"/>
      <c r="P2942" s="2"/>
    </row>
    <row r="2943" spans="3:16" x14ac:dyDescent="0.2">
      <c r="C2943" s="3"/>
      <c r="P2943" s="2"/>
    </row>
    <row r="2944" spans="3:16" x14ac:dyDescent="0.2">
      <c r="C2944" s="3"/>
      <c r="P2944" s="2"/>
    </row>
    <row r="2945" spans="3:16" x14ac:dyDescent="0.2">
      <c r="C2945" s="3"/>
      <c r="P2945" s="2"/>
    </row>
    <row r="2946" spans="3:16" x14ac:dyDescent="0.2">
      <c r="C2946" s="3"/>
      <c r="P2946" s="2"/>
    </row>
    <row r="2947" spans="3:16" x14ac:dyDescent="0.2">
      <c r="C2947" s="3"/>
      <c r="P2947" s="2"/>
    </row>
    <row r="2948" spans="3:16" x14ac:dyDescent="0.2">
      <c r="C2948" s="3"/>
      <c r="P2948" s="2"/>
    </row>
    <row r="2949" spans="3:16" x14ac:dyDescent="0.2">
      <c r="C2949" s="3"/>
      <c r="P2949" s="2"/>
    </row>
    <row r="2950" spans="3:16" x14ac:dyDescent="0.2">
      <c r="C2950" s="3"/>
      <c r="P2950" s="2"/>
    </row>
    <row r="2951" spans="3:16" x14ac:dyDescent="0.2">
      <c r="C2951" s="3"/>
      <c r="P2951" s="2"/>
    </row>
    <row r="2952" spans="3:16" x14ac:dyDescent="0.2">
      <c r="C2952" s="3"/>
      <c r="P2952" s="2"/>
    </row>
    <row r="2953" spans="3:16" x14ac:dyDescent="0.2">
      <c r="C2953" s="3"/>
      <c r="P2953" s="2"/>
    </row>
    <row r="2954" spans="3:16" x14ac:dyDescent="0.2">
      <c r="C2954" s="3"/>
      <c r="P2954" s="2"/>
    </row>
    <row r="2955" spans="3:16" x14ac:dyDescent="0.2">
      <c r="C2955" s="3"/>
      <c r="P2955" s="2"/>
    </row>
    <row r="2956" spans="3:16" x14ac:dyDescent="0.2">
      <c r="C2956" s="3"/>
      <c r="P2956" s="2"/>
    </row>
    <row r="2957" spans="3:16" x14ac:dyDescent="0.2">
      <c r="C2957" s="3"/>
      <c r="P2957" s="2"/>
    </row>
    <row r="2958" spans="3:16" x14ac:dyDescent="0.2">
      <c r="C2958" s="3"/>
      <c r="P2958" s="2"/>
    </row>
    <row r="2959" spans="3:16" x14ac:dyDescent="0.2">
      <c r="C2959" s="3"/>
      <c r="P2959" s="2"/>
    </row>
    <row r="2960" spans="3:16" x14ac:dyDescent="0.2">
      <c r="C2960" s="3"/>
      <c r="P2960" s="2"/>
    </row>
    <row r="2961" spans="3:16" x14ac:dyDescent="0.2">
      <c r="C2961" s="3"/>
      <c r="P2961" s="2"/>
    </row>
    <row r="2962" spans="3:16" x14ac:dyDescent="0.2">
      <c r="C2962" s="3"/>
      <c r="P2962" s="2"/>
    </row>
    <row r="2963" spans="3:16" x14ac:dyDescent="0.2">
      <c r="C2963" s="3"/>
      <c r="P2963" s="2"/>
    </row>
    <row r="2964" spans="3:16" x14ac:dyDescent="0.2">
      <c r="C2964" s="3"/>
      <c r="P2964" s="2"/>
    </row>
    <row r="2965" spans="3:16" x14ac:dyDescent="0.2">
      <c r="C2965" s="3"/>
      <c r="P2965" s="2"/>
    </row>
    <row r="2966" spans="3:16" x14ac:dyDescent="0.2">
      <c r="C2966" s="3"/>
      <c r="P2966" s="2"/>
    </row>
    <row r="2967" spans="3:16" x14ac:dyDescent="0.2">
      <c r="C2967" s="3"/>
      <c r="P2967" s="2"/>
    </row>
    <row r="2968" spans="3:16" x14ac:dyDescent="0.2">
      <c r="C2968" s="3"/>
      <c r="P2968" s="2"/>
    </row>
    <row r="2969" spans="3:16" x14ac:dyDescent="0.2">
      <c r="C2969" s="3"/>
      <c r="P2969" s="2"/>
    </row>
    <row r="2970" spans="3:16" x14ac:dyDescent="0.2">
      <c r="C2970" s="3"/>
      <c r="P2970" s="2"/>
    </row>
    <row r="2971" spans="3:16" x14ac:dyDescent="0.2">
      <c r="C2971" s="3"/>
      <c r="P2971" s="2"/>
    </row>
    <row r="2972" spans="3:16" x14ac:dyDescent="0.2">
      <c r="C2972" s="3"/>
      <c r="P2972" s="2"/>
    </row>
    <row r="2973" spans="3:16" x14ac:dyDescent="0.2">
      <c r="C2973" s="3"/>
      <c r="P2973" s="2"/>
    </row>
    <row r="2974" spans="3:16" x14ac:dyDescent="0.2">
      <c r="C2974" s="3"/>
      <c r="P2974" s="2"/>
    </row>
    <row r="2975" spans="3:16" x14ac:dyDescent="0.2">
      <c r="C2975" s="3"/>
      <c r="P2975" s="2"/>
    </row>
    <row r="2976" spans="3:16" x14ac:dyDescent="0.2">
      <c r="C2976" s="3"/>
      <c r="P2976" s="2"/>
    </row>
    <row r="2977" spans="3:16" x14ac:dyDescent="0.2">
      <c r="C2977" s="3"/>
      <c r="P2977" s="2"/>
    </row>
    <row r="2978" spans="3:16" x14ac:dyDescent="0.2">
      <c r="C2978" s="3"/>
      <c r="P2978" s="2"/>
    </row>
    <row r="2979" spans="3:16" x14ac:dyDescent="0.2">
      <c r="C2979" s="3"/>
      <c r="P2979" s="2"/>
    </row>
    <row r="2980" spans="3:16" x14ac:dyDescent="0.2">
      <c r="C2980" s="3"/>
      <c r="P2980" s="2"/>
    </row>
    <row r="2981" spans="3:16" x14ac:dyDescent="0.2">
      <c r="C2981" s="3"/>
      <c r="P2981" s="2"/>
    </row>
    <row r="2982" spans="3:16" x14ac:dyDescent="0.2">
      <c r="C2982" s="3"/>
      <c r="P2982" s="2"/>
    </row>
    <row r="2983" spans="3:16" x14ac:dyDescent="0.2">
      <c r="C2983" s="3"/>
      <c r="P2983" s="2"/>
    </row>
    <row r="2984" spans="3:16" x14ac:dyDescent="0.2">
      <c r="C2984" s="3"/>
      <c r="P2984" s="2"/>
    </row>
    <row r="2985" spans="3:16" x14ac:dyDescent="0.2">
      <c r="C2985" s="3"/>
      <c r="P2985" s="2"/>
    </row>
    <row r="2986" spans="3:16" x14ac:dyDescent="0.2">
      <c r="C2986" s="3"/>
      <c r="P2986" s="2"/>
    </row>
    <row r="2987" spans="3:16" x14ac:dyDescent="0.2">
      <c r="C2987" s="3"/>
      <c r="P2987" s="2"/>
    </row>
    <row r="2988" spans="3:16" x14ac:dyDescent="0.2">
      <c r="C2988" s="3"/>
      <c r="P2988" s="2"/>
    </row>
    <row r="2989" spans="3:16" x14ac:dyDescent="0.2">
      <c r="C2989" s="3"/>
      <c r="P2989" s="2"/>
    </row>
    <row r="2990" spans="3:16" x14ac:dyDescent="0.2">
      <c r="C2990" s="3"/>
      <c r="P2990" s="2"/>
    </row>
    <row r="2991" spans="3:16" x14ac:dyDescent="0.2">
      <c r="C2991" s="3"/>
      <c r="P2991" s="2"/>
    </row>
    <row r="2992" spans="3:16" x14ac:dyDescent="0.2">
      <c r="C2992" s="3"/>
      <c r="P2992" s="2"/>
    </row>
    <row r="2993" spans="3:16" x14ac:dyDescent="0.2">
      <c r="C2993" s="3"/>
      <c r="P2993" s="2"/>
    </row>
    <row r="2994" spans="3:16" x14ac:dyDescent="0.2">
      <c r="C2994" s="3"/>
      <c r="P2994" s="2"/>
    </row>
    <row r="2995" spans="3:16" x14ac:dyDescent="0.2">
      <c r="C2995" s="3"/>
      <c r="P2995" s="2"/>
    </row>
    <row r="2996" spans="3:16" x14ac:dyDescent="0.2">
      <c r="C2996" s="3"/>
      <c r="P2996" s="2"/>
    </row>
    <row r="2997" spans="3:16" x14ac:dyDescent="0.2">
      <c r="C2997" s="3"/>
      <c r="P2997" s="2"/>
    </row>
    <row r="2998" spans="3:16" x14ac:dyDescent="0.2">
      <c r="C2998" s="3"/>
      <c r="P2998" s="2"/>
    </row>
    <row r="2999" spans="3:16" x14ac:dyDescent="0.2">
      <c r="C2999" s="3"/>
      <c r="P2999" s="2"/>
    </row>
    <row r="3000" spans="3:16" x14ac:dyDescent="0.2">
      <c r="C3000" s="3"/>
      <c r="P3000" s="2"/>
    </row>
    <row r="3001" spans="3:16" x14ac:dyDescent="0.2">
      <c r="C3001" s="3"/>
      <c r="P3001" s="2"/>
    </row>
    <row r="3002" spans="3:16" x14ac:dyDescent="0.2">
      <c r="C3002" s="3"/>
      <c r="P3002" s="2"/>
    </row>
    <row r="3003" spans="3:16" x14ac:dyDescent="0.2">
      <c r="C3003" s="3"/>
      <c r="P3003" s="2"/>
    </row>
    <row r="3004" spans="3:16" x14ac:dyDescent="0.2">
      <c r="C3004" s="3"/>
      <c r="P3004" s="2"/>
    </row>
    <row r="3005" spans="3:16" x14ac:dyDescent="0.2">
      <c r="C3005" s="3"/>
      <c r="P3005" s="2"/>
    </row>
    <row r="3006" spans="3:16" x14ac:dyDescent="0.2">
      <c r="C3006" s="3"/>
      <c r="P3006" s="2"/>
    </row>
    <row r="3007" spans="3:16" x14ac:dyDescent="0.2">
      <c r="C3007" s="3"/>
      <c r="P3007" s="2"/>
    </row>
    <row r="3008" spans="3:16" x14ac:dyDescent="0.2">
      <c r="C3008" s="3"/>
      <c r="P3008" s="2"/>
    </row>
    <row r="3009" spans="3:16" x14ac:dyDescent="0.2">
      <c r="C3009" s="3"/>
      <c r="P3009" s="2"/>
    </row>
    <row r="3010" spans="3:16" x14ac:dyDescent="0.2">
      <c r="C3010" s="3"/>
      <c r="P3010" s="2"/>
    </row>
    <row r="3011" spans="3:16" x14ac:dyDescent="0.2">
      <c r="C3011" s="3"/>
      <c r="P3011" s="2"/>
    </row>
    <row r="3012" spans="3:16" x14ac:dyDescent="0.2">
      <c r="C3012" s="3"/>
      <c r="P3012" s="2"/>
    </row>
    <row r="3013" spans="3:16" x14ac:dyDescent="0.2">
      <c r="C3013" s="3"/>
      <c r="P3013" s="2"/>
    </row>
    <row r="3014" spans="3:16" x14ac:dyDescent="0.2">
      <c r="C3014" s="3"/>
      <c r="P3014" s="2"/>
    </row>
    <row r="3015" spans="3:16" x14ac:dyDescent="0.2">
      <c r="C3015" s="3"/>
      <c r="P3015" s="2"/>
    </row>
    <row r="3016" spans="3:16" x14ac:dyDescent="0.2">
      <c r="C3016" s="3"/>
      <c r="P3016" s="2"/>
    </row>
    <row r="3017" spans="3:16" x14ac:dyDescent="0.2">
      <c r="C3017" s="3"/>
      <c r="P3017" s="2"/>
    </row>
    <row r="3018" spans="3:16" x14ac:dyDescent="0.2">
      <c r="C3018" s="3"/>
      <c r="P3018" s="2"/>
    </row>
    <row r="3019" spans="3:16" x14ac:dyDescent="0.2">
      <c r="C3019" s="3"/>
      <c r="P3019" s="2"/>
    </row>
    <row r="3020" spans="3:16" x14ac:dyDescent="0.2">
      <c r="C3020" s="3"/>
      <c r="P3020" s="2"/>
    </row>
    <row r="3021" spans="3:16" x14ac:dyDescent="0.2">
      <c r="C3021" s="3"/>
      <c r="P3021" s="2"/>
    </row>
    <row r="3022" spans="3:16" x14ac:dyDescent="0.2">
      <c r="C3022" s="3"/>
      <c r="P3022" s="2"/>
    </row>
    <row r="3023" spans="3:16" x14ac:dyDescent="0.2">
      <c r="C3023" s="3"/>
      <c r="P3023" s="2"/>
    </row>
    <row r="3024" spans="3:16" x14ac:dyDescent="0.2">
      <c r="C3024" s="3"/>
      <c r="P3024" s="2"/>
    </row>
    <row r="3025" spans="3:16" x14ac:dyDescent="0.2">
      <c r="C3025" s="3"/>
      <c r="P3025" s="2"/>
    </row>
    <row r="3026" spans="3:16" x14ac:dyDescent="0.2">
      <c r="C3026" s="3"/>
      <c r="P3026" s="2"/>
    </row>
    <row r="3027" spans="3:16" x14ac:dyDescent="0.2">
      <c r="C3027" s="3"/>
      <c r="P3027" s="2"/>
    </row>
    <row r="3028" spans="3:16" x14ac:dyDescent="0.2">
      <c r="C3028" s="3"/>
      <c r="P3028" s="2"/>
    </row>
    <row r="3029" spans="3:16" x14ac:dyDescent="0.2">
      <c r="C3029" s="3"/>
      <c r="P3029" s="2"/>
    </row>
    <row r="3030" spans="3:16" x14ac:dyDescent="0.2">
      <c r="C3030" s="3"/>
      <c r="P3030" s="2"/>
    </row>
    <row r="3031" spans="3:16" x14ac:dyDescent="0.2">
      <c r="C3031" s="3"/>
      <c r="P3031" s="2"/>
    </row>
    <row r="3032" spans="3:16" x14ac:dyDescent="0.2">
      <c r="C3032" s="3"/>
      <c r="P3032" s="2"/>
    </row>
    <row r="3033" spans="3:16" x14ac:dyDescent="0.2">
      <c r="C3033" s="3"/>
      <c r="P3033" s="2"/>
    </row>
    <row r="3034" spans="3:16" x14ac:dyDescent="0.2">
      <c r="C3034" s="3"/>
      <c r="P3034" s="2"/>
    </row>
    <row r="3035" spans="3:16" x14ac:dyDescent="0.2">
      <c r="C3035" s="3"/>
      <c r="P3035" s="2"/>
    </row>
    <row r="3036" spans="3:16" x14ac:dyDescent="0.2">
      <c r="C3036" s="3"/>
      <c r="P3036" s="2"/>
    </row>
    <row r="3037" spans="3:16" x14ac:dyDescent="0.2">
      <c r="C3037" s="3"/>
      <c r="P3037" s="2"/>
    </row>
    <row r="3038" spans="3:16" x14ac:dyDescent="0.2">
      <c r="C3038" s="3"/>
      <c r="P3038" s="2"/>
    </row>
    <row r="3039" spans="3:16" x14ac:dyDescent="0.2">
      <c r="C3039" s="3"/>
      <c r="P3039" s="2"/>
    </row>
    <row r="3040" spans="3:16" x14ac:dyDescent="0.2">
      <c r="C3040" s="3"/>
      <c r="P3040" s="2"/>
    </row>
    <row r="3041" spans="3:16" x14ac:dyDescent="0.2">
      <c r="C3041" s="3"/>
      <c r="P3041" s="2"/>
    </row>
    <row r="3042" spans="3:16" x14ac:dyDescent="0.2">
      <c r="C3042" s="3"/>
      <c r="P3042" s="2"/>
    </row>
    <row r="3043" spans="3:16" x14ac:dyDescent="0.2">
      <c r="C3043" s="3"/>
      <c r="P3043" s="2"/>
    </row>
    <row r="3044" spans="3:16" x14ac:dyDescent="0.2">
      <c r="C3044" s="3"/>
      <c r="P3044" s="2"/>
    </row>
    <row r="3045" spans="3:16" x14ac:dyDescent="0.2">
      <c r="C3045" s="3"/>
      <c r="P3045" s="2"/>
    </row>
    <row r="3046" spans="3:16" x14ac:dyDescent="0.2">
      <c r="C3046" s="3"/>
      <c r="P3046" s="2"/>
    </row>
    <row r="3047" spans="3:16" x14ac:dyDescent="0.2">
      <c r="C3047" s="3"/>
      <c r="P3047" s="2"/>
    </row>
    <row r="3048" spans="3:16" x14ac:dyDescent="0.2">
      <c r="C3048" s="3"/>
      <c r="P3048" s="2"/>
    </row>
    <row r="3049" spans="3:16" x14ac:dyDescent="0.2">
      <c r="C3049" s="3"/>
      <c r="P3049" s="2"/>
    </row>
    <row r="3050" spans="3:16" x14ac:dyDescent="0.2">
      <c r="C3050" s="3"/>
      <c r="P3050" s="2"/>
    </row>
    <row r="3051" spans="3:16" x14ac:dyDescent="0.2">
      <c r="C3051" s="3"/>
      <c r="P3051" s="2"/>
    </row>
    <row r="3052" spans="3:16" x14ac:dyDescent="0.2">
      <c r="C3052" s="3"/>
      <c r="P3052" s="2"/>
    </row>
    <row r="3053" spans="3:16" x14ac:dyDescent="0.2">
      <c r="C3053" s="3"/>
      <c r="P3053" s="2"/>
    </row>
    <row r="3054" spans="3:16" x14ac:dyDescent="0.2">
      <c r="C3054" s="3"/>
      <c r="P3054" s="2"/>
    </row>
    <row r="3055" spans="3:16" x14ac:dyDescent="0.2">
      <c r="C3055" s="3"/>
      <c r="P3055" s="2"/>
    </row>
    <row r="3056" spans="3:16" x14ac:dyDescent="0.2">
      <c r="C3056" s="3"/>
      <c r="P3056" s="2"/>
    </row>
    <row r="3057" spans="3:16" x14ac:dyDescent="0.2">
      <c r="C3057" s="3"/>
      <c r="P3057" s="2"/>
    </row>
    <row r="3058" spans="3:16" x14ac:dyDescent="0.2">
      <c r="C3058" s="3"/>
      <c r="P3058" s="2"/>
    </row>
    <row r="3059" spans="3:16" x14ac:dyDescent="0.2">
      <c r="C3059" s="3"/>
      <c r="P3059" s="2"/>
    </row>
    <row r="3060" spans="3:16" x14ac:dyDescent="0.2">
      <c r="C3060" s="3"/>
      <c r="P3060" s="2"/>
    </row>
    <row r="3061" spans="3:16" x14ac:dyDescent="0.2">
      <c r="C3061" s="3"/>
      <c r="P3061" s="2"/>
    </row>
    <row r="3062" spans="3:16" x14ac:dyDescent="0.2">
      <c r="C3062" s="3"/>
      <c r="P3062" s="2"/>
    </row>
    <row r="3063" spans="3:16" x14ac:dyDescent="0.2">
      <c r="C3063" s="3"/>
      <c r="P3063" s="2"/>
    </row>
    <row r="3064" spans="3:16" x14ac:dyDescent="0.2">
      <c r="C3064" s="3"/>
      <c r="P3064" s="2"/>
    </row>
    <row r="3065" spans="3:16" x14ac:dyDescent="0.2">
      <c r="C3065" s="3"/>
      <c r="P3065" s="2"/>
    </row>
    <row r="3066" spans="3:16" x14ac:dyDescent="0.2">
      <c r="C3066" s="3"/>
      <c r="P3066" s="2"/>
    </row>
    <row r="3067" spans="3:16" x14ac:dyDescent="0.2">
      <c r="C3067" s="3"/>
      <c r="P3067" s="2"/>
    </row>
    <row r="3068" spans="3:16" x14ac:dyDescent="0.2">
      <c r="C3068" s="3"/>
      <c r="P3068" s="2"/>
    </row>
    <row r="3069" spans="3:16" x14ac:dyDescent="0.2">
      <c r="C3069" s="3"/>
      <c r="P3069" s="2"/>
    </row>
    <row r="3070" spans="3:16" x14ac:dyDescent="0.2">
      <c r="C3070" s="3"/>
      <c r="P3070" s="2"/>
    </row>
    <row r="3071" spans="3:16" x14ac:dyDescent="0.2">
      <c r="C3071" s="3"/>
      <c r="P3071" s="2"/>
    </row>
    <row r="3072" spans="3:16" x14ac:dyDescent="0.2">
      <c r="C3072" s="3"/>
      <c r="P3072" s="2"/>
    </row>
    <row r="3073" spans="3:16" x14ac:dyDescent="0.2">
      <c r="C3073" s="3"/>
      <c r="P3073" s="2"/>
    </row>
    <row r="3074" spans="3:16" x14ac:dyDescent="0.2">
      <c r="C3074" s="3"/>
      <c r="P3074" s="2"/>
    </row>
    <row r="3075" spans="3:16" x14ac:dyDescent="0.2">
      <c r="C3075" s="3"/>
      <c r="P3075" s="2"/>
    </row>
    <row r="3076" spans="3:16" x14ac:dyDescent="0.2">
      <c r="C3076" s="3"/>
      <c r="P3076" s="2"/>
    </row>
    <row r="3077" spans="3:16" x14ac:dyDescent="0.2">
      <c r="C3077" s="3"/>
      <c r="P3077" s="2"/>
    </row>
    <row r="3078" spans="3:16" x14ac:dyDescent="0.2">
      <c r="C3078" s="3"/>
      <c r="P3078" s="2"/>
    </row>
    <row r="3079" spans="3:16" x14ac:dyDescent="0.2">
      <c r="C3079" s="3"/>
      <c r="P3079" s="2"/>
    </row>
    <row r="3080" spans="3:16" x14ac:dyDescent="0.2">
      <c r="C3080" s="3"/>
      <c r="P3080" s="2"/>
    </row>
    <row r="3081" spans="3:16" x14ac:dyDescent="0.2">
      <c r="C3081" s="3"/>
      <c r="P3081" s="2"/>
    </row>
    <row r="3082" spans="3:16" x14ac:dyDescent="0.2">
      <c r="C3082" s="3"/>
      <c r="P3082" s="2"/>
    </row>
    <row r="3083" spans="3:16" x14ac:dyDescent="0.2">
      <c r="C3083" s="3"/>
      <c r="P3083" s="2"/>
    </row>
    <row r="3084" spans="3:16" x14ac:dyDescent="0.2">
      <c r="C3084" s="3"/>
      <c r="P3084" s="2"/>
    </row>
    <row r="3085" spans="3:16" x14ac:dyDescent="0.2">
      <c r="C3085" s="3"/>
      <c r="P3085" s="2"/>
    </row>
    <row r="3086" spans="3:16" x14ac:dyDescent="0.2">
      <c r="C3086" s="3"/>
      <c r="P3086" s="2"/>
    </row>
    <row r="3087" spans="3:16" x14ac:dyDescent="0.2">
      <c r="C3087" s="3"/>
      <c r="P3087" s="2"/>
    </row>
    <row r="3088" spans="3:16" x14ac:dyDescent="0.2">
      <c r="C3088" s="3"/>
      <c r="P3088" s="2"/>
    </row>
    <row r="3089" spans="3:16" x14ac:dyDescent="0.2">
      <c r="C3089" s="3"/>
      <c r="P3089" s="2"/>
    </row>
    <row r="3090" spans="3:16" x14ac:dyDescent="0.2">
      <c r="C3090" s="3"/>
      <c r="P3090" s="2"/>
    </row>
    <row r="3091" spans="3:16" x14ac:dyDescent="0.2">
      <c r="C3091" s="3"/>
      <c r="P3091" s="2"/>
    </row>
    <row r="3092" spans="3:16" x14ac:dyDescent="0.2">
      <c r="C3092" s="3"/>
      <c r="P3092" s="2"/>
    </row>
    <row r="3093" spans="3:16" x14ac:dyDescent="0.2">
      <c r="C3093" s="3"/>
      <c r="P3093" s="2"/>
    </row>
    <row r="3094" spans="3:16" x14ac:dyDescent="0.2">
      <c r="C3094" s="3"/>
      <c r="P3094" s="2"/>
    </row>
    <row r="3095" spans="3:16" x14ac:dyDescent="0.2">
      <c r="C3095" s="3"/>
      <c r="P3095" s="2"/>
    </row>
    <row r="3096" spans="3:16" x14ac:dyDescent="0.2">
      <c r="C3096" s="3"/>
      <c r="P3096" s="2"/>
    </row>
    <row r="3097" spans="3:16" x14ac:dyDescent="0.2">
      <c r="C3097" s="3"/>
      <c r="P3097" s="2"/>
    </row>
    <row r="3098" spans="3:16" x14ac:dyDescent="0.2">
      <c r="C3098" s="3"/>
      <c r="P3098" s="2"/>
    </row>
    <row r="3099" spans="3:16" x14ac:dyDescent="0.2">
      <c r="C3099" s="3"/>
      <c r="P3099" s="2"/>
    </row>
    <row r="3100" spans="3:16" x14ac:dyDescent="0.2">
      <c r="C3100" s="3"/>
      <c r="P3100" s="2"/>
    </row>
    <row r="3101" spans="3:16" x14ac:dyDescent="0.2">
      <c r="C3101" s="3"/>
      <c r="P3101" s="2"/>
    </row>
    <row r="3102" spans="3:16" x14ac:dyDescent="0.2">
      <c r="C3102" s="3"/>
      <c r="P3102" s="2"/>
    </row>
    <row r="3103" spans="3:16" x14ac:dyDescent="0.2">
      <c r="C3103" s="3"/>
      <c r="P3103" s="2"/>
    </row>
    <row r="3104" spans="3:16" x14ac:dyDescent="0.2">
      <c r="C3104" s="3"/>
      <c r="P3104" s="2"/>
    </row>
    <row r="3105" spans="3:16" x14ac:dyDescent="0.2">
      <c r="C3105" s="3"/>
      <c r="P3105" s="2"/>
    </row>
    <row r="3106" spans="3:16" x14ac:dyDescent="0.2">
      <c r="C3106" s="3"/>
      <c r="P3106" s="2"/>
    </row>
    <row r="3107" spans="3:16" x14ac:dyDescent="0.2">
      <c r="C3107" s="3"/>
      <c r="P3107" s="2"/>
    </row>
    <row r="3108" spans="3:16" x14ac:dyDescent="0.2">
      <c r="C3108" s="3"/>
      <c r="P3108" s="2"/>
    </row>
    <row r="3109" spans="3:16" x14ac:dyDescent="0.2">
      <c r="C3109" s="3"/>
      <c r="P3109" s="2"/>
    </row>
    <row r="3110" spans="3:16" x14ac:dyDescent="0.2">
      <c r="C3110" s="3"/>
      <c r="P3110" s="2"/>
    </row>
    <row r="3111" spans="3:16" x14ac:dyDescent="0.2">
      <c r="C3111" s="3"/>
      <c r="P3111" s="2"/>
    </row>
    <row r="3112" spans="3:16" x14ac:dyDescent="0.2">
      <c r="C3112" s="3"/>
      <c r="P3112" s="2"/>
    </row>
    <row r="3113" spans="3:16" x14ac:dyDescent="0.2">
      <c r="C3113" s="3"/>
      <c r="P3113" s="2"/>
    </row>
    <row r="3114" spans="3:16" x14ac:dyDescent="0.2">
      <c r="C3114" s="3"/>
      <c r="P3114" s="2"/>
    </row>
    <row r="3115" spans="3:16" x14ac:dyDescent="0.2">
      <c r="C3115" s="3"/>
      <c r="P3115" s="2"/>
    </row>
    <row r="3116" spans="3:16" x14ac:dyDescent="0.2">
      <c r="C3116" s="3"/>
      <c r="P3116" s="2"/>
    </row>
    <row r="3117" spans="3:16" x14ac:dyDescent="0.2">
      <c r="C3117" s="3"/>
      <c r="P3117" s="2"/>
    </row>
    <row r="3118" spans="3:16" x14ac:dyDescent="0.2">
      <c r="C3118" s="3"/>
      <c r="P3118" s="2"/>
    </row>
    <row r="3119" spans="3:16" x14ac:dyDescent="0.2">
      <c r="C3119" s="3"/>
      <c r="P3119" s="2"/>
    </row>
    <row r="3120" spans="3:16" x14ac:dyDescent="0.2">
      <c r="C3120" s="3"/>
      <c r="P3120" s="2"/>
    </row>
    <row r="3121" spans="3:16" x14ac:dyDescent="0.2">
      <c r="C3121" s="3"/>
      <c r="P3121" s="2"/>
    </row>
    <row r="3122" spans="3:16" x14ac:dyDescent="0.2">
      <c r="C3122" s="3"/>
      <c r="P3122" s="2"/>
    </row>
    <row r="3123" spans="3:16" x14ac:dyDescent="0.2">
      <c r="C3123" s="3"/>
      <c r="P3123" s="2"/>
    </row>
    <row r="3124" spans="3:16" x14ac:dyDescent="0.2">
      <c r="C3124" s="3"/>
      <c r="P3124" s="2"/>
    </row>
    <row r="3125" spans="3:16" x14ac:dyDescent="0.2">
      <c r="C3125" s="3"/>
      <c r="P3125" s="2"/>
    </row>
    <row r="3126" spans="3:16" x14ac:dyDescent="0.2">
      <c r="C3126" s="3"/>
      <c r="P3126" s="2"/>
    </row>
    <row r="3127" spans="3:16" x14ac:dyDescent="0.2">
      <c r="C3127" s="3"/>
      <c r="P3127" s="2"/>
    </row>
    <row r="3128" spans="3:16" x14ac:dyDescent="0.2">
      <c r="C3128" s="3"/>
      <c r="P3128" s="2"/>
    </row>
    <row r="3129" spans="3:16" x14ac:dyDescent="0.2">
      <c r="C3129" s="3"/>
      <c r="P3129" s="2"/>
    </row>
    <row r="3130" spans="3:16" x14ac:dyDescent="0.2">
      <c r="C3130" s="3"/>
      <c r="P3130" s="2"/>
    </row>
    <row r="3131" spans="3:16" x14ac:dyDescent="0.2">
      <c r="C3131" s="3"/>
      <c r="P3131" s="2"/>
    </row>
    <row r="3132" spans="3:16" x14ac:dyDescent="0.2">
      <c r="C3132" s="3"/>
      <c r="P3132" s="2"/>
    </row>
    <row r="3133" spans="3:16" x14ac:dyDescent="0.2">
      <c r="C3133" s="3"/>
      <c r="P3133" s="2"/>
    </row>
    <row r="3134" spans="3:16" x14ac:dyDescent="0.2">
      <c r="C3134" s="3"/>
      <c r="P3134" s="2"/>
    </row>
    <row r="3135" spans="3:16" x14ac:dyDescent="0.2">
      <c r="C3135" s="3"/>
      <c r="P3135" s="2"/>
    </row>
    <row r="3136" spans="3:16" x14ac:dyDescent="0.2">
      <c r="C3136" s="3"/>
      <c r="P3136" s="2"/>
    </row>
    <row r="3137" spans="3:16" x14ac:dyDescent="0.2">
      <c r="C3137" s="3"/>
      <c r="P3137" s="2"/>
    </row>
    <row r="3138" spans="3:16" x14ac:dyDescent="0.2">
      <c r="C3138" s="3"/>
      <c r="P3138" s="2"/>
    </row>
    <row r="3139" spans="3:16" x14ac:dyDescent="0.2">
      <c r="C3139" s="3"/>
      <c r="P3139" s="2"/>
    </row>
    <row r="3140" spans="3:16" x14ac:dyDescent="0.2">
      <c r="C3140" s="3"/>
      <c r="P3140" s="2"/>
    </row>
    <row r="3141" spans="3:16" x14ac:dyDescent="0.2">
      <c r="C3141" s="3"/>
      <c r="P3141" s="2"/>
    </row>
    <row r="3142" spans="3:16" x14ac:dyDescent="0.2">
      <c r="C3142" s="3"/>
      <c r="P3142" s="2"/>
    </row>
    <row r="3143" spans="3:16" x14ac:dyDescent="0.2">
      <c r="C3143" s="3"/>
      <c r="P3143" s="2"/>
    </row>
    <row r="3144" spans="3:16" x14ac:dyDescent="0.2">
      <c r="C3144" s="3"/>
      <c r="P3144" s="2"/>
    </row>
    <row r="3145" spans="3:16" x14ac:dyDescent="0.2">
      <c r="C3145" s="3"/>
      <c r="P3145" s="2"/>
    </row>
    <row r="3146" spans="3:16" x14ac:dyDescent="0.2">
      <c r="C3146" s="3"/>
      <c r="P3146" s="2"/>
    </row>
    <row r="3147" spans="3:16" x14ac:dyDescent="0.2">
      <c r="C3147" s="3"/>
      <c r="P3147" s="2"/>
    </row>
    <row r="3148" spans="3:16" x14ac:dyDescent="0.2">
      <c r="C3148" s="3"/>
      <c r="P3148" s="2"/>
    </row>
    <row r="3149" spans="3:16" x14ac:dyDescent="0.2">
      <c r="C3149" s="3"/>
      <c r="P3149" s="2"/>
    </row>
    <row r="3150" spans="3:16" x14ac:dyDescent="0.2">
      <c r="C3150" s="3"/>
      <c r="P3150" s="2"/>
    </row>
    <row r="3151" spans="3:16" x14ac:dyDescent="0.2">
      <c r="C3151" s="3"/>
      <c r="P3151" s="2"/>
    </row>
    <row r="3152" spans="3:16" x14ac:dyDescent="0.2">
      <c r="C3152" s="3"/>
      <c r="P3152" s="2"/>
    </row>
    <row r="3153" spans="3:16" x14ac:dyDescent="0.2">
      <c r="C3153" s="3"/>
      <c r="P3153" s="2"/>
    </row>
    <row r="3154" spans="3:16" x14ac:dyDescent="0.2">
      <c r="C3154" s="3"/>
      <c r="P3154" s="2"/>
    </row>
    <row r="3155" spans="3:16" x14ac:dyDescent="0.2">
      <c r="C3155" s="3"/>
      <c r="P3155" s="2"/>
    </row>
    <row r="3156" spans="3:16" x14ac:dyDescent="0.2">
      <c r="C3156" s="3"/>
      <c r="P3156" s="2"/>
    </row>
    <row r="3157" spans="3:16" x14ac:dyDescent="0.2">
      <c r="C3157" s="3"/>
      <c r="P3157" s="2"/>
    </row>
    <row r="3158" spans="3:16" x14ac:dyDescent="0.2">
      <c r="C3158" s="3"/>
      <c r="P3158" s="2"/>
    </row>
    <row r="3159" spans="3:16" x14ac:dyDescent="0.2">
      <c r="C3159" s="3"/>
      <c r="P3159" s="2"/>
    </row>
    <row r="3160" spans="3:16" x14ac:dyDescent="0.2">
      <c r="C3160" s="3"/>
      <c r="P3160" s="2"/>
    </row>
    <row r="3161" spans="3:16" x14ac:dyDescent="0.2">
      <c r="C3161" s="3"/>
      <c r="P3161" s="2"/>
    </row>
    <row r="3162" spans="3:16" x14ac:dyDescent="0.2">
      <c r="C3162" s="3"/>
      <c r="P3162" s="2"/>
    </row>
    <row r="3163" spans="3:16" x14ac:dyDescent="0.2">
      <c r="C3163" s="3"/>
      <c r="P3163" s="2"/>
    </row>
    <row r="3164" spans="3:16" x14ac:dyDescent="0.2">
      <c r="C3164" s="3"/>
      <c r="P3164" s="2"/>
    </row>
    <row r="3165" spans="3:16" x14ac:dyDescent="0.2">
      <c r="C3165" s="3"/>
      <c r="P3165" s="2"/>
    </row>
    <row r="3166" spans="3:16" x14ac:dyDescent="0.2">
      <c r="C3166" s="3"/>
      <c r="P3166" s="2"/>
    </row>
    <row r="3167" spans="3:16" x14ac:dyDescent="0.2">
      <c r="C3167" s="3"/>
      <c r="P3167" s="2"/>
    </row>
    <row r="3168" spans="3:16" x14ac:dyDescent="0.2">
      <c r="C3168" s="3"/>
      <c r="P3168" s="2"/>
    </row>
    <row r="3169" spans="3:16" x14ac:dyDescent="0.2">
      <c r="C3169" s="3"/>
      <c r="P3169" s="2"/>
    </row>
    <row r="3170" spans="3:16" x14ac:dyDescent="0.2">
      <c r="C3170" s="3"/>
      <c r="P3170" s="2"/>
    </row>
    <row r="3171" spans="3:16" x14ac:dyDescent="0.2">
      <c r="C3171" s="3"/>
      <c r="P3171" s="2"/>
    </row>
    <row r="3172" spans="3:16" x14ac:dyDescent="0.2">
      <c r="C3172" s="3"/>
      <c r="P3172" s="2"/>
    </row>
    <row r="3173" spans="3:16" x14ac:dyDescent="0.2">
      <c r="C3173" s="3"/>
      <c r="P3173" s="2"/>
    </row>
    <row r="3174" spans="3:16" x14ac:dyDescent="0.2">
      <c r="C3174" s="3"/>
      <c r="P3174" s="2"/>
    </row>
    <row r="3175" spans="3:16" x14ac:dyDescent="0.2">
      <c r="C3175" s="3"/>
      <c r="P3175" s="2"/>
    </row>
    <row r="3176" spans="3:16" x14ac:dyDescent="0.2">
      <c r="C3176" s="3"/>
      <c r="P3176" s="2"/>
    </row>
    <row r="3177" spans="3:16" x14ac:dyDescent="0.2">
      <c r="C3177" s="3"/>
      <c r="P3177" s="2"/>
    </row>
    <row r="3178" spans="3:16" x14ac:dyDescent="0.2">
      <c r="C3178" s="3"/>
      <c r="P3178" s="2"/>
    </row>
    <row r="3179" spans="3:16" x14ac:dyDescent="0.2">
      <c r="C3179" s="3"/>
      <c r="P3179" s="2"/>
    </row>
    <row r="3180" spans="3:16" x14ac:dyDescent="0.2">
      <c r="C3180" s="3"/>
      <c r="P3180" s="2"/>
    </row>
    <row r="3181" spans="3:16" x14ac:dyDescent="0.2">
      <c r="C3181" s="3"/>
      <c r="P3181" s="2"/>
    </row>
    <row r="3182" spans="3:16" x14ac:dyDescent="0.2">
      <c r="C3182" s="3"/>
      <c r="P3182" s="2"/>
    </row>
    <row r="3183" spans="3:16" x14ac:dyDescent="0.2">
      <c r="C3183" s="3"/>
      <c r="P3183" s="2"/>
    </row>
    <row r="3184" spans="3:16" x14ac:dyDescent="0.2">
      <c r="C3184" s="3"/>
      <c r="P3184" s="2"/>
    </row>
    <row r="3185" spans="3:16" x14ac:dyDescent="0.2">
      <c r="C3185" s="3"/>
      <c r="P3185" s="2"/>
    </row>
    <row r="3186" spans="3:16" x14ac:dyDescent="0.2">
      <c r="C3186" s="3"/>
      <c r="P3186" s="2"/>
    </row>
    <row r="3187" spans="3:16" x14ac:dyDescent="0.2">
      <c r="C3187" s="3"/>
      <c r="P3187" s="2"/>
    </row>
    <row r="3188" spans="3:16" x14ac:dyDescent="0.2">
      <c r="C3188" s="3"/>
      <c r="P3188" s="2"/>
    </row>
    <row r="3189" spans="3:16" x14ac:dyDescent="0.2">
      <c r="C3189" s="3"/>
      <c r="P3189" s="2"/>
    </row>
    <row r="3190" spans="3:16" x14ac:dyDescent="0.2">
      <c r="C3190" s="3"/>
      <c r="P3190" s="2"/>
    </row>
    <row r="3191" spans="3:16" x14ac:dyDescent="0.2">
      <c r="C3191" s="3"/>
      <c r="P3191" s="2"/>
    </row>
    <row r="3192" spans="3:16" x14ac:dyDescent="0.2">
      <c r="C3192" s="3"/>
      <c r="P3192" s="2"/>
    </row>
    <row r="3193" spans="3:16" x14ac:dyDescent="0.2">
      <c r="C3193" s="3"/>
      <c r="P3193" s="2"/>
    </row>
    <row r="3194" spans="3:16" x14ac:dyDescent="0.2">
      <c r="C3194" s="3"/>
      <c r="P3194" s="2"/>
    </row>
    <row r="3195" spans="3:16" x14ac:dyDescent="0.2">
      <c r="C3195" s="3"/>
      <c r="P3195" s="2"/>
    </row>
    <row r="3196" spans="3:16" x14ac:dyDescent="0.2">
      <c r="C3196" s="3"/>
      <c r="P3196" s="2"/>
    </row>
    <row r="3197" spans="3:16" x14ac:dyDescent="0.2">
      <c r="C3197" s="3"/>
      <c r="P3197" s="2"/>
    </row>
    <row r="3198" spans="3:16" x14ac:dyDescent="0.2">
      <c r="C3198" s="3"/>
      <c r="P3198" s="2"/>
    </row>
    <row r="3199" spans="3:16" x14ac:dyDescent="0.2">
      <c r="C3199" s="3"/>
      <c r="P3199" s="2"/>
    </row>
    <row r="3200" spans="3:16" x14ac:dyDescent="0.2">
      <c r="C3200" s="3"/>
      <c r="P3200" s="2"/>
    </row>
    <row r="3201" spans="3:16" x14ac:dyDescent="0.2">
      <c r="C3201" s="3"/>
      <c r="P3201" s="2"/>
    </row>
    <row r="3202" spans="3:16" x14ac:dyDescent="0.2">
      <c r="C3202" s="3"/>
      <c r="P3202" s="2"/>
    </row>
    <row r="3203" spans="3:16" x14ac:dyDescent="0.2">
      <c r="C3203" s="3"/>
      <c r="P3203" s="2"/>
    </row>
    <row r="3204" spans="3:16" x14ac:dyDescent="0.2">
      <c r="C3204" s="3"/>
      <c r="P3204" s="2"/>
    </row>
    <row r="3205" spans="3:16" x14ac:dyDescent="0.2">
      <c r="C3205" s="3"/>
      <c r="P3205" s="2"/>
    </row>
    <row r="3206" spans="3:16" x14ac:dyDescent="0.2">
      <c r="C3206" s="3"/>
      <c r="P3206" s="2"/>
    </row>
    <row r="3207" spans="3:16" x14ac:dyDescent="0.2">
      <c r="C3207" s="3"/>
      <c r="P3207" s="2"/>
    </row>
    <row r="3208" spans="3:16" x14ac:dyDescent="0.2">
      <c r="C3208" s="3"/>
      <c r="P3208" s="2"/>
    </row>
    <row r="3209" spans="3:16" x14ac:dyDescent="0.2">
      <c r="C3209" s="3"/>
      <c r="P3209" s="2"/>
    </row>
    <row r="3210" spans="3:16" x14ac:dyDescent="0.2">
      <c r="C3210" s="3"/>
      <c r="P3210" s="2"/>
    </row>
    <row r="3211" spans="3:16" x14ac:dyDescent="0.2">
      <c r="C3211" s="3"/>
      <c r="P3211" s="2"/>
    </row>
    <row r="3212" spans="3:16" x14ac:dyDescent="0.2">
      <c r="C3212" s="3"/>
      <c r="P3212" s="2"/>
    </row>
    <row r="3213" spans="3:16" x14ac:dyDescent="0.2">
      <c r="C3213" s="3"/>
      <c r="P3213" s="2"/>
    </row>
    <row r="3214" spans="3:16" x14ac:dyDescent="0.2">
      <c r="C3214" s="3"/>
      <c r="P3214" s="2"/>
    </row>
    <row r="3215" spans="3:16" x14ac:dyDescent="0.2">
      <c r="C3215" s="3"/>
      <c r="P3215" s="2"/>
    </row>
    <row r="3216" spans="3:16" x14ac:dyDescent="0.2">
      <c r="C3216" s="3"/>
      <c r="P3216" s="2"/>
    </row>
    <row r="3217" spans="3:16" x14ac:dyDescent="0.2">
      <c r="C3217" s="3"/>
      <c r="P3217" s="2"/>
    </row>
    <row r="3218" spans="3:16" x14ac:dyDescent="0.2">
      <c r="C3218" s="3"/>
      <c r="P3218" s="2"/>
    </row>
    <row r="3219" spans="3:16" x14ac:dyDescent="0.2">
      <c r="C3219" s="3"/>
      <c r="P3219" s="2"/>
    </row>
    <row r="3220" spans="3:16" x14ac:dyDescent="0.2">
      <c r="C3220" s="3"/>
      <c r="P3220" s="2"/>
    </row>
    <row r="3221" spans="3:16" x14ac:dyDescent="0.2">
      <c r="C3221" s="3"/>
      <c r="P3221" s="2"/>
    </row>
    <row r="3222" spans="3:16" x14ac:dyDescent="0.2">
      <c r="C3222" s="3"/>
      <c r="P3222" s="2"/>
    </row>
    <row r="3223" spans="3:16" x14ac:dyDescent="0.2">
      <c r="C3223" s="3"/>
      <c r="P3223" s="2"/>
    </row>
    <row r="3224" spans="3:16" x14ac:dyDescent="0.2">
      <c r="C3224" s="3"/>
      <c r="P3224" s="2"/>
    </row>
    <row r="3225" spans="3:16" x14ac:dyDescent="0.2">
      <c r="C3225" s="3"/>
      <c r="P3225" s="2"/>
    </row>
    <row r="3226" spans="3:16" x14ac:dyDescent="0.2">
      <c r="C3226" s="3"/>
      <c r="P3226" s="2"/>
    </row>
    <row r="3227" spans="3:16" x14ac:dyDescent="0.2">
      <c r="C3227" s="3"/>
      <c r="P3227" s="2"/>
    </row>
    <row r="3228" spans="3:16" x14ac:dyDescent="0.2">
      <c r="C3228" s="3"/>
      <c r="P3228" s="2"/>
    </row>
    <row r="3229" spans="3:16" x14ac:dyDescent="0.2">
      <c r="C3229" s="3"/>
      <c r="P3229" s="2"/>
    </row>
    <row r="3230" spans="3:16" x14ac:dyDescent="0.2">
      <c r="C3230" s="3"/>
      <c r="P3230" s="2"/>
    </row>
    <row r="3231" spans="3:16" x14ac:dyDescent="0.2">
      <c r="C3231" s="3"/>
      <c r="P3231" s="2"/>
    </row>
    <row r="3232" spans="3:16" x14ac:dyDescent="0.2">
      <c r="C3232" s="3"/>
      <c r="P3232" s="2"/>
    </row>
    <row r="3233" spans="3:16" x14ac:dyDescent="0.2">
      <c r="C3233" s="3"/>
      <c r="P3233" s="2"/>
    </row>
    <row r="3234" spans="3:16" x14ac:dyDescent="0.2">
      <c r="C3234" s="3"/>
      <c r="P3234" s="2"/>
    </row>
    <row r="3235" spans="3:16" x14ac:dyDescent="0.2">
      <c r="C3235" s="3"/>
      <c r="P3235" s="2"/>
    </row>
    <row r="3236" spans="3:16" x14ac:dyDescent="0.2">
      <c r="C3236" s="3"/>
      <c r="P3236" s="2"/>
    </row>
    <row r="3237" spans="3:16" x14ac:dyDescent="0.2">
      <c r="C3237" s="3"/>
      <c r="P3237" s="2"/>
    </row>
    <row r="3238" spans="3:16" x14ac:dyDescent="0.2">
      <c r="C3238" s="3"/>
      <c r="P3238" s="2"/>
    </row>
    <row r="3239" spans="3:16" x14ac:dyDescent="0.2">
      <c r="C3239" s="3"/>
      <c r="P3239" s="2"/>
    </row>
    <row r="3240" spans="3:16" x14ac:dyDescent="0.2">
      <c r="C3240" s="3"/>
      <c r="P3240" s="2"/>
    </row>
    <row r="3241" spans="3:16" x14ac:dyDescent="0.2">
      <c r="C3241" s="3"/>
      <c r="P3241" s="2"/>
    </row>
    <row r="3242" spans="3:16" x14ac:dyDescent="0.2">
      <c r="C3242" s="3"/>
      <c r="P3242" s="2"/>
    </row>
    <row r="3243" spans="3:16" x14ac:dyDescent="0.2">
      <c r="C3243" s="3"/>
      <c r="P3243" s="2"/>
    </row>
    <row r="3244" spans="3:16" x14ac:dyDescent="0.2">
      <c r="C3244" s="3"/>
      <c r="P3244" s="2"/>
    </row>
    <row r="3245" spans="3:16" x14ac:dyDescent="0.2">
      <c r="C3245" s="3"/>
      <c r="P3245" s="2"/>
    </row>
    <row r="3246" spans="3:16" x14ac:dyDescent="0.2">
      <c r="C3246" s="3"/>
      <c r="P3246" s="2"/>
    </row>
    <row r="3247" spans="3:16" x14ac:dyDescent="0.2">
      <c r="C3247" s="3"/>
      <c r="P3247" s="2"/>
    </row>
    <row r="3248" spans="3:16" x14ac:dyDescent="0.2">
      <c r="C3248" s="3"/>
      <c r="P3248" s="2"/>
    </row>
    <row r="3249" spans="3:16" x14ac:dyDescent="0.2">
      <c r="C3249" s="3"/>
      <c r="P3249" s="2"/>
    </row>
    <row r="3250" spans="3:16" x14ac:dyDescent="0.2">
      <c r="C3250" s="3"/>
      <c r="P3250" s="2"/>
    </row>
    <row r="3251" spans="3:16" x14ac:dyDescent="0.2">
      <c r="C3251" s="3"/>
      <c r="P3251" s="2"/>
    </row>
    <row r="3252" spans="3:16" x14ac:dyDescent="0.2">
      <c r="C3252" s="3"/>
      <c r="P3252" s="2"/>
    </row>
    <row r="3253" spans="3:16" x14ac:dyDescent="0.2">
      <c r="C3253" s="3"/>
      <c r="P3253" s="2"/>
    </row>
    <row r="3254" spans="3:16" x14ac:dyDescent="0.2">
      <c r="C3254" s="3"/>
      <c r="P3254" s="2"/>
    </row>
    <row r="3255" spans="3:16" x14ac:dyDescent="0.2">
      <c r="C3255" s="3"/>
      <c r="P3255" s="2"/>
    </row>
    <row r="3256" spans="3:16" x14ac:dyDescent="0.2">
      <c r="C3256" s="3"/>
      <c r="P3256" s="2"/>
    </row>
    <row r="3257" spans="3:16" x14ac:dyDescent="0.2">
      <c r="C3257" s="3"/>
      <c r="P3257" s="2"/>
    </row>
    <row r="3258" spans="3:16" x14ac:dyDescent="0.2">
      <c r="C3258" s="3"/>
      <c r="P3258" s="2"/>
    </row>
    <row r="3259" spans="3:16" x14ac:dyDescent="0.2">
      <c r="C3259" s="3"/>
      <c r="P3259" s="2"/>
    </row>
    <row r="3260" spans="3:16" x14ac:dyDescent="0.2">
      <c r="C3260" s="3"/>
      <c r="P3260" s="2"/>
    </row>
    <row r="3261" spans="3:16" x14ac:dyDescent="0.2">
      <c r="C3261" s="3"/>
      <c r="P3261" s="2"/>
    </row>
    <row r="3262" spans="3:16" x14ac:dyDescent="0.2">
      <c r="C3262" s="3"/>
      <c r="P3262" s="2"/>
    </row>
    <row r="3263" spans="3:16" x14ac:dyDescent="0.2">
      <c r="C3263" s="3"/>
      <c r="P3263" s="2"/>
    </row>
    <row r="3264" spans="3:16" x14ac:dyDescent="0.2">
      <c r="C3264" s="3"/>
      <c r="P3264" s="2"/>
    </row>
    <row r="3265" spans="3:16" x14ac:dyDescent="0.2">
      <c r="C3265" s="3"/>
      <c r="P3265" s="2"/>
    </row>
    <row r="3266" spans="3:16" x14ac:dyDescent="0.2">
      <c r="C3266" s="3"/>
      <c r="P3266" s="2"/>
    </row>
    <row r="3267" spans="3:16" x14ac:dyDescent="0.2">
      <c r="C3267" s="3"/>
      <c r="P3267" s="2"/>
    </row>
    <row r="3268" spans="3:16" x14ac:dyDescent="0.2">
      <c r="C3268" s="3"/>
      <c r="P3268" s="2"/>
    </row>
    <row r="3269" spans="3:16" x14ac:dyDescent="0.2">
      <c r="C3269" s="3"/>
      <c r="P3269" s="2"/>
    </row>
    <row r="3270" spans="3:16" x14ac:dyDescent="0.2">
      <c r="C3270" s="3"/>
      <c r="P3270" s="2"/>
    </row>
    <row r="3271" spans="3:16" x14ac:dyDescent="0.2">
      <c r="C3271" s="3"/>
      <c r="P3271" s="2"/>
    </row>
    <row r="3272" spans="3:16" x14ac:dyDescent="0.2">
      <c r="C3272" s="3"/>
      <c r="P3272" s="2"/>
    </row>
    <row r="3273" spans="3:16" x14ac:dyDescent="0.2">
      <c r="C3273" s="3"/>
      <c r="P3273" s="2"/>
    </row>
    <row r="3274" spans="3:16" x14ac:dyDescent="0.2">
      <c r="C3274" s="3"/>
      <c r="P3274" s="2"/>
    </row>
    <row r="3275" spans="3:16" x14ac:dyDescent="0.2">
      <c r="C3275" s="3"/>
      <c r="P3275" s="2"/>
    </row>
    <row r="3276" spans="3:16" x14ac:dyDescent="0.2">
      <c r="C3276" s="3"/>
      <c r="P3276" s="2"/>
    </row>
    <row r="3277" spans="3:16" x14ac:dyDescent="0.2">
      <c r="C3277" s="3"/>
      <c r="P3277" s="2"/>
    </row>
    <row r="3278" spans="3:16" x14ac:dyDescent="0.2">
      <c r="C3278" s="3"/>
      <c r="P3278" s="2"/>
    </row>
    <row r="3279" spans="3:16" x14ac:dyDescent="0.2">
      <c r="C3279" s="3"/>
      <c r="P3279" s="2"/>
    </row>
    <row r="3280" spans="3:16" x14ac:dyDescent="0.2">
      <c r="C3280" s="3"/>
      <c r="P3280" s="2"/>
    </row>
    <row r="3281" spans="3:16" x14ac:dyDescent="0.2">
      <c r="C3281" s="3"/>
      <c r="P3281" s="2"/>
    </row>
    <row r="3282" spans="3:16" x14ac:dyDescent="0.2">
      <c r="C3282" s="3"/>
      <c r="P3282" s="2"/>
    </row>
    <row r="3283" spans="3:16" x14ac:dyDescent="0.2">
      <c r="C3283" s="3"/>
      <c r="P3283" s="2"/>
    </row>
    <row r="3284" spans="3:16" x14ac:dyDescent="0.2">
      <c r="C3284" s="3"/>
      <c r="P3284" s="2"/>
    </row>
    <row r="3285" spans="3:16" x14ac:dyDescent="0.2">
      <c r="C3285" s="3"/>
      <c r="P3285" s="2"/>
    </row>
    <row r="3286" spans="3:16" x14ac:dyDescent="0.2">
      <c r="C3286" s="3"/>
      <c r="P3286" s="2"/>
    </row>
    <row r="3287" spans="3:16" x14ac:dyDescent="0.2">
      <c r="C3287" s="3"/>
      <c r="P3287" s="2"/>
    </row>
    <row r="3288" spans="3:16" x14ac:dyDescent="0.2">
      <c r="C3288" s="3"/>
      <c r="P3288" s="2"/>
    </row>
    <row r="3289" spans="3:16" x14ac:dyDescent="0.2">
      <c r="C3289" s="3"/>
      <c r="P3289" s="2"/>
    </row>
    <row r="3290" spans="3:16" x14ac:dyDescent="0.2">
      <c r="C3290" s="3"/>
      <c r="P3290" s="2"/>
    </row>
    <row r="3291" spans="3:16" x14ac:dyDescent="0.2">
      <c r="C3291" s="3"/>
      <c r="P3291" s="2"/>
    </row>
    <row r="3292" spans="3:16" x14ac:dyDescent="0.2">
      <c r="C3292" s="3"/>
      <c r="P3292" s="2"/>
    </row>
    <row r="3293" spans="3:16" x14ac:dyDescent="0.2">
      <c r="C3293" s="3"/>
      <c r="P3293" s="2"/>
    </row>
    <row r="3294" spans="3:16" x14ac:dyDescent="0.2">
      <c r="C3294" s="3"/>
      <c r="P3294" s="2"/>
    </row>
    <row r="3295" spans="3:16" x14ac:dyDescent="0.2">
      <c r="C3295" s="3"/>
      <c r="P3295" s="2"/>
    </row>
    <row r="3296" spans="3:16" x14ac:dyDescent="0.2">
      <c r="C3296" s="3"/>
      <c r="P3296" s="2"/>
    </row>
    <row r="3297" spans="3:16" x14ac:dyDescent="0.2">
      <c r="C3297" s="3"/>
      <c r="P3297" s="2"/>
    </row>
    <row r="3298" spans="3:16" x14ac:dyDescent="0.2">
      <c r="C3298" s="3"/>
      <c r="P3298" s="2"/>
    </row>
    <row r="3299" spans="3:16" x14ac:dyDescent="0.2">
      <c r="C3299" s="3"/>
      <c r="P3299" s="2"/>
    </row>
    <row r="3300" spans="3:16" x14ac:dyDescent="0.2">
      <c r="C3300" s="3"/>
      <c r="P3300" s="2"/>
    </row>
    <row r="3301" spans="3:16" x14ac:dyDescent="0.2">
      <c r="C3301" s="3"/>
      <c r="P3301" s="2"/>
    </row>
    <row r="3302" spans="3:16" x14ac:dyDescent="0.2">
      <c r="C3302" s="3"/>
      <c r="P3302" s="2"/>
    </row>
    <row r="3303" spans="3:16" x14ac:dyDescent="0.2">
      <c r="C3303" s="3"/>
      <c r="P3303" s="2"/>
    </row>
    <row r="3304" spans="3:16" x14ac:dyDescent="0.2">
      <c r="C3304" s="3"/>
      <c r="P3304" s="2"/>
    </row>
    <row r="3305" spans="3:16" x14ac:dyDescent="0.2">
      <c r="C3305" s="3"/>
      <c r="P3305" s="2"/>
    </row>
    <row r="3306" spans="3:16" x14ac:dyDescent="0.2">
      <c r="C3306" s="3"/>
      <c r="P3306" s="2"/>
    </row>
    <row r="3307" spans="3:16" x14ac:dyDescent="0.2">
      <c r="C3307" s="3"/>
      <c r="P3307" s="2"/>
    </row>
    <row r="3308" spans="3:16" x14ac:dyDescent="0.2">
      <c r="C3308" s="3"/>
      <c r="P3308" s="2"/>
    </row>
    <row r="3309" spans="3:16" x14ac:dyDescent="0.2">
      <c r="C3309" s="3"/>
      <c r="P3309" s="2"/>
    </row>
    <row r="3310" spans="3:16" x14ac:dyDescent="0.2">
      <c r="C3310" s="3"/>
      <c r="P3310" s="2"/>
    </row>
    <row r="3311" spans="3:16" x14ac:dyDescent="0.2">
      <c r="C3311" s="3"/>
      <c r="P3311" s="2"/>
    </row>
    <row r="3312" spans="3:16" x14ac:dyDescent="0.2">
      <c r="C3312" s="3"/>
      <c r="P3312" s="2"/>
    </row>
    <row r="3313" spans="3:16" x14ac:dyDescent="0.2">
      <c r="C3313" s="3"/>
      <c r="P3313" s="2"/>
    </row>
    <row r="3314" spans="3:16" x14ac:dyDescent="0.2">
      <c r="C3314" s="3"/>
      <c r="P3314" s="2"/>
    </row>
    <row r="3315" spans="3:16" x14ac:dyDescent="0.2">
      <c r="C3315" s="3"/>
      <c r="P3315" s="2"/>
    </row>
    <row r="3316" spans="3:16" x14ac:dyDescent="0.2">
      <c r="C3316" s="3"/>
      <c r="P3316" s="2"/>
    </row>
    <row r="3317" spans="3:16" x14ac:dyDescent="0.2">
      <c r="C3317" s="3"/>
      <c r="P3317" s="2"/>
    </row>
    <row r="3318" spans="3:16" x14ac:dyDescent="0.2">
      <c r="C3318" s="3"/>
      <c r="P3318" s="2"/>
    </row>
    <row r="3319" spans="3:16" x14ac:dyDescent="0.2">
      <c r="C3319" s="3"/>
      <c r="P3319" s="2"/>
    </row>
    <row r="3320" spans="3:16" x14ac:dyDescent="0.2">
      <c r="C3320" s="3"/>
      <c r="P3320" s="2"/>
    </row>
    <row r="3321" spans="3:16" x14ac:dyDescent="0.2">
      <c r="C3321" s="3"/>
      <c r="P3321" s="2"/>
    </row>
    <row r="3322" spans="3:16" x14ac:dyDescent="0.2">
      <c r="C3322" s="3"/>
      <c r="P3322" s="2"/>
    </row>
    <row r="3323" spans="3:16" x14ac:dyDescent="0.2">
      <c r="C3323" s="3"/>
      <c r="P3323" s="2"/>
    </row>
    <row r="3324" spans="3:16" x14ac:dyDescent="0.2">
      <c r="C3324" s="3"/>
      <c r="P3324" s="2"/>
    </row>
    <row r="3325" spans="3:16" x14ac:dyDescent="0.2">
      <c r="C3325" s="3"/>
      <c r="P3325" s="2"/>
    </row>
    <row r="3326" spans="3:16" x14ac:dyDescent="0.2">
      <c r="C3326" s="3"/>
      <c r="P3326" s="2"/>
    </row>
    <row r="3327" spans="3:16" x14ac:dyDescent="0.2">
      <c r="C3327" s="3"/>
      <c r="P3327" s="2"/>
    </row>
    <row r="3328" spans="3:16" x14ac:dyDescent="0.2">
      <c r="C3328" s="3"/>
      <c r="P3328" s="2"/>
    </row>
    <row r="3329" spans="3:16" x14ac:dyDescent="0.2">
      <c r="C3329" s="3"/>
      <c r="P3329" s="2"/>
    </row>
    <row r="3330" spans="3:16" x14ac:dyDescent="0.2">
      <c r="C3330" s="3"/>
      <c r="P3330" s="2"/>
    </row>
    <row r="3331" spans="3:16" x14ac:dyDescent="0.2">
      <c r="C3331" s="3"/>
      <c r="P3331" s="2"/>
    </row>
    <row r="3332" spans="3:16" x14ac:dyDescent="0.2">
      <c r="C3332" s="3"/>
      <c r="P3332" s="2"/>
    </row>
    <row r="3333" spans="3:16" x14ac:dyDescent="0.2">
      <c r="C3333" s="3"/>
      <c r="P3333" s="2"/>
    </row>
    <row r="3334" spans="3:16" x14ac:dyDescent="0.2">
      <c r="C3334" s="3"/>
      <c r="P3334" s="2"/>
    </row>
    <row r="3335" spans="3:16" x14ac:dyDescent="0.2">
      <c r="C3335" s="3"/>
      <c r="P3335" s="2"/>
    </row>
    <row r="3336" spans="3:16" x14ac:dyDescent="0.2">
      <c r="C3336" s="3"/>
      <c r="P3336" s="2"/>
    </row>
    <row r="3337" spans="3:16" x14ac:dyDescent="0.2">
      <c r="C3337" s="3"/>
      <c r="P3337" s="2"/>
    </row>
    <row r="3338" spans="3:16" x14ac:dyDescent="0.2">
      <c r="C3338" s="3"/>
      <c r="P3338" s="2"/>
    </row>
    <row r="3339" spans="3:16" x14ac:dyDescent="0.2">
      <c r="C3339" s="3"/>
      <c r="P3339" s="2"/>
    </row>
    <row r="3340" spans="3:16" x14ac:dyDescent="0.2">
      <c r="C3340" s="3"/>
      <c r="P3340" s="2"/>
    </row>
    <row r="3341" spans="3:16" x14ac:dyDescent="0.2">
      <c r="C3341" s="3"/>
      <c r="P3341" s="2"/>
    </row>
    <row r="3342" spans="3:16" x14ac:dyDescent="0.2">
      <c r="C3342" s="3"/>
      <c r="P3342" s="2"/>
    </row>
    <row r="3343" spans="3:16" x14ac:dyDescent="0.2">
      <c r="C3343" s="3"/>
      <c r="P3343" s="2"/>
    </row>
    <row r="3344" spans="3:16" x14ac:dyDescent="0.2">
      <c r="C3344" s="3"/>
      <c r="P3344" s="2"/>
    </row>
    <row r="3345" spans="3:16" x14ac:dyDescent="0.2">
      <c r="C3345" s="3"/>
      <c r="P3345" s="2"/>
    </row>
    <row r="3346" spans="3:16" x14ac:dyDescent="0.2">
      <c r="C3346" s="3"/>
      <c r="P3346" s="2"/>
    </row>
    <row r="3347" spans="3:16" x14ac:dyDescent="0.2">
      <c r="C3347" s="3"/>
      <c r="P3347" s="2"/>
    </row>
    <row r="3348" spans="3:16" x14ac:dyDescent="0.2">
      <c r="C3348" s="3"/>
      <c r="P3348" s="2"/>
    </row>
    <row r="3349" spans="3:16" x14ac:dyDescent="0.2">
      <c r="C3349" s="3"/>
      <c r="P3349" s="2"/>
    </row>
    <row r="3350" spans="3:16" x14ac:dyDescent="0.2">
      <c r="C3350" s="3"/>
      <c r="P3350" s="2"/>
    </row>
    <row r="3351" spans="3:16" x14ac:dyDescent="0.2">
      <c r="C3351" s="3"/>
      <c r="P3351" s="2"/>
    </row>
    <row r="3352" spans="3:16" x14ac:dyDescent="0.2">
      <c r="C3352" s="3"/>
      <c r="P3352" s="2"/>
    </row>
    <row r="3353" spans="3:16" x14ac:dyDescent="0.2">
      <c r="C3353" s="3"/>
      <c r="P3353" s="2"/>
    </row>
    <row r="3354" spans="3:16" x14ac:dyDescent="0.2">
      <c r="C3354" s="3"/>
      <c r="P3354" s="2"/>
    </row>
    <row r="3355" spans="3:16" x14ac:dyDescent="0.2">
      <c r="C3355" s="3"/>
      <c r="P3355" s="2"/>
    </row>
    <row r="3356" spans="3:16" x14ac:dyDescent="0.2">
      <c r="C3356" s="3"/>
      <c r="P3356" s="2"/>
    </row>
    <row r="3357" spans="3:16" x14ac:dyDescent="0.2">
      <c r="C3357" s="3"/>
      <c r="P3357" s="2"/>
    </row>
    <row r="3358" spans="3:16" x14ac:dyDescent="0.2">
      <c r="C3358" s="3"/>
      <c r="P3358" s="2"/>
    </row>
    <row r="3359" spans="3:16" x14ac:dyDescent="0.2">
      <c r="C3359" s="3"/>
      <c r="P3359" s="2"/>
    </row>
    <row r="3360" spans="3:16" x14ac:dyDescent="0.2">
      <c r="C3360" s="3"/>
      <c r="P3360" s="2"/>
    </row>
    <row r="3361" spans="3:16" x14ac:dyDescent="0.2">
      <c r="C3361" s="3"/>
      <c r="P3361" s="2"/>
    </row>
    <row r="3362" spans="3:16" x14ac:dyDescent="0.2">
      <c r="C3362" s="3"/>
      <c r="P3362" s="2"/>
    </row>
    <row r="3363" spans="3:16" x14ac:dyDescent="0.2">
      <c r="C3363" s="3"/>
      <c r="P3363" s="2"/>
    </row>
    <row r="3364" spans="3:16" x14ac:dyDescent="0.2">
      <c r="C3364" s="3"/>
      <c r="P3364" s="2"/>
    </row>
    <row r="3365" spans="3:16" x14ac:dyDescent="0.2">
      <c r="C3365" s="3"/>
      <c r="P3365" s="2"/>
    </row>
    <row r="3366" spans="3:16" x14ac:dyDescent="0.2">
      <c r="C3366" s="3"/>
      <c r="P3366" s="2"/>
    </row>
    <row r="3367" spans="3:16" x14ac:dyDescent="0.2">
      <c r="C3367" s="3"/>
      <c r="P3367" s="2"/>
    </row>
    <row r="3368" spans="3:16" x14ac:dyDescent="0.2">
      <c r="C3368" s="3"/>
      <c r="P3368" s="2"/>
    </row>
    <row r="3369" spans="3:16" x14ac:dyDescent="0.2">
      <c r="C3369" s="3"/>
      <c r="P3369" s="2"/>
    </row>
    <row r="3370" spans="3:16" x14ac:dyDescent="0.2">
      <c r="C3370" s="3"/>
      <c r="P3370" s="2"/>
    </row>
    <row r="3371" spans="3:16" x14ac:dyDescent="0.2">
      <c r="C3371" s="3"/>
      <c r="P3371" s="2"/>
    </row>
    <row r="3372" spans="3:16" x14ac:dyDescent="0.2">
      <c r="C3372" s="3"/>
      <c r="P3372" s="2"/>
    </row>
    <row r="3373" spans="3:16" x14ac:dyDescent="0.2">
      <c r="C3373" s="3"/>
      <c r="P3373" s="2"/>
    </row>
    <row r="3374" spans="3:16" x14ac:dyDescent="0.2">
      <c r="C3374" s="3"/>
      <c r="P3374" s="2"/>
    </row>
    <row r="3375" spans="3:16" x14ac:dyDescent="0.2">
      <c r="C3375" s="3"/>
      <c r="P3375" s="2"/>
    </row>
    <row r="3376" spans="3:16" x14ac:dyDescent="0.2">
      <c r="C3376" s="3"/>
      <c r="P3376" s="2"/>
    </row>
    <row r="3377" spans="3:16" x14ac:dyDescent="0.2">
      <c r="C3377" s="3"/>
      <c r="P3377" s="2"/>
    </row>
    <row r="3378" spans="3:16" x14ac:dyDescent="0.2">
      <c r="C3378" s="3"/>
      <c r="P3378" s="2"/>
    </row>
    <row r="3379" spans="3:16" x14ac:dyDescent="0.2">
      <c r="C3379" s="3"/>
      <c r="P3379" s="2"/>
    </row>
    <row r="3380" spans="3:16" x14ac:dyDescent="0.2">
      <c r="C3380" s="3"/>
      <c r="P3380" s="2"/>
    </row>
    <row r="3381" spans="3:16" x14ac:dyDescent="0.2">
      <c r="C3381" s="3"/>
      <c r="P3381" s="2"/>
    </row>
    <row r="3382" spans="3:16" x14ac:dyDescent="0.2">
      <c r="C3382" s="3"/>
      <c r="P3382" s="2"/>
    </row>
    <row r="3383" spans="3:16" x14ac:dyDescent="0.2">
      <c r="C3383" s="3"/>
      <c r="P3383" s="2"/>
    </row>
    <row r="3384" spans="3:16" x14ac:dyDescent="0.2">
      <c r="C3384" s="3"/>
      <c r="P3384" s="2"/>
    </row>
    <row r="3385" spans="3:16" x14ac:dyDescent="0.2">
      <c r="C3385" s="3"/>
      <c r="P3385" s="2"/>
    </row>
    <row r="3386" spans="3:16" x14ac:dyDescent="0.2">
      <c r="C3386" s="3"/>
      <c r="P3386" s="2"/>
    </row>
    <row r="3387" spans="3:16" x14ac:dyDescent="0.2">
      <c r="C3387" s="3"/>
      <c r="P3387" s="2"/>
    </row>
    <row r="3388" spans="3:16" x14ac:dyDescent="0.2">
      <c r="C3388" s="3"/>
      <c r="P3388" s="2"/>
    </row>
    <row r="3389" spans="3:16" x14ac:dyDescent="0.2">
      <c r="C3389" s="3"/>
      <c r="P3389" s="2"/>
    </row>
    <row r="3390" spans="3:16" x14ac:dyDescent="0.2">
      <c r="C3390" s="3"/>
      <c r="P3390" s="2"/>
    </row>
    <row r="3391" spans="3:16" x14ac:dyDescent="0.2">
      <c r="C3391" s="3"/>
      <c r="P3391" s="2"/>
    </row>
    <row r="3392" spans="3:16" x14ac:dyDescent="0.2">
      <c r="C3392" s="3"/>
      <c r="P3392" s="2"/>
    </row>
    <row r="3393" spans="3:16" x14ac:dyDescent="0.2">
      <c r="C3393" s="3"/>
      <c r="P3393" s="2"/>
    </row>
    <row r="3394" spans="3:16" x14ac:dyDescent="0.2">
      <c r="C3394" s="3"/>
      <c r="P3394" s="2"/>
    </row>
    <row r="3395" spans="3:16" x14ac:dyDescent="0.2">
      <c r="C3395" s="3"/>
      <c r="P3395" s="2"/>
    </row>
    <row r="3396" spans="3:16" x14ac:dyDescent="0.2">
      <c r="C3396" s="3"/>
      <c r="P3396" s="2"/>
    </row>
    <row r="3397" spans="3:16" x14ac:dyDescent="0.2">
      <c r="C3397" s="3"/>
      <c r="P3397" s="2"/>
    </row>
    <row r="3398" spans="3:16" x14ac:dyDescent="0.2">
      <c r="C3398" s="3"/>
      <c r="P3398" s="2"/>
    </row>
    <row r="3399" spans="3:16" x14ac:dyDescent="0.2">
      <c r="C3399" s="3"/>
      <c r="P3399" s="2"/>
    </row>
    <row r="3400" spans="3:16" x14ac:dyDescent="0.2">
      <c r="C3400" s="3"/>
      <c r="P3400" s="2"/>
    </row>
    <row r="3401" spans="3:16" x14ac:dyDescent="0.2">
      <c r="C3401" s="3"/>
      <c r="P3401" s="2"/>
    </row>
    <row r="3402" spans="3:16" x14ac:dyDescent="0.2">
      <c r="C3402" s="3"/>
      <c r="P3402" s="2"/>
    </row>
    <row r="3403" spans="3:16" x14ac:dyDescent="0.2">
      <c r="C3403" s="3"/>
      <c r="P3403" s="2"/>
    </row>
    <row r="3404" spans="3:16" x14ac:dyDescent="0.2">
      <c r="C3404" s="3"/>
      <c r="P3404" s="2"/>
    </row>
    <row r="3405" spans="3:16" x14ac:dyDescent="0.2">
      <c r="C3405" s="3"/>
      <c r="P3405" s="2"/>
    </row>
    <row r="3406" spans="3:16" x14ac:dyDescent="0.2">
      <c r="C3406" s="3"/>
      <c r="P3406" s="2"/>
    </row>
    <row r="3407" spans="3:16" x14ac:dyDescent="0.2">
      <c r="C3407" s="3"/>
      <c r="P3407" s="2"/>
    </row>
    <row r="3408" spans="3:16" x14ac:dyDescent="0.2">
      <c r="C3408" s="3"/>
      <c r="P3408" s="2"/>
    </row>
    <row r="3409" spans="3:16" x14ac:dyDescent="0.2">
      <c r="C3409" s="3"/>
      <c r="P3409" s="2"/>
    </row>
    <row r="3410" spans="3:16" x14ac:dyDescent="0.2">
      <c r="C3410" s="3"/>
      <c r="P3410" s="2"/>
    </row>
    <row r="3411" spans="3:16" x14ac:dyDescent="0.2">
      <c r="C3411" s="3"/>
      <c r="P3411" s="2"/>
    </row>
    <row r="3412" spans="3:16" x14ac:dyDescent="0.2">
      <c r="C3412" s="3"/>
      <c r="P3412" s="2"/>
    </row>
    <row r="3413" spans="3:16" x14ac:dyDescent="0.2">
      <c r="C3413" s="3"/>
      <c r="P3413" s="2"/>
    </row>
    <row r="3414" spans="3:16" x14ac:dyDescent="0.2">
      <c r="C3414" s="3"/>
      <c r="P3414" s="2"/>
    </row>
    <row r="3415" spans="3:16" x14ac:dyDescent="0.2">
      <c r="C3415" s="3"/>
      <c r="P3415" s="2"/>
    </row>
    <row r="3416" spans="3:16" x14ac:dyDescent="0.2">
      <c r="C3416" s="3"/>
      <c r="P3416" s="2"/>
    </row>
    <row r="3417" spans="3:16" x14ac:dyDescent="0.2">
      <c r="C3417" s="3"/>
      <c r="P3417" s="2"/>
    </row>
    <row r="3418" spans="3:16" x14ac:dyDescent="0.2">
      <c r="C3418" s="3"/>
      <c r="P3418" s="2"/>
    </row>
    <row r="3419" spans="3:16" x14ac:dyDescent="0.2">
      <c r="C3419" s="3"/>
      <c r="P3419" s="2"/>
    </row>
    <row r="3420" spans="3:16" x14ac:dyDescent="0.2">
      <c r="C3420" s="3"/>
      <c r="P3420" s="2"/>
    </row>
    <row r="3421" spans="3:16" x14ac:dyDescent="0.2">
      <c r="C3421" s="3"/>
      <c r="P3421" s="2"/>
    </row>
    <row r="3422" spans="3:16" x14ac:dyDescent="0.2">
      <c r="C3422" s="3"/>
      <c r="P3422" s="2"/>
    </row>
    <row r="3423" spans="3:16" x14ac:dyDescent="0.2">
      <c r="C3423" s="3"/>
      <c r="P3423" s="2"/>
    </row>
    <row r="3424" spans="3:16" x14ac:dyDescent="0.2">
      <c r="C3424" s="3"/>
      <c r="P3424" s="2"/>
    </row>
    <row r="3425" spans="3:16" x14ac:dyDescent="0.2">
      <c r="C3425" s="3"/>
      <c r="P3425" s="2"/>
    </row>
    <row r="3426" spans="3:16" x14ac:dyDescent="0.2">
      <c r="C3426" s="3"/>
      <c r="P3426" s="2"/>
    </row>
    <row r="3427" spans="3:16" x14ac:dyDescent="0.2">
      <c r="C3427" s="3"/>
      <c r="P3427" s="2"/>
    </row>
    <row r="3428" spans="3:16" x14ac:dyDescent="0.2">
      <c r="C3428" s="3"/>
      <c r="P3428" s="2"/>
    </row>
    <row r="3429" spans="3:16" x14ac:dyDescent="0.2">
      <c r="C3429" s="3"/>
      <c r="P3429" s="2"/>
    </row>
    <row r="3430" spans="3:16" x14ac:dyDescent="0.2">
      <c r="C3430" s="3"/>
      <c r="P3430" s="2"/>
    </row>
    <row r="3431" spans="3:16" x14ac:dyDescent="0.2">
      <c r="C3431" s="3"/>
      <c r="P3431" s="2"/>
    </row>
    <row r="3432" spans="3:16" x14ac:dyDescent="0.2">
      <c r="C3432" s="3"/>
      <c r="P3432" s="2"/>
    </row>
    <row r="3433" spans="3:16" x14ac:dyDescent="0.2">
      <c r="C3433" s="3"/>
      <c r="P3433" s="2"/>
    </row>
    <row r="3434" spans="3:16" x14ac:dyDescent="0.2">
      <c r="C3434" s="3"/>
      <c r="P3434" s="2"/>
    </row>
    <row r="3435" spans="3:16" x14ac:dyDescent="0.2">
      <c r="C3435" s="3"/>
      <c r="P3435" s="2"/>
    </row>
    <row r="3436" spans="3:16" x14ac:dyDescent="0.2">
      <c r="C3436" s="3"/>
      <c r="P3436" s="2"/>
    </row>
    <row r="3437" spans="3:16" x14ac:dyDescent="0.2">
      <c r="C3437" s="3"/>
      <c r="P3437" s="2"/>
    </row>
    <row r="3438" spans="3:16" x14ac:dyDescent="0.2">
      <c r="C3438" s="3"/>
      <c r="P3438" s="2"/>
    </row>
    <row r="3439" spans="3:16" x14ac:dyDescent="0.2">
      <c r="C3439" s="3"/>
      <c r="P3439" s="2"/>
    </row>
    <row r="3440" spans="3:16" x14ac:dyDescent="0.2">
      <c r="C3440" s="3"/>
      <c r="P3440" s="2"/>
    </row>
    <row r="3441" spans="3:16" x14ac:dyDescent="0.2">
      <c r="C3441" s="3"/>
      <c r="P3441" s="2"/>
    </row>
    <row r="3442" spans="3:16" x14ac:dyDescent="0.2">
      <c r="C3442" s="3"/>
      <c r="P3442" s="2"/>
    </row>
    <row r="3443" spans="3:16" x14ac:dyDescent="0.2">
      <c r="C3443" s="3"/>
      <c r="P3443" s="2"/>
    </row>
    <row r="3444" spans="3:16" x14ac:dyDescent="0.2">
      <c r="C3444" s="3"/>
      <c r="P3444" s="2"/>
    </row>
    <row r="3445" spans="3:16" x14ac:dyDescent="0.2">
      <c r="C3445" s="3"/>
      <c r="P3445" s="2"/>
    </row>
    <row r="3446" spans="3:16" x14ac:dyDescent="0.2">
      <c r="C3446" s="3"/>
      <c r="P3446" s="2"/>
    </row>
    <row r="3447" spans="3:16" x14ac:dyDescent="0.2">
      <c r="C3447" s="3"/>
      <c r="P3447" s="2"/>
    </row>
    <row r="3448" spans="3:16" x14ac:dyDescent="0.2">
      <c r="C3448" s="3"/>
      <c r="P3448" s="2"/>
    </row>
    <row r="3449" spans="3:16" x14ac:dyDescent="0.2">
      <c r="C3449" s="3"/>
      <c r="P3449" s="2"/>
    </row>
    <row r="3450" spans="3:16" x14ac:dyDescent="0.2">
      <c r="C3450" s="3"/>
      <c r="P3450" s="2"/>
    </row>
    <row r="3451" spans="3:16" x14ac:dyDescent="0.2">
      <c r="C3451" s="3"/>
      <c r="P3451" s="2"/>
    </row>
    <row r="3452" spans="3:16" x14ac:dyDescent="0.2">
      <c r="C3452" s="3"/>
      <c r="P3452" s="2"/>
    </row>
    <row r="3453" spans="3:16" x14ac:dyDescent="0.2">
      <c r="C3453" s="3"/>
      <c r="P3453" s="2"/>
    </row>
    <row r="3454" spans="3:16" x14ac:dyDescent="0.2">
      <c r="C3454" s="3"/>
      <c r="P3454" s="2"/>
    </row>
    <row r="3455" spans="3:16" x14ac:dyDescent="0.2">
      <c r="C3455" s="3"/>
      <c r="P3455" s="2"/>
    </row>
    <row r="3456" spans="3:16" x14ac:dyDescent="0.2">
      <c r="C3456" s="3"/>
      <c r="P3456" s="2"/>
    </row>
    <row r="3457" spans="3:16" x14ac:dyDescent="0.2">
      <c r="C3457" s="3"/>
      <c r="P3457" s="2"/>
    </row>
    <row r="3458" spans="3:16" x14ac:dyDescent="0.2">
      <c r="C3458" s="3"/>
      <c r="P3458" s="2"/>
    </row>
    <row r="3459" spans="3:16" x14ac:dyDescent="0.2">
      <c r="C3459" s="3"/>
      <c r="P3459" s="2"/>
    </row>
    <row r="3460" spans="3:16" x14ac:dyDescent="0.2">
      <c r="C3460" s="3"/>
      <c r="P3460" s="2"/>
    </row>
    <row r="3461" spans="3:16" x14ac:dyDescent="0.2">
      <c r="C3461" s="3"/>
      <c r="P3461" s="2"/>
    </row>
    <row r="3462" spans="3:16" x14ac:dyDescent="0.2">
      <c r="C3462" s="3"/>
      <c r="P3462" s="2"/>
    </row>
    <row r="3463" spans="3:16" x14ac:dyDescent="0.2">
      <c r="C3463" s="3"/>
      <c r="P3463" s="2"/>
    </row>
    <row r="3464" spans="3:16" x14ac:dyDescent="0.2">
      <c r="C3464" s="3"/>
      <c r="P3464" s="2"/>
    </row>
    <row r="3465" spans="3:16" x14ac:dyDescent="0.2">
      <c r="C3465" s="3"/>
      <c r="P3465" s="2"/>
    </row>
    <row r="3466" spans="3:16" x14ac:dyDescent="0.2">
      <c r="C3466" s="3"/>
      <c r="P3466" s="2"/>
    </row>
    <row r="3467" spans="3:16" x14ac:dyDescent="0.2">
      <c r="C3467" s="3"/>
      <c r="P3467" s="2"/>
    </row>
    <row r="3468" spans="3:16" x14ac:dyDescent="0.2">
      <c r="C3468" s="3"/>
      <c r="P3468" s="2"/>
    </row>
    <row r="3469" spans="3:16" x14ac:dyDescent="0.2">
      <c r="C3469" s="3"/>
      <c r="P3469" s="2"/>
    </row>
    <row r="3470" spans="3:16" x14ac:dyDescent="0.2">
      <c r="C3470" s="3"/>
      <c r="P3470" s="2"/>
    </row>
    <row r="3471" spans="3:16" x14ac:dyDescent="0.2">
      <c r="C3471" s="3"/>
      <c r="P3471" s="2"/>
    </row>
    <row r="3472" spans="3:16" x14ac:dyDescent="0.2">
      <c r="C3472" s="3"/>
      <c r="P3472" s="2"/>
    </row>
    <row r="3473" spans="3:16" x14ac:dyDescent="0.2">
      <c r="C3473" s="3"/>
      <c r="P3473" s="2"/>
    </row>
    <row r="3474" spans="3:16" x14ac:dyDescent="0.2">
      <c r="C3474" s="3"/>
      <c r="P3474" s="2"/>
    </row>
    <row r="3475" spans="3:16" x14ac:dyDescent="0.2">
      <c r="C3475" s="3"/>
      <c r="P3475" s="2"/>
    </row>
    <row r="3476" spans="3:16" x14ac:dyDescent="0.2">
      <c r="C3476" s="3"/>
      <c r="P3476" s="2"/>
    </row>
    <row r="3477" spans="3:16" x14ac:dyDescent="0.2">
      <c r="C3477" s="3"/>
      <c r="P3477" s="2"/>
    </row>
    <row r="3478" spans="3:16" x14ac:dyDescent="0.2">
      <c r="C3478" s="3"/>
      <c r="P3478" s="2"/>
    </row>
    <row r="3479" spans="3:16" x14ac:dyDescent="0.2">
      <c r="C3479" s="3"/>
      <c r="P3479" s="2"/>
    </row>
    <row r="3480" spans="3:16" x14ac:dyDescent="0.2">
      <c r="C3480" s="3"/>
      <c r="P3480" s="2"/>
    </row>
    <row r="3481" spans="3:16" x14ac:dyDescent="0.2">
      <c r="C3481" s="3"/>
      <c r="P3481" s="2"/>
    </row>
    <row r="3482" spans="3:16" x14ac:dyDescent="0.2">
      <c r="C3482" s="3"/>
      <c r="P3482" s="2"/>
    </row>
    <row r="3483" spans="3:16" x14ac:dyDescent="0.2">
      <c r="C3483" s="3"/>
      <c r="P3483" s="2"/>
    </row>
    <row r="3484" spans="3:16" x14ac:dyDescent="0.2">
      <c r="C3484" s="3"/>
      <c r="P3484" s="2"/>
    </row>
    <row r="3485" spans="3:16" x14ac:dyDescent="0.2">
      <c r="C3485" s="3"/>
      <c r="P3485" s="2"/>
    </row>
    <row r="3486" spans="3:16" x14ac:dyDescent="0.2">
      <c r="C3486" s="3"/>
      <c r="P3486" s="2"/>
    </row>
    <row r="3487" spans="3:16" x14ac:dyDescent="0.2">
      <c r="C3487" s="3"/>
      <c r="P3487" s="2"/>
    </row>
    <row r="3488" spans="3:16" x14ac:dyDescent="0.2">
      <c r="C3488" s="3"/>
      <c r="P3488" s="2"/>
    </row>
    <row r="3489" spans="3:16" x14ac:dyDescent="0.2">
      <c r="C3489" s="3"/>
      <c r="P3489" s="2"/>
    </row>
    <row r="3490" spans="3:16" x14ac:dyDescent="0.2">
      <c r="C3490" s="3"/>
      <c r="P3490" s="2"/>
    </row>
    <row r="3491" spans="3:16" x14ac:dyDescent="0.2">
      <c r="C3491" s="3"/>
      <c r="P3491" s="2"/>
    </row>
    <row r="3492" spans="3:16" x14ac:dyDescent="0.2">
      <c r="C3492" s="3"/>
      <c r="P3492" s="2"/>
    </row>
    <row r="3493" spans="3:16" x14ac:dyDescent="0.2">
      <c r="C3493" s="3"/>
      <c r="P3493" s="2"/>
    </row>
    <row r="3494" spans="3:16" x14ac:dyDescent="0.2">
      <c r="C3494" s="3"/>
      <c r="P3494" s="2"/>
    </row>
    <row r="3495" spans="3:16" x14ac:dyDescent="0.2">
      <c r="C3495" s="3"/>
      <c r="P3495" s="2"/>
    </row>
    <row r="3496" spans="3:16" x14ac:dyDescent="0.2">
      <c r="C3496" s="3"/>
      <c r="P3496" s="2"/>
    </row>
    <row r="3497" spans="3:16" x14ac:dyDescent="0.2">
      <c r="C3497" s="3"/>
      <c r="P3497" s="2"/>
    </row>
    <row r="3498" spans="3:16" x14ac:dyDescent="0.2">
      <c r="C3498" s="3"/>
      <c r="P3498" s="2"/>
    </row>
    <row r="3499" spans="3:16" x14ac:dyDescent="0.2">
      <c r="C3499" s="3"/>
      <c r="P3499" s="2"/>
    </row>
    <row r="3500" spans="3:16" x14ac:dyDescent="0.2">
      <c r="C3500" s="3"/>
      <c r="P3500" s="2"/>
    </row>
    <row r="3501" spans="3:16" x14ac:dyDescent="0.2">
      <c r="C3501" s="3"/>
      <c r="P3501" s="2"/>
    </row>
    <row r="3502" spans="3:16" x14ac:dyDescent="0.2">
      <c r="C3502" s="3"/>
      <c r="P3502" s="2"/>
    </row>
    <row r="3503" spans="3:16" x14ac:dyDescent="0.2">
      <c r="C3503" s="3"/>
      <c r="P3503" s="2"/>
    </row>
    <row r="3504" spans="3:16" x14ac:dyDescent="0.2">
      <c r="C3504" s="3"/>
      <c r="P3504" s="2"/>
    </row>
    <row r="3505" spans="3:16" x14ac:dyDescent="0.2">
      <c r="C3505" s="3"/>
      <c r="P3505" s="2"/>
    </row>
    <row r="3506" spans="3:16" x14ac:dyDescent="0.2">
      <c r="C3506" s="3"/>
      <c r="P3506" s="2"/>
    </row>
    <row r="3507" spans="3:16" x14ac:dyDescent="0.2">
      <c r="C3507" s="3"/>
      <c r="P3507" s="2"/>
    </row>
    <row r="3508" spans="3:16" x14ac:dyDescent="0.2">
      <c r="C3508" s="3"/>
      <c r="P3508" s="2"/>
    </row>
    <row r="3509" spans="3:16" x14ac:dyDescent="0.2">
      <c r="C3509" s="3"/>
      <c r="P3509" s="2"/>
    </row>
    <row r="3510" spans="3:16" x14ac:dyDescent="0.2">
      <c r="C3510" s="3"/>
      <c r="P3510" s="2"/>
    </row>
    <row r="3511" spans="3:16" x14ac:dyDescent="0.2">
      <c r="C3511" s="3"/>
      <c r="P3511" s="2"/>
    </row>
    <row r="3512" spans="3:16" x14ac:dyDescent="0.2">
      <c r="C3512" s="3"/>
      <c r="P3512" s="2"/>
    </row>
    <row r="3513" spans="3:16" x14ac:dyDescent="0.2">
      <c r="C3513" s="3"/>
      <c r="P3513" s="2"/>
    </row>
    <row r="3514" spans="3:16" x14ac:dyDescent="0.2">
      <c r="C3514" s="3"/>
      <c r="P3514" s="2"/>
    </row>
    <row r="3515" spans="3:16" x14ac:dyDescent="0.2">
      <c r="C3515" s="3"/>
      <c r="P3515" s="2"/>
    </row>
    <row r="3516" spans="3:16" x14ac:dyDescent="0.2">
      <c r="C3516" s="3"/>
      <c r="P3516" s="2"/>
    </row>
    <row r="3517" spans="3:16" x14ac:dyDescent="0.2">
      <c r="C3517" s="3"/>
      <c r="P3517" s="2"/>
    </row>
    <row r="3518" spans="3:16" x14ac:dyDescent="0.2">
      <c r="C3518" s="3"/>
      <c r="P3518" s="2"/>
    </row>
    <row r="3519" spans="3:16" x14ac:dyDescent="0.2">
      <c r="C3519" s="3"/>
      <c r="P3519" s="2"/>
    </row>
    <row r="3520" spans="3:16" x14ac:dyDescent="0.2">
      <c r="C3520" s="3"/>
      <c r="P3520" s="2"/>
    </row>
    <row r="3521" spans="3:16" x14ac:dyDescent="0.2">
      <c r="C3521" s="3"/>
      <c r="P3521" s="2"/>
    </row>
    <row r="3522" spans="3:16" x14ac:dyDescent="0.2">
      <c r="C3522" s="3"/>
      <c r="P3522" s="2"/>
    </row>
    <row r="3523" spans="3:16" x14ac:dyDescent="0.2">
      <c r="C3523" s="3"/>
      <c r="P3523" s="2"/>
    </row>
    <row r="3524" spans="3:16" x14ac:dyDescent="0.2">
      <c r="C3524" s="3"/>
      <c r="P3524" s="2"/>
    </row>
    <row r="3525" spans="3:16" x14ac:dyDescent="0.2">
      <c r="C3525" s="3"/>
      <c r="P3525" s="2"/>
    </row>
    <row r="3526" spans="3:16" x14ac:dyDescent="0.2">
      <c r="C3526" s="3"/>
      <c r="P3526" s="2"/>
    </row>
    <row r="3527" spans="3:16" x14ac:dyDescent="0.2">
      <c r="C3527" s="3"/>
      <c r="P3527" s="2"/>
    </row>
    <row r="3528" spans="3:16" x14ac:dyDescent="0.2">
      <c r="C3528" s="3"/>
      <c r="P3528" s="2"/>
    </row>
    <row r="3529" spans="3:16" x14ac:dyDescent="0.2">
      <c r="C3529" s="3"/>
      <c r="P3529" s="2"/>
    </row>
    <row r="3530" spans="3:16" x14ac:dyDescent="0.2">
      <c r="C3530" s="3"/>
      <c r="P3530" s="2"/>
    </row>
    <row r="3531" spans="3:16" x14ac:dyDescent="0.2">
      <c r="C3531" s="3"/>
      <c r="P3531" s="2"/>
    </row>
    <row r="3532" spans="3:16" x14ac:dyDescent="0.2">
      <c r="C3532" s="3"/>
      <c r="P3532" s="2"/>
    </row>
    <row r="3533" spans="3:16" x14ac:dyDescent="0.2">
      <c r="C3533" s="3"/>
      <c r="P3533" s="2"/>
    </row>
    <row r="3534" spans="3:16" x14ac:dyDescent="0.2">
      <c r="C3534" s="3"/>
      <c r="P3534" s="2"/>
    </row>
    <row r="3535" spans="3:16" x14ac:dyDescent="0.2">
      <c r="C3535" s="3"/>
      <c r="P3535" s="2"/>
    </row>
    <row r="3536" spans="3:16" x14ac:dyDescent="0.2">
      <c r="C3536" s="3"/>
      <c r="P3536" s="2"/>
    </row>
    <row r="3537" spans="3:16" x14ac:dyDescent="0.2">
      <c r="C3537" s="3"/>
      <c r="P3537" s="2"/>
    </row>
    <row r="3538" spans="3:16" x14ac:dyDescent="0.2">
      <c r="C3538" s="3"/>
      <c r="P3538" s="2"/>
    </row>
    <row r="3539" spans="3:16" x14ac:dyDescent="0.2">
      <c r="C3539" s="3"/>
      <c r="P3539" s="2"/>
    </row>
    <row r="3540" spans="3:16" x14ac:dyDescent="0.2">
      <c r="C3540" s="3"/>
      <c r="P3540" s="2"/>
    </row>
    <row r="3541" spans="3:16" x14ac:dyDescent="0.2">
      <c r="C3541" s="3"/>
      <c r="P3541" s="2"/>
    </row>
    <row r="3542" spans="3:16" x14ac:dyDescent="0.2">
      <c r="C3542" s="3"/>
      <c r="P3542" s="2"/>
    </row>
    <row r="3543" spans="3:16" x14ac:dyDescent="0.2">
      <c r="C3543" s="3"/>
      <c r="P3543" s="2"/>
    </row>
    <row r="3544" spans="3:16" x14ac:dyDescent="0.2">
      <c r="C3544" s="3"/>
      <c r="P3544" s="2"/>
    </row>
    <row r="3545" spans="3:16" x14ac:dyDescent="0.2">
      <c r="C3545" s="3"/>
      <c r="P3545" s="2"/>
    </row>
    <row r="3546" spans="3:16" x14ac:dyDescent="0.2">
      <c r="C3546" s="3"/>
      <c r="P3546" s="2"/>
    </row>
    <row r="3547" spans="3:16" x14ac:dyDescent="0.2">
      <c r="C3547" s="3"/>
      <c r="P3547" s="2"/>
    </row>
    <row r="3548" spans="3:16" x14ac:dyDescent="0.2">
      <c r="C3548" s="3"/>
      <c r="P3548" s="2"/>
    </row>
    <row r="3549" spans="3:16" x14ac:dyDescent="0.2">
      <c r="C3549" s="3"/>
      <c r="P3549" s="2"/>
    </row>
    <row r="3550" spans="3:16" x14ac:dyDescent="0.2">
      <c r="C3550" s="3"/>
      <c r="P3550" s="2"/>
    </row>
    <row r="3551" spans="3:16" x14ac:dyDescent="0.2">
      <c r="C3551" s="3"/>
      <c r="P3551" s="2"/>
    </row>
    <row r="3552" spans="3:16" x14ac:dyDescent="0.2">
      <c r="C3552" s="3"/>
      <c r="P3552" s="2"/>
    </row>
    <row r="3553" spans="3:16" x14ac:dyDescent="0.2">
      <c r="C3553" s="3"/>
      <c r="P3553" s="2"/>
    </row>
    <row r="3554" spans="3:16" x14ac:dyDescent="0.2">
      <c r="C3554" s="3"/>
      <c r="P3554" s="2"/>
    </row>
    <row r="3555" spans="3:16" x14ac:dyDescent="0.2">
      <c r="C3555" s="3"/>
      <c r="P3555" s="2"/>
    </row>
    <row r="3556" spans="3:16" x14ac:dyDescent="0.2">
      <c r="C3556" s="3"/>
      <c r="P3556" s="2"/>
    </row>
    <row r="3557" spans="3:16" x14ac:dyDescent="0.2">
      <c r="C3557" s="3"/>
      <c r="P3557" s="2"/>
    </row>
    <row r="3558" spans="3:16" x14ac:dyDescent="0.2">
      <c r="C3558" s="3"/>
      <c r="P3558" s="2"/>
    </row>
    <row r="3559" spans="3:16" x14ac:dyDescent="0.2">
      <c r="C3559" s="3"/>
      <c r="P3559" s="2"/>
    </row>
    <row r="3560" spans="3:16" x14ac:dyDescent="0.2">
      <c r="C3560" s="3"/>
      <c r="P3560" s="2"/>
    </row>
    <row r="3561" spans="3:16" x14ac:dyDescent="0.2">
      <c r="C3561" s="3"/>
      <c r="P3561" s="2"/>
    </row>
    <row r="3562" spans="3:16" x14ac:dyDescent="0.2">
      <c r="C3562" s="3"/>
      <c r="P3562" s="2"/>
    </row>
    <row r="3563" spans="3:16" x14ac:dyDescent="0.2">
      <c r="C3563" s="3"/>
      <c r="P3563" s="2"/>
    </row>
    <row r="3564" spans="3:16" x14ac:dyDescent="0.2">
      <c r="C3564" s="3"/>
      <c r="P3564" s="2"/>
    </row>
    <row r="3565" spans="3:16" x14ac:dyDescent="0.2">
      <c r="C3565" s="3"/>
      <c r="P3565" s="2"/>
    </row>
    <row r="3566" spans="3:16" x14ac:dyDescent="0.2">
      <c r="C3566" s="3"/>
      <c r="P3566" s="2"/>
    </row>
    <row r="3567" spans="3:16" x14ac:dyDescent="0.2">
      <c r="C3567" s="3"/>
      <c r="P3567" s="2"/>
    </row>
    <row r="3568" spans="3:16" x14ac:dyDescent="0.2">
      <c r="C3568" s="3"/>
      <c r="P3568" s="2"/>
    </row>
    <row r="3569" spans="3:16" x14ac:dyDescent="0.2">
      <c r="C3569" s="3"/>
      <c r="P3569" s="2"/>
    </row>
    <row r="3570" spans="3:16" x14ac:dyDescent="0.2">
      <c r="C3570" s="3"/>
      <c r="P3570" s="2"/>
    </row>
    <row r="3571" spans="3:16" x14ac:dyDescent="0.2">
      <c r="C3571" s="3"/>
      <c r="P3571" s="2"/>
    </row>
    <row r="3572" spans="3:16" x14ac:dyDescent="0.2">
      <c r="C3572" s="3"/>
      <c r="P3572" s="2"/>
    </row>
    <row r="3573" spans="3:16" x14ac:dyDescent="0.2">
      <c r="C3573" s="3"/>
      <c r="P3573" s="2"/>
    </row>
    <row r="3574" spans="3:16" x14ac:dyDescent="0.2">
      <c r="C3574" s="3"/>
      <c r="P3574" s="2"/>
    </row>
    <row r="3575" spans="3:16" x14ac:dyDescent="0.2">
      <c r="C3575" s="3"/>
      <c r="P3575" s="2"/>
    </row>
    <row r="3576" spans="3:16" x14ac:dyDescent="0.2">
      <c r="C3576" s="3"/>
      <c r="P3576" s="2"/>
    </row>
    <row r="3577" spans="3:16" x14ac:dyDescent="0.2">
      <c r="C3577" s="3"/>
      <c r="P3577" s="2"/>
    </row>
    <row r="3578" spans="3:16" x14ac:dyDescent="0.2">
      <c r="C3578" s="3"/>
      <c r="P3578" s="2"/>
    </row>
    <row r="3579" spans="3:16" x14ac:dyDescent="0.2">
      <c r="C3579" s="3"/>
      <c r="P3579" s="2"/>
    </row>
    <row r="3580" spans="3:16" x14ac:dyDescent="0.2">
      <c r="C3580" s="3"/>
      <c r="P3580" s="2"/>
    </row>
    <row r="3581" spans="3:16" x14ac:dyDescent="0.2">
      <c r="C3581" s="3"/>
      <c r="P3581" s="2"/>
    </row>
    <row r="3582" spans="3:16" x14ac:dyDescent="0.2">
      <c r="C3582" s="3"/>
      <c r="P3582" s="2"/>
    </row>
    <row r="3583" spans="3:16" x14ac:dyDescent="0.2">
      <c r="C3583" s="3"/>
      <c r="P3583" s="2"/>
    </row>
    <row r="3584" spans="3:16" x14ac:dyDescent="0.2">
      <c r="C3584" s="3"/>
      <c r="P3584" s="2"/>
    </row>
    <row r="3585" spans="3:16" x14ac:dyDescent="0.2">
      <c r="C3585" s="3"/>
      <c r="P3585" s="2"/>
    </row>
    <row r="3586" spans="3:16" x14ac:dyDescent="0.2">
      <c r="C3586" s="3"/>
      <c r="P3586" s="2"/>
    </row>
    <row r="3587" spans="3:16" x14ac:dyDescent="0.2">
      <c r="C3587" s="3"/>
      <c r="P3587" s="2"/>
    </row>
    <row r="3588" spans="3:16" x14ac:dyDescent="0.2">
      <c r="C3588" s="3"/>
      <c r="P3588" s="2"/>
    </row>
    <row r="3589" spans="3:16" x14ac:dyDescent="0.2">
      <c r="C3589" s="3"/>
      <c r="P3589" s="2"/>
    </row>
    <row r="3590" spans="3:16" x14ac:dyDescent="0.2">
      <c r="C3590" s="3"/>
      <c r="P3590" s="2"/>
    </row>
    <row r="3591" spans="3:16" x14ac:dyDescent="0.2">
      <c r="C3591" s="3"/>
      <c r="P3591" s="2"/>
    </row>
    <row r="3592" spans="3:16" x14ac:dyDescent="0.2">
      <c r="C3592" s="3"/>
      <c r="P3592" s="2"/>
    </row>
    <row r="3593" spans="3:16" x14ac:dyDescent="0.2">
      <c r="C3593" s="3"/>
      <c r="P3593" s="2"/>
    </row>
    <row r="3594" spans="3:16" x14ac:dyDescent="0.2">
      <c r="C3594" s="3"/>
      <c r="P3594" s="2"/>
    </row>
    <row r="3595" spans="3:16" x14ac:dyDescent="0.2">
      <c r="C3595" s="3"/>
      <c r="P3595" s="2"/>
    </row>
    <row r="3596" spans="3:16" x14ac:dyDescent="0.2">
      <c r="C3596" s="3"/>
      <c r="P3596" s="2"/>
    </row>
    <row r="3597" spans="3:16" x14ac:dyDescent="0.2">
      <c r="C3597" s="3"/>
      <c r="P3597" s="2"/>
    </row>
    <row r="3598" spans="3:16" x14ac:dyDescent="0.2">
      <c r="C3598" s="3"/>
      <c r="P3598" s="2"/>
    </row>
    <row r="3599" spans="3:16" x14ac:dyDescent="0.2">
      <c r="C3599" s="3"/>
      <c r="P3599" s="2"/>
    </row>
    <row r="3600" spans="3:16" x14ac:dyDescent="0.2">
      <c r="C3600" s="3"/>
      <c r="P3600" s="2"/>
    </row>
    <row r="3601" spans="3:16" x14ac:dyDescent="0.2">
      <c r="C3601" s="3"/>
      <c r="P3601" s="2"/>
    </row>
    <row r="3602" spans="3:16" x14ac:dyDescent="0.2">
      <c r="C3602" s="3"/>
      <c r="P3602" s="2"/>
    </row>
    <row r="3603" spans="3:16" x14ac:dyDescent="0.2">
      <c r="C3603" s="3"/>
      <c r="P3603" s="2"/>
    </row>
    <row r="3604" spans="3:16" x14ac:dyDescent="0.2">
      <c r="C3604" s="3"/>
      <c r="P3604" s="2"/>
    </row>
    <row r="3605" spans="3:16" x14ac:dyDescent="0.2">
      <c r="C3605" s="3"/>
      <c r="P3605" s="2"/>
    </row>
    <row r="3606" spans="3:16" x14ac:dyDescent="0.2">
      <c r="C3606" s="3"/>
      <c r="P3606" s="2"/>
    </row>
    <row r="3607" spans="3:16" x14ac:dyDescent="0.2">
      <c r="C3607" s="3"/>
      <c r="P3607" s="2"/>
    </row>
    <row r="3608" spans="3:16" x14ac:dyDescent="0.2">
      <c r="C3608" s="3"/>
      <c r="P3608" s="2"/>
    </row>
    <row r="3609" spans="3:16" x14ac:dyDescent="0.2">
      <c r="C3609" s="3"/>
      <c r="P3609" s="2"/>
    </row>
    <row r="3610" spans="3:16" x14ac:dyDescent="0.2">
      <c r="C3610" s="3"/>
      <c r="P3610" s="2"/>
    </row>
    <row r="3611" spans="3:16" x14ac:dyDescent="0.2">
      <c r="C3611" s="3"/>
      <c r="P3611" s="2"/>
    </row>
    <row r="3612" spans="3:16" x14ac:dyDescent="0.2">
      <c r="C3612" s="3"/>
      <c r="P3612" s="2"/>
    </row>
    <row r="3613" spans="3:16" x14ac:dyDescent="0.2">
      <c r="C3613" s="3"/>
      <c r="P3613" s="2"/>
    </row>
    <row r="3614" spans="3:16" x14ac:dyDescent="0.2">
      <c r="C3614" s="3"/>
      <c r="P3614" s="2"/>
    </row>
    <row r="3615" spans="3:16" x14ac:dyDescent="0.2">
      <c r="C3615" s="3"/>
      <c r="P3615" s="2"/>
    </row>
    <row r="3616" spans="3:16" x14ac:dyDescent="0.2">
      <c r="C3616" s="3"/>
      <c r="P3616" s="2"/>
    </row>
    <row r="3617" spans="3:16" x14ac:dyDescent="0.2">
      <c r="C3617" s="3"/>
      <c r="P3617" s="2"/>
    </row>
    <row r="3618" spans="3:16" x14ac:dyDescent="0.2">
      <c r="C3618" s="3"/>
      <c r="P3618" s="2"/>
    </row>
    <row r="3619" spans="3:16" x14ac:dyDescent="0.2">
      <c r="C3619" s="3"/>
      <c r="P3619" s="2"/>
    </row>
    <row r="3620" spans="3:16" x14ac:dyDescent="0.2">
      <c r="C3620" s="3"/>
      <c r="P3620" s="2"/>
    </row>
    <row r="3621" spans="3:16" x14ac:dyDescent="0.2">
      <c r="C3621" s="3"/>
      <c r="P3621" s="2"/>
    </row>
    <row r="3622" spans="3:16" x14ac:dyDescent="0.2">
      <c r="C3622" s="3"/>
      <c r="P3622" s="2"/>
    </row>
    <row r="3623" spans="3:16" x14ac:dyDescent="0.2">
      <c r="C3623" s="3"/>
      <c r="P3623" s="2"/>
    </row>
    <row r="3624" spans="3:16" x14ac:dyDescent="0.2">
      <c r="C3624" s="3"/>
      <c r="P3624" s="2"/>
    </row>
    <row r="3625" spans="3:16" x14ac:dyDescent="0.2">
      <c r="C3625" s="3"/>
      <c r="P3625" s="2"/>
    </row>
    <row r="3626" spans="3:16" x14ac:dyDescent="0.2">
      <c r="C3626" s="3"/>
      <c r="P3626" s="2"/>
    </row>
    <row r="3627" spans="3:16" x14ac:dyDescent="0.2">
      <c r="C3627" s="3"/>
      <c r="P3627" s="2"/>
    </row>
    <row r="3628" spans="3:16" x14ac:dyDescent="0.2">
      <c r="C3628" s="3"/>
      <c r="P3628" s="2"/>
    </row>
    <row r="3629" spans="3:16" x14ac:dyDescent="0.2">
      <c r="C3629" s="3"/>
      <c r="P3629" s="2"/>
    </row>
    <row r="3630" spans="3:16" x14ac:dyDescent="0.2">
      <c r="C3630" s="3"/>
      <c r="P3630" s="2"/>
    </row>
    <row r="3631" spans="3:16" x14ac:dyDescent="0.2">
      <c r="C3631" s="3"/>
      <c r="P3631" s="2"/>
    </row>
    <row r="3632" spans="3:16" x14ac:dyDescent="0.2">
      <c r="C3632" s="3"/>
      <c r="P3632" s="2"/>
    </row>
    <row r="3633" spans="3:16" x14ac:dyDescent="0.2">
      <c r="C3633" s="3"/>
      <c r="P3633" s="2"/>
    </row>
    <row r="3634" spans="3:16" x14ac:dyDescent="0.2">
      <c r="C3634" s="3"/>
      <c r="P3634" s="2"/>
    </row>
    <row r="3635" spans="3:16" x14ac:dyDescent="0.2">
      <c r="C3635" s="3"/>
      <c r="P3635" s="2"/>
    </row>
    <row r="3636" spans="3:16" x14ac:dyDescent="0.2">
      <c r="C3636" s="3"/>
      <c r="P3636" s="2"/>
    </row>
    <row r="3637" spans="3:16" x14ac:dyDescent="0.2">
      <c r="C3637" s="3"/>
      <c r="P3637" s="2"/>
    </row>
    <row r="3638" spans="3:16" x14ac:dyDescent="0.2">
      <c r="C3638" s="3"/>
      <c r="P3638" s="2"/>
    </row>
    <row r="3639" spans="3:16" x14ac:dyDescent="0.2">
      <c r="C3639" s="3"/>
      <c r="P3639" s="2"/>
    </row>
    <row r="3640" spans="3:16" x14ac:dyDescent="0.2">
      <c r="C3640" s="3"/>
      <c r="P3640" s="2"/>
    </row>
    <row r="3641" spans="3:16" x14ac:dyDescent="0.2">
      <c r="C3641" s="3"/>
      <c r="P3641" s="2"/>
    </row>
    <row r="3642" spans="3:16" x14ac:dyDescent="0.2">
      <c r="C3642" s="3"/>
      <c r="P3642" s="2"/>
    </row>
    <row r="3643" spans="3:16" x14ac:dyDescent="0.2">
      <c r="C3643" s="3"/>
      <c r="P3643" s="2"/>
    </row>
    <row r="3644" spans="3:16" x14ac:dyDescent="0.2">
      <c r="C3644" s="3"/>
      <c r="P3644" s="2"/>
    </row>
    <row r="3645" spans="3:16" x14ac:dyDescent="0.2">
      <c r="C3645" s="3"/>
      <c r="P3645" s="2"/>
    </row>
    <row r="3646" spans="3:16" x14ac:dyDescent="0.2">
      <c r="C3646" s="3"/>
      <c r="P3646" s="2"/>
    </row>
    <row r="3647" spans="3:16" x14ac:dyDescent="0.2">
      <c r="C3647" s="3"/>
      <c r="P3647" s="2"/>
    </row>
    <row r="3648" spans="3:16" x14ac:dyDescent="0.2">
      <c r="C3648" s="3"/>
      <c r="P3648" s="2"/>
    </row>
    <row r="3649" spans="3:16" x14ac:dyDescent="0.2">
      <c r="C3649" s="3"/>
      <c r="P3649" s="2"/>
    </row>
    <row r="3650" spans="3:16" x14ac:dyDescent="0.2">
      <c r="C3650" s="3"/>
      <c r="P3650" s="2"/>
    </row>
    <row r="3651" spans="3:16" x14ac:dyDescent="0.2">
      <c r="C3651" s="3"/>
      <c r="P3651" s="2"/>
    </row>
    <row r="3652" spans="3:16" x14ac:dyDescent="0.2">
      <c r="C3652" s="3"/>
      <c r="P3652" s="2"/>
    </row>
    <row r="3653" spans="3:16" x14ac:dyDescent="0.2">
      <c r="C3653" s="3"/>
      <c r="P3653" s="2"/>
    </row>
    <row r="3654" spans="3:16" x14ac:dyDescent="0.2">
      <c r="C3654" s="3"/>
      <c r="P3654" s="2"/>
    </row>
    <row r="3655" spans="3:16" x14ac:dyDescent="0.2">
      <c r="C3655" s="3"/>
      <c r="P3655" s="2"/>
    </row>
    <row r="3656" spans="3:16" x14ac:dyDescent="0.2">
      <c r="C3656" s="3"/>
      <c r="P3656" s="2"/>
    </row>
    <row r="3657" spans="3:16" x14ac:dyDescent="0.2">
      <c r="C3657" s="3"/>
      <c r="P3657" s="2"/>
    </row>
    <row r="3658" spans="3:16" x14ac:dyDescent="0.2">
      <c r="C3658" s="3"/>
      <c r="P3658" s="2"/>
    </row>
    <row r="3659" spans="3:16" x14ac:dyDescent="0.2">
      <c r="C3659" s="3"/>
      <c r="P3659" s="2"/>
    </row>
    <row r="3660" spans="3:16" x14ac:dyDescent="0.2">
      <c r="C3660" s="3"/>
      <c r="P3660" s="2"/>
    </row>
    <row r="3661" spans="3:16" x14ac:dyDescent="0.2">
      <c r="C3661" s="3"/>
      <c r="P3661" s="2"/>
    </row>
    <row r="3662" spans="3:16" x14ac:dyDescent="0.2">
      <c r="C3662" s="3"/>
      <c r="P3662" s="2"/>
    </row>
    <row r="3663" spans="3:16" x14ac:dyDescent="0.2">
      <c r="C3663" s="3"/>
      <c r="P3663" s="2"/>
    </row>
    <row r="3664" spans="3:16" x14ac:dyDescent="0.2">
      <c r="C3664" s="3"/>
      <c r="P3664" s="2"/>
    </row>
    <row r="3665" spans="3:16" x14ac:dyDescent="0.2">
      <c r="C3665" s="3"/>
      <c r="P3665" s="2"/>
    </row>
    <row r="3666" spans="3:16" x14ac:dyDescent="0.2">
      <c r="C3666" s="3"/>
      <c r="P3666" s="2"/>
    </row>
    <row r="3667" spans="3:16" x14ac:dyDescent="0.2">
      <c r="C3667" s="3"/>
      <c r="P3667" s="2"/>
    </row>
    <row r="3668" spans="3:16" x14ac:dyDescent="0.2">
      <c r="C3668" s="3"/>
      <c r="P3668" s="2"/>
    </row>
    <row r="3669" spans="3:16" x14ac:dyDescent="0.2">
      <c r="C3669" s="3"/>
      <c r="P3669" s="2"/>
    </row>
    <row r="3670" spans="3:16" x14ac:dyDescent="0.2">
      <c r="C3670" s="3"/>
      <c r="P3670" s="2"/>
    </row>
    <row r="3671" spans="3:16" x14ac:dyDescent="0.2">
      <c r="C3671" s="3"/>
      <c r="P3671" s="2"/>
    </row>
    <row r="3672" spans="3:16" x14ac:dyDescent="0.2">
      <c r="C3672" s="3"/>
      <c r="P3672" s="2"/>
    </row>
    <row r="3673" spans="3:16" x14ac:dyDescent="0.2">
      <c r="C3673" s="3"/>
      <c r="P3673" s="2"/>
    </row>
    <row r="3674" spans="3:16" x14ac:dyDescent="0.2">
      <c r="C3674" s="3"/>
      <c r="P3674" s="2"/>
    </row>
    <row r="3675" spans="3:16" x14ac:dyDescent="0.2">
      <c r="C3675" s="3"/>
      <c r="P3675" s="2"/>
    </row>
    <row r="3676" spans="3:16" x14ac:dyDescent="0.2">
      <c r="C3676" s="3"/>
      <c r="P3676" s="2"/>
    </row>
    <row r="3677" spans="3:16" x14ac:dyDescent="0.2">
      <c r="C3677" s="3"/>
      <c r="P3677" s="2"/>
    </row>
    <row r="3678" spans="3:16" x14ac:dyDescent="0.2">
      <c r="C3678" s="3"/>
      <c r="P3678" s="2"/>
    </row>
    <row r="3679" spans="3:16" x14ac:dyDescent="0.2">
      <c r="C3679" s="3"/>
      <c r="P3679" s="2"/>
    </row>
    <row r="3680" spans="3:16" x14ac:dyDescent="0.2">
      <c r="C3680" s="3"/>
      <c r="P3680" s="2"/>
    </row>
    <row r="3681" spans="3:16" x14ac:dyDescent="0.2">
      <c r="C3681" s="3"/>
      <c r="P3681" s="2"/>
    </row>
    <row r="3682" spans="3:16" x14ac:dyDescent="0.2">
      <c r="C3682" s="3"/>
      <c r="P3682" s="2"/>
    </row>
    <row r="3683" spans="3:16" x14ac:dyDescent="0.2">
      <c r="C3683" s="3"/>
      <c r="P3683" s="2"/>
    </row>
    <row r="3684" spans="3:16" x14ac:dyDescent="0.2">
      <c r="C3684" s="3"/>
      <c r="P3684" s="2"/>
    </row>
    <row r="3685" spans="3:16" x14ac:dyDescent="0.2">
      <c r="C3685" s="3"/>
      <c r="P3685" s="2"/>
    </row>
    <row r="3686" spans="3:16" x14ac:dyDescent="0.2">
      <c r="C3686" s="3"/>
      <c r="P3686" s="2"/>
    </row>
    <row r="3687" spans="3:16" x14ac:dyDescent="0.2">
      <c r="C3687" s="3"/>
      <c r="P3687" s="2"/>
    </row>
    <row r="3688" spans="3:16" x14ac:dyDescent="0.2">
      <c r="C3688" s="3"/>
      <c r="P3688" s="2"/>
    </row>
    <row r="3689" spans="3:16" x14ac:dyDescent="0.2">
      <c r="C3689" s="3"/>
      <c r="P3689" s="2"/>
    </row>
    <row r="3690" spans="3:16" x14ac:dyDescent="0.2">
      <c r="C3690" s="3"/>
      <c r="P3690" s="2"/>
    </row>
    <row r="3691" spans="3:16" x14ac:dyDescent="0.2">
      <c r="C3691" s="3"/>
      <c r="P3691" s="2"/>
    </row>
    <row r="3692" spans="3:16" x14ac:dyDescent="0.2">
      <c r="C3692" s="3"/>
      <c r="P3692" s="2"/>
    </row>
    <row r="3693" spans="3:16" x14ac:dyDescent="0.2">
      <c r="C3693" s="3"/>
      <c r="P3693" s="2"/>
    </row>
    <row r="3694" spans="3:16" x14ac:dyDescent="0.2">
      <c r="C3694" s="3"/>
      <c r="P3694" s="2"/>
    </row>
    <row r="3695" spans="3:16" x14ac:dyDescent="0.2">
      <c r="C3695" s="3"/>
      <c r="P3695" s="2"/>
    </row>
    <row r="3696" spans="3:16" x14ac:dyDescent="0.2">
      <c r="C3696" s="3"/>
      <c r="P3696" s="2"/>
    </row>
    <row r="3697" spans="3:16" x14ac:dyDescent="0.2">
      <c r="C3697" s="3"/>
      <c r="P3697" s="2"/>
    </row>
    <row r="3698" spans="3:16" x14ac:dyDescent="0.2">
      <c r="C3698" s="3"/>
      <c r="P3698" s="2"/>
    </row>
    <row r="3699" spans="3:16" x14ac:dyDescent="0.2">
      <c r="C3699" s="3"/>
      <c r="P3699" s="2"/>
    </row>
    <row r="3700" spans="3:16" x14ac:dyDescent="0.2">
      <c r="C3700" s="3"/>
      <c r="P3700" s="2"/>
    </row>
    <row r="3701" spans="3:16" x14ac:dyDescent="0.2">
      <c r="C3701" s="3"/>
      <c r="P3701" s="2"/>
    </row>
    <row r="3702" spans="3:16" x14ac:dyDescent="0.2">
      <c r="C3702" s="3"/>
      <c r="P3702" s="2"/>
    </row>
    <row r="3703" spans="3:16" x14ac:dyDescent="0.2">
      <c r="C3703" s="3"/>
      <c r="P3703" s="2"/>
    </row>
    <row r="3704" spans="3:16" x14ac:dyDescent="0.2">
      <c r="C3704" s="3"/>
      <c r="P3704" s="2"/>
    </row>
    <row r="3705" spans="3:16" x14ac:dyDescent="0.2">
      <c r="C3705" s="3"/>
      <c r="P3705" s="2"/>
    </row>
    <row r="3706" spans="3:16" x14ac:dyDescent="0.2">
      <c r="C3706" s="3"/>
      <c r="P3706" s="2"/>
    </row>
    <row r="3707" spans="3:16" x14ac:dyDescent="0.2">
      <c r="C3707" s="3"/>
      <c r="P3707" s="2"/>
    </row>
    <row r="3708" spans="3:16" x14ac:dyDescent="0.2">
      <c r="C3708" s="3"/>
      <c r="P3708" s="2"/>
    </row>
    <row r="3709" spans="3:16" x14ac:dyDescent="0.2">
      <c r="C3709" s="3"/>
      <c r="P3709" s="2"/>
    </row>
    <row r="3710" spans="3:16" x14ac:dyDescent="0.2">
      <c r="C3710" s="3"/>
      <c r="P3710" s="2"/>
    </row>
    <row r="3711" spans="3:16" x14ac:dyDescent="0.2">
      <c r="C3711" s="3"/>
      <c r="P3711" s="2"/>
    </row>
    <row r="3712" spans="3:16" x14ac:dyDescent="0.2">
      <c r="C3712" s="3"/>
      <c r="P3712" s="2"/>
    </row>
    <row r="3713" spans="3:16" x14ac:dyDescent="0.2">
      <c r="C3713" s="3"/>
      <c r="P3713" s="2"/>
    </row>
    <row r="3714" spans="3:16" x14ac:dyDescent="0.2">
      <c r="C3714" s="3"/>
      <c r="P3714" s="2"/>
    </row>
    <row r="3715" spans="3:16" x14ac:dyDescent="0.2">
      <c r="C3715" s="3"/>
      <c r="P3715" s="2"/>
    </row>
    <row r="3716" spans="3:16" x14ac:dyDescent="0.2">
      <c r="C3716" s="3"/>
      <c r="P3716" s="2"/>
    </row>
    <row r="3717" spans="3:16" x14ac:dyDescent="0.2">
      <c r="C3717" s="3"/>
      <c r="P3717" s="2"/>
    </row>
    <row r="3718" spans="3:16" x14ac:dyDescent="0.2">
      <c r="C3718" s="3"/>
      <c r="P3718" s="2"/>
    </row>
    <row r="3719" spans="3:16" x14ac:dyDescent="0.2">
      <c r="C3719" s="3"/>
      <c r="P3719" s="2"/>
    </row>
    <row r="3720" spans="3:16" x14ac:dyDescent="0.2">
      <c r="C3720" s="3"/>
      <c r="P3720" s="2"/>
    </row>
    <row r="3721" spans="3:16" x14ac:dyDescent="0.2">
      <c r="C3721" s="3"/>
      <c r="P3721" s="2"/>
    </row>
    <row r="3722" spans="3:16" x14ac:dyDescent="0.2">
      <c r="C3722" s="3"/>
      <c r="P3722" s="2"/>
    </row>
    <row r="3723" spans="3:16" x14ac:dyDescent="0.2">
      <c r="C3723" s="3"/>
      <c r="P3723" s="2"/>
    </row>
    <row r="3724" spans="3:16" x14ac:dyDescent="0.2">
      <c r="C3724" s="3"/>
      <c r="P3724" s="2"/>
    </row>
    <row r="3725" spans="3:16" x14ac:dyDescent="0.2">
      <c r="C3725" s="3"/>
      <c r="P3725" s="2"/>
    </row>
    <row r="3726" spans="3:16" x14ac:dyDescent="0.2">
      <c r="C3726" s="3"/>
      <c r="P3726" s="2"/>
    </row>
    <row r="3727" spans="3:16" x14ac:dyDescent="0.2">
      <c r="C3727" s="3"/>
      <c r="P3727" s="2"/>
    </row>
    <row r="3728" spans="3:16" x14ac:dyDescent="0.2">
      <c r="C3728" s="3"/>
      <c r="P3728" s="2"/>
    </row>
    <row r="3729" spans="3:16" x14ac:dyDescent="0.2">
      <c r="C3729" s="3"/>
      <c r="P3729" s="2"/>
    </row>
    <row r="3730" spans="3:16" x14ac:dyDescent="0.2">
      <c r="C3730" s="3"/>
      <c r="P3730" s="2"/>
    </row>
    <row r="3731" spans="3:16" x14ac:dyDescent="0.2">
      <c r="C3731" s="3"/>
      <c r="P3731" s="2"/>
    </row>
    <row r="3732" spans="3:16" x14ac:dyDescent="0.2">
      <c r="C3732" s="3"/>
      <c r="P3732" s="2"/>
    </row>
    <row r="3733" spans="3:16" x14ac:dyDescent="0.2">
      <c r="C3733" s="3"/>
      <c r="P3733" s="2"/>
    </row>
    <row r="3734" spans="3:16" x14ac:dyDescent="0.2">
      <c r="C3734" s="3"/>
      <c r="P3734" s="2"/>
    </row>
    <row r="3735" spans="3:16" x14ac:dyDescent="0.2">
      <c r="C3735" s="3"/>
      <c r="P3735" s="2"/>
    </row>
    <row r="3736" spans="3:16" x14ac:dyDescent="0.2">
      <c r="C3736" s="3"/>
      <c r="P3736" s="2"/>
    </row>
    <row r="3737" spans="3:16" x14ac:dyDescent="0.2">
      <c r="C3737" s="3"/>
      <c r="P3737" s="2"/>
    </row>
    <row r="3738" spans="3:16" x14ac:dyDescent="0.2">
      <c r="C3738" s="3"/>
      <c r="P3738" s="2"/>
    </row>
    <row r="3739" spans="3:16" x14ac:dyDescent="0.2">
      <c r="C3739" s="3"/>
      <c r="P3739" s="2"/>
    </row>
    <row r="3740" spans="3:16" x14ac:dyDescent="0.2">
      <c r="C3740" s="3"/>
      <c r="P3740" s="2"/>
    </row>
    <row r="3741" spans="3:16" x14ac:dyDescent="0.2">
      <c r="C3741" s="3"/>
      <c r="P3741" s="2"/>
    </row>
    <row r="3742" spans="3:16" x14ac:dyDescent="0.2">
      <c r="C3742" s="3"/>
      <c r="P3742" s="2"/>
    </row>
    <row r="3743" spans="3:16" x14ac:dyDescent="0.2">
      <c r="C3743" s="3"/>
      <c r="P3743" s="2"/>
    </row>
    <row r="3744" spans="3:16" x14ac:dyDescent="0.2">
      <c r="C3744" s="3"/>
      <c r="P3744" s="2"/>
    </row>
    <row r="3745" spans="3:16" x14ac:dyDescent="0.2">
      <c r="C3745" s="3"/>
      <c r="P3745" s="2"/>
    </row>
    <row r="3746" spans="3:16" x14ac:dyDescent="0.2">
      <c r="C3746" s="3"/>
      <c r="P3746" s="2"/>
    </row>
    <row r="3747" spans="3:16" x14ac:dyDescent="0.2">
      <c r="C3747" s="3"/>
      <c r="P3747" s="2"/>
    </row>
    <row r="3748" spans="3:16" x14ac:dyDescent="0.2">
      <c r="C3748" s="3"/>
      <c r="P3748" s="2"/>
    </row>
    <row r="3749" spans="3:16" x14ac:dyDescent="0.2">
      <c r="C3749" s="3"/>
      <c r="P3749" s="2"/>
    </row>
    <row r="3750" spans="3:16" x14ac:dyDescent="0.2">
      <c r="C3750" s="3"/>
      <c r="P3750" s="2"/>
    </row>
    <row r="3751" spans="3:16" x14ac:dyDescent="0.2">
      <c r="C3751" s="3"/>
      <c r="P3751" s="2"/>
    </row>
    <row r="3752" spans="3:16" x14ac:dyDescent="0.2">
      <c r="C3752" s="3"/>
      <c r="P3752" s="2"/>
    </row>
    <row r="3753" spans="3:16" x14ac:dyDescent="0.2">
      <c r="C3753" s="3"/>
      <c r="P3753" s="2"/>
    </row>
    <row r="3754" spans="3:16" x14ac:dyDescent="0.2">
      <c r="C3754" s="3"/>
      <c r="P3754" s="2"/>
    </row>
    <row r="3755" spans="3:16" x14ac:dyDescent="0.2">
      <c r="C3755" s="3"/>
      <c r="P3755" s="2"/>
    </row>
    <row r="3756" spans="3:16" x14ac:dyDescent="0.2">
      <c r="C3756" s="3"/>
      <c r="P3756" s="2"/>
    </row>
    <row r="3757" spans="3:16" x14ac:dyDescent="0.2">
      <c r="C3757" s="3"/>
      <c r="P3757" s="2"/>
    </row>
    <row r="3758" spans="3:16" x14ac:dyDescent="0.2">
      <c r="C3758" s="3"/>
      <c r="P3758" s="2"/>
    </row>
    <row r="3759" spans="3:16" x14ac:dyDescent="0.2">
      <c r="C3759" s="3"/>
      <c r="P3759" s="2"/>
    </row>
    <row r="3760" spans="3:16" x14ac:dyDescent="0.2">
      <c r="C3760" s="3"/>
      <c r="P3760" s="2"/>
    </row>
    <row r="3761" spans="3:16" x14ac:dyDescent="0.2">
      <c r="C3761" s="3"/>
      <c r="P3761" s="2"/>
    </row>
    <row r="3762" spans="3:16" x14ac:dyDescent="0.2">
      <c r="C3762" s="3"/>
      <c r="P3762" s="2"/>
    </row>
    <row r="3763" spans="3:16" x14ac:dyDescent="0.2">
      <c r="C3763" s="3"/>
      <c r="P3763" s="2"/>
    </row>
    <row r="3764" spans="3:16" x14ac:dyDescent="0.2">
      <c r="C3764" s="3"/>
      <c r="P3764" s="2"/>
    </row>
    <row r="3765" spans="3:16" x14ac:dyDescent="0.2">
      <c r="C3765" s="3"/>
      <c r="P3765" s="2"/>
    </row>
    <row r="3766" spans="3:16" x14ac:dyDescent="0.2">
      <c r="C3766" s="3"/>
      <c r="P3766" s="2"/>
    </row>
    <row r="3767" spans="3:16" x14ac:dyDescent="0.2">
      <c r="C3767" s="3"/>
      <c r="P3767" s="2"/>
    </row>
    <row r="3768" spans="3:16" x14ac:dyDescent="0.2">
      <c r="C3768" s="3"/>
      <c r="P3768" s="2"/>
    </row>
    <row r="3769" spans="3:16" x14ac:dyDescent="0.2">
      <c r="C3769" s="3"/>
      <c r="P3769" s="2"/>
    </row>
    <row r="3770" spans="3:16" x14ac:dyDescent="0.2">
      <c r="C3770" s="3"/>
      <c r="P3770" s="2"/>
    </row>
    <row r="3771" spans="3:16" x14ac:dyDescent="0.2">
      <c r="C3771" s="3"/>
      <c r="P3771" s="2"/>
    </row>
    <row r="3772" spans="3:16" x14ac:dyDescent="0.2">
      <c r="C3772" s="3"/>
      <c r="P3772" s="2"/>
    </row>
    <row r="3773" spans="3:16" x14ac:dyDescent="0.2">
      <c r="C3773" s="3"/>
      <c r="P3773" s="2"/>
    </row>
    <row r="3774" spans="3:16" x14ac:dyDescent="0.2">
      <c r="C3774" s="3"/>
      <c r="P3774" s="2"/>
    </row>
    <row r="3775" spans="3:16" x14ac:dyDescent="0.2">
      <c r="C3775" s="3"/>
      <c r="P3775" s="2"/>
    </row>
    <row r="3776" spans="3:16" x14ac:dyDescent="0.2">
      <c r="C3776" s="3"/>
      <c r="P3776" s="2"/>
    </row>
    <row r="3777" spans="3:16" x14ac:dyDescent="0.2">
      <c r="C3777" s="3"/>
      <c r="P3777" s="2"/>
    </row>
    <row r="3778" spans="3:16" x14ac:dyDescent="0.2">
      <c r="C3778" s="3"/>
      <c r="P3778" s="2"/>
    </row>
    <row r="3779" spans="3:16" x14ac:dyDescent="0.2">
      <c r="C3779" s="3"/>
      <c r="P3779" s="2"/>
    </row>
    <row r="3780" spans="3:16" x14ac:dyDescent="0.2">
      <c r="C3780" s="3"/>
      <c r="P3780" s="2"/>
    </row>
    <row r="3781" spans="3:16" x14ac:dyDescent="0.2">
      <c r="C3781" s="3"/>
      <c r="P3781" s="2"/>
    </row>
    <row r="3782" spans="3:16" x14ac:dyDescent="0.2">
      <c r="C3782" s="3"/>
      <c r="P3782" s="2"/>
    </row>
    <row r="3783" spans="3:16" x14ac:dyDescent="0.2">
      <c r="C3783" s="3"/>
      <c r="P3783" s="2"/>
    </row>
    <row r="3784" spans="3:16" x14ac:dyDescent="0.2">
      <c r="C3784" s="3"/>
      <c r="P3784" s="2"/>
    </row>
    <row r="3785" spans="3:16" x14ac:dyDescent="0.2">
      <c r="C3785" s="3"/>
      <c r="P3785" s="2"/>
    </row>
    <row r="3786" spans="3:16" x14ac:dyDescent="0.2">
      <c r="C3786" s="3"/>
      <c r="P3786" s="2"/>
    </row>
    <row r="3787" spans="3:16" x14ac:dyDescent="0.2">
      <c r="C3787" s="3"/>
      <c r="P3787" s="2"/>
    </row>
    <row r="3788" spans="3:16" x14ac:dyDescent="0.2">
      <c r="C3788" s="3"/>
      <c r="P3788" s="2"/>
    </row>
    <row r="3789" spans="3:16" x14ac:dyDescent="0.2">
      <c r="C3789" s="3"/>
      <c r="P3789" s="2"/>
    </row>
    <row r="3790" spans="3:16" x14ac:dyDescent="0.2">
      <c r="C3790" s="3"/>
      <c r="P3790" s="2"/>
    </row>
    <row r="3791" spans="3:16" x14ac:dyDescent="0.2">
      <c r="C3791" s="3"/>
      <c r="P3791" s="2"/>
    </row>
    <row r="3792" spans="3:16" x14ac:dyDescent="0.2">
      <c r="C3792" s="3"/>
      <c r="P3792" s="2"/>
    </row>
    <row r="3793" spans="3:16" x14ac:dyDescent="0.2">
      <c r="C3793" s="3"/>
      <c r="P3793" s="2"/>
    </row>
    <row r="3794" spans="3:16" x14ac:dyDescent="0.2">
      <c r="C3794" s="3"/>
      <c r="P3794" s="2"/>
    </row>
    <row r="3795" spans="3:16" x14ac:dyDescent="0.2">
      <c r="C3795" s="3"/>
      <c r="P3795" s="2"/>
    </row>
    <row r="3796" spans="3:16" x14ac:dyDescent="0.2">
      <c r="C3796" s="3"/>
      <c r="P3796" s="2"/>
    </row>
    <row r="3797" spans="3:16" x14ac:dyDescent="0.2">
      <c r="C3797" s="3"/>
      <c r="P3797" s="2"/>
    </row>
    <row r="3798" spans="3:16" x14ac:dyDescent="0.2">
      <c r="C3798" s="3"/>
      <c r="P3798" s="2"/>
    </row>
    <row r="3799" spans="3:16" x14ac:dyDescent="0.2">
      <c r="C3799" s="3"/>
      <c r="P3799" s="2"/>
    </row>
    <row r="3800" spans="3:16" x14ac:dyDescent="0.2">
      <c r="C3800" s="3"/>
      <c r="P3800" s="2"/>
    </row>
    <row r="3801" spans="3:16" x14ac:dyDescent="0.2">
      <c r="C3801" s="3"/>
      <c r="P3801" s="2"/>
    </row>
    <row r="3802" spans="3:16" x14ac:dyDescent="0.2">
      <c r="C3802" s="3"/>
      <c r="P3802" s="2"/>
    </row>
    <row r="3803" spans="3:16" x14ac:dyDescent="0.2">
      <c r="C3803" s="3"/>
      <c r="P3803" s="2"/>
    </row>
    <row r="3804" spans="3:16" x14ac:dyDescent="0.2">
      <c r="C3804" s="3"/>
      <c r="P3804" s="2"/>
    </row>
    <row r="3805" spans="3:16" x14ac:dyDescent="0.2">
      <c r="C3805" s="3"/>
      <c r="P3805" s="2"/>
    </row>
    <row r="3806" spans="3:16" x14ac:dyDescent="0.2">
      <c r="C3806" s="3"/>
      <c r="P3806" s="2"/>
    </row>
    <row r="3807" spans="3:16" x14ac:dyDescent="0.2">
      <c r="C3807" s="3"/>
      <c r="P3807" s="2"/>
    </row>
    <row r="3808" spans="3:16" x14ac:dyDescent="0.2">
      <c r="C3808" s="3"/>
      <c r="P3808" s="2"/>
    </row>
    <row r="3809" spans="3:16" x14ac:dyDescent="0.2">
      <c r="C3809" s="3"/>
      <c r="P3809" s="2"/>
    </row>
    <row r="3810" spans="3:16" x14ac:dyDescent="0.2">
      <c r="C3810" s="3"/>
      <c r="P3810" s="2"/>
    </row>
    <row r="3811" spans="3:16" x14ac:dyDescent="0.2">
      <c r="C3811" s="3"/>
      <c r="P3811" s="2"/>
    </row>
    <row r="3812" spans="3:16" x14ac:dyDescent="0.2">
      <c r="C3812" s="3"/>
      <c r="P3812" s="2"/>
    </row>
    <row r="3813" spans="3:16" x14ac:dyDescent="0.2">
      <c r="C3813" s="3"/>
      <c r="P3813" s="2"/>
    </row>
    <row r="3814" spans="3:16" x14ac:dyDescent="0.2">
      <c r="C3814" s="3"/>
      <c r="P3814" s="2"/>
    </row>
    <row r="3815" spans="3:16" x14ac:dyDescent="0.2">
      <c r="C3815" s="3"/>
      <c r="P3815" s="2"/>
    </row>
    <row r="3816" spans="3:16" x14ac:dyDescent="0.2">
      <c r="C3816" s="3"/>
      <c r="P3816" s="2"/>
    </row>
    <row r="3817" spans="3:16" x14ac:dyDescent="0.2">
      <c r="C3817" s="3"/>
      <c r="P3817" s="2"/>
    </row>
    <row r="3818" spans="3:16" x14ac:dyDescent="0.2">
      <c r="C3818" s="3"/>
      <c r="P3818" s="2"/>
    </row>
    <row r="3819" spans="3:16" x14ac:dyDescent="0.2">
      <c r="C3819" s="3"/>
      <c r="P3819" s="2"/>
    </row>
    <row r="3820" spans="3:16" x14ac:dyDescent="0.2">
      <c r="C3820" s="3"/>
      <c r="P3820" s="2"/>
    </row>
    <row r="3821" spans="3:16" x14ac:dyDescent="0.2">
      <c r="C3821" s="3"/>
      <c r="P3821" s="2"/>
    </row>
    <row r="3822" spans="3:16" x14ac:dyDescent="0.2">
      <c r="C3822" s="3"/>
      <c r="P3822" s="2"/>
    </row>
    <row r="3823" spans="3:16" x14ac:dyDescent="0.2">
      <c r="C3823" s="3"/>
      <c r="P3823" s="2"/>
    </row>
    <row r="3824" spans="3:16" x14ac:dyDescent="0.2">
      <c r="C3824" s="3"/>
      <c r="P3824" s="2"/>
    </row>
    <row r="3825" spans="3:16" x14ac:dyDescent="0.2">
      <c r="C3825" s="3"/>
      <c r="P3825" s="2"/>
    </row>
    <row r="3826" spans="3:16" x14ac:dyDescent="0.2">
      <c r="C3826" s="3"/>
      <c r="P3826" s="2"/>
    </row>
    <row r="3827" spans="3:16" x14ac:dyDescent="0.2">
      <c r="C3827" s="3"/>
      <c r="P3827" s="2"/>
    </row>
    <row r="3828" spans="3:16" x14ac:dyDescent="0.2">
      <c r="C3828" s="3"/>
      <c r="P3828" s="2"/>
    </row>
    <row r="3829" spans="3:16" x14ac:dyDescent="0.2">
      <c r="C3829" s="3"/>
      <c r="P3829" s="2"/>
    </row>
    <row r="3830" spans="3:16" x14ac:dyDescent="0.2">
      <c r="C3830" s="3"/>
      <c r="P3830" s="2"/>
    </row>
    <row r="3831" spans="3:16" x14ac:dyDescent="0.2">
      <c r="C3831" s="3"/>
      <c r="P3831" s="2"/>
    </row>
    <row r="3832" spans="3:16" x14ac:dyDescent="0.2">
      <c r="C3832" s="3"/>
      <c r="P3832" s="2"/>
    </row>
    <row r="3833" spans="3:16" x14ac:dyDescent="0.2">
      <c r="C3833" s="3"/>
      <c r="P3833" s="2"/>
    </row>
    <row r="3834" spans="3:16" x14ac:dyDescent="0.2">
      <c r="C3834" s="3"/>
      <c r="P3834" s="2"/>
    </row>
    <row r="3835" spans="3:16" x14ac:dyDescent="0.2">
      <c r="C3835" s="3"/>
      <c r="P3835" s="2"/>
    </row>
    <row r="3836" spans="3:16" x14ac:dyDescent="0.2">
      <c r="C3836" s="3"/>
      <c r="P3836" s="2"/>
    </row>
    <row r="3837" spans="3:16" x14ac:dyDescent="0.2">
      <c r="C3837" s="3"/>
      <c r="P3837" s="2"/>
    </row>
    <row r="3838" spans="3:16" x14ac:dyDescent="0.2">
      <c r="C3838" s="3"/>
      <c r="P3838" s="2"/>
    </row>
    <row r="3839" spans="3:16" x14ac:dyDescent="0.2">
      <c r="C3839" s="3"/>
      <c r="P3839" s="2"/>
    </row>
    <row r="3840" spans="3:16" x14ac:dyDescent="0.2">
      <c r="C3840" s="3"/>
      <c r="P3840" s="2"/>
    </row>
    <row r="3841" spans="3:16" x14ac:dyDescent="0.2">
      <c r="C3841" s="3"/>
      <c r="P3841" s="2"/>
    </row>
    <row r="3842" spans="3:16" x14ac:dyDescent="0.2">
      <c r="C3842" s="3"/>
      <c r="P3842" s="2"/>
    </row>
    <row r="3843" spans="3:16" x14ac:dyDescent="0.2">
      <c r="C3843" s="3"/>
      <c r="P3843" s="2"/>
    </row>
    <row r="3844" spans="3:16" x14ac:dyDescent="0.2">
      <c r="C3844" s="3"/>
      <c r="P3844" s="2"/>
    </row>
    <row r="3845" spans="3:16" x14ac:dyDescent="0.2">
      <c r="C3845" s="3"/>
      <c r="P3845" s="2"/>
    </row>
    <row r="3846" spans="3:16" x14ac:dyDescent="0.2">
      <c r="C3846" s="3"/>
      <c r="P3846" s="2"/>
    </row>
    <row r="3847" spans="3:16" x14ac:dyDescent="0.2">
      <c r="C3847" s="3"/>
      <c r="P3847" s="2"/>
    </row>
    <row r="3848" spans="3:16" x14ac:dyDescent="0.2">
      <c r="C3848" s="3"/>
      <c r="P3848" s="2"/>
    </row>
    <row r="3849" spans="3:16" x14ac:dyDescent="0.2">
      <c r="C3849" s="3"/>
      <c r="P3849" s="2"/>
    </row>
    <row r="3850" spans="3:16" x14ac:dyDescent="0.2">
      <c r="C3850" s="3"/>
      <c r="P3850" s="2"/>
    </row>
    <row r="3851" spans="3:16" x14ac:dyDescent="0.2">
      <c r="C3851" s="3"/>
      <c r="P3851" s="2"/>
    </row>
    <row r="3852" spans="3:16" x14ac:dyDescent="0.2">
      <c r="C3852" s="3"/>
      <c r="P3852" s="2"/>
    </row>
    <row r="3853" spans="3:16" x14ac:dyDescent="0.2">
      <c r="C3853" s="3"/>
      <c r="P3853" s="2"/>
    </row>
    <row r="3854" spans="3:16" x14ac:dyDescent="0.2">
      <c r="C3854" s="3"/>
      <c r="P3854" s="2"/>
    </row>
    <row r="3855" spans="3:16" x14ac:dyDescent="0.2">
      <c r="C3855" s="3"/>
      <c r="P3855" s="2"/>
    </row>
    <row r="3856" spans="3:16" x14ac:dyDescent="0.2">
      <c r="C3856" s="3"/>
      <c r="P3856" s="2"/>
    </row>
    <row r="3857" spans="3:16" x14ac:dyDescent="0.2">
      <c r="C3857" s="3"/>
      <c r="P3857" s="2"/>
    </row>
    <row r="3858" spans="3:16" x14ac:dyDescent="0.2">
      <c r="C3858" s="3"/>
      <c r="P3858" s="2"/>
    </row>
    <row r="3859" spans="3:16" x14ac:dyDescent="0.2">
      <c r="C3859" s="3"/>
      <c r="P3859" s="2"/>
    </row>
    <row r="3860" spans="3:16" x14ac:dyDescent="0.2">
      <c r="C3860" s="3"/>
      <c r="P3860" s="2"/>
    </row>
    <row r="3861" spans="3:16" x14ac:dyDescent="0.2">
      <c r="C3861" s="3"/>
      <c r="P3861" s="2"/>
    </row>
    <row r="3862" spans="3:16" x14ac:dyDescent="0.2">
      <c r="C3862" s="3"/>
      <c r="P3862" s="2"/>
    </row>
    <row r="3863" spans="3:16" x14ac:dyDescent="0.2">
      <c r="C3863" s="3"/>
      <c r="P3863" s="2"/>
    </row>
    <row r="3864" spans="3:16" x14ac:dyDescent="0.2">
      <c r="C3864" s="3"/>
      <c r="P3864" s="2"/>
    </row>
    <row r="3865" spans="3:16" x14ac:dyDescent="0.2">
      <c r="C3865" s="3"/>
      <c r="P3865" s="2"/>
    </row>
    <row r="3866" spans="3:16" x14ac:dyDescent="0.2">
      <c r="C3866" s="3"/>
      <c r="P3866" s="2"/>
    </row>
    <row r="3867" spans="3:16" x14ac:dyDescent="0.2">
      <c r="C3867" s="3"/>
      <c r="P3867" s="2"/>
    </row>
    <row r="3868" spans="3:16" x14ac:dyDescent="0.2">
      <c r="C3868" s="3"/>
      <c r="P3868" s="2"/>
    </row>
    <row r="3869" spans="3:16" x14ac:dyDescent="0.2">
      <c r="C3869" s="3"/>
      <c r="P3869" s="2"/>
    </row>
    <row r="3870" spans="3:16" x14ac:dyDescent="0.2">
      <c r="C3870" s="3"/>
      <c r="P3870" s="2"/>
    </row>
    <row r="3871" spans="3:16" x14ac:dyDescent="0.2">
      <c r="C3871" s="3"/>
      <c r="P3871" s="2"/>
    </row>
    <row r="3872" spans="3:16" x14ac:dyDescent="0.2">
      <c r="C3872" s="3"/>
      <c r="P3872" s="2"/>
    </row>
    <row r="3873" spans="3:16" x14ac:dyDescent="0.2">
      <c r="C3873" s="3"/>
      <c r="P3873" s="2"/>
    </row>
    <row r="3874" spans="3:16" x14ac:dyDescent="0.2">
      <c r="C3874" s="3"/>
      <c r="P3874" s="2"/>
    </row>
    <row r="3875" spans="3:16" x14ac:dyDescent="0.2">
      <c r="C3875" s="3"/>
      <c r="P3875" s="2"/>
    </row>
    <row r="3876" spans="3:16" x14ac:dyDescent="0.2">
      <c r="C3876" s="3"/>
      <c r="P3876" s="2"/>
    </row>
    <row r="3877" spans="3:16" x14ac:dyDescent="0.2">
      <c r="C3877" s="3"/>
      <c r="P3877" s="2"/>
    </row>
    <row r="3878" spans="3:16" x14ac:dyDescent="0.2">
      <c r="C3878" s="3"/>
      <c r="P3878" s="2"/>
    </row>
    <row r="3879" spans="3:16" x14ac:dyDescent="0.2">
      <c r="C3879" s="3"/>
      <c r="P3879" s="2"/>
    </row>
    <row r="3880" spans="3:16" x14ac:dyDescent="0.2">
      <c r="C3880" s="3"/>
      <c r="P3880" s="2"/>
    </row>
    <row r="3881" spans="3:16" x14ac:dyDescent="0.2">
      <c r="C3881" s="3"/>
      <c r="P3881" s="2"/>
    </row>
    <row r="3882" spans="3:16" x14ac:dyDescent="0.2">
      <c r="C3882" s="3"/>
      <c r="P3882" s="2"/>
    </row>
    <row r="3883" spans="3:16" x14ac:dyDescent="0.2">
      <c r="C3883" s="3"/>
      <c r="P3883" s="2"/>
    </row>
    <row r="3884" spans="3:16" x14ac:dyDescent="0.2">
      <c r="C3884" s="3"/>
      <c r="P3884" s="2"/>
    </row>
    <row r="3885" spans="3:16" x14ac:dyDescent="0.2">
      <c r="C3885" s="3"/>
      <c r="P3885" s="2"/>
    </row>
    <row r="3886" spans="3:16" x14ac:dyDescent="0.2">
      <c r="C3886" s="3"/>
      <c r="P3886" s="2"/>
    </row>
    <row r="3887" spans="3:16" x14ac:dyDescent="0.2">
      <c r="C3887" s="3"/>
      <c r="P3887" s="2"/>
    </row>
    <row r="3888" spans="3:16" x14ac:dyDescent="0.2">
      <c r="C3888" s="3"/>
      <c r="P3888" s="2"/>
    </row>
    <row r="3889" spans="3:16" x14ac:dyDescent="0.2">
      <c r="C3889" s="3"/>
      <c r="P3889" s="2"/>
    </row>
    <row r="3890" spans="3:16" x14ac:dyDescent="0.2">
      <c r="C3890" s="3"/>
      <c r="P3890" s="2"/>
    </row>
    <row r="3891" spans="3:16" x14ac:dyDescent="0.2">
      <c r="C3891" s="3"/>
      <c r="P3891" s="2"/>
    </row>
    <row r="3892" spans="3:16" x14ac:dyDescent="0.2">
      <c r="C3892" s="3"/>
      <c r="P3892" s="2"/>
    </row>
    <row r="3893" spans="3:16" x14ac:dyDescent="0.2">
      <c r="C3893" s="3"/>
      <c r="P3893" s="2"/>
    </row>
    <row r="3894" spans="3:16" x14ac:dyDescent="0.2">
      <c r="C3894" s="3"/>
      <c r="P3894" s="2"/>
    </row>
    <row r="3895" spans="3:16" x14ac:dyDescent="0.2">
      <c r="C3895" s="3"/>
      <c r="P3895" s="2"/>
    </row>
    <row r="3896" spans="3:16" x14ac:dyDescent="0.2">
      <c r="C3896" s="3"/>
      <c r="P3896" s="2"/>
    </row>
    <row r="3897" spans="3:16" x14ac:dyDescent="0.2">
      <c r="C3897" s="3"/>
      <c r="P3897" s="2"/>
    </row>
    <row r="3898" spans="3:16" x14ac:dyDescent="0.2">
      <c r="C3898" s="3"/>
      <c r="P3898" s="2"/>
    </row>
    <row r="3899" spans="3:16" x14ac:dyDescent="0.2">
      <c r="C3899" s="3"/>
      <c r="P3899" s="2"/>
    </row>
    <row r="3900" spans="3:16" x14ac:dyDescent="0.2">
      <c r="C3900" s="3"/>
      <c r="P3900" s="2"/>
    </row>
    <row r="3901" spans="3:16" x14ac:dyDescent="0.2">
      <c r="C3901" s="3"/>
      <c r="P3901" s="2"/>
    </row>
    <row r="3902" spans="3:16" x14ac:dyDescent="0.2">
      <c r="C3902" s="3"/>
      <c r="P3902" s="2"/>
    </row>
    <row r="3903" spans="3:16" x14ac:dyDescent="0.2">
      <c r="C3903" s="3"/>
      <c r="P3903" s="2"/>
    </row>
    <row r="3904" spans="3:16" x14ac:dyDescent="0.2">
      <c r="C3904" s="3"/>
      <c r="P3904" s="2"/>
    </row>
    <row r="3905" spans="3:16" x14ac:dyDescent="0.2">
      <c r="C3905" s="3"/>
      <c r="P3905" s="2"/>
    </row>
    <row r="3906" spans="3:16" x14ac:dyDescent="0.2">
      <c r="C3906" s="3"/>
      <c r="P3906" s="2"/>
    </row>
    <row r="3907" spans="3:16" x14ac:dyDescent="0.2">
      <c r="C3907" s="3"/>
      <c r="P3907" s="2"/>
    </row>
    <row r="3908" spans="3:16" x14ac:dyDescent="0.2">
      <c r="C3908" s="3"/>
      <c r="P3908" s="2"/>
    </row>
    <row r="3909" spans="3:16" x14ac:dyDescent="0.2">
      <c r="C3909" s="3"/>
      <c r="P3909" s="2"/>
    </row>
    <row r="3910" spans="3:16" x14ac:dyDescent="0.2">
      <c r="C3910" s="3"/>
      <c r="P3910" s="2"/>
    </row>
    <row r="3911" spans="3:16" x14ac:dyDescent="0.2">
      <c r="C3911" s="3"/>
      <c r="P3911" s="2"/>
    </row>
    <row r="3912" spans="3:16" x14ac:dyDescent="0.2">
      <c r="C3912" s="3"/>
      <c r="P3912" s="2"/>
    </row>
    <row r="3913" spans="3:16" x14ac:dyDescent="0.2">
      <c r="C3913" s="3"/>
      <c r="P3913" s="2"/>
    </row>
    <row r="3914" spans="3:16" x14ac:dyDescent="0.2">
      <c r="C3914" s="3"/>
      <c r="P3914" s="2"/>
    </row>
    <row r="3915" spans="3:16" x14ac:dyDescent="0.2">
      <c r="C3915" s="3"/>
      <c r="P3915" s="2"/>
    </row>
    <row r="3916" spans="3:16" x14ac:dyDescent="0.2">
      <c r="C3916" s="3"/>
      <c r="P3916" s="2"/>
    </row>
    <row r="3917" spans="3:16" x14ac:dyDescent="0.2">
      <c r="C3917" s="3"/>
      <c r="P3917" s="2"/>
    </row>
    <row r="3918" spans="3:16" x14ac:dyDescent="0.2">
      <c r="C3918" s="3"/>
      <c r="P3918" s="2"/>
    </row>
    <row r="3919" spans="3:16" x14ac:dyDescent="0.2">
      <c r="C3919" s="3"/>
      <c r="P3919" s="2"/>
    </row>
    <row r="3920" spans="3:16" x14ac:dyDescent="0.2">
      <c r="C3920" s="3"/>
      <c r="P3920" s="2"/>
    </row>
    <row r="3921" spans="3:16" x14ac:dyDescent="0.2">
      <c r="C3921" s="3"/>
      <c r="P3921" s="2"/>
    </row>
    <row r="3922" spans="3:16" x14ac:dyDescent="0.2">
      <c r="C3922" s="3"/>
      <c r="P3922" s="2"/>
    </row>
    <row r="3923" spans="3:16" x14ac:dyDescent="0.2">
      <c r="C3923" s="3"/>
      <c r="P3923" s="2"/>
    </row>
    <row r="3924" spans="3:16" x14ac:dyDescent="0.2">
      <c r="C3924" s="3"/>
      <c r="P3924" s="2"/>
    </row>
    <row r="3925" spans="3:16" x14ac:dyDescent="0.2">
      <c r="C3925" s="3"/>
      <c r="P3925" s="2"/>
    </row>
    <row r="3926" spans="3:16" x14ac:dyDescent="0.2">
      <c r="C3926" s="3"/>
      <c r="P3926" s="2"/>
    </row>
    <row r="3927" spans="3:16" x14ac:dyDescent="0.2">
      <c r="C3927" s="3"/>
      <c r="P3927" s="2"/>
    </row>
    <row r="3928" spans="3:16" x14ac:dyDescent="0.2">
      <c r="C3928" s="3"/>
      <c r="P3928" s="2"/>
    </row>
    <row r="3929" spans="3:16" x14ac:dyDescent="0.2">
      <c r="C3929" s="3"/>
      <c r="P3929" s="2"/>
    </row>
    <row r="3930" spans="3:16" x14ac:dyDescent="0.2">
      <c r="C3930" s="3"/>
      <c r="P3930" s="2"/>
    </row>
    <row r="3931" spans="3:16" x14ac:dyDescent="0.2">
      <c r="C3931" s="3"/>
      <c r="P3931" s="2"/>
    </row>
    <row r="3932" spans="3:16" x14ac:dyDescent="0.2">
      <c r="C3932" s="3"/>
      <c r="P3932" s="2"/>
    </row>
    <row r="3933" spans="3:16" x14ac:dyDescent="0.2">
      <c r="C3933" s="3"/>
      <c r="P3933" s="2"/>
    </row>
    <row r="3934" spans="3:16" x14ac:dyDescent="0.2">
      <c r="C3934" s="3"/>
      <c r="P3934" s="2"/>
    </row>
    <row r="3935" spans="3:16" x14ac:dyDescent="0.2">
      <c r="C3935" s="3"/>
      <c r="P3935" s="2"/>
    </row>
    <row r="3936" spans="3:16" x14ac:dyDescent="0.2">
      <c r="C3936" s="3"/>
      <c r="P3936" s="2"/>
    </row>
    <row r="3937" spans="3:16" x14ac:dyDescent="0.2">
      <c r="C3937" s="3"/>
      <c r="P3937" s="2"/>
    </row>
    <row r="3938" spans="3:16" x14ac:dyDescent="0.2">
      <c r="C3938" s="3"/>
      <c r="P3938" s="2"/>
    </row>
    <row r="3939" spans="3:16" x14ac:dyDescent="0.2">
      <c r="C3939" s="3"/>
      <c r="P3939" s="2"/>
    </row>
    <row r="3940" spans="3:16" x14ac:dyDescent="0.2">
      <c r="C3940" s="3"/>
      <c r="P3940" s="2"/>
    </row>
    <row r="3941" spans="3:16" x14ac:dyDescent="0.2">
      <c r="C3941" s="3"/>
      <c r="P3941" s="2"/>
    </row>
    <row r="3942" spans="3:16" x14ac:dyDescent="0.2">
      <c r="C3942" s="3"/>
      <c r="P3942" s="2"/>
    </row>
    <row r="3943" spans="3:16" x14ac:dyDescent="0.2">
      <c r="C3943" s="3"/>
      <c r="P3943" s="2"/>
    </row>
    <row r="3944" spans="3:16" x14ac:dyDescent="0.2">
      <c r="C3944" s="3"/>
      <c r="P3944" s="2"/>
    </row>
    <row r="3945" spans="3:16" x14ac:dyDescent="0.2">
      <c r="C3945" s="3"/>
      <c r="P3945" s="2"/>
    </row>
    <row r="3946" spans="3:16" x14ac:dyDescent="0.2">
      <c r="C3946" s="3"/>
      <c r="P3946" s="2"/>
    </row>
    <row r="3947" spans="3:16" x14ac:dyDescent="0.2">
      <c r="C3947" s="3"/>
      <c r="P3947" s="2"/>
    </row>
    <row r="3948" spans="3:16" x14ac:dyDescent="0.2">
      <c r="C3948" s="3"/>
      <c r="P3948" s="2"/>
    </row>
    <row r="3949" spans="3:16" x14ac:dyDescent="0.2">
      <c r="C3949" s="3"/>
      <c r="P3949" s="2"/>
    </row>
    <row r="3950" spans="3:16" x14ac:dyDescent="0.2">
      <c r="C3950" s="3"/>
      <c r="P3950" s="2"/>
    </row>
    <row r="3951" spans="3:16" x14ac:dyDescent="0.2">
      <c r="C3951" s="3"/>
      <c r="P3951" s="2"/>
    </row>
    <row r="3952" spans="3:16" x14ac:dyDescent="0.2">
      <c r="C3952" s="3"/>
      <c r="P3952" s="2"/>
    </row>
    <row r="3953" spans="3:16" x14ac:dyDescent="0.2">
      <c r="C3953" s="3"/>
      <c r="P3953" s="2"/>
    </row>
    <row r="3954" spans="3:16" x14ac:dyDescent="0.2">
      <c r="C3954" s="3"/>
      <c r="P3954" s="2"/>
    </row>
    <row r="3955" spans="3:16" x14ac:dyDescent="0.2">
      <c r="C3955" s="3"/>
      <c r="P3955" s="2"/>
    </row>
    <row r="3956" spans="3:16" x14ac:dyDescent="0.2">
      <c r="C3956" s="3"/>
      <c r="P3956" s="2"/>
    </row>
    <row r="3957" spans="3:16" x14ac:dyDescent="0.2">
      <c r="C3957" s="3"/>
      <c r="P3957" s="2"/>
    </row>
    <row r="3958" spans="3:16" x14ac:dyDescent="0.2">
      <c r="C3958" s="3"/>
      <c r="P3958" s="2"/>
    </row>
    <row r="3959" spans="3:16" x14ac:dyDescent="0.2">
      <c r="C3959" s="3"/>
      <c r="P3959" s="2"/>
    </row>
    <row r="3960" spans="3:16" x14ac:dyDescent="0.2">
      <c r="C3960" s="3"/>
      <c r="P3960" s="2"/>
    </row>
    <row r="3961" spans="3:16" x14ac:dyDescent="0.2">
      <c r="C3961" s="3"/>
      <c r="P3961" s="2"/>
    </row>
    <row r="3962" spans="3:16" x14ac:dyDescent="0.2">
      <c r="C3962" s="3"/>
      <c r="P3962" s="2"/>
    </row>
    <row r="3963" spans="3:16" x14ac:dyDescent="0.2">
      <c r="C3963" s="3"/>
      <c r="P3963" s="2"/>
    </row>
    <row r="3964" spans="3:16" x14ac:dyDescent="0.2">
      <c r="C3964" s="3"/>
      <c r="P3964" s="2"/>
    </row>
    <row r="3965" spans="3:16" x14ac:dyDescent="0.2">
      <c r="C3965" s="3"/>
      <c r="P3965" s="2"/>
    </row>
    <row r="3966" spans="3:16" x14ac:dyDescent="0.2">
      <c r="C3966" s="3"/>
      <c r="P3966" s="2"/>
    </row>
    <row r="3967" spans="3:16" x14ac:dyDescent="0.2">
      <c r="C3967" s="3"/>
      <c r="P3967" s="2"/>
    </row>
    <row r="3968" spans="3:16" x14ac:dyDescent="0.2">
      <c r="C3968" s="3"/>
      <c r="P3968" s="2"/>
    </row>
    <row r="3969" spans="3:16" x14ac:dyDescent="0.2">
      <c r="C3969" s="3"/>
      <c r="P3969" s="2"/>
    </row>
    <row r="3970" spans="3:16" x14ac:dyDescent="0.2">
      <c r="C3970" s="3"/>
      <c r="P3970" s="2"/>
    </row>
    <row r="3971" spans="3:16" x14ac:dyDescent="0.2">
      <c r="C3971" s="3"/>
      <c r="P3971" s="2"/>
    </row>
    <row r="3972" spans="3:16" x14ac:dyDescent="0.2">
      <c r="C3972" s="3"/>
      <c r="P3972" s="2"/>
    </row>
    <row r="3973" spans="3:16" x14ac:dyDescent="0.2">
      <c r="C3973" s="3"/>
      <c r="P3973" s="2"/>
    </row>
    <row r="3974" spans="3:16" x14ac:dyDescent="0.2">
      <c r="C3974" s="3"/>
      <c r="P3974" s="2"/>
    </row>
    <row r="3975" spans="3:16" x14ac:dyDescent="0.2">
      <c r="C3975" s="3"/>
      <c r="P3975" s="2"/>
    </row>
    <row r="3976" spans="3:16" x14ac:dyDescent="0.2">
      <c r="C3976" s="3"/>
      <c r="P3976" s="2"/>
    </row>
    <row r="3977" spans="3:16" x14ac:dyDescent="0.2">
      <c r="C3977" s="3"/>
      <c r="P3977" s="2"/>
    </row>
    <row r="3978" spans="3:16" x14ac:dyDescent="0.2">
      <c r="C3978" s="3"/>
      <c r="P3978" s="2"/>
    </row>
    <row r="3979" spans="3:16" x14ac:dyDescent="0.2">
      <c r="C3979" s="3"/>
      <c r="P3979" s="2"/>
    </row>
    <row r="3980" spans="3:16" x14ac:dyDescent="0.2">
      <c r="C3980" s="3"/>
      <c r="P3980" s="2"/>
    </row>
    <row r="3981" spans="3:16" x14ac:dyDescent="0.2">
      <c r="C3981" s="3"/>
      <c r="P3981" s="2"/>
    </row>
    <row r="3982" spans="3:16" x14ac:dyDescent="0.2">
      <c r="C3982" s="3"/>
      <c r="P3982" s="2"/>
    </row>
    <row r="3983" spans="3:16" x14ac:dyDescent="0.2">
      <c r="C3983" s="3"/>
      <c r="P3983" s="2"/>
    </row>
    <row r="3984" spans="3:16" x14ac:dyDescent="0.2">
      <c r="C3984" s="3"/>
      <c r="P3984" s="2"/>
    </row>
    <row r="3985" spans="3:16" x14ac:dyDescent="0.2">
      <c r="C3985" s="3"/>
      <c r="P3985" s="2"/>
    </row>
    <row r="3986" spans="3:16" x14ac:dyDescent="0.2">
      <c r="C3986" s="3"/>
      <c r="P3986" s="2"/>
    </row>
    <row r="3987" spans="3:16" x14ac:dyDescent="0.2">
      <c r="C3987" s="3"/>
      <c r="P3987" s="2"/>
    </row>
    <row r="3988" spans="3:16" x14ac:dyDescent="0.2">
      <c r="C3988" s="3"/>
      <c r="P3988" s="2"/>
    </row>
    <row r="3989" spans="3:16" x14ac:dyDescent="0.2">
      <c r="C3989" s="3"/>
      <c r="P3989" s="2"/>
    </row>
    <row r="3990" spans="3:16" x14ac:dyDescent="0.2">
      <c r="C3990" s="3"/>
      <c r="P3990" s="2"/>
    </row>
    <row r="3991" spans="3:16" x14ac:dyDescent="0.2">
      <c r="C3991" s="3"/>
      <c r="P3991" s="2"/>
    </row>
    <row r="3992" spans="3:16" x14ac:dyDescent="0.2">
      <c r="C3992" s="3"/>
      <c r="P3992" s="2"/>
    </row>
    <row r="3993" spans="3:16" x14ac:dyDescent="0.2">
      <c r="C3993" s="3"/>
      <c r="P3993" s="2"/>
    </row>
    <row r="3994" spans="3:16" x14ac:dyDescent="0.2">
      <c r="C3994" s="3"/>
      <c r="P3994" s="2"/>
    </row>
    <row r="3995" spans="3:16" x14ac:dyDescent="0.2">
      <c r="C3995" s="3"/>
      <c r="P3995" s="2"/>
    </row>
    <row r="3996" spans="3:16" x14ac:dyDescent="0.2">
      <c r="C3996" s="3"/>
      <c r="P3996" s="2"/>
    </row>
    <row r="3997" spans="3:16" x14ac:dyDescent="0.2">
      <c r="C3997" s="3"/>
      <c r="P3997" s="2"/>
    </row>
    <row r="3998" spans="3:16" x14ac:dyDescent="0.2">
      <c r="C3998" s="3"/>
      <c r="P3998" s="2"/>
    </row>
    <row r="3999" spans="3:16" x14ac:dyDescent="0.2">
      <c r="C3999" s="3"/>
      <c r="P3999" s="2"/>
    </row>
    <row r="4000" spans="3:16" x14ac:dyDescent="0.2">
      <c r="C4000" s="3"/>
      <c r="P4000" s="2"/>
    </row>
    <row r="4001" spans="3:16" x14ac:dyDescent="0.2">
      <c r="C4001" s="3"/>
      <c r="P4001" s="2"/>
    </row>
    <row r="4002" spans="3:16" x14ac:dyDescent="0.2">
      <c r="C4002" s="3"/>
      <c r="P4002" s="2"/>
    </row>
    <row r="4003" spans="3:16" x14ac:dyDescent="0.2">
      <c r="C4003" s="3"/>
      <c r="P4003" s="2"/>
    </row>
    <row r="4004" spans="3:16" x14ac:dyDescent="0.2">
      <c r="C4004" s="3"/>
      <c r="P4004" s="2"/>
    </row>
    <row r="4005" spans="3:16" x14ac:dyDescent="0.2">
      <c r="C4005" s="3"/>
      <c r="P4005" s="2"/>
    </row>
    <row r="4006" spans="3:16" x14ac:dyDescent="0.2">
      <c r="C4006" s="3"/>
      <c r="P4006" s="2"/>
    </row>
    <row r="4007" spans="3:16" x14ac:dyDescent="0.2">
      <c r="C4007" s="3"/>
      <c r="P4007" s="2"/>
    </row>
    <row r="4008" spans="3:16" x14ac:dyDescent="0.2">
      <c r="C4008" s="3"/>
      <c r="P4008" s="2"/>
    </row>
    <row r="4009" spans="3:16" x14ac:dyDescent="0.2">
      <c r="C4009" s="3"/>
      <c r="P4009" s="2"/>
    </row>
    <row r="4010" spans="3:16" x14ac:dyDescent="0.2">
      <c r="C4010" s="3"/>
      <c r="P4010" s="2"/>
    </row>
    <row r="4011" spans="3:16" x14ac:dyDescent="0.2">
      <c r="C4011" s="3"/>
      <c r="P4011" s="2"/>
    </row>
    <row r="4012" spans="3:16" x14ac:dyDescent="0.2">
      <c r="C4012" s="3"/>
      <c r="P4012" s="2"/>
    </row>
    <row r="4013" spans="3:16" x14ac:dyDescent="0.2">
      <c r="C4013" s="3"/>
      <c r="P4013" s="2"/>
    </row>
    <row r="4014" spans="3:16" x14ac:dyDescent="0.2">
      <c r="C4014" s="3"/>
      <c r="P4014" s="2"/>
    </row>
    <row r="4015" spans="3:16" x14ac:dyDescent="0.2">
      <c r="C4015" s="3"/>
      <c r="P4015" s="2"/>
    </row>
    <row r="4016" spans="3:16" x14ac:dyDescent="0.2">
      <c r="C4016" s="3"/>
      <c r="P4016" s="2"/>
    </row>
    <row r="4017" spans="3:16" x14ac:dyDescent="0.2">
      <c r="C4017" s="3"/>
      <c r="P4017" s="2"/>
    </row>
    <row r="4018" spans="3:16" x14ac:dyDescent="0.2">
      <c r="C4018" s="3"/>
      <c r="P4018" s="2"/>
    </row>
    <row r="4019" spans="3:16" x14ac:dyDescent="0.2">
      <c r="C4019" s="3"/>
      <c r="P4019" s="2"/>
    </row>
    <row r="4020" spans="3:16" x14ac:dyDescent="0.2">
      <c r="C4020" s="3"/>
      <c r="P4020" s="2"/>
    </row>
    <row r="4021" spans="3:16" x14ac:dyDescent="0.2">
      <c r="C4021" s="3"/>
      <c r="P4021" s="2"/>
    </row>
    <row r="4022" spans="3:16" x14ac:dyDescent="0.2">
      <c r="C4022" s="3"/>
      <c r="P4022" s="2"/>
    </row>
    <row r="4023" spans="3:16" x14ac:dyDescent="0.2">
      <c r="C4023" s="3"/>
      <c r="P4023" s="2"/>
    </row>
    <row r="4024" spans="3:16" x14ac:dyDescent="0.2">
      <c r="C4024" s="3"/>
      <c r="P4024" s="2"/>
    </row>
    <row r="4025" spans="3:16" x14ac:dyDescent="0.2">
      <c r="C4025" s="3"/>
      <c r="P4025" s="2"/>
    </row>
    <row r="4026" spans="3:16" x14ac:dyDescent="0.2">
      <c r="C4026" s="3"/>
      <c r="P4026" s="2"/>
    </row>
    <row r="4027" spans="3:16" x14ac:dyDescent="0.2">
      <c r="C4027" s="3"/>
      <c r="P4027" s="2"/>
    </row>
    <row r="4028" spans="3:16" x14ac:dyDescent="0.2">
      <c r="C4028" s="3"/>
      <c r="P4028" s="2"/>
    </row>
    <row r="4029" spans="3:16" x14ac:dyDescent="0.2">
      <c r="C4029" s="3"/>
      <c r="P4029" s="2"/>
    </row>
    <row r="4030" spans="3:16" x14ac:dyDescent="0.2">
      <c r="C4030" s="3"/>
      <c r="P4030" s="2"/>
    </row>
    <row r="4031" spans="3:16" x14ac:dyDescent="0.2">
      <c r="C4031" s="3"/>
      <c r="P4031" s="2"/>
    </row>
    <row r="4032" spans="3:16" x14ac:dyDescent="0.2">
      <c r="C4032" s="3"/>
      <c r="P4032" s="2"/>
    </row>
    <row r="4033" spans="3:16" x14ac:dyDescent="0.2">
      <c r="C4033" s="3"/>
      <c r="P4033" s="2"/>
    </row>
    <row r="4034" spans="3:16" x14ac:dyDescent="0.2">
      <c r="C4034" s="3"/>
      <c r="P4034" s="2"/>
    </row>
    <row r="4035" spans="3:16" x14ac:dyDescent="0.2">
      <c r="C4035" s="3"/>
      <c r="P4035" s="2"/>
    </row>
    <row r="4036" spans="3:16" x14ac:dyDescent="0.2">
      <c r="C4036" s="3"/>
      <c r="P4036" s="2"/>
    </row>
    <row r="4037" spans="3:16" x14ac:dyDescent="0.2">
      <c r="C4037" s="3"/>
      <c r="P4037" s="2"/>
    </row>
    <row r="4038" spans="3:16" x14ac:dyDescent="0.2">
      <c r="C4038" s="3"/>
      <c r="P4038" s="2"/>
    </row>
    <row r="4039" spans="3:16" x14ac:dyDescent="0.2">
      <c r="C4039" s="3"/>
      <c r="P4039" s="2"/>
    </row>
    <row r="4040" spans="3:16" x14ac:dyDescent="0.2">
      <c r="C4040" s="3"/>
      <c r="P4040" s="2"/>
    </row>
    <row r="4041" spans="3:16" x14ac:dyDescent="0.2">
      <c r="C4041" s="3"/>
      <c r="P4041" s="2"/>
    </row>
    <row r="4042" spans="3:16" x14ac:dyDescent="0.2">
      <c r="C4042" s="3"/>
      <c r="P4042" s="2"/>
    </row>
    <row r="4043" spans="3:16" x14ac:dyDescent="0.2">
      <c r="C4043" s="3"/>
      <c r="P4043" s="2"/>
    </row>
    <row r="4044" spans="3:16" x14ac:dyDescent="0.2">
      <c r="C4044" s="3"/>
      <c r="P4044" s="2"/>
    </row>
    <row r="4045" spans="3:16" x14ac:dyDescent="0.2">
      <c r="C4045" s="3"/>
      <c r="P4045" s="2"/>
    </row>
    <row r="4046" spans="3:16" x14ac:dyDescent="0.2">
      <c r="C4046" s="3"/>
      <c r="P4046" s="2"/>
    </row>
    <row r="4047" spans="3:16" x14ac:dyDescent="0.2">
      <c r="C4047" s="3"/>
      <c r="P4047" s="2"/>
    </row>
    <row r="4048" spans="3:16" x14ac:dyDescent="0.2">
      <c r="C4048" s="3"/>
      <c r="P4048" s="2"/>
    </row>
    <row r="4049" spans="3:16" x14ac:dyDescent="0.2">
      <c r="C4049" s="3"/>
      <c r="P4049" s="2"/>
    </row>
    <row r="4050" spans="3:16" x14ac:dyDescent="0.2">
      <c r="C4050" s="3"/>
      <c r="P4050" s="2"/>
    </row>
    <row r="4051" spans="3:16" x14ac:dyDescent="0.2">
      <c r="C4051" s="3"/>
      <c r="P4051" s="2"/>
    </row>
    <row r="4052" spans="3:16" x14ac:dyDescent="0.2">
      <c r="C4052" s="3"/>
      <c r="P4052" s="2"/>
    </row>
    <row r="4053" spans="3:16" x14ac:dyDescent="0.2">
      <c r="C4053" s="3"/>
      <c r="P4053" s="2"/>
    </row>
    <row r="4054" spans="3:16" x14ac:dyDescent="0.2">
      <c r="C4054" s="3"/>
      <c r="P4054" s="2"/>
    </row>
    <row r="4055" spans="3:16" x14ac:dyDescent="0.2">
      <c r="C4055" s="3"/>
      <c r="P4055" s="2"/>
    </row>
    <row r="4056" spans="3:16" x14ac:dyDescent="0.2">
      <c r="C4056" s="3"/>
      <c r="P4056" s="2"/>
    </row>
    <row r="4057" spans="3:16" x14ac:dyDescent="0.2">
      <c r="C4057" s="3"/>
      <c r="P4057" s="2"/>
    </row>
    <row r="4058" spans="3:16" x14ac:dyDescent="0.2">
      <c r="C4058" s="3"/>
      <c r="P4058" s="2"/>
    </row>
    <row r="4059" spans="3:16" x14ac:dyDescent="0.2">
      <c r="C4059" s="3"/>
      <c r="P4059" s="2"/>
    </row>
    <row r="4060" spans="3:16" x14ac:dyDescent="0.2">
      <c r="C4060" s="3"/>
      <c r="P4060" s="2"/>
    </row>
    <row r="4061" spans="3:16" x14ac:dyDescent="0.2">
      <c r="C4061" s="3"/>
      <c r="P4061" s="2"/>
    </row>
    <row r="4062" spans="3:16" x14ac:dyDescent="0.2">
      <c r="C4062" s="3"/>
      <c r="P4062" s="2"/>
    </row>
    <row r="4063" spans="3:16" x14ac:dyDescent="0.2">
      <c r="C4063" s="3"/>
      <c r="P4063" s="2"/>
    </row>
    <row r="4064" spans="3:16" x14ac:dyDescent="0.2">
      <c r="C4064" s="3"/>
      <c r="P4064" s="2"/>
    </row>
    <row r="4065" spans="3:16" x14ac:dyDescent="0.2">
      <c r="C4065" s="3"/>
      <c r="P4065" s="2"/>
    </row>
    <row r="4066" spans="3:16" x14ac:dyDescent="0.2">
      <c r="C4066" s="3"/>
      <c r="P4066" s="2"/>
    </row>
    <row r="4067" spans="3:16" x14ac:dyDescent="0.2">
      <c r="C4067" s="3"/>
      <c r="P4067" s="2"/>
    </row>
    <row r="4068" spans="3:16" x14ac:dyDescent="0.2">
      <c r="C4068" s="3"/>
      <c r="P4068" s="2"/>
    </row>
    <row r="4069" spans="3:16" x14ac:dyDescent="0.2">
      <c r="C4069" s="3"/>
      <c r="P4069" s="2"/>
    </row>
    <row r="4070" spans="3:16" x14ac:dyDescent="0.2">
      <c r="C4070" s="3"/>
      <c r="P4070" s="2"/>
    </row>
    <row r="4071" spans="3:16" x14ac:dyDescent="0.2">
      <c r="C4071" s="3"/>
      <c r="P4071" s="2"/>
    </row>
    <row r="4072" spans="3:16" x14ac:dyDescent="0.2">
      <c r="C4072" s="3"/>
      <c r="P4072" s="2"/>
    </row>
    <row r="4073" spans="3:16" x14ac:dyDescent="0.2">
      <c r="C4073" s="3"/>
      <c r="P4073" s="2"/>
    </row>
    <row r="4074" spans="3:16" x14ac:dyDescent="0.2">
      <c r="C4074" s="3"/>
      <c r="P4074" s="2"/>
    </row>
    <row r="4075" spans="3:16" x14ac:dyDescent="0.2">
      <c r="C4075" s="3"/>
      <c r="P4075" s="2"/>
    </row>
    <row r="4076" spans="3:16" x14ac:dyDescent="0.2">
      <c r="C4076" s="3"/>
      <c r="P4076" s="2"/>
    </row>
    <row r="4077" spans="3:16" x14ac:dyDescent="0.2">
      <c r="C4077" s="3"/>
      <c r="P4077" s="2"/>
    </row>
    <row r="4078" spans="3:16" x14ac:dyDescent="0.2">
      <c r="C4078" s="3"/>
      <c r="P4078" s="2"/>
    </row>
    <row r="4079" spans="3:16" x14ac:dyDescent="0.2">
      <c r="C4079" s="3"/>
      <c r="P4079" s="2"/>
    </row>
    <row r="4080" spans="3:16" x14ac:dyDescent="0.2">
      <c r="C4080" s="3"/>
      <c r="P4080" s="2"/>
    </row>
    <row r="4081" spans="3:16" x14ac:dyDescent="0.2">
      <c r="C4081" s="3"/>
      <c r="P4081" s="2"/>
    </row>
    <row r="4082" spans="3:16" x14ac:dyDescent="0.2">
      <c r="C4082" s="3"/>
      <c r="P4082" s="2"/>
    </row>
    <row r="4083" spans="3:16" x14ac:dyDescent="0.2">
      <c r="C4083" s="3"/>
      <c r="P4083" s="2"/>
    </row>
    <row r="4084" spans="3:16" x14ac:dyDescent="0.2">
      <c r="C4084" s="3"/>
      <c r="P4084" s="2"/>
    </row>
    <row r="4085" spans="3:16" x14ac:dyDescent="0.2">
      <c r="C4085" s="3"/>
      <c r="P4085" s="2"/>
    </row>
    <row r="4086" spans="3:16" x14ac:dyDescent="0.2">
      <c r="C4086" s="3"/>
      <c r="P4086" s="2"/>
    </row>
    <row r="4087" spans="3:16" x14ac:dyDescent="0.2">
      <c r="C4087" s="3"/>
      <c r="P4087" s="2"/>
    </row>
    <row r="4088" spans="3:16" x14ac:dyDescent="0.2">
      <c r="C4088" s="3"/>
      <c r="P4088" s="2"/>
    </row>
    <row r="4089" spans="3:16" x14ac:dyDescent="0.2">
      <c r="C4089" s="3"/>
      <c r="P4089" s="2"/>
    </row>
    <row r="4090" spans="3:16" x14ac:dyDescent="0.2">
      <c r="C4090" s="3"/>
      <c r="P4090" s="2"/>
    </row>
    <row r="4091" spans="3:16" x14ac:dyDescent="0.2">
      <c r="C4091" s="3"/>
      <c r="P4091" s="2"/>
    </row>
    <row r="4092" spans="3:16" x14ac:dyDescent="0.2">
      <c r="C4092" s="3"/>
      <c r="P4092" s="2"/>
    </row>
    <row r="4093" spans="3:16" x14ac:dyDescent="0.2">
      <c r="C4093" s="3"/>
      <c r="P4093" s="2"/>
    </row>
    <row r="4094" spans="3:16" x14ac:dyDescent="0.2">
      <c r="C4094" s="3"/>
      <c r="P4094" s="2"/>
    </row>
    <row r="4095" spans="3:16" x14ac:dyDescent="0.2">
      <c r="C4095" s="3"/>
      <c r="P4095" s="2"/>
    </row>
    <row r="4096" spans="3:16" x14ac:dyDescent="0.2">
      <c r="C4096" s="3"/>
      <c r="P4096" s="2"/>
    </row>
    <row r="4097" spans="3:16" x14ac:dyDescent="0.2">
      <c r="C4097" s="3"/>
      <c r="P4097" s="2"/>
    </row>
    <row r="4098" spans="3:16" x14ac:dyDescent="0.2">
      <c r="C4098" s="3"/>
      <c r="P4098" s="2"/>
    </row>
    <row r="4099" spans="3:16" x14ac:dyDescent="0.2">
      <c r="C4099" s="3"/>
      <c r="P4099" s="2"/>
    </row>
    <row r="4100" spans="3:16" x14ac:dyDescent="0.2">
      <c r="C4100" s="3"/>
      <c r="P4100" s="2"/>
    </row>
    <row r="4101" spans="3:16" x14ac:dyDescent="0.2">
      <c r="C4101" s="3"/>
      <c r="P4101" s="2"/>
    </row>
    <row r="4102" spans="3:16" x14ac:dyDescent="0.2">
      <c r="C4102" s="3"/>
      <c r="P4102" s="2"/>
    </row>
    <row r="4103" spans="3:16" x14ac:dyDescent="0.2">
      <c r="C4103" s="3"/>
      <c r="P4103" s="2"/>
    </row>
    <row r="4104" spans="3:16" x14ac:dyDescent="0.2">
      <c r="C4104" s="3"/>
      <c r="P4104" s="2"/>
    </row>
    <row r="4105" spans="3:16" x14ac:dyDescent="0.2">
      <c r="C4105" s="3"/>
      <c r="P4105" s="2"/>
    </row>
    <row r="4106" spans="3:16" x14ac:dyDescent="0.2">
      <c r="C4106" s="3"/>
      <c r="P4106" s="2"/>
    </row>
    <row r="4107" spans="3:16" x14ac:dyDescent="0.2">
      <c r="C4107" s="3"/>
      <c r="P4107" s="2"/>
    </row>
    <row r="4108" spans="3:16" x14ac:dyDescent="0.2">
      <c r="C4108" s="3"/>
      <c r="P4108" s="2"/>
    </row>
    <row r="4109" spans="3:16" x14ac:dyDescent="0.2">
      <c r="C4109" s="3"/>
      <c r="P4109" s="2"/>
    </row>
    <row r="4110" spans="3:16" x14ac:dyDescent="0.2">
      <c r="C4110" s="3"/>
      <c r="P4110" s="2"/>
    </row>
    <row r="4111" spans="3:16" x14ac:dyDescent="0.2">
      <c r="C4111" s="3"/>
      <c r="P4111" s="2"/>
    </row>
    <row r="4112" spans="3:16" x14ac:dyDescent="0.2">
      <c r="C4112" s="3"/>
      <c r="P4112" s="2"/>
    </row>
    <row r="4113" spans="3:16" x14ac:dyDescent="0.2">
      <c r="C4113" s="3"/>
      <c r="P4113" s="2"/>
    </row>
    <row r="4114" spans="3:16" x14ac:dyDescent="0.2">
      <c r="C4114" s="3"/>
      <c r="P4114" s="2"/>
    </row>
    <row r="4115" spans="3:16" x14ac:dyDescent="0.2">
      <c r="C4115" s="3"/>
      <c r="P4115" s="2"/>
    </row>
    <row r="4116" spans="3:16" x14ac:dyDescent="0.2">
      <c r="C4116" s="3"/>
      <c r="P4116" s="2"/>
    </row>
    <row r="4117" spans="3:16" x14ac:dyDescent="0.2">
      <c r="C4117" s="3"/>
      <c r="P4117" s="2"/>
    </row>
    <row r="4118" spans="3:16" x14ac:dyDescent="0.2">
      <c r="C4118" s="3"/>
      <c r="P4118" s="2"/>
    </row>
    <row r="4119" spans="3:16" x14ac:dyDescent="0.2">
      <c r="C4119" s="3"/>
      <c r="P4119" s="2"/>
    </row>
    <row r="4120" spans="3:16" x14ac:dyDescent="0.2">
      <c r="C4120" s="3"/>
      <c r="P4120" s="2"/>
    </row>
    <row r="4121" spans="3:16" x14ac:dyDescent="0.2">
      <c r="C4121" s="3"/>
      <c r="P4121" s="2"/>
    </row>
    <row r="4122" spans="3:16" x14ac:dyDescent="0.2">
      <c r="C4122" s="3"/>
      <c r="P4122" s="2"/>
    </row>
    <row r="4123" spans="3:16" x14ac:dyDescent="0.2">
      <c r="C4123" s="3"/>
      <c r="P4123" s="2"/>
    </row>
    <row r="4124" spans="3:16" x14ac:dyDescent="0.2">
      <c r="C4124" s="3"/>
      <c r="P4124" s="2"/>
    </row>
    <row r="4125" spans="3:16" x14ac:dyDescent="0.2">
      <c r="C4125" s="3"/>
      <c r="P4125" s="2"/>
    </row>
    <row r="4126" spans="3:16" x14ac:dyDescent="0.2">
      <c r="C4126" s="3"/>
      <c r="P4126" s="2"/>
    </row>
    <row r="4127" spans="3:16" x14ac:dyDescent="0.2">
      <c r="C4127" s="3"/>
      <c r="P4127" s="2"/>
    </row>
    <row r="4128" spans="3:16" x14ac:dyDescent="0.2">
      <c r="C4128" s="3"/>
      <c r="P4128" s="2"/>
    </row>
    <row r="4129" spans="3:16" x14ac:dyDescent="0.2">
      <c r="C4129" s="3"/>
      <c r="P4129" s="2"/>
    </row>
    <row r="4130" spans="3:16" x14ac:dyDescent="0.2">
      <c r="C4130" s="3"/>
      <c r="P4130" s="2"/>
    </row>
    <row r="4131" spans="3:16" x14ac:dyDescent="0.2">
      <c r="C4131" s="3"/>
      <c r="P4131" s="2"/>
    </row>
    <row r="4132" spans="3:16" x14ac:dyDescent="0.2">
      <c r="C4132" s="3"/>
      <c r="P4132" s="2"/>
    </row>
    <row r="4133" spans="3:16" x14ac:dyDescent="0.2">
      <c r="C4133" s="3"/>
      <c r="P4133" s="2"/>
    </row>
    <row r="4134" spans="3:16" x14ac:dyDescent="0.2">
      <c r="C4134" s="3"/>
      <c r="P4134" s="2"/>
    </row>
    <row r="4135" spans="3:16" x14ac:dyDescent="0.2">
      <c r="C4135" s="3"/>
      <c r="P4135" s="2"/>
    </row>
    <row r="4136" spans="3:16" x14ac:dyDescent="0.2">
      <c r="C4136" s="3"/>
      <c r="P4136" s="2"/>
    </row>
    <row r="4137" spans="3:16" x14ac:dyDescent="0.2">
      <c r="C4137" s="3"/>
      <c r="P4137" s="2"/>
    </row>
    <row r="4138" spans="3:16" x14ac:dyDescent="0.2">
      <c r="C4138" s="3"/>
      <c r="P4138" s="2"/>
    </row>
    <row r="4139" spans="3:16" x14ac:dyDescent="0.2">
      <c r="C4139" s="3"/>
      <c r="P4139" s="2"/>
    </row>
    <row r="4140" spans="3:16" x14ac:dyDescent="0.2">
      <c r="C4140" s="3"/>
      <c r="P4140" s="2"/>
    </row>
    <row r="4141" spans="3:16" x14ac:dyDescent="0.2">
      <c r="C4141" s="3"/>
      <c r="P4141" s="2"/>
    </row>
    <row r="4142" spans="3:16" x14ac:dyDescent="0.2">
      <c r="C4142" s="3"/>
      <c r="P4142" s="2"/>
    </row>
    <row r="4143" spans="3:16" x14ac:dyDescent="0.2">
      <c r="C4143" s="3"/>
      <c r="P4143" s="2"/>
    </row>
    <row r="4144" spans="3:16" x14ac:dyDescent="0.2">
      <c r="C4144" s="3"/>
      <c r="P4144" s="2"/>
    </row>
    <row r="4145" spans="3:16" x14ac:dyDescent="0.2">
      <c r="C4145" s="3"/>
      <c r="P4145" s="2"/>
    </row>
    <row r="4146" spans="3:16" x14ac:dyDescent="0.2">
      <c r="C4146" s="3"/>
      <c r="P4146" s="2"/>
    </row>
    <row r="4147" spans="3:16" x14ac:dyDescent="0.2">
      <c r="C4147" s="3"/>
      <c r="P4147" s="2"/>
    </row>
    <row r="4148" spans="3:16" x14ac:dyDescent="0.2">
      <c r="C4148" s="3"/>
      <c r="P4148" s="2"/>
    </row>
    <row r="4149" spans="3:16" x14ac:dyDescent="0.2">
      <c r="C4149" s="3"/>
      <c r="P4149" s="2"/>
    </row>
    <row r="4150" spans="3:16" x14ac:dyDescent="0.2">
      <c r="C4150" s="3"/>
      <c r="P4150" s="2"/>
    </row>
    <row r="4151" spans="3:16" x14ac:dyDescent="0.2">
      <c r="C4151" s="3"/>
      <c r="P4151" s="2"/>
    </row>
    <row r="4152" spans="3:16" x14ac:dyDescent="0.2">
      <c r="C4152" s="3"/>
      <c r="P4152" s="2"/>
    </row>
    <row r="4153" spans="3:16" x14ac:dyDescent="0.2">
      <c r="C4153" s="3"/>
      <c r="P4153" s="2"/>
    </row>
    <row r="4154" spans="3:16" x14ac:dyDescent="0.2">
      <c r="C4154" s="3"/>
      <c r="P4154" s="2"/>
    </row>
    <row r="4155" spans="3:16" x14ac:dyDescent="0.2">
      <c r="C4155" s="3"/>
      <c r="P4155" s="2"/>
    </row>
    <row r="4156" spans="3:16" x14ac:dyDescent="0.2">
      <c r="C4156" s="3"/>
      <c r="P4156" s="2"/>
    </row>
    <row r="4157" spans="3:16" x14ac:dyDescent="0.2">
      <c r="C4157" s="3"/>
      <c r="P4157" s="2"/>
    </row>
    <row r="4158" spans="3:16" x14ac:dyDescent="0.2">
      <c r="C4158" s="3"/>
      <c r="P4158" s="2"/>
    </row>
    <row r="4159" spans="3:16" x14ac:dyDescent="0.2">
      <c r="C4159" s="3"/>
      <c r="P4159" s="2"/>
    </row>
    <row r="4160" spans="3:16" x14ac:dyDescent="0.2">
      <c r="C4160" s="3"/>
      <c r="P4160" s="2"/>
    </row>
    <row r="4161" spans="3:16" x14ac:dyDescent="0.2">
      <c r="C4161" s="3"/>
      <c r="P4161" s="2"/>
    </row>
    <row r="4162" spans="3:16" x14ac:dyDescent="0.2">
      <c r="C4162" s="3"/>
      <c r="P4162" s="2"/>
    </row>
    <row r="4163" spans="3:16" x14ac:dyDescent="0.2">
      <c r="C4163" s="3"/>
      <c r="P4163" s="2"/>
    </row>
    <row r="4164" spans="3:16" x14ac:dyDescent="0.2">
      <c r="C4164" s="3"/>
      <c r="P4164" s="2"/>
    </row>
    <row r="4165" spans="3:16" x14ac:dyDescent="0.2">
      <c r="C4165" s="3"/>
      <c r="P4165" s="2"/>
    </row>
    <row r="4166" spans="3:16" x14ac:dyDescent="0.2">
      <c r="C4166" s="3"/>
      <c r="P4166" s="2"/>
    </row>
    <row r="4167" spans="3:16" x14ac:dyDescent="0.2">
      <c r="C4167" s="3"/>
      <c r="P4167" s="2"/>
    </row>
    <row r="4168" spans="3:16" x14ac:dyDescent="0.2">
      <c r="C4168" s="3"/>
      <c r="P4168" s="2"/>
    </row>
    <row r="4169" spans="3:16" x14ac:dyDescent="0.2">
      <c r="C4169" s="3"/>
      <c r="P4169" s="2"/>
    </row>
    <row r="4170" spans="3:16" x14ac:dyDescent="0.2">
      <c r="C4170" s="3"/>
      <c r="P4170" s="2"/>
    </row>
    <row r="4171" spans="3:16" x14ac:dyDescent="0.2">
      <c r="C4171" s="3"/>
      <c r="P4171" s="2"/>
    </row>
    <row r="4172" spans="3:16" x14ac:dyDescent="0.2">
      <c r="C4172" s="3"/>
      <c r="P4172" s="2"/>
    </row>
    <row r="4173" spans="3:16" x14ac:dyDescent="0.2">
      <c r="C4173" s="3"/>
      <c r="P4173" s="2"/>
    </row>
    <row r="4174" spans="3:16" x14ac:dyDescent="0.2">
      <c r="C4174" s="3"/>
      <c r="P4174" s="2"/>
    </row>
    <row r="4175" spans="3:16" x14ac:dyDescent="0.2">
      <c r="C4175" s="3"/>
      <c r="P4175" s="2"/>
    </row>
    <row r="4176" spans="3:16" x14ac:dyDescent="0.2">
      <c r="C4176" s="3"/>
      <c r="P4176" s="2"/>
    </row>
    <row r="4177" spans="3:16" x14ac:dyDescent="0.2">
      <c r="C4177" s="3"/>
      <c r="P4177" s="2"/>
    </row>
    <row r="4178" spans="3:16" x14ac:dyDescent="0.2">
      <c r="C4178" s="3"/>
      <c r="P4178" s="2"/>
    </row>
    <row r="4179" spans="3:16" x14ac:dyDescent="0.2">
      <c r="C4179" s="3"/>
      <c r="P4179" s="2"/>
    </row>
    <row r="4180" spans="3:16" x14ac:dyDescent="0.2">
      <c r="C4180" s="3"/>
      <c r="P4180" s="2"/>
    </row>
    <row r="4181" spans="3:16" x14ac:dyDescent="0.2">
      <c r="C4181" s="3"/>
      <c r="P4181" s="2"/>
    </row>
    <row r="4182" spans="3:16" x14ac:dyDescent="0.2">
      <c r="C4182" s="3"/>
      <c r="P4182" s="2"/>
    </row>
    <row r="4183" spans="3:16" x14ac:dyDescent="0.2">
      <c r="C4183" s="3"/>
      <c r="P4183" s="2"/>
    </row>
    <row r="4184" spans="3:16" x14ac:dyDescent="0.2">
      <c r="C4184" s="3"/>
      <c r="P4184" s="2"/>
    </row>
    <row r="4185" spans="3:16" x14ac:dyDescent="0.2">
      <c r="C4185" s="3"/>
      <c r="P4185" s="2"/>
    </row>
    <row r="4186" spans="3:16" x14ac:dyDescent="0.2">
      <c r="C4186" s="3"/>
      <c r="P4186" s="2"/>
    </row>
    <row r="4187" spans="3:16" x14ac:dyDescent="0.2">
      <c r="C4187" s="3"/>
      <c r="P4187" s="2"/>
    </row>
    <row r="4188" spans="3:16" x14ac:dyDescent="0.2">
      <c r="C4188" s="3"/>
      <c r="P4188" s="2"/>
    </row>
    <row r="4189" spans="3:16" x14ac:dyDescent="0.2">
      <c r="C4189" s="3"/>
      <c r="P4189" s="2"/>
    </row>
    <row r="4190" spans="3:16" x14ac:dyDescent="0.2">
      <c r="C4190" s="3"/>
      <c r="P4190" s="2"/>
    </row>
    <row r="4191" spans="3:16" x14ac:dyDescent="0.2">
      <c r="C4191" s="3"/>
      <c r="P4191" s="2"/>
    </row>
    <row r="4192" spans="3:16" x14ac:dyDescent="0.2">
      <c r="C4192" s="3"/>
      <c r="P4192" s="2"/>
    </row>
    <row r="4193" spans="3:16" x14ac:dyDescent="0.2">
      <c r="C4193" s="3"/>
      <c r="P4193" s="2"/>
    </row>
    <row r="4194" spans="3:16" x14ac:dyDescent="0.2">
      <c r="C4194" s="3"/>
      <c r="P4194" s="2"/>
    </row>
    <row r="4195" spans="3:16" x14ac:dyDescent="0.2">
      <c r="C4195" s="3"/>
      <c r="P4195" s="2"/>
    </row>
    <row r="4196" spans="3:16" x14ac:dyDescent="0.2">
      <c r="C4196" s="3"/>
      <c r="P4196" s="2"/>
    </row>
    <row r="4197" spans="3:16" x14ac:dyDescent="0.2">
      <c r="C4197" s="3"/>
      <c r="P4197" s="2"/>
    </row>
    <row r="4198" spans="3:16" x14ac:dyDescent="0.2">
      <c r="C4198" s="3"/>
      <c r="P4198" s="2"/>
    </row>
    <row r="4199" spans="3:16" x14ac:dyDescent="0.2">
      <c r="C4199" s="3"/>
      <c r="P4199" s="2"/>
    </row>
    <row r="4200" spans="3:16" x14ac:dyDescent="0.2">
      <c r="C4200" s="3"/>
      <c r="P4200" s="2"/>
    </row>
    <row r="4201" spans="3:16" x14ac:dyDescent="0.2">
      <c r="C4201" s="3"/>
      <c r="P4201" s="2"/>
    </row>
    <row r="4202" spans="3:16" x14ac:dyDescent="0.2">
      <c r="C4202" s="3"/>
      <c r="P4202" s="2"/>
    </row>
    <row r="4203" spans="3:16" x14ac:dyDescent="0.2">
      <c r="C4203" s="3"/>
      <c r="P4203" s="2"/>
    </row>
    <row r="4204" spans="3:16" x14ac:dyDescent="0.2">
      <c r="C4204" s="3"/>
      <c r="P4204" s="2"/>
    </row>
    <row r="4205" spans="3:16" x14ac:dyDescent="0.2">
      <c r="C4205" s="3"/>
      <c r="P4205" s="2"/>
    </row>
    <row r="4206" spans="3:16" x14ac:dyDescent="0.2">
      <c r="C4206" s="3"/>
      <c r="P4206" s="2"/>
    </row>
    <row r="4207" spans="3:16" x14ac:dyDescent="0.2">
      <c r="C4207" s="3"/>
      <c r="P4207" s="2"/>
    </row>
    <row r="4208" spans="3:16" x14ac:dyDescent="0.2">
      <c r="C4208" s="3"/>
      <c r="P4208" s="2"/>
    </row>
    <row r="4209" spans="3:16" x14ac:dyDescent="0.2">
      <c r="C4209" s="3"/>
      <c r="P4209" s="2"/>
    </row>
    <row r="4210" spans="3:16" x14ac:dyDescent="0.2">
      <c r="C4210" s="3"/>
      <c r="P4210" s="2"/>
    </row>
    <row r="4211" spans="3:16" x14ac:dyDescent="0.2">
      <c r="C4211" s="3"/>
      <c r="P4211" s="2"/>
    </row>
    <row r="4212" spans="3:16" x14ac:dyDescent="0.2">
      <c r="C4212" s="3"/>
      <c r="P4212" s="2"/>
    </row>
    <row r="4213" spans="3:16" x14ac:dyDescent="0.2">
      <c r="C4213" s="3"/>
      <c r="P4213" s="2"/>
    </row>
    <row r="4214" spans="3:16" x14ac:dyDescent="0.2">
      <c r="C4214" s="3"/>
      <c r="P4214" s="2"/>
    </row>
    <row r="4215" spans="3:16" x14ac:dyDescent="0.2">
      <c r="C4215" s="3"/>
      <c r="P4215" s="2"/>
    </row>
    <row r="4216" spans="3:16" x14ac:dyDescent="0.2">
      <c r="C4216" s="3"/>
      <c r="P4216" s="2"/>
    </row>
    <row r="4217" spans="3:16" x14ac:dyDescent="0.2">
      <c r="C4217" s="3"/>
      <c r="P4217" s="2"/>
    </row>
    <row r="4218" spans="3:16" x14ac:dyDescent="0.2">
      <c r="C4218" s="3"/>
      <c r="P4218" s="2"/>
    </row>
    <row r="4219" spans="3:16" x14ac:dyDescent="0.2">
      <c r="C4219" s="3"/>
      <c r="P4219" s="2"/>
    </row>
    <row r="4220" spans="3:16" x14ac:dyDescent="0.2">
      <c r="C4220" s="3"/>
      <c r="P4220" s="2"/>
    </row>
    <row r="4221" spans="3:16" x14ac:dyDescent="0.2">
      <c r="C4221" s="3"/>
      <c r="P4221" s="2"/>
    </row>
    <row r="4222" spans="3:16" x14ac:dyDescent="0.2">
      <c r="C4222" s="3"/>
      <c r="P4222" s="2"/>
    </row>
    <row r="4223" spans="3:16" x14ac:dyDescent="0.2">
      <c r="C4223" s="3"/>
      <c r="P4223" s="2"/>
    </row>
    <row r="4224" spans="3:16" x14ac:dyDescent="0.2">
      <c r="C4224" s="3"/>
      <c r="P4224" s="2"/>
    </row>
    <row r="4225" spans="3:16" x14ac:dyDescent="0.2">
      <c r="C4225" s="3"/>
      <c r="P4225" s="2"/>
    </row>
    <row r="4226" spans="3:16" x14ac:dyDescent="0.2">
      <c r="C4226" s="3"/>
      <c r="P4226" s="2"/>
    </row>
    <row r="4227" spans="3:16" x14ac:dyDescent="0.2">
      <c r="C4227" s="3"/>
      <c r="P4227" s="2"/>
    </row>
    <row r="4228" spans="3:16" x14ac:dyDescent="0.2">
      <c r="C4228" s="3"/>
      <c r="P4228" s="2"/>
    </row>
    <row r="4229" spans="3:16" x14ac:dyDescent="0.2">
      <c r="C4229" s="3"/>
      <c r="P4229" s="2"/>
    </row>
    <row r="4230" spans="3:16" x14ac:dyDescent="0.2">
      <c r="C4230" s="3"/>
      <c r="P4230" s="2"/>
    </row>
    <row r="4231" spans="3:16" x14ac:dyDescent="0.2">
      <c r="C4231" s="3"/>
      <c r="P4231" s="2"/>
    </row>
    <row r="4232" spans="3:16" x14ac:dyDescent="0.2">
      <c r="C4232" s="3"/>
      <c r="P4232" s="2"/>
    </row>
    <row r="4233" spans="3:16" x14ac:dyDescent="0.2">
      <c r="C4233" s="3"/>
      <c r="P4233" s="2"/>
    </row>
    <row r="4234" spans="3:16" x14ac:dyDescent="0.2">
      <c r="C4234" s="3"/>
      <c r="P4234" s="2"/>
    </row>
    <row r="4235" spans="3:16" x14ac:dyDescent="0.2">
      <c r="C4235" s="3"/>
      <c r="P4235" s="2"/>
    </row>
    <row r="4236" spans="3:16" x14ac:dyDescent="0.2">
      <c r="C4236" s="3"/>
      <c r="P4236" s="2"/>
    </row>
    <row r="4237" spans="3:16" x14ac:dyDescent="0.2">
      <c r="C4237" s="3"/>
      <c r="P4237" s="2"/>
    </row>
    <row r="4238" spans="3:16" x14ac:dyDescent="0.2">
      <c r="C4238" s="3"/>
      <c r="P4238" s="2"/>
    </row>
    <row r="4239" spans="3:16" x14ac:dyDescent="0.2">
      <c r="C4239" s="3"/>
      <c r="P4239" s="2"/>
    </row>
    <row r="4240" spans="3:16" x14ac:dyDescent="0.2">
      <c r="C4240" s="3"/>
      <c r="P4240" s="2"/>
    </row>
    <row r="4241" spans="3:16" x14ac:dyDescent="0.2">
      <c r="C4241" s="3"/>
      <c r="P4241" s="2"/>
    </row>
    <row r="4242" spans="3:16" x14ac:dyDescent="0.2">
      <c r="C4242" s="3"/>
      <c r="P4242" s="2"/>
    </row>
    <row r="4243" spans="3:16" x14ac:dyDescent="0.2">
      <c r="C4243" s="3"/>
      <c r="P4243" s="2"/>
    </row>
    <row r="4244" spans="3:16" x14ac:dyDescent="0.2">
      <c r="C4244" s="3"/>
      <c r="P4244" s="2"/>
    </row>
    <row r="4245" spans="3:16" x14ac:dyDescent="0.2">
      <c r="C4245" s="3"/>
      <c r="P4245" s="2"/>
    </row>
    <row r="4246" spans="3:16" x14ac:dyDescent="0.2">
      <c r="C4246" s="3"/>
      <c r="P4246" s="2"/>
    </row>
    <row r="4247" spans="3:16" x14ac:dyDescent="0.2">
      <c r="C4247" s="3"/>
      <c r="P4247" s="2"/>
    </row>
    <row r="4248" spans="3:16" x14ac:dyDescent="0.2">
      <c r="C4248" s="3"/>
      <c r="P4248" s="2"/>
    </row>
    <row r="4249" spans="3:16" x14ac:dyDescent="0.2">
      <c r="C4249" s="3"/>
      <c r="P4249" s="2"/>
    </row>
    <row r="4250" spans="3:16" x14ac:dyDescent="0.2">
      <c r="C4250" s="3"/>
      <c r="P4250" s="2"/>
    </row>
    <row r="4251" spans="3:16" x14ac:dyDescent="0.2">
      <c r="C4251" s="3"/>
      <c r="P4251" s="2"/>
    </row>
    <row r="4252" spans="3:16" x14ac:dyDescent="0.2">
      <c r="C4252" s="3"/>
      <c r="P4252" s="2"/>
    </row>
    <row r="4253" spans="3:16" x14ac:dyDescent="0.2">
      <c r="C4253" s="3"/>
      <c r="P4253" s="2"/>
    </row>
    <row r="4254" spans="3:16" x14ac:dyDescent="0.2">
      <c r="C4254" s="3"/>
      <c r="P4254" s="2"/>
    </row>
    <row r="4255" spans="3:16" x14ac:dyDescent="0.2">
      <c r="C4255" s="3"/>
      <c r="P4255" s="2"/>
    </row>
    <row r="4256" spans="3:16" x14ac:dyDescent="0.2">
      <c r="C4256" s="3"/>
      <c r="P4256" s="2"/>
    </row>
    <row r="4257" spans="3:16" x14ac:dyDescent="0.2">
      <c r="C4257" s="3"/>
      <c r="P4257" s="2"/>
    </row>
    <row r="4258" spans="3:16" x14ac:dyDescent="0.2">
      <c r="C4258" s="3"/>
      <c r="P4258" s="2"/>
    </row>
    <row r="4259" spans="3:16" x14ac:dyDescent="0.2">
      <c r="C4259" s="3"/>
      <c r="P4259" s="2"/>
    </row>
    <row r="4260" spans="3:16" x14ac:dyDescent="0.2">
      <c r="C4260" s="3"/>
      <c r="P4260" s="2"/>
    </row>
    <row r="4261" spans="3:16" x14ac:dyDescent="0.2">
      <c r="C4261" s="3"/>
      <c r="P4261" s="2"/>
    </row>
    <row r="4262" spans="3:16" x14ac:dyDescent="0.2">
      <c r="C4262" s="3"/>
      <c r="P4262" s="2"/>
    </row>
    <row r="4263" spans="3:16" x14ac:dyDescent="0.2">
      <c r="C4263" s="3"/>
      <c r="P4263" s="2"/>
    </row>
    <row r="4264" spans="3:16" x14ac:dyDescent="0.2">
      <c r="C4264" s="3"/>
      <c r="P4264" s="2"/>
    </row>
    <row r="4265" spans="3:16" x14ac:dyDescent="0.2">
      <c r="C4265" s="3"/>
      <c r="P4265" s="2"/>
    </row>
    <row r="4266" spans="3:16" x14ac:dyDescent="0.2">
      <c r="C4266" s="3"/>
      <c r="P4266" s="2"/>
    </row>
    <row r="4267" spans="3:16" x14ac:dyDescent="0.2">
      <c r="C4267" s="3"/>
      <c r="P4267" s="2"/>
    </row>
    <row r="4268" spans="3:16" x14ac:dyDescent="0.2">
      <c r="C4268" s="3"/>
      <c r="P4268" s="2"/>
    </row>
    <row r="4269" spans="3:16" x14ac:dyDescent="0.2">
      <c r="C4269" s="3"/>
      <c r="P4269" s="2"/>
    </row>
    <row r="4270" spans="3:16" x14ac:dyDescent="0.2">
      <c r="C4270" s="3"/>
      <c r="P4270" s="2"/>
    </row>
    <row r="4271" spans="3:16" x14ac:dyDescent="0.2">
      <c r="C4271" s="3"/>
      <c r="P4271" s="2"/>
    </row>
    <row r="4272" spans="3:16" x14ac:dyDescent="0.2">
      <c r="C4272" s="3"/>
      <c r="P4272" s="2"/>
    </row>
    <row r="4273" spans="3:16" x14ac:dyDescent="0.2">
      <c r="C4273" s="3"/>
      <c r="P4273" s="2"/>
    </row>
    <row r="4274" spans="3:16" x14ac:dyDescent="0.2">
      <c r="C4274" s="3"/>
      <c r="P4274" s="2"/>
    </row>
    <row r="4275" spans="3:16" x14ac:dyDescent="0.2">
      <c r="C4275" s="3"/>
      <c r="P4275" s="2"/>
    </row>
    <row r="4276" spans="3:16" x14ac:dyDescent="0.2">
      <c r="C4276" s="3"/>
      <c r="P4276" s="2"/>
    </row>
    <row r="4277" spans="3:16" x14ac:dyDescent="0.2">
      <c r="C4277" s="3"/>
      <c r="P4277" s="2"/>
    </row>
    <row r="4278" spans="3:16" x14ac:dyDescent="0.2">
      <c r="C4278" s="3"/>
      <c r="P4278" s="2"/>
    </row>
    <row r="4279" spans="3:16" x14ac:dyDescent="0.2">
      <c r="C4279" s="3"/>
      <c r="P4279" s="2"/>
    </row>
    <row r="4280" spans="3:16" x14ac:dyDescent="0.2">
      <c r="C4280" s="3"/>
      <c r="P4280" s="2"/>
    </row>
    <row r="4281" spans="3:16" x14ac:dyDescent="0.2">
      <c r="C4281" s="3"/>
      <c r="P4281" s="2"/>
    </row>
    <row r="4282" spans="3:16" x14ac:dyDescent="0.2">
      <c r="C4282" s="3"/>
      <c r="P4282" s="2"/>
    </row>
    <row r="4283" spans="3:16" x14ac:dyDescent="0.2">
      <c r="C4283" s="3"/>
      <c r="P4283" s="2"/>
    </row>
    <row r="4284" spans="3:16" x14ac:dyDescent="0.2">
      <c r="C4284" s="3"/>
      <c r="P4284" s="2"/>
    </row>
    <row r="4285" spans="3:16" x14ac:dyDescent="0.2">
      <c r="C4285" s="3"/>
      <c r="P4285" s="2"/>
    </row>
    <row r="4286" spans="3:16" x14ac:dyDescent="0.2">
      <c r="C4286" s="3"/>
      <c r="P4286" s="2"/>
    </row>
    <row r="4287" spans="3:16" x14ac:dyDescent="0.2">
      <c r="C4287" s="3"/>
      <c r="P4287" s="2"/>
    </row>
    <row r="4288" spans="3:16" x14ac:dyDescent="0.2">
      <c r="C4288" s="3"/>
      <c r="P4288" s="2"/>
    </row>
    <row r="4289" spans="3:16" x14ac:dyDescent="0.2">
      <c r="C4289" s="3"/>
      <c r="P4289" s="2"/>
    </row>
    <row r="4290" spans="3:16" x14ac:dyDescent="0.2">
      <c r="C4290" s="3"/>
      <c r="P4290" s="2"/>
    </row>
    <row r="4291" spans="3:16" x14ac:dyDescent="0.2">
      <c r="C4291" s="3"/>
      <c r="P4291" s="2"/>
    </row>
    <row r="4292" spans="3:16" x14ac:dyDescent="0.2">
      <c r="C4292" s="3"/>
      <c r="P4292" s="2"/>
    </row>
    <row r="4293" spans="3:16" x14ac:dyDescent="0.2">
      <c r="C4293" s="3"/>
      <c r="P4293" s="2"/>
    </row>
    <row r="4294" spans="3:16" x14ac:dyDescent="0.2">
      <c r="C4294" s="3"/>
      <c r="P4294" s="2"/>
    </row>
    <row r="4295" spans="3:16" x14ac:dyDescent="0.2">
      <c r="C4295" s="3"/>
      <c r="P4295" s="2"/>
    </row>
    <row r="4296" spans="3:16" x14ac:dyDescent="0.2">
      <c r="C4296" s="3"/>
      <c r="P4296" s="2"/>
    </row>
    <row r="4297" spans="3:16" x14ac:dyDescent="0.2">
      <c r="C4297" s="3"/>
      <c r="P4297" s="2"/>
    </row>
    <row r="4298" spans="3:16" x14ac:dyDescent="0.2">
      <c r="C4298" s="3"/>
      <c r="P4298" s="2"/>
    </row>
    <row r="4299" spans="3:16" x14ac:dyDescent="0.2">
      <c r="C4299" s="3"/>
      <c r="P4299" s="2"/>
    </row>
    <row r="4300" spans="3:16" x14ac:dyDescent="0.2">
      <c r="C4300" s="3"/>
      <c r="P4300" s="2"/>
    </row>
    <row r="4301" spans="3:16" x14ac:dyDescent="0.2">
      <c r="C4301" s="3"/>
      <c r="P4301" s="2"/>
    </row>
    <row r="4302" spans="3:16" x14ac:dyDescent="0.2">
      <c r="C4302" s="3"/>
      <c r="P4302" s="2"/>
    </row>
    <row r="4303" spans="3:16" x14ac:dyDescent="0.2">
      <c r="C4303" s="3"/>
      <c r="P4303" s="2"/>
    </row>
    <row r="4304" spans="3:16" x14ac:dyDescent="0.2">
      <c r="C4304" s="3"/>
      <c r="P4304" s="2"/>
    </row>
    <row r="4305" spans="3:16" x14ac:dyDescent="0.2">
      <c r="C4305" s="3"/>
      <c r="P4305" s="2"/>
    </row>
    <row r="4306" spans="3:16" x14ac:dyDescent="0.2">
      <c r="C4306" s="3"/>
      <c r="P4306" s="2"/>
    </row>
    <row r="4307" spans="3:16" x14ac:dyDescent="0.2">
      <c r="C4307" s="3"/>
      <c r="P4307" s="2"/>
    </row>
    <row r="4308" spans="3:16" x14ac:dyDescent="0.2">
      <c r="C4308" s="3"/>
      <c r="P4308" s="2"/>
    </row>
    <row r="4309" spans="3:16" x14ac:dyDescent="0.2">
      <c r="C4309" s="3"/>
      <c r="P4309" s="2"/>
    </row>
    <row r="4310" spans="3:16" x14ac:dyDescent="0.2">
      <c r="C4310" s="3"/>
      <c r="P4310" s="2"/>
    </row>
    <row r="4311" spans="3:16" x14ac:dyDescent="0.2">
      <c r="C4311" s="3"/>
      <c r="P4311" s="2"/>
    </row>
    <row r="4312" spans="3:16" x14ac:dyDescent="0.2">
      <c r="C4312" s="3"/>
      <c r="P4312" s="2"/>
    </row>
    <row r="4313" spans="3:16" x14ac:dyDescent="0.2">
      <c r="C4313" s="3"/>
      <c r="P4313" s="2"/>
    </row>
    <row r="4314" spans="3:16" x14ac:dyDescent="0.2">
      <c r="C4314" s="3"/>
      <c r="P4314" s="2"/>
    </row>
    <row r="4315" spans="3:16" x14ac:dyDescent="0.2">
      <c r="C4315" s="3"/>
      <c r="P4315" s="2"/>
    </row>
    <row r="4316" spans="3:16" x14ac:dyDescent="0.2">
      <c r="C4316" s="3"/>
      <c r="P4316" s="2"/>
    </row>
    <row r="4317" spans="3:16" x14ac:dyDescent="0.2">
      <c r="C4317" s="3"/>
      <c r="P4317" s="2"/>
    </row>
    <row r="4318" spans="3:16" x14ac:dyDescent="0.2">
      <c r="C4318" s="3"/>
      <c r="P4318" s="2"/>
    </row>
    <row r="4319" spans="3:16" x14ac:dyDescent="0.2">
      <c r="C4319" s="3"/>
      <c r="P4319" s="2"/>
    </row>
    <row r="4320" spans="3:16" x14ac:dyDescent="0.2">
      <c r="C4320" s="3"/>
      <c r="P4320" s="2"/>
    </row>
    <row r="4321" spans="3:16" x14ac:dyDescent="0.2">
      <c r="C4321" s="3"/>
      <c r="P4321" s="2"/>
    </row>
    <row r="4322" spans="3:16" x14ac:dyDescent="0.2">
      <c r="C4322" s="3"/>
      <c r="P4322" s="2"/>
    </row>
    <row r="4323" spans="3:16" x14ac:dyDescent="0.2">
      <c r="C4323" s="3"/>
      <c r="P4323" s="2"/>
    </row>
    <row r="4324" spans="3:16" x14ac:dyDescent="0.2">
      <c r="C4324" s="3"/>
      <c r="P4324" s="2"/>
    </row>
    <row r="4325" spans="3:16" x14ac:dyDescent="0.2">
      <c r="C4325" s="3"/>
      <c r="P4325" s="2"/>
    </row>
    <row r="4326" spans="3:16" x14ac:dyDescent="0.2">
      <c r="C4326" s="3"/>
      <c r="P4326" s="2"/>
    </row>
    <row r="4327" spans="3:16" x14ac:dyDescent="0.2">
      <c r="C4327" s="3"/>
      <c r="P4327" s="2"/>
    </row>
    <row r="4328" spans="3:16" x14ac:dyDescent="0.2">
      <c r="C4328" s="3"/>
      <c r="P4328" s="2"/>
    </row>
    <row r="4329" spans="3:16" x14ac:dyDescent="0.2">
      <c r="C4329" s="3"/>
      <c r="P4329" s="2"/>
    </row>
    <row r="4330" spans="3:16" x14ac:dyDescent="0.2">
      <c r="C4330" s="3"/>
      <c r="P4330" s="2"/>
    </row>
    <row r="4331" spans="3:16" x14ac:dyDescent="0.2">
      <c r="C4331" s="3"/>
      <c r="P4331" s="2"/>
    </row>
    <row r="4332" spans="3:16" x14ac:dyDescent="0.2">
      <c r="C4332" s="3"/>
      <c r="P4332" s="2"/>
    </row>
    <row r="4333" spans="3:16" x14ac:dyDescent="0.2">
      <c r="C4333" s="3"/>
      <c r="P4333" s="2"/>
    </row>
    <row r="4334" spans="3:16" x14ac:dyDescent="0.2">
      <c r="C4334" s="3"/>
      <c r="P4334" s="2"/>
    </row>
    <row r="4335" spans="3:16" x14ac:dyDescent="0.2">
      <c r="C4335" s="3"/>
      <c r="P4335" s="2"/>
    </row>
    <row r="4336" spans="3:16" x14ac:dyDescent="0.2">
      <c r="C4336" s="3"/>
      <c r="P4336" s="2"/>
    </row>
    <row r="4337" spans="3:16" x14ac:dyDescent="0.2">
      <c r="C4337" s="3"/>
      <c r="P4337" s="2"/>
    </row>
    <row r="4338" spans="3:16" x14ac:dyDescent="0.2">
      <c r="C4338" s="3"/>
      <c r="P4338" s="2"/>
    </row>
    <row r="4339" spans="3:16" x14ac:dyDescent="0.2">
      <c r="C4339" s="3"/>
      <c r="P4339" s="2"/>
    </row>
    <row r="4340" spans="3:16" x14ac:dyDescent="0.2">
      <c r="C4340" s="3"/>
      <c r="P4340" s="2"/>
    </row>
    <row r="4341" spans="3:16" x14ac:dyDescent="0.2">
      <c r="C4341" s="3"/>
      <c r="P4341" s="2"/>
    </row>
    <row r="4342" spans="3:16" x14ac:dyDescent="0.2">
      <c r="C4342" s="3"/>
      <c r="P4342" s="2"/>
    </row>
    <row r="4343" spans="3:16" x14ac:dyDescent="0.2">
      <c r="C4343" s="3"/>
      <c r="P4343" s="2"/>
    </row>
    <row r="4344" spans="3:16" x14ac:dyDescent="0.2">
      <c r="C4344" s="3"/>
      <c r="P4344" s="2"/>
    </row>
    <row r="4345" spans="3:16" x14ac:dyDescent="0.2">
      <c r="C4345" s="3"/>
      <c r="P4345" s="2"/>
    </row>
    <row r="4346" spans="3:16" x14ac:dyDescent="0.2">
      <c r="C4346" s="3"/>
      <c r="P4346" s="2"/>
    </row>
    <row r="4347" spans="3:16" x14ac:dyDescent="0.2">
      <c r="C4347" s="3"/>
      <c r="P4347" s="2"/>
    </row>
    <row r="4348" spans="3:16" x14ac:dyDescent="0.2">
      <c r="C4348" s="3"/>
      <c r="P4348" s="2"/>
    </row>
    <row r="4349" spans="3:16" x14ac:dyDescent="0.2">
      <c r="C4349" s="3"/>
      <c r="P4349" s="2"/>
    </row>
    <row r="4350" spans="3:16" x14ac:dyDescent="0.2">
      <c r="C4350" s="3"/>
      <c r="P4350" s="2"/>
    </row>
    <row r="4351" spans="3:16" x14ac:dyDescent="0.2">
      <c r="C4351" s="3"/>
      <c r="P4351" s="2"/>
    </row>
    <row r="4352" spans="3:16" x14ac:dyDescent="0.2">
      <c r="C4352" s="3"/>
      <c r="P4352" s="2"/>
    </row>
    <row r="4353" spans="3:16" x14ac:dyDescent="0.2">
      <c r="C4353" s="3"/>
      <c r="P4353" s="2"/>
    </row>
    <row r="4354" spans="3:16" x14ac:dyDescent="0.2">
      <c r="C4354" s="3"/>
      <c r="P4354" s="2"/>
    </row>
    <row r="4355" spans="3:16" x14ac:dyDescent="0.2">
      <c r="C4355" s="3"/>
      <c r="P4355" s="2"/>
    </row>
    <row r="4356" spans="3:16" x14ac:dyDescent="0.2">
      <c r="C4356" s="3"/>
      <c r="P4356" s="2"/>
    </row>
    <row r="4357" spans="3:16" x14ac:dyDescent="0.2">
      <c r="C4357" s="3"/>
      <c r="P4357" s="2"/>
    </row>
    <row r="4358" spans="3:16" x14ac:dyDescent="0.2">
      <c r="C4358" s="3"/>
      <c r="P4358" s="2"/>
    </row>
    <row r="4359" spans="3:16" x14ac:dyDescent="0.2">
      <c r="C4359" s="3"/>
      <c r="P4359" s="2"/>
    </row>
    <row r="4360" spans="3:16" x14ac:dyDescent="0.2">
      <c r="C4360" s="3"/>
      <c r="P4360" s="2"/>
    </row>
    <row r="4361" spans="3:16" x14ac:dyDescent="0.2">
      <c r="C4361" s="3"/>
      <c r="P4361" s="2"/>
    </row>
    <row r="4362" spans="3:16" x14ac:dyDescent="0.2">
      <c r="C4362" s="3"/>
      <c r="P4362" s="2"/>
    </row>
    <row r="4363" spans="3:16" x14ac:dyDescent="0.2">
      <c r="C4363" s="3"/>
      <c r="P4363" s="2"/>
    </row>
    <row r="4364" spans="3:16" x14ac:dyDescent="0.2">
      <c r="C4364" s="3"/>
      <c r="P4364" s="2"/>
    </row>
    <row r="4365" spans="3:16" x14ac:dyDescent="0.2">
      <c r="C4365" s="3"/>
      <c r="P4365" s="2"/>
    </row>
    <row r="4366" spans="3:16" x14ac:dyDescent="0.2">
      <c r="C4366" s="3"/>
      <c r="P4366" s="2"/>
    </row>
    <row r="4367" spans="3:16" x14ac:dyDescent="0.2">
      <c r="C4367" s="3"/>
      <c r="P4367" s="2"/>
    </row>
    <row r="4368" spans="3:16" x14ac:dyDescent="0.2">
      <c r="C4368" s="3"/>
      <c r="P4368" s="2"/>
    </row>
    <row r="4369" spans="3:16" x14ac:dyDescent="0.2">
      <c r="C4369" s="3"/>
      <c r="P4369" s="2"/>
    </row>
    <row r="4370" spans="3:16" x14ac:dyDescent="0.2">
      <c r="C4370" s="3"/>
      <c r="P4370" s="2"/>
    </row>
    <row r="4371" spans="3:16" x14ac:dyDescent="0.2">
      <c r="C4371" s="3"/>
      <c r="P4371" s="2"/>
    </row>
    <row r="4372" spans="3:16" x14ac:dyDescent="0.2">
      <c r="C4372" s="3"/>
      <c r="P4372" s="2"/>
    </row>
    <row r="4373" spans="3:16" x14ac:dyDescent="0.2">
      <c r="C4373" s="3"/>
      <c r="P4373" s="2"/>
    </row>
    <row r="4374" spans="3:16" x14ac:dyDescent="0.2">
      <c r="C4374" s="3"/>
      <c r="P4374" s="2"/>
    </row>
    <row r="4375" spans="3:16" x14ac:dyDescent="0.2">
      <c r="C4375" s="3"/>
      <c r="P4375" s="2"/>
    </row>
    <row r="4376" spans="3:16" x14ac:dyDescent="0.2">
      <c r="C4376" s="3"/>
      <c r="P4376" s="2"/>
    </row>
    <row r="4377" spans="3:16" x14ac:dyDescent="0.2">
      <c r="C4377" s="3"/>
      <c r="P4377" s="2"/>
    </row>
    <row r="4378" spans="3:16" x14ac:dyDescent="0.2">
      <c r="C4378" s="3"/>
      <c r="P4378" s="2"/>
    </row>
    <row r="4379" spans="3:16" x14ac:dyDescent="0.2">
      <c r="C4379" s="3"/>
      <c r="P4379" s="2"/>
    </row>
    <row r="4380" spans="3:16" x14ac:dyDescent="0.2">
      <c r="C4380" s="3"/>
      <c r="P4380" s="2"/>
    </row>
    <row r="4381" spans="3:16" x14ac:dyDescent="0.2">
      <c r="C4381" s="3"/>
      <c r="P4381" s="2"/>
    </row>
    <row r="4382" spans="3:16" x14ac:dyDescent="0.2">
      <c r="C4382" s="3"/>
      <c r="P4382" s="2"/>
    </row>
    <row r="4383" spans="3:16" x14ac:dyDescent="0.2">
      <c r="C4383" s="3"/>
      <c r="P4383" s="2"/>
    </row>
    <row r="4384" spans="3:16" x14ac:dyDescent="0.2">
      <c r="C4384" s="3"/>
      <c r="P4384" s="2"/>
    </row>
    <row r="4385" spans="3:16" x14ac:dyDescent="0.2">
      <c r="C4385" s="3"/>
      <c r="P4385" s="2"/>
    </row>
    <row r="4386" spans="3:16" x14ac:dyDescent="0.2">
      <c r="C4386" s="3"/>
      <c r="P4386" s="2"/>
    </row>
    <row r="4387" spans="3:16" x14ac:dyDescent="0.2">
      <c r="C4387" s="3"/>
      <c r="P4387" s="2"/>
    </row>
    <row r="4388" spans="3:16" x14ac:dyDescent="0.2">
      <c r="C4388" s="3"/>
      <c r="P4388" s="2"/>
    </row>
    <row r="4389" spans="3:16" x14ac:dyDescent="0.2">
      <c r="C4389" s="3"/>
      <c r="P4389" s="2"/>
    </row>
    <row r="4390" spans="3:16" x14ac:dyDescent="0.2">
      <c r="C4390" s="3"/>
      <c r="P4390" s="2"/>
    </row>
    <row r="4391" spans="3:16" x14ac:dyDescent="0.2">
      <c r="C4391" s="3"/>
      <c r="P4391" s="2"/>
    </row>
    <row r="4392" spans="3:16" x14ac:dyDescent="0.2">
      <c r="C4392" s="3"/>
      <c r="P4392" s="2"/>
    </row>
    <row r="4393" spans="3:16" x14ac:dyDescent="0.2">
      <c r="C4393" s="3"/>
      <c r="P4393" s="2"/>
    </row>
    <row r="4394" spans="3:16" x14ac:dyDescent="0.2">
      <c r="C4394" s="3"/>
      <c r="P4394" s="2"/>
    </row>
    <row r="4395" spans="3:16" x14ac:dyDescent="0.2">
      <c r="C4395" s="3"/>
      <c r="P4395" s="2"/>
    </row>
    <row r="4396" spans="3:16" x14ac:dyDescent="0.2">
      <c r="C4396" s="3"/>
      <c r="P4396" s="2"/>
    </row>
    <row r="4397" spans="3:16" x14ac:dyDescent="0.2">
      <c r="C4397" s="3"/>
      <c r="P4397" s="2"/>
    </row>
    <row r="4398" spans="3:16" x14ac:dyDescent="0.2">
      <c r="C4398" s="3"/>
      <c r="P4398" s="2"/>
    </row>
    <row r="4399" spans="3:16" x14ac:dyDescent="0.2">
      <c r="C4399" s="3"/>
      <c r="P4399" s="2"/>
    </row>
    <row r="4400" spans="3:16" x14ac:dyDescent="0.2">
      <c r="C4400" s="3"/>
      <c r="P4400" s="2"/>
    </row>
    <row r="4401" spans="3:16" x14ac:dyDescent="0.2">
      <c r="C4401" s="3"/>
      <c r="P4401" s="2"/>
    </row>
    <row r="4402" spans="3:16" x14ac:dyDescent="0.2">
      <c r="C4402" s="3"/>
      <c r="P4402" s="2"/>
    </row>
    <row r="4403" spans="3:16" x14ac:dyDescent="0.2">
      <c r="C4403" s="3"/>
      <c r="P4403" s="2"/>
    </row>
    <row r="4404" spans="3:16" x14ac:dyDescent="0.2">
      <c r="C4404" s="3"/>
      <c r="P4404" s="2"/>
    </row>
    <row r="4405" spans="3:16" x14ac:dyDescent="0.2">
      <c r="C4405" s="3"/>
      <c r="P4405" s="2"/>
    </row>
    <row r="4406" spans="3:16" x14ac:dyDescent="0.2">
      <c r="C4406" s="3"/>
      <c r="P4406" s="2"/>
    </row>
    <row r="4407" spans="3:16" x14ac:dyDescent="0.2">
      <c r="C4407" s="3"/>
      <c r="P4407" s="2"/>
    </row>
    <row r="4408" spans="3:16" x14ac:dyDescent="0.2">
      <c r="C4408" s="3"/>
      <c r="P4408" s="2"/>
    </row>
    <row r="4409" spans="3:16" x14ac:dyDescent="0.2">
      <c r="C4409" s="3"/>
      <c r="P4409" s="2"/>
    </row>
    <row r="4410" spans="3:16" x14ac:dyDescent="0.2">
      <c r="C4410" s="3"/>
      <c r="P4410" s="2"/>
    </row>
    <row r="4411" spans="3:16" x14ac:dyDescent="0.2">
      <c r="C4411" s="3"/>
      <c r="P4411" s="2"/>
    </row>
    <row r="4412" spans="3:16" x14ac:dyDescent="0.2">
      <c r="C4412" s="3"/>
      <c r="P4412" s="2"/>
    </row>
    <row r="4413" spans="3:16" x14ac:dyDescent="0.2">
      <c r="C4413" s="3"/>
      <c r="P4413" s="2"/>
    </row>
    <row r="4414" spans="3:16" x14ac:dyDescent="0.2">
      <c r="C4414" s="3"/>
      <c r="P4414" s="2"/>
    </row>
    <row r="4415" spans="3:16" x14ac:dyDescent="0.2">
      <c r="C4415" s="3"/>
      <c r="P4415" s="2"/>
    </row>
    <row r="4416" spans="3:16" x14ac:dyDescent="0.2">
      <c r="C4416" s="3"/>
      <c r="P4416" s="2"/>
    </row>
    <row r="4417" spans="3:16" x14ac:dyDescent="0.2">
      <c r="C4417" s="3"/>
      <c r="P4417" s="2"/>
    </row>
    <row r="4418" spans="3:16" x14ac:dyDescent="0.2">
      <c r="C4418" s="3"/>
      <c r="P4418" s="2"/>
    </row>
    <row r="4419" spans="3:16" x14ac:dyDescent="0.2">
      <c r="C4419" s="3"/>
      <c r="P4419" s="2"/>
    </row>
    <row r="4420" spans="3:16" x14ac:dyDescent="0.2">
      <c r="C4420" s="3"/>
      <c r="P4420" s="2"/>
    </row>
    <row r="4421" spans="3:16" x14ac:dyDescent="0.2">
      <c r="C4421" s="3"/>
      <c r="P4421" s="2"/>
    </row>
    <row r="4422" spans="3:16" x14ac:dyDescent="0.2">
      <c r="C4422" s="3"/>
      <c r="P4422" s="2"/>
    </row>
    <row r="4423" spans="3:16" x14ac:dyDescent="0.2">
      <c r="C4423" s="3"/>
      <c r="P4423" s="2"/>
    </row>
    <row r="4424" spans="3:16" x14ac:dyDescent="0.2">
      <c r="C4424" s="3"/>
      <c r="P4424" s="2"/>
    </row>
    <row r="4425" spans="3:16" x14ac:dyDescent="0.2">
      <c r="C4425" s="3"/>
      <c r="P4425" s="2"/>
    </row>
    <row r="4426" spans="3:16" x14ac:dyDescent="0.2">
      <c r="C4426" s="3"/>
      <c r="P4426" s="2"/>
    </row>
    <row r="4427" spans="3:16" x14ac:dyDescent="0.2">
      <c r="C4427" s="3"/>
      <c r="P4427" s="2"/>
    </row>
    <row r="4428" spans="3:16" x14ac:dyDescent="0.2">
      <c r="C4428" s="3"/>
      <c r="P4428" s="2"/>
    </row>
    <row r="4429" spans="3:16" x14ac:dyDescent="0.2">
      <c r="C4429" s="3"/>
      <c r="P4429" s="2"/>
    </row>
    <row r="4430" spans="3:16" x14ac:dyDescent="0.2">
      <c r="C4430" s="3"/>
      <c r="P4430" s="2"/>
    </row>
    <row r="4431" spans="3:16" x14ac:dyDescent="0.2">
      <c r="C4431" s="3"/>
      <c r="P4431" s="2"/>
    </row>
    <row r="4432" spans="3:16" x14ac:dyDescent="0.2">
      <c r="C4432" s="3"/>
      <c r="P4432" s="2"/>
    </row>
    <row r="4433" spans="3:16" x14ac:dyDescent="0.2">
      <c r="C4433" s="3"/>
      <c r="P4433" s="2"/>
    </row>
    <row r="4434" spans="3:16" x14ac:dyDescent="0.2">
      <c r="C4434" s="3"/>
      <c r="P4434" s="2"/>
    </row>
    <row r="4435" spans="3:16" x14ac:dyDescent="0.2">
      <c r="C4435" s="3"/>
      <c r="P4435" s="2"/>
    </row>
    <row r="4436" spans="3:16" x14ac:dyDescent="0.2">
      <c r="C4436" s="3"/>
      <c r="P4436" s="2"/>
    </row>
    <row r="4437" spans="3:16" x14ac:dyDescent="0.2">
      <c r="C4437" s="3"/>
      <c r="P4437" s="2"/>
    </row>
    <row r="4438" spans="3:16" x14ac:dyDescent="0.2">
      <c r="C4438" s="3"/>
      <c r="P4438" s="2"/>
    </row>
    <row r="4439" spans="3:16" x14ac:dyDescent="0.2">
      <c r="C4439" s="3"/>
      <c r="P4439" s="2"/>
    </row>
    <row r="4440" spans="3:16" x14ac:dyDescent="0.2">
      <c r="C4440" s="3"/>
      <c r="P4440" s="2"/>
    </row>
    <row r="4441" spans="3:16" x14ac:dyDescent="0.2">
      <c r="C4441" s="3"/>
      <c r="P4441" s="2"/>
    </row>
    <row r="4442" spans="3:16" x14ac:dyDescent="0.2">
      <c r="C4442" s="3"/>
      <c r="P4442" s="2"/>
    </row>
    <row r="4443" spans="3:16" x14ac:dyDescent="0.2">
      <c r="C4443" s="3"/>
      <c r="P4443" s="2"/>
    </row>
    <row r="4444" spans="3:16" x14ac:dyDescent="0.2">
      <c r="C4444" s="3"/>
      <c r="P4444" s="2"/>
    </row>
    <row r="4445" spans="3:16" x14ac:dyDescent="0.2">
      <c r="C4445" s="3"/>
      <c r="P4445" s="2"/>
    </row>
    <row r="4446" spans="3:16" x14ac:dyDescent="0.2">
      <c r="C4446" s="3"/>
      <c r="P4446" s="2"/>
    </row>
    <row r="4447" spans="3:16" x14ac:dyDescent="0.2">
      <c r="C4447" s="3"/>
      <c r="P4447" s="2"/>
    </row>
    <row r="4448" spans="3:16" x14ac:dyDescent="0.2">
      <c r="C4448" s="3"/>
      <c r="P4448" s="2"/>
    </row>
    <row r="4449" spans="3:16" x14ac:dyDescent="0.2">
      <c r="C4449" s="3"/>
      <c r="P4449" s="2"/>
    </row>
    <row r="4450" spans="3:16" x14ac:dyDescent="0.2">
      <c r="C4450" s="3"/>
      <c r="P4450" s="2"/>
    </row>
    <row r="4451" spans="3:16" x14ac:dyDescent="0.2">
      <c r="C4451" s="3"/>
      <c r="P4451" s="2"/>
    </row>
    <row r="4452" spans="3:16" x14ac:dyDescent="0.2">
      <c r="C4452" s="3"/>
      <c r="P4452" s="2"/>
    </row>
    <row r="4453" spans="3:16" x14ac:dyDescent="0.2">
      <c r="C4453" s="3"/>
      <c r="P4453" s="2"/>
    </row>
    <row r="4454" spans="3:16" x14ac:dyDescent="0.2">
      <c r="C4454" s="3"/>
      <c r="P4454" s="2"/>
    </row>
    <row r="4455" spans="3:16" x14ac:dyDescent="0.2">
      <c r="C4455" s="3"/>
      <c r="P4455" s="2"/>
    </row>
    <row r="4456" spans="3:16" x14ac:dyDescent="0.2">
      <c r="C4456" s="3"/>
      <c r="P4456" s="2"/>
    </row>
    <row r="4457" spans="3:16" x14ac:dyDescent="0.2">
      <c r="C4457" s="3"/>
      <c r="P4457" s="2"/>
    </row>
    <row r="4458" spans="3:16" x14ac:dyDescent="0.2">
      <c r="C4458" s="3"/>
      <c r="P4458" s="2"/>
    </row>
    <row r="4459" spans="3:16" x14ac:dyDescent="0.2">
      <c r="C4459" s="3"/>
      <c r="P4459" s="2"/>
    </row>
    <row r="4460" spans="3:16" x14ac:dyDescent="0.2">
      <c r="C4460" s="3"/>
      <c r="P4460" s="2"/>
    </row>
    <row r="4461" spans="3:16" x14ac:dyDescent="0.2">
      <c r="C4461" s="3"/>
      <c r="P4461" s="2"/>
    </row>
    <row r="4462" spans="3:16" x14ac:dyDescent="0.2">
      <c r="C4462" s="3"/>
      <c r="P4462" s="2"/>
    </row>
    <row r="4463" spans="3:16" x14ac:dyDescent="0.2">
      <c r="C4463" s="3"/>
      <c r="P4463" s="2"/>
    </row>
    <row r="4464" spans="3:16" x14ac:dyDescent="0.2">
      <c r="C4464" s="3"/>
      <c r="P4464" s="2"/>
    </row>
    <row r="4465" spans="3:16" x14ac:dyDescent="0.2">
      <c r="C4465" s="3"/>
      <c r="P4465" s="2"/>
    </row>
    <row r="4466" spans="3:16" x14ac:dyDescent="0.2">
      <c r="C4466" s="3"/>
      <c r="P4466" s="2"/>
    </row>
    <row r="4467" spans="3:16" x14ac:dyDescent="0.2">
      <c r="C4467" s="3"/>
      <c r="P4467" s="2"/>
    </row>
    <row r="4468" spans="3:16" x14ac:dyDescent="0.2">
      <c r="C4468" s="3"/>
      <c r="P4468" s="2"/>
    </row>
    <row r="4469" spans="3:16" x14ac:dyDescent="0.2">
      <c r="C4469" s="3"/>
      <c r="P4469" s="2"/>
    </row>
    <row r="4470" spans="3:16" x14ac:dyDescent="0.2">
      <c r="C4470" s="3"/>
      <c r="P4470" s="2"/>
    </row>
    <row r="4471" spans="3:16" x14ac:dyDescent="0.2">
      <c r="C4471" s="3"/>
      <c r="P4471" s="2"/>
    </row>
    <row r="4472" spans="3:16" x14ac:dyDescent="0.2">
      <c r="C4472" s="3"/>
      <c r="P4472" s="2"/>
    </row>
    <row r="4473" spans="3:16" x14ac:dyDescent="0.2">
      <c r="C4473" s="3"/>
      <c r="P4473" s="2"/>
    </row>
    <row r="4474" spans="3:16" x14ac:dyDescent="0.2">
      <c r="C4474" s="3"/>
      <c r="P4474" s="2"/>
    </row>
    <row r="4475" spans="3:16" x14ac:dyDescent="0.2">
      <c r="C4475" s="3"/>
      <c r="P4475" s="2"/>
    </row>
    <row r="4476" spans="3:16" x14ac:dyDescent="0.2">
      <c r="C4476" s="3"/>
      <c r="P4476" s="2"/>
    </row>
    <row r="4477" spans="3:16" x14ac:dyDescent="0.2">
      <c r="C4477" s="3"/>
      <c r="P4477" s="2"/>
    </row>
    <row r="4478" spans="3:16" x14ac:dyDescent="0.2">
      <c r="C4478" s="3"/>
      <c r="P4478" s="2"/>
    </row>
    <row r="4479" spans="3:16" x14ac:dyDescent="0.2">
      <c r="C4479" s="3"/>
      <c r="P4479" s="2"/>
    </row>
    <row r="4480" spans="3:16" x14ac:dyDescent="0.2">
      <c r="C4480" s="3"/>
      <c r="P4480" s="2"/>
    </row>
    <row r="4481" spans="3:16" x14ac:dyDescent="0.2">
      <c r="C4481" s="3"/>
      <c r="P4481" s="2"/>
    </row>
    <row r="4482" spans="3:16" x14ac:dyDescent="0.2">
      <c r="C4482" s="3"/>
      <c r="P4482" s="2"/>
    </row>
    <row r="4483" spans="3:16" x14ac:dyDescent="0.2">
      <c r="C4483" s="3"/>
      <c r="P4483" s="2"/>
    </row>
    <row r="4484" spans="3:16" x14ac:dyDescent="0.2">
      <c r="C4484" s="3"/>
      <c r="P4484" s="2"/>
    </row>
    <row r="4485" spans="3:16" x14ac:dyDescent="0.2">
      <c r="C4485" s="3"/>
      <c r="P4485" s="2"/>
    </row>
    <row r="4486" spans="3:16" x14ac:dyDescent="0.2">
      <c r="C4486" s="3"/>
      <c r="P4486" s="2"/>
    </row>
    <row r="4487" spans="3:16" x14ac:dyDescent="0.2">
      <c r="C4487" s="3"/>
      <c r="P4487" s="2"/>
    </row>
    <row r="4488" spans="3:16" x14ac:dyDescent="0.2">
      <c r="C4488" s="3"/>
      <c r="P4488" s="2"/>
    </row>
    <row r="4489" spans="3:16" x14ac:dyDescent="0.2">
      <c r="C4489" s="3"/>
      <c r="P4489" s="2"/>
    </row>
    <row r="4490" spans="3:16" x14ac:dyDescent="0.2">
      <c r="C4490" s="3"/>
      <c r="P4490" s="2"/>
    </row>
    <row r="4491" spans="3:16" x14ac:dyDescent="0.2">
      <c r="C4491" s="3"/>
      <c r="P4491" s="2"/>
    </row>
    <row r="4492" spans="3:16" x14ac:dyDescent="0.2">
      <c r="C4492" s="3"/>
      <c r="P4492" s="2"/>
    </row>
    <row r="4493" spans="3:16" x14ac:dyDescent="0.2">
      <c r="C4493" s="3"/>
      <c r="P4493" s="2"/>
    </row>
    <row r="4494" spans="3:16" x14ac:dyDescent="0.2">
      <c r="C4494" s="3"/>
      <c r="P4494" s="2"/>
    </row>
    <row r="4495" spans="3:16" x14ac:dyDescent="0.2">
      <c r="C4495" s="3"/>
      <c r="P4495" s="2"/>
    </row>
    <row r="4496" spans="3:16" x14ac:dyDescent="0.2">
      <c r="C4496" s="3"/>
      <c r="P4496" s="2"/>
    </row>
    <row r="4497" spans="3:16" x14ac:dyDescent="0.2">
      <c r="C4497" s="3"/>
      <c r="P4497" s="2"/>
    </row>
    <row r="4498" spans="3:16" x14ac:dyDescent="0.2">
      <c r="C4498" s="3"/>
      <c r="P4498" s="2"/>
    </row>
    <row r="4499" spans="3:16" x14ac:dyDescent="0.2">
      <c r="C4499" s="3"/>
      <c r="P4499" s="2"/>
    </row>
    <row r="4500" spans="3:16" x14ac:dyDescent="0.2">
      <c r="C4500" s="3"/>
      <c r="P4500" s="2"/>
    </row>
    <row r="4501" spans="3:16" x14ac:dyDescent="0.2">
      <c r="C4501" s="3"/>
      <c r="P4501" s="2"/>
    </row>
    <row r="4502" spans="3:16" x14ac:dyDescent="0.2">
      <c r="C4502" s="3"/>
      <c r="P4502" s="2"/>
    </row>
    <row r="4503" spans="3:16" x14ac:dyDescent="0.2">
      <c r="C4503" s="3"/>
      <c r="P4503" s="2"/>
    </row>
    <row r="4504" spans="3:16" x14ac:dyDescent="0.2">
      <c r="C4504" s="3"/>
      <c r="P4504" s="2"/>
    </row>
    <row r="4505" spans="3:16" x14ac:dyDescent="0.2">
      <c r="C4505" s="3"/>
      <c r="P4505" s="2"/>
    </row>
    <row r="4506" spans="3:16" x14ac:dyDescent="0.2">
      <c r="C4506" s="3"/>
      <c r="P4506" s="2"/>
    </row>
    <row r="4507" spans="3:16" x14ac:dyDescent="0.2">
      <c r="C4507" s="3"/>
      <c r="P4507" s="2"/>
    </row>
    <row r="4508" spans="3:16" x14ac:dyDescent="0.2">
      <c r="C4508" s="3"/>
      <c r="P4508" s="2"/>
    </row>
    <row r="4509" spans="3:16" x14ac:dyDescent="0.2">
      <c r="C4509" s="3"/>
      <c r="P4509" s="2"/>
    </row>
    <row r="4510" spans="3:16" x14ac:dyDescent="0.2">
      <c r="C4510" s="3"/>
      <c r="P4510" s="2"/>
    </row>
    <row r="4511" spans="3:16" x14ac:dyDescent="0.2">
      <c r="C4511" s="3"/>
      <c r="P4511" s="2"/>
    </row>
    <row r="4512" spans="3:16" x14ac:dyDescent="0.2">
      <c r="C4512" s="3"/>
      <c r="P4512" s="2"/>
    </row>
    <row r="4513" spans="3:16" x14ac:dyDescent="0.2">
      <c r="C4513" s="3"/>
      <c r="P4513" s="2"/>
    </row>
    <row r="4514" spans="3:16" x14ac:dyDescent="0.2">
      <c r="C4514" s="3"/>
      <c r="P4514" s="2"/>
    </row>
    <row r="4515" spans="3:16" x14ac:dyDescent="0.2">
      <c r="C4515" s="3"/>
      <c r="P4515" s="2"/>
    </row>
    <row r="4516" spans="3:16" x14ac:dyDescent="0.2">
      <c r="C4516" s="3"/>
      <c r="P4516" s="2"/>
    </row>
    <row r="4517" spans="3:16" x14ac:dyDescent="0.2">
      <c r="C4517" s="3"/>
      <c r="P4517" s="2"/>
    </row>
    <row r="4518" spans="3:16" x14ac:dyDescent="0.2">
      <c r="C4518" s="3"/>
      <c r="P4518" s="2"/>
    </row>
    <row r="4519" spans="3:16" x14ac:dyDescent="0.2">
      <c r="C4519" s="3"/>
      <c r="P4519" s="2"/>
    </row>
    <row r="4520" spans="3:16" x14ac:dyDescent="0.2">
      <c r="C4520" s="3"/>
      <c r="P4520" s="2"/>
    </row>
    <row r="4521" spans="3:16" x14ac:dyDescent="0.2">
      <c r="C4521" s="3"/>
      <c r="P4521" s="2"/>
    </row>
    <row r="4522" spans="3:16" x14ac:dyDescent="0.2">
      <c r="C4522" s="3"/>
      <c r="P4522" s="2"/>
    </row>
    <row r="4523" spans="3:16" x14ac:dyDescent="0.2">
      <c r="C4523" s="3"/>
      <c r="P4523" s="2"/>
    </row>
    <row r="4524" spans="3:16" x14ac:dyDescent="0.2">
      <c r="C4524" s="3"/>
      <c r="P4524" s="2"/>
    </row>
    <row r="4525" spans="3:16" x14ac:dyDescent="0.2">
      <c r="C4525" s="3"/>
      <c r="P4525" s="2"/>
    </row>
    <row r="4526" spans="3:16" x14ac:dyDescent="0.2">
      <c r="C4526" s="3"/>
      <c r="P4526" s="2"/>
    </row>
    <row r="4527" spans="3:16" x14ac:dyDescent="0.2">
      <c r="C4527" s="3"/>
      <c r="P4527" s="2"/>
    </row>
    <row r="4528" spans="3:16" x14ac:dyDescent="0.2">
      <c r="C4528" s="3"/>
      <c r="P4528" s="2"/>
    </row>
    <row r="4529" spans="3:16" x14ac:dyDescent="0.2">
      <c r="C4529" s="3"/>
      <c r="P4529" s="2"/>
    </row>
    <row r="4530" spans="3:16" x14ac:dyDescent="0.2">
      <c r="C4530" s="3"/>
      <c r="P4530" s="2"/>
    </row>
    <row r="4531" spans="3:16" x14ac:dyDescent="0.2">
      <c r="C4531" s="3"/>
      <c r="P4531" s="2"/>
    </row>
    <row r="4532" spans="3:16" x14ac:dyDescent="0.2">
      <c r="C4532" s="3"/>
      <c r="P4532" s="2"/>
    </row>
    <row r="4533" spans="3:16" x14ac:dyDescent="0.2">
      <c r="C4533" s="3"/>
      <c r="P4533" s="2"/>
    </row>
    <row r="4534" spans="3:16" x14ac:dyDescent="0.2">
      <c r="C4534" s="3"/>
      <c r="P4534" s="2"/>
    </row>
    <row r="4535" spans="3:16" x14ac:dyDescent="0.2">
      <c r="C4535" s="3"/>
      <c r="P4535" s="2"/>
    </row>
    <row r="4536" spans="3:16" x14ac:dyDescent="0.2">
      <c r="C4536" s="3"/>
      <c r="P4536" s="2"/>
    </row>
    <row r="4537" spans="3:16" x14ac:dyDescent="0.2">
      <c r="C4537" s="3"/>
      <c r="P4537" s="2"/>
    </row>
    <row r="4538" spans="3:16" x14ac:dyDescent="0.2">
      <c r="C4538" s="3"/>
      <c r="P4538" s="2"/>
    </row>
    <row r="4539" spans="3:16" x14ac:dyDescent="0.2">
      <c r="C4539" s="3"/>
      <c r="P4539" s="2"/>
    </row>
    <row r="4540" spans="3:16" x14ac:dyDescent="0.2">
      <c r="C4540" s="3"/>
      <c r="P4540" s="2"/>
    </row>
    <row r="4541" spans="3:16" x14ac:dyDescent="0.2">
      <c r="C4541" s="3"/>
      <c r="P4541" s="2"/>
    </row>
    <row r="4542" spans="3:16" x14ac:dyDescent="0.2">
      <c r="C4542" s="3"/>
      <c r="P4542" s="2"/>
    </row>
    <row r="4543" spans="3:16" x14ac:dyDescent="0.2">
      <c r="C4543" s="3"/>
      <c r="P4543" s="2"/>
    </row>
    <row r="4544" spans="3:16" x14ac:dyDescent="0.2">
      <c r="C4544" s="3"/>
      <c r="P4544" s="2"/>
    </row>
    <row r="4545" spans="3:16" x14ac:dyDescent="0.2">
      <c r="C4545" s="3"/>
      <c r="P4545" s="2"/>
    </row>
    <row r="4546" spans="3:16" x14ac:dyDescent="0.2">
      <c r="C4546" s="3"/>
      <c r="P4546" s="2"/>
    </row>
    <row r="4547" spans="3:16" x14ac:dyDescent="0.2">
      <c r="C4547" s="3"/>
      <c r="P4547" s="2"/>
    </row>
    <row r="4548" spans="3:16" x14ac:dyDescent="0.2">
      <c r="C4548" s="3"/>
      <c r="P4548" s="2"/>
    </row>
    <row r="4549" spans="3:16" x14ac:dyDescent="0.2">
      <c r="C4549" s="3"/>
      <c r="P4549" s="2"/>
    </row>
    <row r="4550" spans="3:16" x14ac:dyDescent="0.2">
      <c r="C4550" s="3"/>
      <c r="P4550" s="2"/>
    </row>
    <row r="4551" spans="3:16" x14ac:dyDescent="0.2">
      <c r="C4551" s="3"/>
      <c r="P4551" s="2"/>
    </row>
    <row r="4552" spans="3:16" x14ac:dyDescent="0.2">
      <c r="C4552" s="3"/>
      <c r="P4552" s="2"/>
    </row>
    <row r="4553" spans="3:16" x14ac:dyDescent="0.2">
      <c r="C4553" s="3"/>
      <c r="P4553" s="2"/>
    </row>
    <row r="4554" spans="3:16" x14ac:dyDescent="0.2">
      <c r="C4554" s="3"/>
      <c r="P4554" s="2"/>
    </row>
    <row r="4555" spans="3:16" x14ac:dyDescent="0.2">
      <c r="C4555" s="3"/>
      <c r="P4555" s="2"/>
    </row>
    <row r="4556" spans="3:16" x14ac:dyDescent="0.2">
      <c r="C4556" s="3"/>
      <c r="P4556" s="2"/>
    </row>
    <row r="4557" spans="3:16" x14ac:dyDescent="0.2">
      <c r="C4557" s="3"/>
      <c r="P4557" s="2"/>
    </row>
    <row r="4558" spans="3:16" x14ac:dyDescent="0.2">
      <c r="C4558" s="3"/>
      <c r="P4558" s="2"/>
    </row>
    <row r="4559" spans="3:16" x14ac:dyDescent="0.2">
      <c r="C4559" s="3"/>
      <c r="P4559" s="2"/>
    </row>
    <row r="4560" spans="3:16" x14ac:dyDescent="0.2">
      <c r="C4560" s="3"/>
      <c r="P4560" s="2"/>
    </row>
    <row r="4561" spans="3:16" x14ac:dyDescent="0.2">
      <c r="C4561" s="3"/>
      <c r="P4561" s="2"/>
    </row>
    <row r="4562" spans="3:16" x14ac:dyDescent="0.2">
      <c r="C4562" s="3"/>
      <c r="P4562" s="2"/>
    </row>
    <row r="4563" spans="3:16" x14ac:dyDescent="0.2">
      <c r="C4563" s="3"/>
      <c r="P4563" s="2"/>
    </row>
    <row r="4564" spans="3:16" x14ac:dyDescent="0.2">
      <c r="C4564" s="3"/>
      <c r="P4564" s="2"/>
    </row>
    <row r="4565" spans="3:16" x14ac:dyDescent="0.2">
      <c r="C4565" s="3"/>
      <c r="P4565" s="2"/>
    </row>
    <row r="4566" spans="3:16" x14ac:dyDescent="0.2">
      <c r="C4566" s="3"/>
      <c r="P4566" s="2"/>
    </row>
    <row r="4567" spans="3:16" x14ac:dyDescent="0.2">
      <c r="C4567" s="3"/>
      <c r="P4567" s="2"/>
    </row>
    <row r="4568" spans="3:16" x14ac:dyDescent="0.2">
      <c r="C4568" s="3"/>
      <c r="P4568" s="2"/>
    </row>
    <row r="4569" spans="3:16" x14ac:dyDescent="0.2">
      <c r="C4569" s="3"/>
      <c r="P4569" s="2"/>
    </row>
    <row r="4570" spans="3:16" x14ac:dyDescent="0.2">
      <c r="C4570" s="3"/>
      <c r="P4570" s="2"/>
    </row>
    <row r="4571" spans="3:16" x14ac:dyDescent="0.2">
      <c r="C4571" s="3"/>
      <c r="P4571" s="2"/>
    </row>
    <row r="4572" spans="3:16" x14ac:dyDescent="0.2">
      <c r="C4572" s="3"/>
      <c r="P4572" s="2"/>
    </row>
    <row r="4573" spans="3:16" x14ac:dyDescent="0.2">
      <c r="C4573" s="3"/>
      <c r="P4573" s="2"/>
    </row>
    <row r="4574" spans="3:16" x14ac:dyDescent="0.2">
      <c r="C4574" s="3"/>
      <c r="P4574" s="2"/>
    </row>
    <row r="4575" spans="3:16" x14ac:dyDescent="0.2">
      <c r="C4575" s="3"/>
      <c r="P4575" s="2"/>
    </row>
    <row r="4576" spans="3:16" x14ac:dyDescent="0.2">
      <c r="C4576" s="3"/>
      <c r="P4576" s="2"/>
    </row>
    <row r="4577" spans="3:16" x14ac:dyDescent="0.2">
      <c r="C4577" s="3"/>
      <c r="P4577" s="2"/>
    </row>
    <row r="4578" spans="3:16" x14ac:dyDescent="0.2">
      <c r="C4578" s="3"/>
      <c r="P4578" s="2"/>
    </row>
    <row r="4579" spans="3:16" x14ac:dyDescent="0.2">
      <c r="C4579" s="3"/>
      <c r="P4579" s="2"/>
    </row>
    <row r="4580" spans="3:16" x14ac:dyDescent="0.2">
      <c r="C4580" s="3"/>
      <c r="P4580" s="2"/>
    </row>
    <row r="4581" spans="3:16" x14ac:dyDescent="0.2">
      <c r="C4581" s="3"/>
      <c r="P4581" s="2"/>
    </row>
    <row r="4582" spans="3:16" x14ac:dyDescent="0.2">
      <c r="C4582" s="3"/>
      <c r="P4582" s="2"/>
    </row>
    <row r="4583" spans="3:16" x14ac:dyDescent="0.2">
      <c r="C4583" s="3"/>
      <c r="P4583" s="2"/>
    </row>
    <row r="4584" spans="3:16" x14ac:dyDescent="0.2">
      <c r="C4584" s="3"/>
      <c r="P4584" s="2"/>
    </row>
    <row r="4585" spans="3:16" x14ac:dyDescent="0.2">
      <c r="C4585" s="3"/>
      <c r="P4585" s="2"/>
    </row>
    <row r="4586" spans="3:16" x14ac:dyDescent="0.2">
      <c r="C4586" s="3"/>
      <c r="P4586" s="2"/>
    </row>
    <row r="4587" spans="3:16" x14ac:dyDescent="0.2">
      <c r="C4587" s="3"/>
      <c r="P4587" s="2"/>
    </row>
    <row r="4588" spans="3:16" x14ac:dyDescent="0.2">
      <c r="C4588" s="3"/>
      <c r="P4588" s="2"/>
    </row>
    <row r="4589" spans="3:16" x14ac:dyDescent="0.2">
      <c r="C4589" s="3"/>
      <c r="P4589" s="2"/>
    </row>
    <row r="4590" spans="3:16" x14ac:dyDescent="0.2">
      <c r="C4590" s="3"/>
      <c r="P4590" s="2"/>
    </row>
    <row r="4591" spans="3:16" x14ac:dyDescent="0.2">
      <c r="C4591" s="3"/>
      <c r="P4591" s="2"/>
    </row>
    <row r="4592" spans="3:16" x14ac:dyDescent="0.2">
      <c r="C4592" s="3"/>
      <c r="P4592" s="2"/>
    </row>
    <row r="4593" spans="3:16" x14ac:dyDescent="0.2">
      <c r="C4593" s="3"/>
      <c r="P4593" s="2"/>
    </row>
    <row r="4594" spans="3:16" x14ac:dyDescent="0.2">
      <c r="C4594" s="3"/>
      <c r="P4594" s="2"/>
    </row>
    <row r="4595" spans="3:16" x14ac:dyDescent="0.2">
      <c r="C4595" s="3"/>
      <c r="P4595" s="2"/>
    </row>
    <row r="4596" spans="3:16" x14ac:dyDescent="0.2">
      <c r="C4596" s="3"/>
      <c r="P4596" s="2"/>
    </row>
    <row r="4597" spans="3:16" x14ac:dyDescent="0.2">
      <c r="C4597" s="3"/>
      <c r="P4597" s="2"/>
    </row>
    <row r="4598" spans="3:16" x14ac:dyDescent="0.2">
      <c r="C4598" s="3"/>
      <c r="P4598" s="2"/>
    </row>
    <row r="4599" spans="3:16" x14ac:dyDescent="0.2">
      <c r="C4599" s="3"/>
      <c r="P4599" s="2"/>
    </row>
    <row r="4600" spans="3:16" x14ac:dyDescent="0.2">
      <c r="C4600" s="3"/>
      <c r="P4600" s="2"/>
    </row>
    <row r="4601" spans="3:16" x14ac:dyDescent="0.2">
      <c r="C4601" s="3"/>
      <c r="P4601" s="2"/>
    </row>
    <row r="4602" spans="3:16" x14ac:dyDescent="0.2">
      <c r="C4602" s="3"/>
      <c r="P4602" s="2"/>
    </row>
    <row r="4603" spans="3:16" x14ac:dyDescent="0.2">
      <c r="C4603" s="3"/>
      <c r="P4603" s="2"/>
    </row>
    <row r="4604" spans="3:16" x14ac:dyDescent="0.2">
      <c r="C4604" s="3"/>
      <c r="P4604" s="2"/>
    </row>
    <row r="4605" spans="3:16" x14ac:dyDescent="0.2">
      <c r="C4605" s="3"/>
      <c r="P4605" s="2"/>
    </row>
    <row r="4606" spans="3:16" x14ac:dyDescent="0.2">
      <c r="C4606" s="3"/>
      <c r="P4606" s="2"/>
    </row>
    <row r="4607" spans="3:16" x14ac:dyDescent="0.2">
      <c r="C4607" s="3"/>
      <c r="P4607" s="2"/>
    </row>
    <row r="4608" spans="3:16" x14ac:dyDescent="0.2">
      <c r="C4608" s="3"/>
      <c r="P4608" s="2"/>
    </row>
    <row r="4609" spans="3:16" x14ac:dyDescent="0.2">
      <c r="C4609" s="3"/>
      <c r="P4609" s="2"/>
    </row>
    <row r="4610" spans="3:16" x14ac:dyDescent="0.2">
      <c r="C4610" s="3"/>
      <c r="P4610" s="2"/>
    </row>
    <row r="4611" spans="3:16" x14ac:dyDescent="0.2">
      <c r="C4611" s="3"/>
      <c r="P4611" s="2"/>
    </row>
    <row r="4612" spans="3:16" x14ac:dyDescent="0.2">
      <c r="C4612" s="3"/>
      <c r="P4612" s="2"/>
    </row>
    <row r="4613" spans="3:16" x14ac:dyDescent="0.2">
      <c r="C4613" s="3"/>
      <c r="P4613" s="2"/>
    </row>
    <row r="4614" spans="3:16" x14ac:dyDescent="0.2">
      <c r="C4614" s="3"/>
      <c r="P4614" s="2"/>
    </row>
    <row r="4615" spans="3:16" x14ac:dyDescent="0.2">
      <c r="C4615" s="3"/>
      <c r="P4615" s="2"/>
    </row>
    <row r="4616" spans="3:16" x14ac:dyDescent="0.2">
      <c r="C4616" s="3"/>
      <c r="P4616" s="2"/>
    </row>
    <row r="4617" spans="3:16" x14ac:dyDescent="0.2">
      <c r="C4617" s="3"/>
      <c r="P4617" s="2"/>
    </row>
    <row r="4618" spans="3:16" x14ac:dyDescent="0.2">
      <c r="C4618" s="3"/>
      <c r="P4618" s="2"/>
    </row>
    <row r="4619" spans="3:16" x14ac:dyDescent="0.2">
      <c r="C4619" s="3"/>
      <c r="P4619" s="2"/>
    </row>
    <row r="4620" spans="3:16" x14ac:dyDescent="0.2">
      <c r="C4620" s="3"/>
      <c r="P4620" s="2"/>
    </row>
    <row r="4621" spans="3:16" x14ac:dyDescent="0.2">
      <c r="C4621" s="3"/>
      <c r="P4621" s="2"/>
    </row>
    <row r="4622" spans="3:16" x14ac:dyDescent="0.2">
      <c r="C4622" s="3"/>
      <c r="P4622" s="2"/>
    </row>
    <row r="4623" spans="3:16" x14ac:dyDescent="0.2">
      <c r="C4623" s="3"/>
      <c r="P4623" s="2"/>
    </row>
    <row r="4624" spans="3:16" x14ac:dyDescent="0.2">
      <c r="C4624" s="3"/>
      <c r="P4624" s="2"/>
    </row>
    <row r="4625" spans="3:16" x14ac:dyDescent="0.2">
      <c r="C4625" s="3"/>
      <c r="P4625" s="2"/>
    </row>
    <row r="4626" spans="3:16" x14ac:dyDescent="0.2">
      <c r="C4626" s="3"/>
      <c r="P4626" s="2"/>
    </row>
    <row r="4627" spans="3:16" x14ac:dyDescent="0.2">
      <c r="C4627" s="3"/>
      <c r="P4627" s="2"/>
    </row>
    <row r="4628" spans="3:16" x14ac:dyDescent="0.2">
      <c r="C4628" s="3"/>
      <c r="P4628" s="2"/>
    </row>
    <row r="4629" spans="3:16" x14ac:dyDescent="0.2">
      <c r="C4629" s="3"/>
      <c r="P4629" s="2"/>
    </row>
    <row r="4630" spans="3:16" x14ac:dyDescent="0.2">
      <c r="C4630" s="3"/>
      <c r="P4630" s="2"/>
    </row>
    <row r="4631" spans="3:16" x14ac:dyDescent="0.2">
      <c r="C4631" s="3"/>
      <c r="P4631" s="2"/>
    </row>
    <row r="4632" spans="3:16" x14ac:dyDescent="0.2">
      <c r="C4632" s="3"/>
      <c r="P4632" s="2"/>
    </row>
    <row r="4633" spans="3:16" x14ac:dyDescent="0.2">
      <c r="C4633" s="3"/>
      <c r="P4633" s="2"/>
    </row>
    <row r="4634" spans="3:16" x14ac:dyDescent="0.2">
      <c r="C4634" s="3"/>
      <c r="P4634" s="2"/>
    </row>
    <row r="4635" spans="3:16" x14ac:dyDescent="0.2">
      <c r="C4635" s="3"/>
      <c r="P4635" s="2"/>
    </row>
    <row r="4636" spans="3:16" x14ac:dyDescent="0.2">
      <c r="C4636" s="3"/>
      <c r="P4636" s="2"/>
    </row>
    <row r="4637" spans="3:16" x14ac:dyDescent="0.2">
      <c r="C4637" s="3"/>
      <c r="P4637" s="2"/>
    </row>
    <row r="4638" spans="3:16" x14ac:dyDescent="0.2">
      <c r="C4638" s="3"/>
      <c r="P4638" s="2"/>
    </row>
    <row r="4639" spans="3:16" x14ac:dyDescent="0.2">
      <c r="C4639" s="3"/>
      <c r="P4639" s="2"/>
    </row>
    <row r="4640" spans="3:16" x14ac:dyDescent="0.2">
      <c r="C4640" s="3"/>
      <c r="P4640" s="2"/>
    </row>
    <row r="4641" spans="3:16" x14ac:dyDescent="0.2">
      <c r="C4641" s="3"/>
      <c r="P4641" s="2"/>
    </row>
    <row r="4642" spans="3:16" x14ac:dyDescent="0.2">
      <c r="C4642" s="3"/>
      <c r="P4642" s="2"/>
    </row>
    <row r="4643" spans="3:16" x14ac:dyDescent="0.2">
      <c r="C4643" s="3"/>
      <c r="P4643" s="2"/>
    </row>
    <row r="4644" spans="3:16" x14ac:dyDescent="0.2">
      <c r="C4644" s="3"/>
      <c r="P4644" s="2"/>
    </row>
    <row r="4645" spans="3:16" x14ac:dyDescent="0.2">
      <c r="C4645" s="3"/>
      <c r="P4645" s="2"/>
    </row>
    <row r="4646" spans="3:16" x14ac:dyDescent="0.2">
      <c r="C4646" s="3"/>
      <c r="P4646" s="2"/>
    </row>
    <row r="4647" spans="3:16" x14ac:dyDescent="0.2">
      <c r="C4647" s="3"/>
      <c r="P4647" s="2"/>
    </row>
    <row r="4648" spans="3:16" x14ac:dyDescent="0.2">
      <c r="C4648" s="3"/>
      <c r="P4648" s="2"/>
    </row>
    <row r="4649" spans="3:16" x14ac:dyDescent="0.2">
      <c r="C4649" s="3"/>
      <c r="P4649" s="2"/>
    </row>
    <row r="4650" spans="3:16" x14ac:dyDescent="0.2">
      <c r="C4650" s="3"/>
      <c r="P4650" s="2"/>
    </row>
    <row r="4651" spans="3:16" x14ac:dyDescent="0.2">
      <c r="C4651" s="3"/>
      <c r="P4651" s="2"/>
    </row>
    <row r="4652" spans="3:16" x14ac:dyDescent="0.2">
      <c r="C4652" s="3"/>
      <c r="P4652" s="2"/>
    </row>
    <row r="4653" spans="3:16" x14ac:dyDescent="0.2">
      <c r="C4653" s="3"/>
      <c r="P4653" s="2"/>
    </row>
    <row r="4654" spans="3:16" x14ac:dyDescent="0.2">
      <c r="C4654" s="3"/>
      <c r="P4654" s="2"/>
    </row>
    <row r="4655" spans="3:16" x14ac:dyDescent="0.2">
      <c r="C4655" s="3"/>
      <c r="P4655" s="2"/>
    </row>
    <row r="4656" spans="3:16" x14ac:dyDescent="0.2">
      <c r="C4656" s="3"/>
      <c r="P4656" s="2"/>
    </row>
    <row r="4657" spans="3:16" x14ac:dyDescent="0.2">
      <c r="C4657" s="3"/>
      <c r="P4657" s="2"/>
    </row>
    <row r="4658" spans="3:16" x14ac:dyDescent="0.2">
      <c r="C4658" s="3"/>
      <c r="P4658" s="2"/>
    </row>
    <row r="4659" spans="3:16" x14ac:dyDescent="0.2">
      <c r="C4659" s="3"/>
      <c r="P4659" s="2"/>
    </row>
    <row r="4660" spans="3:16" x14ac:dyDescent="0.2">
      <c r="C4660" s="3"/>
      <c r="P4660" s="2"/>
    </row>
    <row r="4661" spans="3:16" x14ac:dyDescent="0.2">
      <c r="C4661" s="3"/>
      <c r="P4661" s="2"/>
    </row>
    <row r="4662" spans="3:16" x14ac:dyDescent="0.2">
      <c r="C4662" s="3"/>
      <c r="P4662" s="2"/>
    </row>
    <row r="4663" spans="3:16" x14ac:dyDescent="0.2">
      <c r="C4663" s="3"/>
      <c r="P4663" s="2"/>
    </row>
    <row r="4664" spans="3:16" x14ac:dyDescent="0.2">
      <c r="C4664" s="3"/>
      <c r="P4664" s="2"/>
    </row>
    <row r="4665" spans="3:16" x14ac:dyDescent="0.2">
      <c r="C4665" s="3"/>
      <c r="P4665" s="2"/>
    </row>
    <row r="4666" spans="3:16" x14ac:dyDescent="0.2">
      <c r="C4666" s="3"/>
      <c r="P4666" s="2"/>
    </row>
    <row r="4667" spans="3:16" x14ac:dyDescent="0.2">
      <c r="C4667" s="3"/>
      <c r="P4667" s="2"/>
    </row>
    <row r="4668" spans="3:16" x14ac:dyDescent="0.2">
      <c r="C4668" s="3"/>
      <c r="P4668" s="2"/>
    </row>
    <row r="4669" spans="3:16" x14ac:dyDescent="0.2">
      <c r="C4669" s="3"/>
      <c r="P4669" s="2"/>
    </row>
    <row r="4670" spans="3:16" x14ac:dyDescent="0.2">
      <c r="C4670" s="3"/>
      <c r="P4670" s="2"/>
    </row>
    <row r="4671" spans="3:16" x14ac:dyDescent="0.2">
      <c r="C4671" s="3"/>
      <c r="P4671" s="2"/>
    </row>
    <row r="4672" spans="3:16" x14ac:dyDescent="0.2">
      <c r="C4672" s="3"/>
      <c r="P4672" s="2"/>
    </row>
    <row r="4673" spans="3:16" x14ac:dyDescent="0.2">
      <c r="C4673" s="3"/>
      <c r="P4673" s="2"/>
    </row>
    <row r="4674" spans="3:16" x14ac:dyDescent="0.2">
      <c r="C4674" s="3"/>
      <c r="P4674" s="2"/>
    </row>
    <row r="4675" spans="3:16" x14ac:dyDescent="0.2">
      <c r="C4675" s="3"/>
      <c r="P4675" s="2"/>
    </row>
    <row r="4676" spans="3:16" x14ac:dyDescent="0.2">
      <c r="C4676" s="3"/>
      <c r="P4676" s="2"/>
    </row>
    <row r="4677" spans="3:16" x14ac:dyDescent="0.2">
      <c r="C4677" s="3"/>
      <c r="P4677" s="2"/>
    </row>
    <row r="4678" spans="3:16" x14ac:dyDescent="0.2">
      <c r="C4678" s="3"/>
      <c r="P4678" s="2"/>
    </row>
    <row r="4679" spans="3:16" x14ac:dyDescent="0.2">
      <c r="C4679" s="3"/>
      <c r="P4679" s="2"/>
    </row>
    <row r="4680" spans="3:16" x14ac:dyDescent="0.2">
      <c r="C4680" s="3"/>
      <c r="P4680" s="2"/>
    </row>
    <row r="4681" spans="3:16" x14ac:dyDescent="0.2">
      <c r="C4681" s="3"/>
      <c r="P4681" s="2"/>
    </row>
    <row r="4682" spans="3:16" x14ac:dyDescent="0.2">
      <c r="C4682" s="3"/>
      <c r="P4682" s="2"/>
    </row>
    <row r="4683" spans="3:16" x14ac:dyDescent="0.2">
      <c r="C4683" s="3"/>
      <c r="P4683" s="2"/>
    </row>
    <row r="4684" spans="3:16" x14ac:dyDescent="0.2">
      <c r="C4684" s="3"/>
      <c r="P4684" s="2"/>
    </row>
    <row r="4685" spans="3:16" x14ac:dyDescent="0.2">
      <c r="C4685" s="3"/>
      <c r="P4685" s="2"/>
    </row>
    <row r="4686" spans="3:16" x14ac:dyDescent="0.2">
      <c r="C4686" s="3"/>
      <c r="P4686" s="2"/>
    </row>
    <row r="4687" spans="3:16" x14ac:dyDescent="0.2">
      <c r="C4687" s="3"/>
      <c r="P4687" s="2"/>
    </row>
    <row r="4688" spans="3:16" x14ac:dyDescent="0.2">
      <c r="C4688" s="3"/>
      <c r="P4688" s="2"/>
    </row>
    <row r="4689" spans="3:16" x14ac:dyDescent="0.2">
      <c r="C4689" s="3"/>
      <c r="P4689" s="2"/>
    </row>
    <row r="4690" spans="3:16" x14ac:dyDescent="0.2">
      <c r="C4690" s="3"/>
      <c r="P4690" s="2"/>
    </row>
    <row r="4691" spans="3:16" x14ac:dyDescent="0.2">
      <c r="C4691" s="3"/>
      <c r="P4691" s="2"/>
    </row>
    <row r="4692" spans="3:16" x14ac:dyDescent="0.2">
      <c r="C4692" s="3"/>
      <c r="P4692" s="2"/>
    </row>
    <row r="4693" spans="3:16" x14ac:dyDescent="0.2">
      <c r="C4693" s="3"/>
      <c r="P4693" s="2"/>
    </row>
    <row r="4694" spans="3:16" x14ac:dyDescent="0.2">
      <c r="C4694" s="3"/>
      <c r="P4694" s="2"/>
    </row>
    <row r="4695" spans="3:16" x14ac:dyDescent="0.2">
      <c r="C4695" s="3"/>
      <c r="P4695" s="2"/>
    </row>
    <row r="4696" spans="3:16" x14ac:dyDescent="0.2">
      <c r="C4696" s="3"/>
      <c r="P4696" s="2"/>
    </row>
    <row r="4697" spans="3:16" x14ac:dyDescent="0.2">
      <c r="C4697" s="3"/>
      <c r="P4697" s="2"/>
    </row>
    <row r="4698" spans="3:16" x14ac:dyDescent="0.2">
      <c r="C4698" s="3"/>
      <c r="P4698" s="2"/>
    </row>
    <row r="4699" spans="3:16" x14ac:dyDescent="0.2">
      <c r="C4699" s="3"/>
      <c r="P4699" s="2"/>
    </row>
    <row r="4700" spans="3:16" x14ac:dyDescent="0.2">
      <c r="C4700" s="3"/>
      <c r="P4700" s="2"/>
    </row>
    <row r="4701" spans="3:16" x14ac:dyDescent="0.2">
      <c r="C4701" s="3"/>
      <c r="P4701" s="2"/>
    </row>
    <row r="4702" spans="3:16" x14ac:dyDescent="0.2">
      <c r="C4702" s="3"/>
      <c r="P4702" s="2"/>
    </row>
    <row r="4703" spans="3:16" x14ac:dyDescent="0.2">
      <c r="C4703" s="3"/>
      <c r="P4703" s="2"/>
    </row>
    <row r="4704" spans="3:16" x14ac:dyDescent="0.2">
      <c r="C4704" s="3"/>
      <c r="P4704" s="2"/>
    </row>
    <row r="4705" spans="3:16" x14ac:dyDescent="0.2">
      <c r="C4705" s="3"/>
      <c r="P4705" s="2"/>
    </row>
    <row r="4706" spans="3:16" x14ac:dyDescent="0.2">
      <c r="C4706" s="3"/>
      <c r="P4706" s="2"/>
    </row>
    <row r="4707" spans="3:16" x14ac:dyDescent="0.2">
      <c r="C4707" s="3"/>
      <c r="P4707" s="2"/>
    </row>
    <row r="4708" spans="3:16" x14ac:dyDescent="0.2">
      <c r="C4708" s="3"/>
      <c r="P4708" s="2"/>
    </row>
    <row r="4709" spans="3:16" x14ac:dyDescent="0.2">
      <c r="C4709" s="3"/>
      <c r="P4709" s="2"/>
    </row>
    <row r="4710" spans="3:16" x14ac:dyDescent="0.2">
      <c r="C4710" s="3"/>
      <c r="P4710" s="2"/>
    </row>
    <row r="4711" spans="3:16" x14ac:dyDescent="0.2">
      <c r="C4711" s="3"/>
      <c r="P4711" s="2"/>
    </row>
    <row r="4712" spans="3:16" x14ac:dyDescent="0.2">
      <c r="C4712" s="3"/>
      <c r="P4712" s="2"/>
    </row>
    <row r="4713" spans="3:16" x14ac:dyDescent="0.2">
      <c r="C4713" s="3"/>
      <c r="P4713" s="2"/>
    </row>
    <row r="4714" spans="3:16" x14ac:dyDescent="0.2">
      <c r="C4714" s="3"/>
      <c r="P4714" s="2"/>
    </row>
    <row r="4715" spans="3:16" x14ac:dyDescent="0.2">
      <c r="C4715" s="3"/>
      <c r="P4715" s="2"/>
    </row>
    <row r="4716" spans="3:16" x14ac:dyDescent="0.2">
      <c r="C4716" s="3"/>
      <c r="P4716" s="2"/>
    </row>
    <row r="4717" spans="3:16" x14ac:dyDescent="0.2">
      <c r="C4717" s="3"/>
      <c r="P4717" s="2"/>
    </row>
    <row r="4718" spans="3:16" x14ac:dyDescent="0.2">
      <c r="C4718" s="3"/>
      <c r="P4718" s="2"/>
    </row>
    <row r="4719" spans="3:16" x14ac:dyDescent="0.2">
      <c r="C4719" s="3"/>
      <c r="P4719" s="2"/>
    </row>
    <row r="4720" spans="3:16" x14ac:dyDescent="0.2">
      <c r="C4720" s="3"/>
      <c r="P4720" s="2"/>
    </row>
    <row r="4721" spans="3:16" x14ac:dyDescent="0.2">
      <c r="C4721" s="3"/>
      <c r="P4721" s="2"/>
    </row>
    <row r="4722" spans="3:16" x14ac:dyDescent="0.2">
      <c r="C4722" s="3"/>
      <c r="P4722" s="2"/>
    </row>
    <row r="4723" spans="3:16" x14ac:dyDescent="0.2">
      <c r="C4723" s="3"/>
      <c r="P4723" s="2"/>
    </row>
    <row r="4724" spans="3:16" x14ac:dyDescent="0.2">
      <c r="C4724" s="3"/>
      <c r="P4724" s="2"/>
    </row>
    <row r="4725" spans="3:16" x14ac:dyDescent="0.2">
      <c r="C4725" s="3"/>
      <c r="P4725" s="2"/>
    </row>
    <row r="4726" spans="3:16" x14ac:dyDescent="0.2">
      <c r="C4726" s="3"/>
      <c r="P4726" s="2"/>
    </row>
    <row r="4727" spans="3:16" x14ac:dyDescent="0.2">
      <c r="C4727" s="3"/>
      <c r="P4727" s="2"/>
    </row>
    <row r="4728" spans="3:16" x14ac:dyDescent="0.2">
      <c r="C4728" s="3"/>
      <c r="P4728" s="2"/>
    </row>
    <row r="4729" spans="3:16" x14ac:dyDescent="0.2">
      <c r="C4729" s="3"/>
      <c r="P4729" s="2"/>
    </row>
    <row r="4730" spans="3:16" x14ac:dyDescent="0.2">
      <c r="C4730" s="3"/>
      <c r="P4730" s="2"/>
    </row>
    <row r="4731" spans="3:16" x14ac:dyDescent="0.2">
      <c r="C4731" s="3"/>
      <c r="P4731" s="2"/>
    </row>
    <row r="4732" spans="3:16" x14ac:dyDescent="0.2">
      <c r="C4732" s="3"/>
      <c r="P4732" s="2"/>
    </row>
    <row r="4733" spans="3:16" x14ac:dyDescent="0.2">
      <c r="C4733" s="3"/>
      <c r="P4733" s="2"/>
    </row>
    <row r="4734" spans="3:16" x14ac:dyDescent="0.2">
      <c r="C4734" s="3"/>
      <c r="P4734" s="2"/>
    </row>
    <row r="4735" spans="3:16" x14ac:dyDescent="0.2">
      <c r="C4735" s="3"/>
      <c r="P4735" s="2"/>
    </row>
    <row r="4736" spans="3:16" x14ac:dyDescent="0.2">
      <c r="C4736" s="3"/>
      <c r="P4736" s="2"/>
    </row>
    <row r="4737" spans="3:16" x14ac:dyDescent="0.2">
      <c r="C4737" s="3"/>
      <c r="P4737" s="2"/>
    </row>
    <row r="4738" spans="3:16" x14ac:dyDescent="0.2">
      <c r="C4738" s="3"/>
      <c r="P4738" s="2"/>
    </row>
    <row r="4739" spans="3:16" x14ac:dyDescent="0.2">
      <c r="C4739" s="3"/>
      <c r="P4739" s="2"/>
    </row>
    <row r="4740" spans="3:16" x14ac:dyDescent="0.2">
      <c r="C4740" s="3"/>
      <c r="P4740" s="2"/>
    </row>
    <row r="4741" spans="3:16" x14ac:dyDescent="0.2">
      <c r="C4741" s="3"/>
      <c r="P4741" s="2"/>
    </row>
    <row r="4742" spans="3:16" x14ac:dyDescent="0.2">
      <c r="C4742" s="3"/>
      <c r="P4742" s="2"/>
    </row>
    <row r="4743" spans="3:16" x14ac:dyDescent="0.2">
      <c r="C4743" s="3"/>
      <c r="P4743" s="2"/>
    </row>
    <row r="4744" spans="3:16" x14ac:dyDescent="0.2">
      <c r="C4744" s="3"/>
      <c r="P4744" s="2"/>
    </row>
    <row r="4745" spans="3:16" x14ac:dyDescent="0.2">
      <c r="C4745" s="3"/>
      <c r="P4745" s="2"/>
    </row>
    <row r="4746" spans="3:16" x14ac:dyDescent="0.2">
      <c r="C4746" s="3"/>
      <c r="P4746" s="2"/>
    </row>
    <row r="4747" spans="3:16" x14ac:dyDescent="0.2">
      <c r="C4747" s="3"/>
      <c r="P4747" s="2"/>
    </row>
    <row r="4748" spans="3:16" x14ac:dyDescent="0.2">
      <c r="C4748" s="3"/>
      <c r="P4748" s="2"/>
    </row>
    <row r="4749" spans="3:16" x14ac:dyDescent="0.2">
      <c r="C4749" s="3"/>
      <c r="P4749" s="2"/>
    </row>
    <row r="4750" spans="3:16" x14ac:dyDescent="0.2">
      <c r="C4750" s="3"/>
      <c r="P4750" s="2"/>
    </row>
    <row r="4751" spans="3:16" x14ac:dyDescent="0.2">
      <c r="C4751" s="3"/>
      <c r="P4751" s="2"/>
    </row>
    <row r="4752" spans="3:16" x14ac:dyDescent="0.2">
      <c r="C4752" s="3"/>
      <c r="P4752" s="2"/>
    </row>
    <row r="4753" spans="3:16" x14ac:dyDescent="0.2">
      <c r="C4753" s="3"/>
      <c r="P4753" s="2"/>
    </row>
    <row r="4754" spans="3:16" x14ac:dyDescent="0.2">
      <c r="C4754" s="3"/>
      <c r="P4754" s="2"/>
    </row>
    <row r="4755" spans="3:16" x14ac:dyDescent="0.2">
      <c r="C4755" s="3"/>
      <c r="P4755" s="2"/>
    </row>
    <row r="4756" spans="3:16" x14ac:dyDescent="0.2">
      <c r="C4756" s="3"/>
      <c r="P4756" s="2"/>
    </row>
    <row r="4757" spans="3:16" x14ac:dyDescent="0.2">
      <c r="C4757" s="3"/>
      <c r="P4757" s="2"/>
    </row>
    <row r="4758" spans="3:16" x14ac:dyDescent="0.2">
      <c r="C4758" s="3"/>
      <c r="P4758" s="2"/>
    </row>
    <row r="4759" spans="3:16" x14ac:dyDescent="0.2">
      <c r="C4759" s="3"/>
      <c r="P4759" s="2"/>
    </row>
    <row r="4760" spans="3:16" x14ac:dyDescent="0.2">
      <c r="C4760" s="3"/>
      <c r="P4760" s="2"/>
    </row>
    <row r="4761" spans="3:16" x14ac:dyDescent="0.2">
      <c r="C4761" s="3"/>
      <c r="P4761" s="2"/>
    </row>
    <row r="4762" spans="3:16" x14ac:dyDescent="0.2">
      <c r="C4762" s="3"/>
      <c r="P4762" s="2"/>
    </row>
    <row r="4763" spans="3:16" x14ac:dyDescent="0.2">
      <c r="C4763" s="3"/>
      <c r="P4763" s="2"/>
    </row>
    <row r="4764" spans="3:16" x14ac:dyDescent="0.2">
      <c r="C4764" s="3"/>
      <c r="P4764" s="2"/>
    </row>
    <row r="4765" spans="3:16" x14ac:dyDescent="0.2">
      <c r="C4765" s="3"/>
      <c r="P4765" s="2"/>
    </row>
    <row r="4766" spans="3:16" x14ac:dyDescent="0.2">
      <c r="C4766" s="3"/>
      <c r="P4766" s="2"/>
    </row>
    <row r="4767" spans="3:16" x14ac:dyDescent="0.2">
      <c r="C4767" s="3"/>
      <c r="P4767" s="2"/>
    </row>
    <row r="4768" spans="3:16" x14ac:dyDescent="0.2">
      <c r="C4768" s="3"/>
      <c r="P4768" s="2"/>
    </row>
    <row r="4769" spans="3:16" x14ac:dyDescent="0.2">
      <c r="C4769" s="3"/>
      <c r="P4769" s="2"/>
    </row>
    <row r="4770" spans="3:16" x14ac:dyDescent="0.2">
      <c r="C4770" s="3"/>
      <c r="P4770" s="2"/>
    </row>
    <row r="4771" spans="3:16" x14ac:dyDescent="0.2">
      <c r="C4771" s="3"/>
      <c r="P4771" s="2"/>
    </row>
    <row r="4772" spans="3:16" x14ac:dyDescent="0.2">
      <c r="C4772" s="3"/>
      <c r="P4772" s="2"/>
    </row>
    <row r="4773" spans="3:16" x14ac:dyDescent="0.2">
      <c r="C4773" s="3"/>
      <c r="P4773" s="2"/>
    </row>
    <row r="4774" spans="3:16" x14ac:dyDescent="0.2">
      <c r="C4774" s="3"/>
      <c r="P4774" s="2"/>
    </row>
    <row r="4775" spans="3:16" x14ac:dyDescent="0.2">
      <c r="C4775" s="3"/>
      <c r="P4775" s="2"/>
    </row>
    <row r="4776" spans="3:16" x14ac:dyDescent="0.2">
      <c r="C4776" s="3"/>
      <c r="P4776" s="2"/>
    </row>
    <row r="4777" spans="3:16" x14ac:dyDescent="0.2">
      <c r="C4777" s="3"/>
      <c r="P4777" s="2"/>
    </row>
    <row r="4778" spans="3:16" x14ac:dyDescent="0.2">
      <c r="C4778" s="3"/>
      <c r="P4778" s="2"/>
    </row>
    <row r="4779" spans="3:16" x14ac:dyDescent="0.2">
      <c r="C4779" s="3"/>
      <c r="P4779" s="2"/>
    </row>
    <row r="4780" spans="3:16" x14ac:dyDescent="0.2">
      <c r="C4780" s="3"/>
      <c r="P4780" s="2"/>
    </row>
    <row r="4781" spans="3:16" x14ac:dyDescent="0.2">
      <c r="C4781" s="3"/>
      <c r="P4781" s="2"/>
    </row>
    <row r="4782" spans="3:16" x14ac:dyDescent="0.2">
      <c r="C4782" s="3"/>
      <c r="P4782" s="2"/>
    </row>
    <row r="4783" spans="3:16" x14ac:dyDescent="0.2">
      <c r="C4783" s="3"/>
      <c r="P4783" s="2"/>
    </row>
    <row r="4784" spans="3:16" x14ac:dyDescent="0.2">
      <c r="C4784" s="3"/>
      <c r="P4784" s="2"/>
    </row>
    <row r="4785" spans="3:16" x14ac:dyDescent="0.2">
      <c r="C4785" s="3"/>
      <c r="P4785" s="2"/>
    </row>
    <row r="4786" spans="3:16" x14ac:dyDescent="0.2">
      <c r="C4786" s="3"/>
      <c r="P4786" s="2"/>
    </row>
    <row r="4787" spans="3:16" x14ac:dyDescent="0.2">
      <c r="C4787" s="3"/>
      <c r="P4787" s="2"/>
    </row>
    <row r="4788" spans="3:16" x14ac:dyDescent="0.2">
      <c r="C4788" s="3"/>
      <c r="P4788" s="2"/>
    </row>
    <row r="4789" spans="3:16" x14ac:dyDescent="0.2">
      <c r="C4789" s="3"/>
      <c r="P4789" s="2"/>
    </row>
    <row r="4790" spans="3:16" x14ac:dyDescent="0.2">
      <c r="C4790" s="3"/>
      <c r="P4790" s="2"/>
    </row>
    <row r="4791" spans="3:16" x14ac:dyDescent="0.2">
      <c r="C4791" s="3"/>
      <c r="P4791" s="2"/>
    </row>
    <row r="4792" spans="3:16" x14ac:dyDescent="0.2">
      <c r="C4792" s="3"/>
      <c r="P4792" s="2"/>
    </row>
    <row r="4793" spans="3:16" x14ac:dyDescent="0.2">
      <c r="C4793" s="3"/>
      <c r="P4793" s="2"/>
    </row>
    <row r="4794" spans="3:16" x14ac:dyDescent="0.2">
      <c r="C4794" s="3"/>
      <c r="P4794" s="2"/>
    </row>
    <row r="4795" spans="3:16" x14ac:dyDescent="0.2">
      <c r="C4795" s="3"/>
      <c r="P4795" s="2"/>
    </row>
    <row r="4796" spans="3:16" x14ac:dyDescent="0.2">
      <c r="C4796" s="3"/>
      <c r="P4796" s="2"/>
    </row>
    <row r="4797" spans="3:16" x14ac:dyDescent="0.2">
      <c r="C4797" s="3"/>
      <c r="P4797" s="2"/>
    </row>
    <row r="4798" spans="3:16" x14ac:dyDescent="0.2">
      <c r="C4798" s="3"/>
      <c r="P4798" s="2"/>
    </row>
    <row r="4799" spans="3:16" x14ac:dyDescent="0.2">
      <c r="C4799" s="3"/>
      <c r="P4799" s="2"/>
    </row>
    <row r="4800" spans="3:16" x14ac:dyDescent="0.2">
      <c r="C4800" s="3"/>
      <c r="P4800" s="2"/>
    </row>
    <row r="4801" spans="3:16" x14ac:dyDescent="0.2">
      <c r="C4801" s="3"/>
      <c r="P4801" s="2"/>
    </row>
    <row r="4802" spans="3:16" x14ac:dyDescent="0.2">
      <c r="C4802" s="3"/>
      <c r="P4802" s="2"/>
    </row>
    <row r="4803" spans="3:16" x14ac:dyDescent="0.2">
      <c r="C4803" s="3"/>
      <c r="P4803" s="2"/>
    </row>
    <row r="4804" spans="3:16" x14ac:dyDescent="0.2">
      <c r="C4804" s="3"/>
      <c r="P4804" s="2"/>
    </row>
    <row r="4805" spans="3:16" x14ac:dyDescent="0.2">
      <c r="C4805" s="3"/>
      <c r="P4805" s="2"/>
    </row>
    <row r="4806" spans="3:16" x14ac:dyDescent="0.2">
      <c r="C4806" s="3"/>
      <c r="P4806" s="2"/>
    </row>
    <row r="4807" spans="3:16" x14ac:dyDescent="0.2">
      <c r="C4807" s="3"/>
      <c r="P4807" s="2"/>
    </row>
    <row r="4808" spans="3:16" x14ac:dyDescent="0.2">
      <c r="C4808" s="3"/>
      <c r="P4808" s="2"/>
    </row>
    <row r="4809" spans="3:16" x14ac:dyDescent="0.2">
      <c r="C4809" s="3"/>
      <c r="P4809" s="2"/>
    </row>
    <row r="4810" spans="3:16" x14ac:dyDescent="0.2">
      <c r="C4810" s="3"/>
      <c r="P4810" s="2"/>
    </row>
    <row r="4811" spans="3:16" x14ac:dyDescent="0.2">
      <c r="C4811" s="3"/>
      <c r="P4811" s="2"/>
    </row>
    <row r="4812" spans="3:16" x14ac:dyDescent="0.2">
      <c r="C4812" s="3"/>
      <c r="P4812" s="2"/>
    </row>
    <row r="4813" spans="3:16" x14ac:dyDescent="0.2">
      <c r="C4813" s="3"/>
      <c r="P4813" s="2"/>
    </row>
    <row r="4814" spans="3:16" x14ac:dyDescent="0.2">
      <c r="C4814" s="3"/>
      <c r="P4814" s="2"/>
    </row>
    <row r="4815" spans="3:16" x14ac:dyDescent="0.2">
      <c r="C4815" s="3"/>
      <c r="P4815" s="2"/>
    </row>
    <row r="4816" spans="3:16" x14ac:dyDescent="0.2">
      <c r="C4816" s="3"/>
      <c r="P4816" s="2"/>
    </row>
    <row r="4817" spans="3:16" x14ac:dyDescent="0.2">
      <c r="C4817" s="3"/>
      <c r="P4817" s="2"/>
    </row>
    <row r="4818" spans="3:16" x14ac:dyDescent="0.2">
      <c r="C4818" s="3"/>
      <c r="P4818" s="2"/>
    </row>
    <row r="4819" spans="3:16" x14ac:dyDescent="0.2">
      <c r="C4819" s="3"/>
      <c r="P4819" s="2"/>
    </row>
    <row r="4820" spans="3:16" x14ac:dyDescent="0.2">
      <c r="C4820" s="3"/>
      <c r="P4820" s="2"/>
    </row>
    <row r="4821" spans="3:16" x14ac:dyDescent="0.2">
      <c r="C4821" s="3"/>
      <c r="P4821" s="2"/>
    </row>
    <row r="4822" spans="3:16" x14ac:dyDescent="0.2">
      <c r="C4822" s="3"/>
      <c r="P4822" s="2"/>
    </row>
    <row r="4823" spans="3:16" x14ac:dyDescent="0.2">
      <c r="C4823" s="3"/>
      <c r="P4823" s="2"/>
    </row>
    <row r="4824" spans="3:16" x14ac:dyDescent="0.2">
      <c r="C4824" s="3"/>
      <c r="P4824" s="2"/>
    </row>
    <row r="4825" spans="3:16" x14ac:dyDescent="0.2">
      <c r="C4825" s="3"/>
      <c r="P4825" s="2"/>
    </row>
    <row r="4826" spans="3:16" x14ac:dyDescent="0.2">
      <c r="C4826" s="3"/>
      <c r="P4826" s="2"/>
    </row>
    <row r="4827" spans="3:16" x14ac:dyDescent="0.2">
      <c r="C4827" s="3"/>
      <c r="P4827" s="2"/>
    </row>
    <row r="4828" spans="3:16" x14ac:dyDescent="0.2">
      <c r="C4828" s="3"/>
      <c r="P4828" s="2"/>
    </row>
    <row r="4829" spans="3:16" x14ac:dyDescent="0.2">
      <c r="C4829" s="3"/>
      <c r="P4829" s="2"/>
    </row>
    <row r="4830" spans="3:16" x14ac:dyDescent="0.2">
      <c r="C4830" s="3"/>
      <c r="P4830" s="2"/>
    </row>
    <row r="4831" spans="3:16" x14ac:dyDescent="0.2">
      <c r="C4831" s="3"/>
      <c r="P4831" s="2"/>
    </row>
    <row r="4832" spans="3:16" x14ac:dyDescent="0.2">
      <c r="C4832" s="3"/>
      <c r="P4832" s="2"/>
    </row>
    <row r="4833" spans="3:16" x14ac:dyDescent="0.2">
      <c r="C4833" s="3"/>
      <c r="P4833" s="2"/>
    </row>
    <row r="4834" spans="3:16" x14ac:dyDescent="0.2">
      <c r="C4834" s="3"/>
      <c r="P4834" s="2"/>
    </row>
    <row r="4835" spans="3:16" x14ac:dyDescent="0.2">
      <c r="C4835" s="3"/>
      <c r="P4835" s="2"/>
    </row>
    <row r="4836" spans="3:16" x14ac:dyDescent="0.2">
      <c r="C4836" s="3"/>
      <c r="P4836" s="2"/>
    </row>
    <row r="4837" spans="3:16" x14ac:dyDescent="0.2">
      <c r="C4837" s="3"/>
      <c r="P4837" s="2"/>
    </row>
    <row r="4838" spans="3:16" x14ac:dyDescent="0.2">
      <c r="C4838" s="3"/>
      <c r="P4838" s="2"/>
    </row>
    <row r="4839" spans="3:16" x14ac:dyDescent="0.2">
      <c r="C4839" s="3"/>
      <c r="P4839" s="2"/>
    </row>
    <row r="4840" spans="3:16" x14ac:dyDescent="0.2">
      <c r="C4840" s="3"/>
      <c r="P4840" s="2"/>
    </row>
    <row r="4841" spans="3:16" x14ac:dyDescent="0.2">
      <c r="C4841" s="3"/>
      <c r="P4841" s="2"/>
    </row>
    <row r="4842" spans="3:16" x14ac:dyDescent="0.2">
      <c r="C4842" s="3"/>
      <c r="P4842" s="2"/>
    </row>
    <row r="4843" spans="3:16" x14ac:dyDescent="0.2">
      <c r="C4843" s="3"/>
      <c r="P4843" s="2"/>
    </row>
    <row r="4844" spans="3:16" x14ac:dyDescent="0.2">
      <c r="C4844" s="3"/>
      <c r="P4844" s="2"/>
    </row>
    <row r="4845" spans="3:16" x14ac:dyDescent="0.2">
      <c r="C4845" s="3"/>
      <c r="P4845" s="2"/>
    </row>
    <row r="4846" spans="3:16" x14ac:dyDescent="0.2">
      <c r="C4846" s="3"/>
      <c r="P4846" s="2"/>
    </row>
    <row r="4847" spans="3:16" x14ac:dyDescent="0.2">
      <c r="C4847" s="3"/>
      <c r="P4847" s="2"/>
    </row>
    <row r="4848" spans="3:16" x14ac:dyDescent="0.2">
      <c r="C4848" s="3"/>
      <c r="P4848" s="2"/>
    </row>
    <row r="4849" spans="3:16" x14ac:dyDescent="0.2">
      <c r="C4849" s="3"/>
      <c r="P4849" s="2"/>
    </row>
    <row r="4850" spans="3:16" x14ac:dyDescent="0.2">
      <c r="C4850" s="3"/>
      <c r="P4850" s="2"/>
    </row>
    <row r="4851" spans="3:16" x14ac:dyDescent="0.2">
      <c r="C4851" s="3"/>
      <c r="P4851" s="2"/>
    </row>
    <row r="4852" spans="3:16" x14ac:dyDescent="0.2">
      <c r="C4852" s="3"/>
      <c r="P4852" s="2"/>
    </row>
    <row r="4853" spans="3:16" x14ac:dyDescent="0.2">
      <c r="C4853" s="3"/>
      <c r="P4853" s="2"/>
    </row>
    <row r="4854" spans="3:16" x14ac:dyDescent="0.2">
      <c r="C4854" s="3"/>
      <c r="P4854" s="2"/>
    </row>
    <row r="4855" spans="3:16" x14ac:dyDescent="0.2">
      <c r="C4855" s="3"/>
      <c r="P4855" s="2"/>
    </row>
    <row r="4856" spans="3:16" x14ac:dyDescent="0.2">
      <c r="C4856" s="3"/>
      <c r="P4856" s="2"/>
    </row>
    <row r="4857" spans="3:16" x14ac:dyDescent="0.2">
      <c r="C4857" s="3"/>
      <c r="P4857" s="2"/>
    </row>
    <row r="4858" spans="3:16" x14ac:dyDescent="0.2">
      <c r="C4858" s="3"/>
      <c r="P4858" s="2"/>
    </row>
    <row r="4859" spans="3:16" x14ac:dyDescent="0.2">
      <c r="C4859" s="3"/>
      <c r="P4859" s="2"/>
    </row>
    <row r="4860" spans="3:16" x14ac:dyDescent="0.2">
      <c r="C4860" s="3"/>
      <c r="P4860" s="2"/>
    </row>
    <row r="4861" spans="3:16" x14ac:dyDescent="0.2">
      <c r="C4861" s="3"/>
      <c r="P4861" s="2"/>
    </row>
    <row r="4862" spans="3:16" x14ac:dyDescent="0.2">
      <c r="C4862" s="3"/>
      <c r="P4862" s="2"/>
    </row>
    <row r="4863" spans="3:16" x14ac:dyDescent="0.2">
      <c r="C4863" s="3"/>
      <c r="P4863" s="2"/>
    </row>
    <row r="4864" spans="3:16" x14ac:dyDescent="0.2">
      <c r="C4864" s="3"/>
      <c r="P4864" s="2"/>
    </row>
    <row r="4865" spans="3:16" x14ac:dyDescent="0.2">
      <c r="C4865" s="3"/>
      <c r="P4865" s="2"/>
    </row>
    <row r="4866" spans="3:16" x14ac:dyDescent="0.2">
      <c r="C4866" s="3"/>
      <c r="P4866" s="2"/>
    </row>
    <row r="4867" spans="3:16" x14ac:dyDescent="0.2">
      <c r="C4867" s="3"/>
      <c r="P4867" s="2"/>
    </row>
    <row r="4868" spans="3:16" x14ac:dyDescent="0.2">
      <c r="C4868" s="3"/>
      <c r="P4868" s="2"/>
    </row>
    <row r="4869" spans="3:16" x14ac:dyDescent="0.2">
      <c r="C4869" s="3"/>
      <c r="P4869" s="2"/>
    </row>
    <row r="4870" spans="3:16" x14ac:dyDescent="0.2">
      <c r="C4870" s="3"/>
      <c r="P4870" s="2"/>
    </row>
    <row r="4871" spans="3:16" x14ac:dyDescent="0.2">
      <c r="C4871" s="3"/>
      <c r="P4871" s="2"/>
    </row>
    <row r="4872" spans="3:16" x14ac:dyDescent="0.2">
      <c r="C4872" s="3"/>
      <c r="P4872" s="2"/>
    </row>
    <row r="4873" spans="3:16" x14ac:dyDescent="0.2">
      <c r="C4873" s="3"/>
      <c r="P4873" s="2"/>
    </row>
    <row r="4874" spans="3:16" x14ac:dyDescent="0.2">
      <c r="C4874" s="3"/>
      <c r="P4874" s="2"/>
    </row>
    <row r="4875" spans="3:16" x14ac:dyDescent="0.2">
      <c r="C4875" s="3"/>
      <c r="P4875" s="2"/>
    </row>
    <row r="4876" spans="3:16" x14ac:dyDescent="0.2">
      <c r="C4876" s="3"/>
      <c r="P4876" s="2"/>
    </row>
    <row r="4877" spans="3:16" x14ac:dyDescent="0.2">
      <c r="C4877" s="3"/>
      <c r="P4877" s="2"/>
    </row>
    <row r="4878" spans="3:16" x14ac:dyDescent="0.2">
      <c r="C4878" s="3"/>
      <c r="P4878" s="2"/>
    </row>
    <row r="4879" spans="3:16" x14ac:dyDescent="0.2">
      <c r="C4879" s="3"/>
      <c r="P4879" s="2"/>
    </row>
    <row r="4880" spans="3:16" x14ac:dyDescent="0.2">
      <c r="C4880" s="3"/>
      <c r="P4880" s="2"/>
    </row>
    <row r="4881" spans="3:16" x14ac:dyDescent="0.2">
      <c r="C4881" s="3"/>
      <c r="P4881" s="2"/>
    </row>
    <row r="4882" spans="3:16" x14ac:dyDescent="0.2">
      <c r="C4882" s="3"/>
      <c r="P4882" s="2"/>
    </row>
    <row r="4883" spans="3:16" x14ac:dyDescent="0.2">
      <c r="C4883" s="3"/>
      <c r="P4883" s="2"/>
    </row>
    <row r="4884" spans="3:16" x14ac:dyDescent="0.2">
      <c r="C4884" s="3"/>
      <c r="P4884" s="2"/>
    </row>
    <row r="4885" spans="3:16" x14ac:dyDescent="0.2">
      <c r="C4885" s="3"/>
      <c r="P4885" s="2"/>
    </row>
    <row r="4886" spans="3:16" x14ac:dyDescent="0.2">
      <c r="C4886" s="3"/>
      <c r="P4886" s="2"/>
    </row>
    <row r="4887" spans="3:16" x14ac:dyDescent="0.2">
      <c r="C4887" s="3"/>
      <c r="P4887" s="2"/>
    </row>
    <row r="4888" spans="3:16" x14ac:dyDescent="0.2">
      <c r="C4888" s="3"/>
      <c r="P4888" s="2"/>
    </row>
    <row r="4889" spans="3:16" x14ac:dyDescent="0.2">
      <c r="C4889" s="3"/>
      <c r="P4889" s="2"/>
    </row>
    <row r="4890" spans="3:16" x14ac:dyDescent="0.2">
      <c r="C4890" s="3"/>
      <c r="P4890" s="2"/>
    </row>
    <row r="4891" spans="3:16" x14ac:dyDescent="0.2">
      <c r="C4891" s="3"/>
      <c r="P4891" s="2"/>
    </row>
    <row r="4892" spans="3:16" x14ac:dyDescent="0.2">
      <c r="C4892" s="3"/>
      <c r="P4892" s="2"/>
    </row>
    <row r="4893" spans="3:16" x14ac:dyDescent="0.2">
      <c r="C4893" s="3"/>
      <c r="P4893" s="2"/>
    </row>
    <row r="4894" spans="3:16" x14ac:dyDescent="0.2">
      <c r="C4894" s="3"/>
      <c r="P4894" s="2"/>
    </row>
    <row r="4895" spans="3:16" x14ac:dyDescent="0.2">
      <c r="C4895" s="3"/>
      <c r="P4895" s="2"/>
    </row>
    <row r="4896" spans="3:16" x14ac:dyDescent="0.2">
      <c r="C4896" s="3"/>
      <c r="P4896" s="2"/>
    </row>
    <row r="4897" spans="3:16" x14ac:dyDescent="0.2">
      <c r="C4897" s="3"/>
      <c r="P4897" s="2"/>
    </row>
    <row r="4898" spans="3:16" x14ac:dyDescent="0.2">
      <c r="C4898" s="3"/>
      <c r="P4898" s="2"/>
    </row>
    <row r="4899" spans="3:16" x14ac:dyDescent="0.2">
      <c r="C4899" s="3"/>
      <c r="P4899" s="2"/>
    </row>
    <row r="4900" spans="3:16" x14ac:dyDescent="0.2">
      <c r="C4900" s="3"/>
      <c r="P4900" s="2"/>
    </row>
    <row r="4901" spans="3:16" x14ac:dyDescent="0.2">
      <c r="C4901" s="3"/>
      <c r="P4901" s="2"/>
    </row>
    <row r="4902" spans="3:16" x14ac:dyDescent="0.2">
      <c r="C4902" s="3"/>
      <c r="P4902" s="2"/>
    </row>
    <row r="4903" spans="3:16" x14ac:dyDescent="0.2">
      <c r="C4903" s="3"/>
      <c r="P4903" s="2"/>
    </row>
    <row r="4904" spans="3:16" x14ac:dyDescent="0.2">
      <c r="C4904" s="3"/>
      <c r="P4904" s="2"/>
    </row>
    <row r="4905" spans="3:16" x14ac:dyDescent="0.2">
      <c r="C4905" s="3"/>
      <c r="P4905" s="2"/>
    </row>
    <row r="4906" spans="3:16" x14ac:dyDescent="0.2">
      <c r="C4906" s="3"/>
      <c r="P4906" s="2"/>
    </row>
    <row r="4907" spans="3:16" x14ac:dyDescent="0.2">
      <c r="C4907" s="3"/>
      <c r="P4907" s="2"/>
    </row>
    <row r="4908" spans="3:16" x14ac:dyDescent="0.2">
      <c r="C4908" s="3"/>
      <c r="P4908" s="2"/>
    </row>
    <row r="4909" spans="3:16" x14ac:dyDescent="0.2">
      <c r="C4909" s="3"/>
      <c r="P4909" s="2"/>
    </row>
    <row r="4910" spans="3:16" x14ac:dyDescent="0.2">
      <c r="C4910" s="3"/>
      <c r="P4910" s="2"/>
    </row>
    <row r="4911" spans="3:16" x14ac:dyDescent="0.2">
      <c r="C4911" s="3"/>
      <c r="P4911" s="2"/>
    </row>
    <row r="4912" spans="3:16" x14ac:dyDescent="0.2">
      <c r="C4912" s="3"/>
      <c r="P4912" s="2"/>
    </row>
    <row r="4913" spans="3:16" x14ac:dyDescent="0.2">
      <c r="C4913" s="3"/>
      <c r="P4913" s="2"/>
    </row>
    <row r="4914" spans="3:16" x14ac:dyDescent="0.2">
      <c r="C4914" s="3"/>
      <c r="P4914" s="2"/>
    </row>
    <row r="4915" spans="3:16" x14ac:dyDescent="0.2">
      <c r="C4915" s="3"/>
      <c r="P4915" s="2"/>
    </row>
    <row r="4916" spans="3:16" x14ac:dyDescent="0.2">
      <c r="C4916" s="3"/>
      <c r="P4916" s="2"/>
    </row>
    <row r="4917" spans="3:16" x14ac:dyDescent="0.2">
      <c r="C4917" s="3"/>
      <c r="P4917" s="2"/>
    </row>
    <row r="4918" spans="3:16" x14ac:dyDescent="0.2">
      <c r="C4918" s="3"/>
      <c r="P4918" s="2"/>
    </row>
    <row r="4919" spans="3:16" x14ac:dyDescent="0.2">
      <c r="C4919" s="3"/>
      <c r="P4919" s="2"/>
    </row>
    <row r="4920" spans="3:16" x14ac:dyDescent="0.2">
      <c r="C4920" s="3"/>
      <c r="P4920" s="2"/>
    </row>
    <row r="4921" spans="3:16" x14ac:dyDescent="0.2">
      <c r="C4921" s="3"/>
      <c r="P4921" s="2"/>
    </row>
    <row r="4922" spans="3:16" x14ac:dyDescent="0.2">
      <c r="C4922" s="3"/>
      <c r="P4922" s="2"/>
    </row>
    <row r="4923" spans="3:16" x14ac:dyDescent="0.2">
      <c r="C4923" s="3"/>
      <c r="P4923" s="2"/>
    </row>
    <row r="4924" spans="3:16" x14ac:dyDescent="0.2">
      <c r="C4924" s="3"/>
      <c r="P4924" s="2"/>
    </row>
    <row r="4925" spans="3:16" x14ac:dyDescent="0.2">
      <c r="C4925" s="3"/>
      <c r="P4925" s="2"/>
    </row>
    <row r="4926" spans="3:16" x14ac:dyDescent="0.2">
      <c r="C4926" s="3"/>
      <c r="P4926" s="2"/>
    </row>
    <row r="4927" spans="3:16" x14ac:dyDescent="0.2">
      <c r="C4927" s="3"/>
      <c r="P4927" s="2"/>
    </row>
    <row r="4928" spans="3:16" x14ac:dyDescent="0.2">
      <c r="C4928" s="3"/>
      <c r="P4928" s="2"/>
    </row>
    <row r="4929" spans="3:16" x14ac:dyDescent="0.2">
      <c r="C4929" s="3"/>
      <c r="P4929" s="2"/>
    </row>
    <row r="4930" spans="3:16" x14ac:dyDescent="0.2">
      <c r="C4930" s="3"/>
      <c r="P4930" s="2"/>
    </row>
    <row r="4931" spans="3:16" x14ac:dyDescent="0.2">
      <c r="C4931" s="3"/>
      <c r="P4931" s="2"/>
    </row>
    <row r="4932" spans="3:16" x14ac:dyDescent="0.2">
      <c r="C4932" s="3"/>
      <c r="P4932" s="2"/>
    </row>
    <row r="4933" spans="3:16" x14ac:dyDescent="0.2">
      <c r="C4933" s="3"/>
      <c r="P4933" s="2"/>
    </row>
    <row r="4934" spans="3:16" x14ac:dyDescent="0.2">
      <c r="C4934" s="3"/>
      <c r="P4934" s="2"/>
    </row>
    <row r="4935" spans="3:16" x14ac:dyDescent="0.2">
      <c r="C4935" s="3"/>
      <c r="P4935" s="2"/>
    </row>
    <row r="4936" spans="3:16" x14ac:dyDescent="0.2">
      <c r="C4936" s="3"/>
      <c r="P4936" s="2"/>
    </row>
    <row r="4937" spans="3:16" x14ac:dyDescent="0.2">
      <c r="C4937" s="3"/>
      <c r="P4937" s="2"/>
    </row>
    <row r="4938" spans="3:16" x14ac:dyDescent="0.2">
      <c r="C4938" s="3"/>
      <c r="P4938" s="2"/>
    </row>
    <row r="4939" spans="3:16" x14ac:dyDescent="0.2">
      <c r="C4939" s="3"/>
      <c r="P4939" s="2"/>
    </row>
    <row r="4940" spans="3:16" x14ac:dyDescent="0.2">
      <c r="C4940" s="3"/>
      <c r="P4940" s="2"/>
    </row>
    <row r="4941" spans="3:16" x14ac:dyDescent="0.2">
      <c r="C4941" s="3"/>
      <c r="P4941" s="2"/>
    </row>
    <row r="4942" spans="3:16" x14ac:dyDescent="0.2">
      <c r="C4942" s="3"/>
      <c r="P4942" s="2"/>
    </row>
    <row r="4943" spans="3:16" x14ac:dyDescent="0.2">
      <c r="C4943" s="3"/>
      <c r="P4943" s="2"/>
    </row>
    <row r="4944" spans="3:16" x14ac:dyDescent="0.2">
      <c r="C4944" s="3"/>
      <c r="P4944" s="2"/>
    </row>
    <row r="4945" spans="3:16" x14ac:dyDescent="0.2">
      <c r="C4945" s="3"/>
      <c r="P4945" s="2"/>
    </row>
    <row r="4946" spans="3:16" x14ac:dyDescent="0.2">
      <c r="C4946" s="3"/>
      <c r="P4946" s="2"/>
    </row>
    <row r="4947" spans="3:16" x14ac:dyDescent="0.2">
      <c r="C4947" s="3"/>
      <c r="P4947" s="2"/>
    </row>
    <row r="4948" spans="3:16" x14ac:dyDescent="0.2">
      <c r="C4948" s="3"/>
      <c r="P4948" s="2"/>
    </row>
    <row r="4949" spans="3:16" x14ac:dyDescent="0.2">
      <c r="C4949" s="3"/>
      <c r="P4949" s="2"/>
    </row>
    <row r="4950" spans="3:16" x14ac:dyDescent="0.2">
      <c r="C4950" s="3"/>
      <c r="P4950" s="2"/>
    </row>
    <row r="4951" spans="3:16" x14ac:dyDescent="0.2">
      <c r="C4951" s="3"/>
      <c r="P4951" s="2"/>
    </row>
    <row r="4952" spans="3:16" x14ac:dyDescent="0.2">
      <c r="C4952" s="3"/>
      <c r="P4952" s="2"/>
    </row>
    <row r="4953" spans="3:16" x14ac:dyDescent="0.2">
      <c r="C4953" s="3"/>
      <c r="P4953" s="2"/>
    </row>
    <row r="4954" spans="3:16" x14ac:dyDescent="0.2">
      <c r="C4954" s="3"/>
      <c r="P4954" s="2"/>
    </row>
    <row r="4955" spans="3:16" x14ac:dyDescent="0.2">
      <c r="C4955" s="3"/>
      <c r="P4955" s="2"/>
    </row>
    <row r="4956" spans="3:16" x14ac:dyDescent="0.2">
      <c r="C4956" s="3"/>
      <c r="P4956" s="2"/>
    </row>
    <row r="4957" spans="3:16" x14ac:dyDescent="0.2">
      <c r="C4957" s="3"/>
      <c r="P4957" s="2"/>
    </row>
    <row r="4958" spans="3:16" x14ac:dyDescent="0.2">
      <c r="C4958" s="3"/>
      <c r="P4958" s="2"/>
    </row>
    <row r="4959" spans="3:16" x14ac:dyDescent="0.2">
      <c r="C4959" s="3"/>
      <c r="P4959" s="2"/>
    </row>
    <row r="4960" spans="3:16" x14ac:dyDescent="0.2">
      <c r="C4960" s="3"/>
      <c r="P4960" s="2"/>
    </row>
    <row r="4961" spans="3:16" x14ac:dyDescent="0.2">
      <c r="C4961" s="3"/>
      <c r="P4961" s="2"/>
    </row>
    <row r="4962" spans="3:16" x14ac:dyDescent="0.2">
      <c r="C4962" s="3"/>
      <c r="P4962" s="2"/>
    </row>
    <row r="4963" spans="3:16" x14ac:dyDescent="0.2">
      <c r="C4963" s="3"/>
      <c r="P4963" s="2"/>
    </row>
    <row r="4964" spans="3:16" x14ac:dyDescent="0.2">
      <c r="C4964" s="3"/>
      <c r="P4964" s="2"/>
    </row>
    <row r="4965" spans="3:16" x14ac:dyDescent="0.2">
      <c r="C4965" s="3"/>
      <c r="P4965" s="2"/>
    </row>
    <row r="4966" spans="3:16" x14ac:dyDescent="0.2">
      <c r="C4966" s="3"/>
      <c r="P4966" s="2"/>
    </row>
    <row r="4967" spans="3:16" x14ac:dyDescent="0.2">
      <c r="C4967" s="3"/>
      <c r="P4967" s="2"/>
    </row>
    <row r="4968" spans="3:16" x14ac:dyDescent="0.2">
      <c r="C4968" s="3"/>
      <c r="P4968" s="2"/>
    </row>
    <row r="4969" spans="3:16" x14ac:dyDescent="0.2">
      <c r="C4969" s="3"/>
      <c r="P4969" s="2"/>
    </row>
    <row r="4970" spans="3:16" x14ac:dyDescent="0.2">
      <c r="C4970" s="3"/>
      <c r="P4970" s="2"/>
    </row>
    <row r="4971" spans="3:16" x14ac:dyDescent="0.2">
      <c r="C4971" s="3"/>
      <c r="P4971" s="2"/>
    </row>
    <row r="4972" spans="3:16" x14ac:dyDescent="0.2">
      <c r="C4972" s="3"/>
      <c r="P4972" s="2"/>
    </row>
    <row r="4973" spans="3:16" x14ac:dyDescent="0.2">
      <c r="C4973" s="3"/>
      <c r="P4973" s="2"/>
    </row>
    <row r="4974" spans="3:16" x14ac:dyDescent="0.2">
      <c r="C4974" s="3"/>
      <c r="P4974" s="2"/>
    </row>
    <row r="4975" spans="3:16" x14ac:dyDescent="0.2">
      <c r="C4975" s="3"/>
      <c r="P4975" s="2"/>
    </row>
    <row r="4976" spans="3:16" x14ac:dyDescent="0.2">
      <c r="C4976" s="3"/>
      <c r="P4976" s="2"/>
    </row>
    <row r="4977" spans="3:16" x14ac:dyDescent="0.2">
      <c r="C4977" s="3"/>
      <c r="P4977" s="2"/>
    </row>
    <row r="4978" spans="3:16" x14ac:dyDescent="0.2">
      <c r="C4978" s="3"/>
      <c r="P4978" s="2"/>
    </row>
    <row r="4979" spans="3:16" x14ac:dyDescent="0.2">
      <c r="C4979" s="3"/>
      <c r="P4979" s="2"/>
    </row>
    <row r="4980" spans="3:16" x14ac:dyDescent="0.2">
      <c r="C4980" s="3"/>
      <c r="P4980" s="2"/>
    </row>
    <row r="4981" spans="3:16" x14ac:dyDescent="0.2">
      <c r="C4981" s="3"/>
      <c r="P4981" s="2"/>
    </row>
    <row r="4982" spans="3:16" x14ac:dyDescent="0.2">
      <c r="C4982" s="3"/>
      <c r="P4982" s="2"/>
    </row>
    <row r="4983" spans="3:16" x14ac:dyDescent="0.2">
      <c r="C4983" s="3"/>
      <c r="P4983" s="2"/>
    </row>
    <row r="4984" spans="3:16" x14ac:dyDescent="0.2">
      <c r="C4984" s="3"/>
      <c r="P4984" s="2"/>
    </row>
    <row r="4985" spans="3:16" x14ac:dyDescent="0.2">
      <c r="C4985" s="3"/>
      <c r="P4985" s="2"/>
    </row>
    <row r="4986" spans="3:16" x14ac:dyDescent="0.2">
      <c r="C4986" s="3"/>
      <c r="P4986" s="2"/>
    </row>
    <row r="4987" spans="3:16" x14ac:dyDescent="0.2">
      <c r="C4987" s="3"/>
      <c r="P4987" s="2"/>
    </row>
    <row r="4988" spans="3:16" x14ac:dyDescent="0.2">
      <c r="C4988" s="3"/>
      <c r="P4988" s="2"/>
    </row>
    <row r="4989" spans="3:16" x14ac:dyDescent="0.2">
      <c r="C4989" s="3"/>
      <c r="P4989" s="2"/>
    </row>
    <row r="4990" spans="3:16" x14ac:dyDescent="0.2">
      <c r="C4990" s="3"/>
      <c r="P4990" s="2"/>
    </row>
    <row r="4991" spans="3:16" x14ac:dyDescent="0.2">
      <c r="C4991" s="3"/>
      <c r="P4991" s="2"/>
    </row>
    <row r="4992" spans="3:16" x14ac:dyDescent="0.2">
      <c r="C4992" s="3"/>
      <c r="P4992" s="2"/>
    </row>
    <row r="4993" spans="3:16" x14ac:dyDescent="0.2">
      <c r="C4993" s="3"/>
      <c r="P4993" s="2"/>
    </row>
    <row r="4994" spans="3:16" x14ac:dyDescent="0.2">
      <c r="C4994" s="3"/>
      <c r="P4994" s="2"/>
    </row>
    <row r="4995" spans="3:16" x14ac:dyDescent="0.2">
      <c r="C4995" s="3"/>
      <c r="P4995" s="2"/>
    </row>
    <row r="4996" spans="3:16" x14ac:dyDescent="0.2">
      <c r="C4996" s="3"/>
      <c r="P4996" s="2"/>
    </row>
    <row r="4997" spans="3:16" x14ac:dyDescent="0.2">
      <c r="C4997" s="3"/>
      <c r="P4997" s="2"/>
    </row>
    <row r="4998" spans="3:16" x14ac:dyDescent="0.2">
      <c r="C4998" s="3"/>
      <c r="P4998" s="2"/>
    </row>
    <row r="4999" spans="3:16" x14ac:dyDescent="0.2">
      <c r="C4999" s="3"/>
      <c r="P4999" s="2"/>
    </row>
    <row r="5000" spans="3:16" x14ac:dyDescent="0.2">
      <c r="C5000" s="3"/>
      <c r="P5000" s="2"/>
    </row>
    <row r="5001" spans="3:16" x14ac:dyDescent="0.2">
      <c r="C5001" s="3"/>
      <c r="P5001" s="2"/>
    </row>
    <row r="5002" spans="3:16" x14ac:dyDescent="0.2">
      <c r="C5002" s="3"/>
      <c r="P5002" s="2"/>
    </row>
    <row r="5003" spans="3:16" x14ac:dyDescent="0.2">
      <c r="C5003" s="3"/>
      <c r="P5003" s="2"/>
    </row>
    <row r="5004" spans="3:16" x14ac:dyDescent="0.2">
      <c r="C5004" s="3"/>
      <c r="P5004" s="2"/>
    </row>
    <row r="5005" spans="3:16" x14ac:dyDescent="0.2">
      <c r="C5005" s="3"/>
      <c r="P5005" s="2"/>
    </row>
    <row r="5006" spans="3:16" x14ac:dyDescent="0.2">
      <c r="C5006" s="3"/>
      <c r="P5006" s="2"/>
    </row>
    <row r="5007" spans="3:16" x14ac:dyDescent="0.2">
      <c r="C5007" s="3"/>
      <c r="P5007" s="2"/>
    </row>
    <row r="5008" spans="3:16" x14ac:dyDescent="0.2">
      <c r="C5008" s="3"/>
      <c r="P5008" s="2"/>
    </row>
    <row r="5009" spans="3:16" x14ac:dyDescent="0.2">
      <c r="C5009" s="3"/>
      <c r="P5009" s="2"/>
    </row>
    <row r="5010" spans="3:16" x14ac:dyDescent="0.2">
      <c r="C5010" s="3"/>
      <c r="P5010" s="2"/>
    </row>
    <row r="5011" spans="3:16" x14ac:dyDescent="0.2">
      <c r="C5011" s="3"/>
      <c r="P5011" s="2"/>
    </row>
    <row r="5012" spans="3:16" x14ac:dyDescent="0.2">
      <c r="C5012" s="3"/>
      <c r="P5012" s="2"/>
    </row>
    <row r="5013" spans="3:16" x14ac:dyDescent="0.2">
      <c r="C5013" s="3"/>
      <c r="P5013" s="2"/>
    </row>
    <row r="5014" spans="3:16" x14ac:dyDescent="0.2">
      <c r="C5014" s="3"/>
      <c r="P5014" s="2"/>
    </row>
    <row r="5015" spans="3:16" x14ac:dyDescent="0.2">
      <c r="C5015" s="3"/>
      <c r="P5015" s="2"/>
    </row>
    <row r="5016" spans="3:16" x14ac:dyDescent="0.2">
      <c r="C5016" s="3"/>
      <c r="P5016" s="2"/>
    </row>
    <row r="5017" spans="3:16" x14ac:dyDescent="0.2">
      <c r="C5017" s="3"/>
      <c r="P5017" s="2"/>
    </row>
    <row r="5018" spans="3:16" x14ac:dyDescent="0.2">
      <c r="C5018" s="3"/>
      <c r="P5018" s="2"/>
    </row>
    <row r="5019" spans="3:16" x14ac:dyDescent="0.2">
      <c r="C5019" s="3"/>
      <c r="P5019" s="2"/>
    </row>
    <row r="5020" spans="3:16" x14ac:dyDescent="0.2">
      <c r="C5020" s="3"/>
      <c r="P5020" s="2"/>
    </row>
    <row r="5021" spans="3:16" x14ac:dyDescent="0.2">
      <c r="C5021" s="3"/>
      <c r="P5021" s="2"/>
    </row>
    <row r="5022" spans="3:16" x14ac:dyDescent="0.2">
      <c r="C5022" s="3"/>
      <c r="P5022" s="2"/>
    </row>
    <row r="5023" spans="3:16" x14ac:dyDescent="0.2">
      <c r="C5023" s="3"/>
      <c r="P5023" s="2"/>
    </row>
    <row r="5024" spans="3:16" x14ac:dyDescent="0.2">
      <c r="C5024" s="3"/>
      <c r="P5024" s="2"/>
    </row>
    <row r="5025" spans="3:16" x14ac:dyDescent="0.2">
      <c r="C5025" s="3"/>
      <c r="P5025" s="2"/>
    </row>
    <row r="5026" spans="3:16" x14ac:dyDescent="0.2">
      <c r="C5026" s="3"/>
      <c r="P5026" s="2"/>
    </row>
    <row r="5027" spans="3:16" x14ac:dyDescent="0.2">
      <c r="C5027" s="3"/>
      <c r="P5027" s="2"/>
    </row>
    <row r="5028" spans="3:16" x14ac:dyDescent="0.2">
      <c r="C5028" s="3"/>
      <c r="P5028" s="2"/>
    </row>
    <row r="5029" spans="3:16" x14ac:dyDescent="0.2">
      <c r="C5029" s="3"/>
      <c r="P5029" s="2"/>
    </row>
    <row r="5030" spans="3:16" x14ac:dyDescent="0.2">
      <c r="C5030" s="3"/>
      <c r="P5030" s="2"/>
    </row>
    <row r="5031" spans="3:16" x14ac:dyDescent="0.2">
      <c r="C5031" s="3"/>
      <c r="P5031" s="2"/>
    </row>
    <row r="5032" spans="3:16" x14ac:dyDescent="0.2">
      <c r="C5032" s="3"/>
      <c r="P5032" s="2"/>
    </row>
    <row r="5033" spans="3:16" x14ac:dyDescent="0.2">
      <c r="C5033" s="3"/>
      <c r="P5033" s="2"/>
    </row>
    <row r="5034" spans="3:16" x14ac:dyDescent="0.2">
      <c r="C5034" s="3"/>
      <c r="P5034" s="2"/>
    </row>
    <row r="5035" spans="3:16" x14ac:dyDescent="0.2">
      <c r="C5035" s="3"/>
      <c r="P5035" s="2"/>
    </row>
    <row r="5036" spans="3:16" x14ac:dyDescent="0.2">
      <c r="C5036" s="3"/>
      <c r="P5036" s="2"/>
    </row>
    <row r="5037" spans="3:16" x14ac:dyDescent="0.2">
      <c r="C5037" s="3"/>
      <c r="P5037" s="2"/>
    </row>
    <row r="5038" spans="3:16" x14ac:dyDescent="0.2">
      <c r="C5038" s="3"/>
      <c r="P5038" s="2"/>
    </row>
    <row r="5039" spans="3:16" x14ac:dyDescent="0.2">
      <c r="C5039" s="3"/>
      <c r="P5039" s="2"/>
    </row>
    <row r="5040" spans="3:16" x14ac:dyDescent="0.2">
      <c r="C5040" s="3"/>
      <c r="P5040" s="2"/>
    </row>
    <row r="5041" spans="3:16" x14ac:dyDescent="0.2">
      <c r="C5041" s="3"/>
      <c r="P5041" s="2"/>
    </row>
    <row r="5042" spans="3:16" x14ac:dyDescent="0.2">
      <c r="C5042" s="3"/>
      <c r="P5042" s="2"/>
    </row>
    <row r="5043" spans="3:16" x14ac:dyDescent="0.2">
      <c r="C5043" s="3"/>
      <c r="P5043" s="2"/>
    </row>
    <row r="5044" spans="3:16" x14ac:dyDescent="0.2">
      <c r="C5044" s="3"/>
      <c r="P5044" s="2"/>
    </row>
    <row r="5045" spans="3:16" x14ac:dyDescent="0.2">
      <c r="C5045" s="3"/>
      <c r="P5045" s="2"/>
    </row>
    <row r="5046" spans="3:16" x14ac:dyDescent="0.2">
      <c r="C5046" s="3"/>
      <c r="P5046" s="2"/>
    </row>
    <row r="5047" spans="3:16" x14ac:dyDescent="0.2">
      <c r="C5047" s="3"/>
      <c r="P5047" s="2"/>
    </row>
    <row r="5048" spans="3:16" x14ac:dyDescent="0.2">
      <c r="C5048" s="3"/>
      <c r="P5048" s="2"/>
    </row>
    <row r="5049" spans="3:16" x14ac:dyDescent="0.2">
      <c r="C5049" s="3"/>
      <c r="P5049" s="2"/>
    </row>
    <row r="5050" spans="3:16" x14ac:dyDescent="0.2">
      <c r="C5050" s="3"/>
      <c r="P5050" s="2"/>
    </row>
    <row r="5051" spans="3:16" x14ac:dyDescent="0.2">
      <c r="C5051" s="3"/>
      <c r="P5051" s="2"/>
    </row>
    <row r="5052" spans="3:16" x14ac:dyDescent="0.2">
      <c r="C5052" s="3"/>
      <c r="P5052" s="2"/>
    </row>
    <row r="5053" spans="3:16" x14ac:dyDescent="0.2">
      <c r="C5053" s="3"/>
      <c r="P5053" s="2"/>
    </row>
    <row r="5054" spans="3:16" x14ac:dyDescent="0.2">
      <c r="C5054" s="3"/>
      <c r="P5054" s="2"/>
    </row>
    <row r="5055" spans="3:16" x14ac:dyDescent="0.2">
      <c r="C5055" s="3"/>
      <c r="P5055" s="2"/>
    </row>
    <row r="5056" spans="3:16" x14ac:dyDescent="0.2">
      <c r="C5056" s="3"/>
      <c r="P5056" s="2"/>
    </row>
    <row r="5057" spans="3:16" x14ac:dyDescent="0.2">
      <c r="C5057" s="3"/>
      <c r="P5057" s="2"/>
    </row>
    <row r="5058" spans="3:16" x14ac:dyDescent="0.2">
      <c r="C5058" s="3"/>
      <c r="P5058" s="2"/>
    </row>
    <row r="5059" spans="3:16" x14ac:dyDescent="0.2">
      <c r="C5059" s="3"/>
      <c r="P5059" s="2"/>
    </row>
    <row r="5060" spans="3:16" x14ac:dyDescent="0.2">
      <c r="C5060" s="3"/>
      <c r="P5060" s="2"/>
    </row>
    <row r="5061" spans="3:16" x14ac:dyDescent="0.2">
      <c r="C5061" s="3"/>
      <c r="P5061" s="2"/>
    </row>
    <row r="5062" spans="3:16" x14ac:dyDescent="0.2">
      <c r="C5062" s="3"/>
      <c r="P5062" s="2"/>
    </row>
    <row r="5063" spans="3:16" x14ac:dyDescent="0.2">
      <c r="C5063" s="3"/>
      <c r="P5063" s="2"/>
    </row>
    <row r="5064" spans="3:16" x14ac:dyDescent="0.2">
      <c r="C5064" s="3"/>
      <c r="P5064" s="2"/>
    </row>
    <row r="5065" spans="3:16" x14ac:dyDescent="0.2">
      <c r="C5065" s="3"/>
      <c r="P5065" s="2"/>
    </row>
    <row r="5066" spans="3:16" x14ac:dyDescent="0.2">
      <c r="C5066" s="3"/>
      <c r="P5066" s="2"/>
    </row>
    <row r="5067" spans="3:16" x14ac:dyDescent="0.2">
      <c r="C5067" s="3"/>
      <c r="P5067" s="2"/>
    </row>
    <row r="5068" spans="3:16" x14ac:dyDescent="0.2">
      <c r="C5068" s="3"/>
      <c r="P5068" s="2"/>
    </row>
    <row r="5069" spans="3:16" x14ac:dyDescent="0.2">
      <c r="C5069" s="3"/>
      <c r="P5069" s="2"/>
    </row>
    <row r="5070" spans="3:16" x14ac:dyDescent="0.2">
      <c r="C5070" s="3"/>
      <c r="P5070" s="2"/>
    </row>
    <row r="5071" spans="3:16" x14ac:dyDescent="0.2">
      <c r="C5071" s="3"/>
      <c r="P5071" s="2"/>
    </row>
    <row r="5072" spans="3:16" x14ac:dyDescent="0.2">
      <c r="C5072" s="3"/>
      <c r="P5072" s="2"/>
    </row>
    <row r="5073" spans="3:16" x14ac:dyDescent="0.2">
      <c r="C5073" s="3"/>
      <c r="P5073" s="2"/>
    </row>
    <row r="5074" spans="3:16" x14ac:dyDescent="0.2">
      <c r="C5074" s="3"/>
      <c r="P5074" s="2"/>
    </row>
    <row r="5075" spans="3:16" x14ac:dyDescent="0.2">
      <c r="C5075" s="3"/>
      <c r="P5075" s="2"/>
    </row>
    <row r="5076" spans="3:16" x14ac:dyDescent="0.2">
      <c r="C5076" s="3"/>
      <c r="P5076" s="2"/>
    </row>
    <row r="5077" spans="3:16" x14ac:dyDescent="0.2">
      <c r="C5077" s="3"/>
      <c r="P5077" s="2"/>
    </row>
    <row r="5078" spans="3:16" x14ac:dyDescent="0.2">
      <c r="C5078" s="3"/>
      <c r="P5078" s="2"/>
    </row>
    <row r="5079" spans="3:16" x14ac:dyDescent="0.2">
      <c r="C5079" s="3"/>
      <c r="P5079" s="2"/>
    </row>
    <row r="5080" spans="3:16" x14ac:dyDescent="0.2">
      <c r="C5080" s="3"/>
      <c r="P5080" s="2"/>
    </row>
    <row r="5081" spans="3:16" x14ac:dyDescent="0.2">
      <c r="C5081" s="3"/>
      <c r="P5081" s="2"/>
    </row>
    <row r="5082" spans="3:16" x14ac:dyDescent="0.2">
      <c r="C5082" s="3"/>
      <c r="P5082" s="2"/>
    </row>
    <row r="5083" spans="3:16" x14ac:dyDescent="0.2">
      <c r="C5083" s="3"/>
      <c r="P5083" s="2"/>
    </row>
    <row r="5084" spans="3:16" x14ac:dyDescent="0.2">
      <c r="C5084" s="3"/>
      <c r="P5084" s="2"/>
    </row>
    <row r="5085" spans="3:16" x14ac:dyDescent="0.2">
      <c r="C5085" s="3"/>
      <c r="P5085" s="2"/>
    </row>
    <row r="5086" spans="3:16" x14ac:dyDescent="0.2">
      <c r="C5086" s="3"/>
      <c r="P5086" s="2"/>
    </row>
    <row r="5087" spans="3:16" x14ac:dyDescent="0.2">
      <c r="C5087" s="3"/>
      <c r="P5087" s="2"/>
    </row>
    <row r="5088" spans="3:16" x14ac:dyDescent="0.2">
      <c r="C5088" s="3"/>
      <c r="P5088" s="2"/>
    </row>
    <row r="5089" spans="3:16" x14ac:dyDescent="0.2">
      <c r="C5089" s="3"/>
      <c r="P5089" s="2"/>
    </row>
    <row r="5090" spans="3:16" x14ac:dyDescent="0.2">
      <c r="C5090" s="3"/>
      <c r="P5090" s="2"/>
    </row>
    <row r="5091" spans="3:16" x14ac:dyDescent="0.2">
      <c r="C5091" s="3"/>
      <c r="P5091" s="2"/>
    </row>
    <row r="5092" spans="3:16" x14ac:dyDescent="0.2">
      <c r="C5092" s="3"/>
      <c r="P5092" s="2"/>
    </row>
    <row r="5093" spans="3:16" x14ac:dyDescent="0.2">
      <c r="C5093" s="3"/>
      <c r="P5093" s="2"/>
    </row>
    <row r="5094" spans="3:16" x14ac:dyDescent="0.2">
      <c r="C5094" s="3"/>
      <c r="P5094" s="2"/>
    </row>
    <row r="5095" spans="3:16" x14ac:dyDescent="0.2">
      <c r="C5095" s="3"/>
      <c r="P5095" s="2"/>
    </row>
    <row r="5096" spans="3:16" x14ac:dyDescent="0.2">
      <c r="C5096" s="3"/>
      <c r="P5096" s="2"/>
    </row>
    <row r="5097" spans="3:16" x14ac:dyDescent="0.2">
      <c r="C5097" s="3"/>
      <c r="P5097" s="2"/>
    </row>
    <row r="5098" spans="3:16" x14ac:dyDescent="0.2">
      <c r="C5098" s="3"/>
      <c r="P5098" s="2"/>
    </row>
    <row r="5099" spans="3:16" x14ac:dyDescent="0.2">
      <c r="C5099" s="3"/>
      <c r="P5099" s="2"/>
    </row>
    <row r="5100" spans="3:16" x14ac:dyDescent="0.2">
      <c r="C5100" s="3"/>
      <c r="P5100" s="2"/>
    </row>
    <row r="5101" spans="3:16" x14ac:dyDescent="0.2">
      <c r="C5101" s="3"/>
      <c r="P5101" s="2"/>
    </row>
    <row r="5102" spans="3:16" x14ac:dyDescent="0.2">
      <c r="C5102" s="3"/>
      <c r="P5102" s="2"/>
    </row>
    <row r="5103" spans="3:16" x14ac:dyDescent="0.2">
      <c r="C5103" s="3"/>
      <c r="P5103" s="2"/>
    </row>
    <row r="5104" spans="3:16" x14ac:dyDescent="0.2">
      <c r="C5104" s="3"/>
      <c r="P5104" s="2"/>
    </row>
    <row r="5105" spans="3:16" x14ac:dyDescent="0.2">
      <c r="C5105" s="3"/>
      <c r="P5105" s="2"/>
    </row>
    <row r="5106" spans="3:16" x14ac:dyDescent="0.2">
      <c r="C5106" s="3"/>
      <c r="P5106" s="2"/>
    </row>
    <row r="5107" spans="3:16" x14ac:dyDescent="0.2">
      <c r="C5107" s="3"/>
      <c r="P5107" s="2"/>
    </row>
    <row r="5108" spans="3:16" x14ac:dyDescent="0.2">
      <c r="C5108" s="3"/>
      <c r="P5108" s="2"/>
    </row>
    <row r="5109" spans="3:16" x14ac:dyDescent="0.2">
      <c r="C5109" s="3"/>
      <c r="P5109" s="2"/>
    </row>
    <row r="5110" spans="3:16" x14ac:dyDescent="0.2">
      <c r="C5110" s="3"/>
      <c r="P5110" s="2"/>
    </row>
    <row r="5111" spans="3:16" x14ac:dyDescent="0.2">
      <c r="C5111" s="3"/>
      <c r="P5111" s="2"/>
    </row>
    <row r="5112" spans="3:16" x14ac:dyDescent="0.2">
      <c r="C5112" s="3"/>
      <c r="P5112" s="2"/>
    </row>
    <row r="5113" spans="3:16" x14ac:dyDescent="0.2">
      <c r="C5113" s="3"/>
      <c r="P5113" s="2"/>
    </row>
    <row r="5114" spans="3:16" x14ac:dyDescent="0.2">
      <c r="C5114" s="3"/>
      <c r="P5114" s="2"/>
    </row>
    <row r="5115" spans="3:16" x14ac:dyDescent="0.2">
      <c r="C5115" s="3"/>
      <c r="P5115" s="2"/>
    </row>
    <row r="5116" spans="3:16" x14ac:dyDescent="0.2">
      <c r="C5116" s="3"/>
      <c r="P5116" s="2"/>
    </row>
    <row r="5117" spans="3:16" x14ac:dyDescent="0.2">
      <c r="C5117" s="3"/>
      <c r="P5117" s="2"/>
    </row>
    <row r="5118" spans="3:16" x14ac:dyDescent="0.2">
      <c r="C5118" s="3"/>
      <c r="P5118" s="2"/>
    </row>
    <row r="5119" spans="3:16" x14ac:dyDescent="0.2">
      <c r="C5119" s="3"/>
      <c r="P5119" s="2"/>
    </row>
    <row r="5120" spans="3:16" x14ac:dyDescent="0.2">
      <c r="C5120" s="3"/>
      <c r="P5120" s="2"/>
    </row>
    <row r="5121" spans="3:16" x14ac:dyDescent="0.2">
      <c r="C5121" s="3"/>
      <c r="P5121" s="2"/>
    </row>
    <row r="5122" spans="3:16" x14ac:dyDescent="0.2">
      <c r="C5122" s="3"/>
      <c r="P5122" s="2"/>
    </row>
    <row r="5123" spans="3:16" x14ac:dyDescent="0.2">
      <c r="C5123" s="3"/>
      <c r="P5123" s="2"/>
    </row>
    <row r="5124" spans="3:16" x14ac:dyDescent="0.2">
      <c r="C5124" s="3"/>
      <c r="P5124" s="2"/>
    </row>
    <row r="5125" spans="3:16" x14ac:dyDescent="0.2">
      <c r="C5125" s="3"/>
      <c r="P5125" s="2"/>
    </row>
    <row r="5126" spans="3:16" x14ac:dyDescent="0.2">
      <c r="C5126" s="3"/>
      <c r="P5126" s="2"/>
    </row>
    <row r="5127" spans="3:16" x14ac:dyDescent="0.2">
      <c r="C5127" s="3"/>
      <c r="P5127" s="2"/>
    </row>
    <row r="5128" spans="3:16" x14ac:dyDescent="0.2">
      <c r="C5128" s="3"/>
      <c r="P5128" s="2"/>
    </row>
    <row r="5129" spans="3:16" x14ac:dyDescent="0.2">
      <c r="C5129" s="3"/>
      <c r="P5129" s="2"/>
    </row>
    <row r="5130" spans="3:16" x14ac:dyDescent="0.2">
      <c r="C5130" s="3"/>
      <c r="P5130" s="2"/>
    </row>
    <row r="5131" spans="3:16" x14ac:dyDescent="0.2">
      <c r="C5131" s="3"/>
      <c r="P5131" s="2"/>
    </row>
    <row r="5132" spans="3:16" x14ac:dyDescent="0.2">
      <c r="C5132" s="3"/>
      <c r="P5132" s="2"/>
    </row>
    <row r="5133" spans="3:16" x14ac:dyDescent="0.2">
      <c r="C5133" s="3"/>
      <c r="P5133" s="2"/>
    </row>
    <row r="5134" spans="3:16" x14ac:dyDescent="0.2">
      <c r="C5134" s="3"/>
      <c r="P5134" s="2"/>
    </row>
    <row r="5135" spans="3:16" x14ac:dyDescent="0.2">
      <c r="C5135" s="3"/>
      <c r="P5135" s="2"/>
    </row>
    <row r="5136" spans="3:16" x14ac:dyDescent="0.2">
      <c r="C5136" s="3"/>
      <c r="P5136" s="2"/>
    </row>
    <row r="5137" spans="3:16" x14ac:dyDescent="0.2">
      <c r="C5137" s="3"/>
      <c r="P5137" s="2"/>
    </row>
    <row r="5138" spans="3:16" x14ac:dyDescent="0.2">
      <c r="C5138" s="3"/>
      <c r="P5138" s="2"/>
    </row>
    <row r="5139" spans="3:16" x14ac:dyDescent="0.2">
      <c r="C5139" s="3"/>
      <c r="P5139" s="2"/>
    </row>
    <row r="5140" spans="3:16" x14ac:dyDescent="0.2">
      <c r="C5140" s="3"/>
      <c r="P5140" s="2"/>
    </row>
    <row r="5141" spans="3:16" x14ac:dyDescent="0.2">
      <c r="C5141" s="3"/>
      <c r="P5141" s="2"/>
    </row>
    <row r="5142" spans="3:16" x14ac:dyDescent="0.2">
      <c r="C5142" s="3"/>
      <c r="P5142" s="2"/>
    </row>
    <row r="5143" spans="3:16" x14ac:dyDescent="0.2">
      <c r="C5143" s="3"/>
      <c r="P5143" s="2"/>
    </row>
    <row r="5144" spans="3:16" x14ac:dyDescent="0.2">
      <c r="C5144" s="3"/>
      <c r="P5144" s="2"/>
    </row>
    <row r="5145" spans="3:16" x14ac:dyDescent="0.2">
      <c r="C5145" s="3"/>
      <c r="P5145" s="2"/>
    </row>
    <row r="5146" spans="3:16" x14ac:dyDescent="0.2">
      <c r="C5146" s="3"/>
      <c r="P5146" s="2"/>
    </row>
    <row r="5147" spans="3:16" x14ac:dyDescent="0.2">
      <c r="C5147" s="3"/>
      <c r="P5147" s="2"/>
    </row>
    <row r="5148" spans="3:16" x14ac:dyDescent="0.2">
      <c r="C5148" s="3"/>
      <c r="P5148" s="2"/>
    </row>
    <row r="5149" spans="3:16" x14ac:dyDescent="0.2">
      <c r="C5149" s="3"/>
      <c r="P5149" s="2"/>
    </row>
    <row r="5150" spans="3:16" x14ac:dyDescent="0.2">
      <c r="C5150" s="3"/>
      <c r="P5150" s="2"/>
    </row>
    <row r="5151" spans="3:16" x14ac:dyDescent="0.2">
      <c r="C5151" s="3"/>
      <c r="P5151" s="2"/>
    </row>
    <row r="5152" spans="3:16" x14ac:dyDescent="0.2">
      <c r="C5152" s="3"/>
      <c r="P5152" s="2"/>
    </row>
    <row r="5153" spans="3:16" x14ac:dyDescent="0.2">
      <c r="C5153" s="3"/>
      <c r="P5153" s="2"/>
    </row>
    <row r="5154" spans="3:16" x14ac:dyDescent="0.2">
      <c r="C5154" s="3"/>
      <c r="P5154" s="2"/>
    </row>
    <row r="5155" spans="3:16" x14ac:dyDescent="0.2">
      <c r="C5155" s="3"/>
      <c r="P5155" s="2"/>
    </row>
    <row r="5156" spans="3:16" x14ac:dyDescent="0.2">
      <c r="C5156" s="3"/>
      <c r="P5156" s="2"/>
    </row>
    <row r="5157" spans="3:16" x14ac:dyDescent="0.2">
      <c r="C5157" s="3"/>
      <c r="P5157" s="2"/>
    </row>
    <row r="5158" spans="3:16" x14ac:dyDescent="0.2">
      <c r="C5158" s="3"/>
      <c r="P5158" s="2"/>
    </row>
    <row r="5159" spans="3:16" x14ac:dyDescent="0.2">
      <c r="C5159" s="3"/>
      <c r="P5159" s="2"/>
    </row>
    <row r="5160" spans="3:16" x14ac:dyDescent="0.2">
      <c r="C5160" s="3"/>
      <c r="P5160" s="2"/>
    </row>
    <row r="5161" spans="3:16" x14ac:dyDescent="0.2">
      <c r="C5161" s="3"/>
      <c r="P5161" s="2"/>
    </row>
    <row r="5162" spans="3:16" x14ac:dyDescent="0.2">
      <c r="C5162" s="3"/>
      <c r="P5162" s="2"/>
    </row>
    <row r="5163" spans="3:16" x14ac:dyDescent="0.2">
      <c r="C5163" s="3"/>
      <c r="P5163" s="2"/>
    </row>
    <row r="5164" spans="3:16" x14ac:dyDescent="0.2">
      <c r="C5164" s="3"/>
      <c r="P5164" s="2"/>
    </row>
    <row r="5165" spans="3:16" x14ac:dyDescent="0.2">
      <c r="C5165" s="3"/>
      <c r="P5165" s="2"/>
    </row>
    <row r="5166" spans="3:16" x14ac:dyDescent="0.2">
      <c r="C5166" s="3"/>
      <c r="P5166" s="2"/>
    </row>
    <row r="5167" spans="3:16" x14ac:dyDescent="0.2">
      <c r="C5167" s="3"/>
      <c r="P5167" s="2"/>
    </row>
    <row r="5168" spans="3:16" x14ac:dyDescent="0.2">
      <c r="C5168" s="3"/>
      <c r="P5168" s="2"/>
    </row>
    <row r="5169" spans="3:16" x14ac:dyDescent="0.2">
      <c r="C5169" s="3"/>
      <c r="P5169" s="2"/>
    </row>
    <row r="5170" spans="3:16" x14ac:dyDescent="0.2">
      <c r="C5170" s="3"/>
      <c r="P5170" s="2"/>
    </row>
    <row r="5171" spans="3:16" x14ac:dyDescent="0.2">
      <c r="C5171" s="3"/>
      <c r="P5171" s="2"/>
    </row>
    <row r="5172" spans="3:16" x14ac:dyDescent="0.2">
      <c r="C5172" s="3"/>
      <c r="P5172" s="2"/>
    </row>
    <row r="5173" spans="3:16" x14ac:dyDescent="0.2">
      <c r="C5173" s="3"/>
      <c r="P5173" s="2"/>
    </row>
    <row r="5174" spans="3:16" x14ac:dyDescent="0.2">
      <c r="C5174" s="3"/>
      <c r="P5174" s="2"/>
    </row>
    <row r="5175" spans="3:16" x14ac:dyDescent="0.2">
      <c r="C5175" s="3"/>
      <c r="P5175" s="2"/>
    </row>
    <row r="5176" spans="3:16" x14ac:dyDescent="0.2">
      <c r="C5176" s="3"/>
      <c r="P5176" s="2"/>
    </row>
    <row r="5177" spans="3:16" x14ac:dyDescent="0.2">
      <c r="C5177" s="3"/>
      <c r="P5177" s="2"/>
    </row>
    <row r="5178" spans="3:16" x14ac:dyDescent="0.2">
      <c r="C5178" s="3"/>
      <c r="P5178" s="2"/>
    </row>
    <row r="5179" spans="3:16" x14ac:dyDescent="0.2">
      <c r="C5179" s="3"/>
      <c r="P5179" s="2"/>
    </row>
    <row r="5180" spans="3:16" x14ac:dyDescent="0.2">
      <c r="C5180" s="3"/>
      <c r="P5180" s="2"/>
    </row>
    <row r="5181" spans="3:16" x14ac:dyDescent="0.2">
      <c r="C5181" s="3"/>
      <c r="P5181" s="2"/>
    </row>
    <row r="5182" spans="3:16" x14ac:dyDescent="0.2">
      <c r="C5182" s="3"/>
      <c r="P5182" s="2"/>
    </row>
    <row r="5183" spans="3:16" x14ac:dyDescent="0.2">
      <c r="C5183" s="3"/>
      <c r="P5183" s="2"/>
    </row>
    <row r="5184" spans="3:16" x14ac:dyDescent="0.2">
      <c r="C5184" s="3"/>
      <c r="P5184" s="2"/>
    </row>
    <row r="5185" spans="3:16" x14ac:dyDescent="0.2">
      <c r="C5185" s="3"/>
      <c r="P5185" s="2"/>
    </row>
    <row r="5186" spans="3:16" x14ac:dyDescent="0.2">
      <c r="C5186" s="3"/>
      <c r="P5186" s="2"/>
    </row>
    <row r="5187" spans="3:16" x14ac:dyDescent="0.2">
      <c r="C5187" s="3"/>
      <c r="P5187" s="2"/>
    </row>
    <row r="5188" spans="3:16" x14ac:dyDescent="0.2">
      <c r="C5188" s="3"/>
      <c r="P5188" s="2"/>
    </row>
    <row r="5189" spans="3:16" x14ac:dyDescent="0.2">
      <c r="C5189" s="3"/>
      <c r="P5189" s="2"/>
    </row>
    <row r="5190" spans="3:16" x14ac:dyDescent="0.2">
      <c r="C5190" s="3"/>
      <c r="P5190" s="2"/>
    </row>
    <row r="5191" spans="3:16" x14ac:dyDescent="0.2">
      <c r="C5191" s="3"/>
      <c r="P5191" s="2"/>
    </row>
    <row r="5192" spans="3:16" x14ac:dyDescent="0.2">
      <c r="C5192" s="3"/>
      <c r="P5192" s="2"/>
    </row>
    <row r="5193" spans="3:16" x14ac:dyDescent="0.2">
      <c r="C5193" s="3"/>
      <c r="P5193" s="2"/>
    </row>
    <row r="5194" spans="3:16" x14ac:dyDescent="0.2">
      <c r="C5194" s="3"/>
      <c r="P5194" s="2"/>
    </row>
    <row r="5195" spans="3:16" x14ac:dyDescent="0.2">
      <c r="C5195" s="3"/>
      <c r="P5195" s="2"/>
    </row>
    <row r="5196" spans="3:16" x14ac:dyDescent="0.2">
      <c r="C5196" s="3"/>
      <c r="P5196" s="2"/>
    </row>
    <row r="5197" spans="3:16" x14ac:dyDescent="0.2">
      <c r="C5197" s="3"/>
      <c r="P5197" s="2"/>
    </row>
    <row r="5198" spans="3:16" x14ac:dyDescent="0.2">
      <c r="C5198" s="3"/>
      <c r="P5198" s="2"/>
    </row>
    <row r="5199" spans="3:16" x14ac:dyDescent="0.2">
      <c r="C5199" s="3"/>
      <c r="P5199" s="2"/>
    </row>
    <row r="5200" spans="3:16" x14ac:dyDescent="0.2">
      <c r="C5200" s="3"/>
      <c r="P5200" s="2"/>
    </row>
    <row r="5201" spans="3:16" x14ac:dyDescent="0.2">
      <c r="C5201" s="3"/>
      <c r="P5201" s="2"/>
    </row>
    <row r="5202" spans="3:16" x14ac:dyDescent="0.2">
      <c r="C5202" s="3"/>
      <c r="P5202" s="2"/>
    </row>
    <row r="5203" spans="3:16" x14ac:dyDescent="0.2">
      <c r="C5203" s="3"/>
      <c r="P5203" s="2"/>
    </row>
    <row r="5204" spans="3:16" x14ac:dyDescent="0.2">
      <c r="C5204" s="3"/>
      <c r="P5204" s="2"/>
    </row>
    <row r="5205" spans="3:16" x14ac:dyDescent="0.2">
      <c r="C5205" s="3"/>
      <c r="P5205" s="2"/>
    </row>
    <row r="5206" spans="3:16" x14ac:dyDescent="0.2">
      <c r="C5206" s="3"/>
      <c r="P5206" s="2"/>
    </row>
    <row r="5207" spans="3:16" x14ac:dyDescent="0.2">
      <c r="C5207" s="3"/>
      <c r="P5207" s="2"/>
    </row>
    <row r="5208" spans="3:16" x14ac:dyDescent="0.2">
      <c r="C5208" s="3"/>
      <c r="P5208" s="2"/>
    </row>
    <row r="5209" spans="3:16" x14ac:dyDescent="0.2">
      <c r="C5209" s="3"/>
      <c r="P5209" s="2"/>
    </row>
    <row r="5210" spans="3:16" x14ac:dyDescent="0.2">
      <c r="C5210" s="3"/>
      <c r="P5210" s="2"/>
    </row>
    <row r="5211" spans="3:16" x14ac:dyDescent="0.2">
      <c r="C5211" s="3"/>
      <c r="P5211" s="2"/>
    </row>
    <row r="5212" spans="3:16" x14ac:dyDescent="0.2">
      <c r="C5212" s="3"/>
      <c r="P5212" s="2"/>
    </row>
    <row r="5213" spans="3:16" x14ac:dyDescent="0.2">
      <c r="C5213" s="3"/>
      <c r="P5213" s="2"/>
    </row>
    <row r="5214" spans="3:16" x14ac:dyDescent="0.2">
      <c r="C5214" s="3"/>
      <c r="P5214" s="2"/>
    </row>
    <row r="5215" spans="3:16" x14ac:dyDescent="0.2">
      <c r="C5215" s="3"/>
      <c r="P5215" s="2"/>
    </row>
    <row r="5216" spans="3:16" x14ac:dyDescent="0.2">
      <c r="C5216" s="3"/>
      <c r="P5216" s="2"/>
    </row>
    <row r="5217" spans="3:16" x14ac:dyDescent="0.2">
      <c r="C5217" s="3"/>
      <c r="P5217" s="2"/>
    </row>
    <row r="5218" spans="3:16" x14ac:dyDescent="0.2">
      <c r="C5218" s="3"/>
      <c r="P5218" s="2"/>
    </row>
    <row r="5219" spans="3:16" x14ac:dyDescent="0.2">
      <c r="C5219" s="3"/>
      <c r="P5219" s="2"/>
    </row>
    <row r="5220" spans="3:16" x14ac:dyDescent="0.2">
      <c r="C5220" s="3"/>
      <c r="P5220" s="2"/>
    </row>
    <row r="5221" spans="3:16" x14ac:dyDescent="0.2">
      <c r="C5221" s="3"/>
      <c r="P5221" s="2"/>
    </row>
    <row r="5222" spans="3:16" x14ac:dyDescent="0.2">
      <c r="C5222" s="3"/>
      <c r="P5222" s="2"/>
    </row>
    <row r="5223" spans="3:16" x14ac:dyDescent="0.2">
      <c r="C5223" s="3"/>
      <c r="P5223" s="2"/>
    </row>
    <row r="5224" spans="3:16" x14ac:dyDescent="0.2">
      <c r="C5224" s="3"/>
      <c r="P5224" s="2"/>
    </row>
    <row r="5225" spans="3:16" x14ac:dyDescent="0.2">
      <c r="C5225" s="3"/>
      <c r="P5225" s="2"/>
    </row>
    <row r="5226" spans="3:16" x14ac:dyDescent="0.2">
      <c r="C5226" s="3"/>
      <c r="P5226" s="2"/>
    </row>
    <row r="5227" spans="3:16" x14ac:dyDescent="0.2">
      <c r="C5227" s="3"/>
      <c r="P5227" s="2"/>
    </row>
    <row r="5228" spans="3:16" x14ac:dyDescent="0.2">
      <c r="C5228" s="3"/>
      <c r="P5228" s="2"/>
    </row>
    <row r="5229" spans="3:16" x14ac:dyDescent="0.2">
      <c r="C5229" s="3"/>
      <c r="P5229" s="2"/>
    </row>
    <row r="5230" spans="3:16" x14ac:dyDescent="0.2">
      <c r="C5230" s="3"/>
      <c r="P5230" s="2"/>
    </row>
    <row r="5231" spans="3:16" x14ac:dyDescent="0.2">
      <c r="C5231" s="3"/>
      <c r="P5231" s="2"/>
    </row>
    <row r="5232" spans="3:16" x14ac:dyDescent="0.2">
      <c r="C5232" s="3"/>
      <c r="P5232" s="2"/>
    </row>
    <row r="5233" spans="3:16" x14ac:dyDescent="0.2">
      <c r="C5233" s="3"/>
      <c r="P5233" s="2"/>
    </row>
    <row r="5234" spans="3:16" x14ac:dyDescent="0.2">
      <c r="C5234" s="3"/>
      <c r="P5234" s="2"/>
    </row>
    <row r="5235" spans="3:16" x14ac:dyDescent="0.2">
      <c r="C5235" s="3"/>
      <c r="P5235" s="2"/>
    </row>
    <row r="5236" spans="3:16" x14ac:dyDescent="0.2">
      <c r="C5236" s="3"/>
      <c r="P5236" s="2"/>
    </row>
    <row r="5237" spans="3:16" x14ac:dyDescent="0.2">
      <c r="C5237" s="3"/>
      <c r="P5237" s="2"/>
    </row>
    <row r="5238" spans="3:16" x14ac:dyDescent="0.2">
      <c r="C5238" s="3"/>
      <c r="P5238" s="2"/>
    </row>
    <row r="5239" spans="3:16" x14ac:dyDescent="0.2">
      <c r="C5239" s="3"/>
      <c r="P5239" s="2"/>
    </row>
    <row r="5240" spans="3:16" x14ac:dyDescent="0.2">
      <c r="C5240" s="3"/>
      <c r="P5240" s="2"/>
    </row>
    <row r="5241" spans="3:16" x14ac:dyDescent="0.2">
      <c r="C5241" s="3"/>
      <c r="P5241" s="2"/>
    </row>
    <row r="5242" spans="3:16" x14ac:dyDescent="0.2">
      <c r="C5242" s="3"/>
      <c r="P5242" s="2"/>
    </row>
    <row r="5243" spans="3:16" x14ac:dyDescent="0.2">
      <c r="C5243" s="3"/>
      <c r="P5243" s="2"/>
    </row>
    <row r="5244" spans="3:16" x14ac:dyDescent="0.2">
      <c r="C5244" s="3"/>
      <c r="P5244" s="2"/>
    </row>
    <row r="5245" spans="3:16" x14ac:dyDescent="0.2">
      <c r="C5245" s="3"/>
      <c r="P5245" s="2"/>
    </row>
    <row r="5246" spans="3:16" x14ac:dyDescent="0.2">
      <c r="C5246" s="3"/>
      <c r="P5246" s="2"/>
    </row>
    <row r="5247" spans="3:16" x14ac:dyDescent="0.2">
      <c r="C5247" s="3"/>
      <c r="P5247" s="2"/>
    </row>
    <row r="5248" spans="3:16" x14ac:dyDescent="0.2">
      <c r="C5248" s="3"/>
      <c r="P5248" s="2"/>
    </row>
    <row r="5249" spans="3:16" x14ac:dyDescent="0.2">
      <c r="C5249" s="3"/>
      <c r="P5249" s="2"/>
    </row>
    <row r="5250" spans="3:16" x14ac:dyDescent="0.2">
      <c r="C5250" s="3"/>
      <c r="P5250" s="2"/>
    </row>
    <row r="5251" spans="3:16" x14ac:dyDescent="0.2">
      <c r="C5251" s="3"/>
      <c r="P5251" s="2"/>
    </row>
    <row r="5252" spans="3:16" x14ac:dyDescent="0.2">
      <c r="C5252" s="3"/>
      <c r="P5252" s="2"/>
    </row>
    <row r="5253" spans="3:16" x14ac:dyDescent="0.2">
      <c r="C5253" s="3"/>
      <c r="P5253" s="2"/>
    </row>
    <row r="5254" spans="3:16" x14ac:dyDescent="0.2">
      <c r="C5254" s="3"/>
      <c r="P5254" s="2"/>
    </row>
    <row r="5255" spans="3:16" x14ac:dyDescent="0.2">
      <c r="C5255" s="3"/>
      <c r="P5255" s="2"/>
    </row>
    <row r="5256" spans="3:16" x14ac:dyDescent="0.2">
      <c r="C5256" s="3"/>
      <c r="P5256" s="2"/>
    </row>
    <row r="5257" spans="3:16" x14ac:dyDescent="0.2">
      <c r="C5257" s="3"/>
      <c r="P5257" s="2"/>
    </row>
    <row r="5258" spans="3:16" x14ac:dyDescent="0.2">
      <c r="C5258" s="3"/>
      <c r="P5258" s="2"/>
    </row>
    <row r="5259" spans="3:16" x14ac:dyDescent="0.2">
      <c r="C5259" s="3"/>
      <c r="P5259" s="2"/>
    </row>
    <row r="5260" spans="3:16" x14ac:dyDescent="0.2">
      <c r="C5260" s="3"/>
      <c r="P5260" s="2"/>
    </row>
    <row r="5261" spans="3:16" x14ac:dyDescent="0.2">
      <c r="C5261" s="3"/>
      <c r="P5261" s="2"/>
    </row>
    <row r="5262" spans="3:16" x14ac:dyDescent="0.2">
      <c r="C5262" s="3"/>
      <c r="P5262" s="2"/>
    </row>
    <row r="5263" spans="3:16" x14ac:dyDescent="0.2">
      <c r="C5263" s="3"/>
      <c r="P5263" s="2"/>
    </row>
    <row r="5264" spans="3:16" x14ac:dyDescent="0.2">
      <c r="C5264" s="3"/>
      <c r="P5264" s="2"/>
    </row>
    <row r="5265" spans="3:16" x14ac:dyDescent="0.2">
      <c r="C5265" s="3"/>
      <c r="P5265" s="2"/>
    </row>
    <row r="5266" spans="3:16" x14ac:dyDescent="0.2">
      <c r="C5266" s="3"/>
      <c r="P5266" s="2"/>
    </row>
    <row r="5267" spans="3:16" x14ac:dyDescent="0.2">
      <c r="C5267" s="3"/>
      <c r="P5267" s="2"/>
    </row>
    <row r="5268" spans="3:16" x14ac:dyDescent="0.2">
      <c r="C5268" s="3"/>
      <c r="P5268" s="2"/>
    </row>
    <row r="5269" spans="3:16" x14ac:dyDescent="0.2">
      <c r="C5269" s="3"/>
      <c r="P5269" s="2"/>
    </row>
    <row r="5270" spans="3:16" x14ac:dyDescent="0.2">
      <c r="C5270" s="3"/>
      <c r="P5270" s="2"/>
    </row>
    <row r="5271" spans="3:16" x14ac:dyDescent="0.2">
      <c r="C5271" s="3"/>
      <c r="P5271" s="2"/>
    </row>
    <row r="5272" spans="3:16" x14ac:dyDescent="0.2">
      <c r="C5272" s="3"/>
      <c r="P5272" s="2"/>
    </row>
    <row r="5273" spans="3:16" x14ac:dyDescent="0.2">
      <c r="C5273" s="3"/>
      <c r="P5273" s="2"/>
    </row>
    <row r="5274" spans="3:16" x14ac:dyDescent="0.2">
      <c r="C5274" s="3"/>
      <c r="P5274" s="2"/>
    </row>
    <row r="5275" spans="3:16" x14ac:dyDescent="0.2">
      <c r="C5275" s="3"/>
      <c r="P5275" s="2"/>
    </row>
    <row r="5276" spans="3:16" x14ac:dyDescent="0.2">
      <c r="C5276" s="3"/>
      <c r="P5276" s="2"/>
    </row>
    <row r="5277" spans="3:16" x14ac:dyDescent="0.2">
      <c r="C5277" s="3"/>
      <c r="P5277" s="2"/>
    </row>
    <row r="5278" spans="3:16" x14ac:dyDescent="0.2">
      <c r="C5278" s="3"/>
      <c r="P5278" s="2"/>
    </row>
    <row r="5279" spans="3:16" x14ac:dyDescent="0.2">
      <c r="C5279" s="3"/>
      <c r="P5279" s="2"/>
    </row>
    <row r="5280" spans="3:16" x14ac:dyDescent="0.2">
      <c r="C5280" s="3"/>
      <c r="P5280" s="2"/>
    </row>
    <row r="5281" spans="3:16" x14ac:dyDescent="0.2">
      <c r="C5281" s="3"/>
      <c r="P5281" s="2"/>
    </row>
    <row r="5282" spans="3:16" x14ac:dyDescent="0.2">
      <c r="C5282" s="3"/>
      <c r="P5282" s="2"/>
    </row>
    <row r="5283" spans="3:16" x14ac:dyDescent="0.2">
      <c r="C5283" s="3"/>
      <c r="P5283" s="2"/>
    </row>
    <row r="5284" spans="3:16" x14ac:dyDescent="0.2">
      <c r="C5284" s="3"/>
      <c r="P5284" s="2"/>
    </row>
    <row r="5285" spans="3:16" x14ac:dyDescent="0.2">
      <c r="C5285" s="3"/>
      <c r="P5285" s="2"/>
    </row>
    <row r="5286" spans="3:16" x14ac:dyDescent="0.2">
      <c r="C5286" s="3"/>
      <c r="P5286" s="2"/>
    </row>
    <row r="5287" spans="3:16" x14ac:dyDescent="0.2">
      <c r="C5287" s="3"/>
      <c r="P5287" s="2"/>
    </row>
    <row r="5288" spans="3:16" x14ac:dyDescent="0.2">
      <c r="C5288" s="3"/>
      <c r="P5288" s="2"/>
    </row>
    <row r="5289" spans="3:16" x14ac:dyDescent="0.2">
      <c r="C5289" s="3"/>
      <c r="P5289" s="2"/>
    </row>
    <row r="5290" spans="3:16" x14ac:dyDescent="0.2">
      <c r="C5290" s="3"/>
      <c r="P5290" s="2"/>
    </row>
    <row r="5291" spans="3:16" x14ac:dyDescent="0.2">
      <c r="C5291" s="3"/>
      <c r="P5291" s="2"/>
    </row>
    <row r="5292" spans="3:16" x14ac:dyDescent="0.2">
      <c r="C5292" s="3"/>
      <c r="P5292" s="2"/>
    </row>
    <row r="5293" spans="3:16" x14ac:dyDescent="0.2">
      <c r="C5293" s="3"/>
      <c r="P5293" s="2"/>
    </row>
    <row r="5294" spans="3:16" x14ac:dyDescent="0.2">
      <c r="C5294" s="3"/>
      <c r="P5294" s="2"/>
    </row>
    <row r="5295" spans="3:16" x14ac:dyDescent="0.2">
      <c r="C5295" s="3"/>
      <c r="P5295" s="2"/>
    </row>
    <row r="5296" spans="3:16" x14ac:dyDescent="0.2">
      <c r="C5296" s="3"/>
      <c r="P5296" s="2"/>
    </row>
    <row r="5297" spans="3:16" x14ac:dyDescent="0.2">
      <c r="C5297" s="3"/>
      <c r="P5297" s="2"/>
    </row>
    <row r="5298" spans="3:16" x14ac:dyDescent="0.2">
      <c r="C5298" s="3"/>
      <c r="P5298" s="2"/>
    </row>
    <row r="5299" spans="3:16" x14ac:dyDescent="0.2">
      <c r="C5299" s="3"/>
      <c r="P5299" s="2"/>
    </row>
    <row r="5300" spans="3:16" x14ac:dyDescent="0.2">
      <c r="C5300" s="3"/>
      <c r="P5300" s="2"/>
    </row>
    <row r="5301" spans="3:16" x14ac:dyDescent="0.2">
      <c r="C5301" s="3"/>
      <c r="P5301" s="2"/>
    </row>
    <row r="5302" spans="3:16" x14ac:dyDescent="0.2">
      <c r="C5302" s="3"/>
      <c r="P5302" s="2"/>
    </row>
    <row r="5303" spans="3:16" x14ac:dyDescent="0.2">
      <c r="C5303" s="3"/>
      <c r="P5303" s="2"/>
    </row>
    <row r="5304" spans="3:16" x14ac:dyDescent="0.2">
      <c r="C5304" s="3"/>
      <c r="P5304" s="2"/>
    </row>
    <row r="5305" spans="3:16" x14ac:dyDescent="0.2">
      <c r="C5305" s="3"/>
      <c r="P5305" s="2"/>
    </row>
    <row r="5306" spans="3:16" x14ac:dyDescent="0.2">
      <c r="C5306" s="3"/>
      <c r="P5306" s="2"/>
    </row>
    <row r="5307" spans="3:16" x14ac:dyDescent="0.2">
      <c r="C5307" s="3"/>
      <c r="P5307" s="2"/>
    </row>
    <row r="5308" spans="3:16" x14ac:dyDescent="0.2">
      <c r="C5308" s="3"/>
      <c r="P5308" s="2"/>
    </row>
    <row r="5309" spans="3:16" x14ac:dyDescent="0.2">
      <c r="C5309" s="3"/>
      <c r="P5309" s="2"/>
    </row>
    <row r="5310" spans="3:16" x14ac:dyDescent="0.2">
      <c r="C5310" s="3"/>
      <c r="P5310" s="2"/>
    </row>
    <row r="5311" spans="3:16" x14ac:dyDescent="0.2">
      <c r="C5311" s="3"/>
      <c r="P5311" s="2"/>
    </row>
    <row r="5312" spans="3:16" x14ac:dyDescent="0.2">
      <c r="C5312" s="3"/>
      <c r="P5312" s="2"/>
    </row>
    <row r="5313" spans="3:16" x14ac:dyDescent="0.2">
      <c r="C5313" s="3"/>
      <c r="P5313" s="2"/>
    </row>
    <row r="5314" spans="3:16" x14ac:dyDescent="0.2">
      <c r="C5314" s="3"/>
      <c r="P5314" s="2"/>
    </row>
    <row r="5315" spans="3:16" x14ac:dyDescent="0.2">
      <c r="C5315" s="3"/>
      <c r="P5315" s="2"/>
    </row>
    <row r="5316" spans="3:16" x14ac:dyDescent="0.2">
      <c r="C5316" s="3"/>
      <c r="P5316" s="2"/>
    </row>
    <row r="5317" spans="3:16" x14ac:dyDescent="0.2">
      <c r="C5317" s="3"/>
      <c r="P5317" s="2"/>
    </row>
    <row r="5318" spans="3:16" x14ac:dyDescent="0.2">
      <c r="C5318" s="3"/>
      <c r="P5318" s="2"/>
    </row>
    <row r="5319" spans="3:16" x14ac:dyDescent="0.2">
      <c r="C5319" s="3"/>
      <c r="P5319" s="2"/>
    </row>
    <row r="5320" spans="3:16" x14ac:dyDescent="0.2">
      <c r="C5320" s="3"/>
      <c r="P5320" s="2"/>
    </row>
    <row r="5321" spans="3:16" x14ac:dyDescent="0.2">
      <c r="C5321" s="3"/>
      <c r="P5321" s="2"/>
    </row>
    <row r="5322" spans="3:16" x14ac:dyDescent="0.2">
      <c r="C5322" s="3"/>
      <c r="P5322" s="2"/>
    </row>
    <row r="5323" spans="3:16" x14ac:dyDescent="0.2">
      <c r="C5323" s="3"/>
      <c r="P5323" s="2"/>
    </row>
    <row r="5324" spans="3:16" x14ac:dyDescent="0.2">
      <c r="C5324" s="3"/>
      <c r="P5324" s="2"/>
    </row>
    <row r="5325" spans="3:16" x14ac:dyDescent="0.2">
      <c r="C5325" s="3"/>
      <c r="P5325" s="2"/>
    </row>
    <row r="5326" spans="3:16" x14ac:dyDescent="0.2">
      <c r="C5326" s="3"/>
      <c r="P5326" s="2"/>
    </row>
    <row r="5327" spans="3:16" x14ac:dyDescent="0.2">
      <c r="C5327" s="3"/>
      <c r="P5327" s="2"/>
    </row>
    <row r="5328" spans="3:16" x14ac:dyDescent="0.2">
      <c r="C5328" s="3"/>
      <c r="P5328" s="2"/>
    </row>
    <row r="5329" spans="3:16" x14ac:dyDescent="0.2">
      <c r="C5329" s="3"/>
      <c r="P5329" s="2"/>
    </row>
    <row r="5330" spans="3:16" x14ac:dyDescent="0.2">
      <c r="C5330" s="3"/>
      <c r="P5330" s="2"/>
    </row>
    <row r="5331" spans="3:16" x14ac:dyDescent="0.2">
      <c r="C5331" s="3"/>
      <c r="P5331" s="2"/>
    </row>
    <row r="5332" spans="3:16" x14ac:dyDescent="0.2">
      <c r="C5332" s="3"/>
      <c r="P5332" s="2"/>
    </row>
    <row r="5333" spans="3:16" x14ac:dyDescent="0.2">
      <c r="C5333" s="3"/>
      <c r="P5333" s="2"/>
    </row>
    <row r="5334" spans="3:16" x14ac:dyDescent="0.2">
      <c r="C5334" s="3"/>
      <c r="P5334" s="2"/>
    </row>
    <row r="5335" spans="3:16" x14ac:dyDescent="0.2">
      <c r="C5335" s="3"/>
      <c r="P5335" s="2"/>
    </row>
    <row r="5336" spans="3:16" x14ac:dyDescent="0.2">
      <c r="C5336" s="3"/>
      <c r="P5336" s="2"/>
    </row>
    <row r="5337" spans="3:16" x14ac:dyDescent="0.2">
      <c r="C5337" s="3"/>
      <c r="P5337" s="2"/>
    </row>
    <row r="5338" spans="3:16" x14ac:dyDescent="0.2">
      <c r="C5338" s="3"/>
      <c r="P5338" s="2"/>
    </row>
    <row r="5339" spans="3:16" x14ac:dyDescent="0.2">
      <c r="C5339" s="3"/>
      <c r="P5339" s="2"/>
    </row>
    <row r="5340" spans="3:16" x14ac:dyDescent="0.2">
      <c r="C5340" s="3"/>
      <c r="P5340" s="2"/>
    </row>
    <row r="5341" spans="3:16" x14ac:dyDescent="0.2">
      <c r="C5341" s="3"/>
      <c r="P5341" s="2"/>
    </row>
    <row r="5342" spans="3:16" x14ac:dyDescent="0.2">
      <c r="C5342" s="3"/>
      <c r="P5342" s="2"/>
    </row>
    <row r="5343" spans="3:16" x14ac:dyDescent="0.2">
      <c r="C5343" s="3"/>
      <c r="P5343" s="2"/>
    </row>
    <row r="5344" spans="3:16" x14ac:dyDescent="0.2">
      <c r="C5344" s="3"/>
      <c r="P5344" s="2"/>
    </row>
    <row r="5345" spans="3:16" x14ac:dyDescent="0.2">
      <c r="C5345" s="3"/>
      <c r="P5345" s="2"/>
    </row>
    <row r="5346" spans="3:16" x14ac:dyDescent="0.2">
      <c r="C5346" s="3"/>
      <c r="P5346" s="2"/>
    </row>
    <row r="5347" spans="3:16" x14ac:dyDescent="0.2">
      <c r="C5347" s="3"/>
      <c r="P5347" s="2"/>
    </row>
    <row r="5348" spans="3:16" x14ac:dyDescent="0.2">
      <c r="C5348" s="3"/>
      <c r="P5348" s="2"/>
    </row>
    <row r="5349" spans="3:16" x14ac:dyDescent="0.2">
      <c r="C5349" s="3"/>
      <c r="P5349" s="2"/>
    </row>
    <row r="5350" spans="3:16" x14ac:dyDescent="0.2">
      <c r="C5350" s="3"/>
      <c r="P5350" s="2"/>
    </row>
    <row r="5351" spans="3:16" x14ac:dyDescent="0.2">
      <c r="C5351" s="3"/>
      <c r="P5351" s="2"/>
    </row>
    <row r="5352" spans="3:16" x14ac:dyDescent="0.2">
      <c r="C5352" s="3"/>
      <c r="P5352" s="2"/>
    </row>
    <row r="5353" spans="3:16" x14ac:dyDescent="0.2">
      <c r="C5353" s="3"/>
      <c r="P5353" s="2"/>
    </row>
    <row r="5354" spans="3:16" x14ac:dyDescent="0.2">
      <c r="C5354" s="3"/>
      <c r="P5354" s="2"/>
    </row>
    <row r="5355" spans="3:16" x14ac:dyDescent="0.2">
      <c r="C5355" s="3"/>
      <c r="P5355" s="2"/>
    </row>
    <row r="5356" spans="3:16" x14ac:dyDescent="0.2">
      <c r="C5356" s="3"/>
      <c r="P5356" s="2"/>
    </row>
    <row r="5357" spans="3:16" x14ac:dyDescent="0.2">
      <c r="C5357" s="3"/>
      <c r="P5357" s="2"/>
    </row>
    <row r="5358" spans="3:16" x14ac:dyDescent="0.2">
      <c r="C5358" s="3"/>
      <c r="P5358" s="2"/>
    </row>
    <row r="5359" spans="3:16" x14ac:dyDescent="0.2">
      <c r="C5359" s="3"/>
      <c r="P5359" s="2"/>
    </row>
    <row r="5360" spans="3:16" x14ac:dyDescent="0.2">
      <c r="C5360" s="3"/>
      <c r="P5360" s="2"/>
    </row>
    <row r="5361" spans="3:16" x14ac:dyDescent="0.2">
      <c r="C5361" s="3"/>
      <c r="P5361" s="2"/>
    </row>
    <row r="5362" spans="3:16" x14ac:dyDescent="0.2">
      <c r="C5362" s="3"/>
      <c r="P5362" s="2"/>
    </row>
    <row r="5363" spans="3:16" x14ac:dyDescent="0.2">
      <c r="C5363" s="3"/>
      <c r="P5363" s="2"/>
    </row>
    <row r="5364" spans="3:16" x14ac:dyDescent="0.2">
      <c r="C5364" s="3"/>
      <c r="P5364" s="2"/>
    </row>
    <row r="5365" spans="3:16" x14ac:dyDescent="0.2">
      <c r="C5365" s="3"/>
      <c r="P5365" s="2"/>
    </row>
    <row r="5366" spans="3:16" x14ac:dyDescent="0.2">
      <c r="C5366" s="3"/>
      <c r="P5366" s="2"/>
    </row>
    <row r="5367" spans="3:16" x14ac:dyDescent="0.2">
      <c r="C5367" s="3"/>
      <c r="P5367" s="2"/>
    </row>
    <row r="5368" spans="3:16" x14ac:dyDescent="0.2">
      <c r="C5368" s="3"/>
      <c r="P5368" s="2"/>
    </row>
    <row r="5369" spans="3:16" x14ac:dyDescent="0.2">
      <c r="C5369" s="3"/>
      <c r="P5369" s="2"/>
    </row>
    <row r="5370" spans="3:16" x14ac:dyDescent="0.2">
      <c r="C5370" s="3"/>
      <c r="P5370" s="2"/>
    </row>
    <row r="5371" spans="3:16" x14ac:dyDescent="0.2">
      <c r="C5371" s="3"/>
      <c r="P5371" s="2"/>
    </row>
    <row r="5372" spans="3:16" x14ac:dyDescent="0.2">
      <c r="C5372" s="3"/>
      <c r="P5372" s="2"/>
    </row>
    <row r="5373" spans="3:16" x14ac:dyDescent="0.2">
      <c r="C5373" s="3"/>
      <c r="P5373" s="2"/>
    </row>
    <row r="5374" spans="3:16" x14ac:dyDescent="0.2">
      <c r="C5374" s="3"/>
      <c r="P5374" s="2"/>
    </row>
    <row r="5375" spans="3:16" x14ac:dyDescent="0.2">
      <c r="C5375" s="3"/>
      <c r="P5375" s="2"/>
    </row>
    <row r="5376" spans="3:16" x14ac:dyDescent="0.2">
      <c r="C5376" s="3"/>
      <c r="P5376" s="2"/>
    </row>
    <row r="5377" spans="3:16" x14ac:dyDescent="0.2">
      <c r="C5377" s="3"/>
      <c r="P5377" s="2"/>
    </row>
    <row r="5378" spans="3:16" x14ac:dyDescent="0.2">
      <c r="C5378" s="3"/>
      <c r="P5378" s="2"/>
    </row>
    <row r="5379" spans="3:16" x14ac:dyDescent="0.2">
      <c r="C5379" s="3"/>
      <c r="P5379" s="2"/>
    </row>
    <row r="5380" spans="3:16" x14ac:dyDescent="0.2">
      <c r="C5380" s="3"/>
      <c r="P5380" s="2"/>
    </row>
    <row r="5381" spans="3:16" x14ac:dyDescent="0.2">
      <c r="C5381" s="3"/>
      <c r="P5381" s="2"/>
    </row>
    <row r="5382" spans="3:16" x14ac:dyDescent="0.2">
      <c r="C5382" s="3"/>
      <c r="P5382" s="2"/>
    </row>
    <row r="5383" spans="3:16" x14ac:dyDescent="0.2">
      <c r="C5383" s="3"/>
      <c r="P5383" s="2"/>
    </row>
    <row r="5384" spans="3:16" x14ac:dyDescent="0.2">
      <c r="C5384" s="3"/>
      <c r="P5384" s="2"/>
    </row>
    <row r="5385" spans="3:16" x14ac:dyDescent="0.2">
      <c r="C5385" s="3"/>
      <c r="P5385" s="2"/>
    </row>
    <row r="5386" spans="3:16" x14ac:dyDescent="0.2">
      <c r="C5386" s="3"/>
      <c r="P5386" s="2"/>
    </row>
    <row r="5387" spans="3:16" x14ac:dyDescent="0.2">
      <c r="C5387" s="3"/>
      <c r="P5387" s="2"/>
    </row>
    <row r="5388" spans="3:16" x14ac:dyDescent="0.2">
      <c r="C5388" s="3"/>
      <c r="P5388" s="2"/>
    </row>
    <row r="5389" spans="3:16" x14ac:dyDescent="0.2">
      <c r="C5389" s="3"/>
      <c r="P5389" s="2"/>
    </row>
    <row r="5390" spans="3:16" x14ac:dyDescent="0.2">
      <c r="C5390" s="3"/>
      <c r="P5390" s="2"/>
    </row>
    <row r="5391" spans="3:16" x14ac:dyDescent="0.2">
      <c r="C5391" s="3"/>
      <c r="P5391" s="2"/>
    </row>
    <row r="5392" spans="3:16" x14ac:dyDescent="0.2">
      <c r="C5392" s="3"/>
      <c r="P5392" s="2"/>
    </row>
    <row r="5393" spans="3:16" x14ac:dyDescent="0.2">
      <c r="C5393" s="3"/>
      <c r="P5393" s="2"/>
    </row>
    <row r="5394" spans="3:16" x14ac:dyDescent="0.2">
      <c r="C5394" s="3"/>
      <c r="P5394" s="2"/>
    </row>
    <row r="5395" spans="3:16" x14ac:dyDescent="0.2">
      <c r="C5395" s="3"/>
      <c r="P5395" s="2"/>
    </row>
    <row r="5396" spans="3:16" x14ac:dyDescent="0.2">
      <c r="C5396" s="3"/>
      <c r="P5396" s="2"/>
    </row>
    <row r="5397" spans="3:16" x14ac:dyDescent="0.2">
      <c r="C5397" s="3"/>
      <c r="P5397" s="2"/>
    </row>
    <row r="5398" spans="3:16" x14ac:dyDescent="0.2">
      <c r="C5398" s="3"/>
      <c r="P5398" s="2"/>
    </row>
    <row r="5399" spans="3:16" x14ac:dyDescent="0.2">
      <c r="C5399" s="3"/>
      <c r="P5399" s="2"/>
    </row>
    <row r="5400" spans="3:16" x14ac:dyDescent="0.2">
      <c r="C5400" s="3"/>
      <c r="P5400" s="2"/>
    </row>
    <row r="5401" spans="3:16" x14ac:dyDescent="0.2">
      <c r="C5401" s="3"/>
      <c r="P5401" s="2"/>
    </row>
    <row r="5402" spans="3:16" x14ac:dyDescent="0.2">
      <c r="C5402" s="3"/>
      <c r="P5402" s="2"/>
    </row>
    <row r="5403" spans="3:16" x14ac:dyDescent="0.2">
      <c r="C5403" s="3"/>
      <c r="P5403" s="2"/>
    </row>
    <row r="5404" spans="3:16" x14ac:dyDescent="0.2">
      <c r="C5404" s="3"/>
      <c r="P5404" s="2"/>
    </row>
    <row r="5405" spans="3:16" x14ac:dyDescent="0.2">
      <c r="C5405" s="3"/>
      <c r="P5405" s="2"/>
    </row>
    <row r="5406" spans="3:16" x14ac:dyDescent="0.2">
      <c r="C5406" s="3"/>
      <c r="P5406" s="2"/>
    </row>
    <row r="5407" spans="3:16" x14ac:dyDescent="0.2">
      <c r="C5407" s="3"/>
      <c r="P5407" s="2"/>
    </row>
    <row r="5408" spans="3:16" x14ac:dyDescent="0.2">
      <c r="C5408" s="3"/>
      <c r="P5408" s="2"/>
    </row>
    <row r="5409" spans="3:16" x14ac:dyDescent="0.2">
      <c r="C5409" s="3"/>
      <c r="P5409" s="2"/>
    </row>
    <row r="5410" spans="3:16" x14ac:dyDescent="0.2">
      <c r="C5410" s="3"/>
      <c r="P5410" s="2"/>
    </row>
    <row r="5411" spans="3:16" x14ac:dyDescent="0.2">
      <c r="C5411" s="3"/>
      <c r="P5411" s="2"/>
    </row>
    <row r="5412" spans="3:16" x14ac:dyDescent="0.2">
      <c r="C5412" s="3"/>
      <c r="P5412" s="2"/>
    </row>
    <row r="5413" spans="3:16" x14ac:dyDescent="0.2">
      <c r="C5413" s="3"/>
      <c r="P5413" s="2"/>
    </row>
    <row r="5414" spans="3:16" x14ac:dyDescent="0.2">
      <c r="C5414" s="3"/>
      <c r="P5414" s="2"/>
    </row>
    <row r="5415" spans="3:16" x14ac:dyDescent="0.2">
      <c r="C5415" s="3"/>
      <c r="P5415" s="2"/>
    </row>
    <row r="5416" spans="3:16" x14ac:dyDescent="0.2">
      <c r="C5416" s="3"/>
      <c r="P5416" s="2"/>
    </row>
    <row r="5417" spans="3:16" x14ac:dyDescent="0.2">
      <c r="C5417" s="3"/>
      <c r="P5417" s="2"/>
    </row>
    <row r="5418" spans="3:16" x14ac:dyDescent="0.2">
      <c r="C5418" s="3"/>
      <c r="P5418" s="2"/>
    </row>
    <row r="5419" spans="3:16" x14ac:dyDescent="0.2">
      <c r="C5419" s="3"/>
      <c r="P5419" s="2"/>
    </row>
    <row r="5420" spans="3:16" x14ac:dyDescent="0.2">
      <c r="C5420" s="3"/>
      <c r="P5420" s="2"/>
    </row>
    <row r="5421" spans="3:16" x14ac:dyDescent="0.2">
      <c r="C5421" s="3"/>
      <c r="P5421" s="2"/>
    </row>
    <row r="5422" spans="3:16" x14ac:dyDescent="0.2">
      <c r="C5422" s="3"/>
      <c r="P5422" s="2"/>
    </row>
    <row r="5423" spans="3:16" x14ac:dyDescent="0.2">
      <c r="C5423" s="3"/>
      <c r="P5423" s="2"/>
    </row>
    <row r="5424" spans="3:16" x14ac:dyDescent="0.2">
      <c r="C5424" s="3"/>
      <c r="P5424" s="2"/>
    </row>
    <row r="5425" spans="3:16" x14ac:dyDescent="0.2">
      <c r="C5425" s="3"/>
      <c r="P5425" s="2"/>
    </row>
    <row r="5426" spans="3:16" x14ac:dyDescent="0.2">
      <c r="C5426" s="3"/>
      <c r="P5426" s="2"/>
    </row>
    <row r="5427" spans="3:16" x14ac:dyDescent="0.2">
      <c r="C5427" s="3"/>
      <c r="P5427" s="2"/>
    </row>
    <row r="5428" spans="3:16" x14ac:dyDescent="0.2">
      <c r="C5428" s="3"/>
      <c r="P5428" s="2"/>
    </row>
    <row r="5429" spans="3:16" x14ac:dyDescent="0.2">
      <c r="C5429" s="3"/>
      <c r="P5429" s="2"/>
    </row>
    <row r="5430" spans="3:16" x14ac:dyDescent="0.2">
      <c r="C5430" s="3"/>
      <c r="P5430" s="2"/>
    </row>
    <row r="5431" spans="3:16" x14ac:dyDescent="0.2">
      <c r="C5431" s="3"/>
      <c r="P5431" s="2"/>
    </row>
    <row r="5432" spans="3:16" x14ac:dyDescent="0.2">
      <c r="C5432" s="3"/>
      <c r="P5432" s="2"/>
    </row>
    <row r="5433" spans="3:16" x14ac:dyDescent="0.2">
      <c r="C5433" s="3"/>
      <c r="P5433" s="2"/>
    </row>
    <row r="5434" spans="3:16" x14ac:dyDescent="0.2">
      <c r="C5434" s="3"/>
      <c r="P5434" s="2"/>
    </row>
    <row r="5435" spans="3:16" x14ac:dyDescent="0.2">
      <c r="C5435" s="3"/>
      <c r="P5435" s="2"/>
    </row>
    <row r="5436" spans="3:16" x14ac:dyDescent="0.2">
      <c r="C5436" s="3"/>
      <c r="P5436" s="2"/>
    </row>
    <row r="5437" spans="3:16" x14ac:dyDescent="0.2">
      <c r="C5437" s="3"/>
      <c r="P5437" s="2"/>
    </row>
    <row r="5438" spans="3:16" x14ac:dyDescent="0.2">
      <c r="C5438" s="3"/>
      <c r="P5438" s="2"/>
    </row>
    <row r="5439" spans="3:16" x14ac:dyDescent="0.2">
      <c r="C5439" s="3"/>
      <c r="P5439" s="2"/>
    </row>
    <row r="5440" spans="3:16" x14ac:dyDescent="0.2">
      <c r="C5440" s="3"/>
      <c r="P5440" s="2"/>
    </row>
    <row r="5441" spans="3:16" x14ac:dyDescent="0.2">
      <c r="C5441" s="3"/>
      <c r="P5441" s="2"/>
    </row>
    <row r="5442" spans="3:16" x14ac:dyDescent="0.2">
      <c r="C5442" s="3"/>
      <c r="P5442" s="2"/>
    </row>
    <row r="5443" spans="3:16" x14ac:dyDescent="0.2">
      <c r="C5443" s="3"/>
      <c r="P5443" s="2"/>
    </row>
    <row r="5444" spans="3:16" x14ac:dyDescent="0.2">
      <c r="C5444" s="3"/>
      <c r="P5444" s="2"/>
    </row>
    <row r="5445" spans="3:16" x14ac:dyDescent="0.2">
      <c r="C5445" s="3"/>
      <c r="P5445" s="2"/>
    </row>
    <row r="5446" spans="3:16" x14ac:dyDescent="0.2">
      <c r="C5446" s="3"/>
      <c r="P5446" s="2"/>
    </row>
    <row r="5447" spans="3:16" x14ac:dyDescent="0.2">
      <c r="C5447" s="3"/>
      <c r="P5447" s="2"/>
    </row>
    <row r="5448" spans="3:16" x14ac:dyDescent="0.2">
      <c r="C5448" s="3"/>
      <c r="P5448" s="2"/>
    </row>
    <row r="5449" spans="3:16" x14ac:dyDescent="0.2">
      <c r="C5449" s="3"/>
      <c r="P5449" s="2"/>
    </row>
    <row r="5450" spans="3:16" x14ac:dyDescent="0.2">
      <c r="C5450" s="3"/>
      <c r="P5450" s="2"/>
    </row>
    <row r="5451" spans="3:16" x14ac:dyDescent="0.2">
      <c r="C5451" s="3"/>
      <c r="P5451" s="2"/>
    </row>
    <row r="5452" spans="3:16" x14ac:dyDescent="0.2">
      <c r="C5452" s="3"/>
      <c r="P5452" s="2"/>
    </row>
    <row r="5453" spans="3:16" x14ac:dyDescent="0.2">
      <c r="C5453" s="3"/>
      <c r="P5453" s="2"/>
    </row>
    <row r="5454" spans="3:16" x14ac:dyDescent="0.2">
      <c r="C5454" s="3"/>
      <c r="P5454" s="2"/>
    </row>
    <row r="5455" spans="3:16" x14ac:dyDescent="0.2">
      <c r="C5455" s="3"/>
      <c r="P5455" s="2"/>
    </row>
    <row r="5456" spans="3:16" x14ac:dyDescent="0.2">
      <c r="C5456" s="3"/>
      <c r="P5456" s="2"/>
    </row>
    <row r="5457" spans="3:16" x14ac:dyDescent="0.2">
      <c r="C5457" s="3"/>
      <c r="P5457" s="2"/>
    </row>
    <row r="5458" spans="3:16" x14ac:dyDescent="0.2">
      <c r="C5458" s="3"/>
      <c r="P5458" s="2"/>
    </row>
    <row r="5459" spans="3:16" x14ac:dyDescent="0.2">
      <c r="C5459" s="3"/>
      <c r="P5459" s="2"/>
    </row>
    <row r="5460" spans="3:16" x14ac:dyDescent="0.2">
      <c r="C5460" s="3"/>
      <c r="P5460" s="2"/>
    </row>
    <row r="5461" spans="3:16" x14ac:dyDescent="0.2">
      <c r="C5461" s="3"/>
      <c r="P5461" s="2"/>
    </row>
    <row r="5462" spans="3:16" x14ac:dyDescent="0.2">
      <c r="C5462" s="3"/>
      <c r="P5462" s="2"/>
    </row>
    <row r="5463" spans="3:16" x14ac:dyDescent="0.2">
      <c r="C5463" s="3"/>
      <c r="P5463" s="2"/>
    </row>
    <row r="5464" spans="3:16" x14ac:dyDescent="0.2">
      <c r="C5464" s="3"/>
      <c r="P5464" s="2"/>
    </row>
    <row r="5465" spans="3:16" x14ac:dyDescent="0.2">
      <c r="C5465" s="3"/>
      <c r="P5465" s="2"/>
    </row>
    <row r="5466" spans="3:16" x14ac:dyDescent="0.2">
      <c r="C5466" s="3"/>
      <c r="P5466" s="2"/>
    </row>
    <row r="5467" spans="3:16" x14ac:dyDescent="0.2">
      <c r="C5467" s="3"/>
      <c r="P5467" s="2"/>
    </row>
    <row r="5468" spans="3:16" x14ac:dyDescent="0.2">
      <c r="C5468" s="3"/>
      <c r="P5468" s="2"/>
    </row>
    <row r="5469" spans="3:16" x14ac:dyDescent="0.2">
      <c r="C5469" s="3"/>
      <c r="P5469" s="2"/>
    </row>
    <row r="5470" spans="3:16" x14ac:dyDescent="0.2">
      <c r="C5470" s="3"/>
      <c r="P5470" s="2"/>
    </row>
    <row r="5471" spans="3:16" x14ac:dyDescent="0.2">
      <c r="C5471" s="3"/>
      <c r="P5471" s="2"/>
    </row>
    <row r="5472" spans="3:16" x14ac:dyDescent="0.2">
      <c r="C5472" s="3"/>
      <c r="P5472" s="2"/>
    </row>
    <row r="5473" spans="3:16" x14ac:dyDescent="0.2">
      <c r="C5473" s="3"/>
      <c r="P5473" s="2"/>
    </row>
    <row r="5474" spans="3:16" x14ac:dyDescent="0.2">
      <c r="C5474" s="3"/>
      <c r="P5474" s="2"/>
    </row>
    <row r="5475" spans="3:16" x14ac:dyDescent="0.2">
      <c r="C5475" s="3"/>
      <c r="P5475" s="2"/>
    </row>
    <row r="5476" spans="3:16" x14ac:dyDescent="0.2">
      <c r="C5476" s="3"/>
      <c r="P5476" s="2"/>
    </row>
    <row r="5477" spans="3:16" x14ac:dyDescent="0.2">
      <c r="C5477" s="3"/>
      <c r="P5477" s="2"/>
    </row>
    <row r="5478" spans="3:16" x14ac:dyDescent="0.2">
      <c r="C5478" s="3"/>
      <c r="P5478" s="2"/>
    </row>
    <row r="5479" spans="3:16" x14ac:dyDescent="0.2">
      <c r="C5479" s="3"/>
      <c r="P5479" s="2"/>
    </row>
    <row r="5480" spans="3:16" x14ac:dyDescent="0.2">
      <c r="C5480" s="3"/>
      <c r="P5480" s="2"/>
    </row>
    <row r="5481" spans="3:16" x14ac:dyDescent="0.2">
      <c r="C5481" s="3"/>
      <c r="P5481" s="2"/>
    </row>
    <row r="5482" spans="3:16" x14ac:dyDescent="0.2">
      <c r="C5482" s="3"/>
      <c r="P5482" s="2"/>
    </row>
    <row r="5483" spans="3:16" x14ac:dyDescent="0.2">
      <c r="C5483" s="3"/>
      <c r="P5483" s="2"/>
    </row>
    <row r="5484" spans="3:16" x14ac:dyDescent="0.2">
      <c r="C5484" s="3"/>
      <c r="P5484" s="2"/>
    </row>
    <row r="5485" spans="3:16" x14ac:dyDescent="0.2">
      <c r="C5485" s="3"/>
      <c r="P5485" s="2"/>
    </row>
    <row r="5486" spans="3:16" x14ac:dyDescent="0.2">
      <c r="C5486" s="3"/>
      <c r="P5486" s="2"/>
    </row>
    <row r="5487" spans="3:16" x14ac:dyDescent="0.2">
      <c r="C5487" s="3"/>
      <c r="P5487" s="2"/>
    </row>
    <row r="5488" spans="3:16" x14ac:dyDescent="0.2">
      <c r="C5488" s="3"/>
      <c r="P5488" s="2"/>
    </row>
    <row r="5489" spans="3:16" x14ac:dyDescent="0.2">
      <c r="C5489" s="3"/>
      <c r="P5489" s="2"/>
    </row>
    <row r="5490" spans="3:16" x14ac:dyDescent="0.2">
      <c r="C5490" s="3"/>
      <c r="P5490" s="2"/>
    </row>
    <row r="5491" spans="3:16" x14ac:dyDescent="0.2">
      <c r="C5491" s="3"/>
      <c r="P5491" s="2"/>
    </row>
    <row r="5492" spans="3:16" x14ac:dyDescent="0.2">
      <c r="C5492" s="3"/>
      <c r="P5492" s="2"/>
    </row>
    <row r="5493" spans="3:16" x14ac:dyDescent="0.2">
      <c r="C5493" s="3"/>
      <c r="P5493" s="2"/>
    </row>
    <row r="5494" spans="3:16" x14ac:dyDescent="0.2">
      <c r="C5494" s="3"/>
      <c r="P5494" s="2"/>
    </row>
    <row r="5495" spans="3:16" x14ac:dyDescent="0.2">
      <c r="C5495" s="3"/>
      <c r="P5495" s="2"/>
    </row>
    <row r="5496" spans="3:16" x14ac:dyDescent="0.2">
      <c r="C5496" s="3"/>
      <c r="P5496" s="2"/>
    </row>
    <row r="5497" spans="3:16" x14ac:dyDescent="0.2">
      <c r="C5497" s="3"/>
      <c r="P5497" s="2"/>
    </row>
    <row r="5498" spans="3:16" x14ac:dyDescent="0.2">
      <c r="C5498" s="3"/>
      <c r="P5498" s="2"/>
    </row>
    <row r="5499" spans="3:16" x14ac:dyDescent="0.2">
      <c r="C5499" s="3"/>
      <c r="P5499" s="2"/>
    </row>
    <row r="5500" spans="3:16" x14ac:dyDescent="0.2">
      <c r="C5500" s="3"/>
      <c r="P5500" s="2"/>
    </row>
    <row r="5501" spans="3:16" x14ac:dyDescent="0.2">
      <c r="C5501" s="3"/>
      <c r="P5501" s="2"/>
    </row>
    <row r="5502" spans="3:16" x14ac:dyDescent="0.2">
      <c r="C5502" s="3"/>
      <c r="P5502" s="2"/>
    </row>
    <row r="5503" spans="3:16" x14ac:dyDescent="0.2">
      <c r="C5503" s="3"/>
      <c r="P5503" s="2"/>
    </row>
    <row r="5504" spans="3:16" x14ac:dyDescent="0.2">
      <c r="C5504" s="3"/>
      <c r="P5504" s="2"/>
    </row>
    <row r="5505" spans="3:16" x14ac:dyDescent="0.2">
      <c r="C5505" s="3"/>
      <c r="P5505" s="2"/>
    </row>
    <row r="5506" spans="3:16" x14ac:dyDescent="0.2">
      <c r="C5506" s="3"/>
      <c r="P5506" s="2"/>
    </row>
    <row r="5507" spans="3:16" x14ac:dyDescent="0.2">
      <c r="C5507" s="3"/>
      <c r="P5507" s="2"/>
    </row>
    <row r="5508" spans="3:16" x14ac:dyDescent="0.2">
      <c r="C5508" s="3"/>
      <c r="P5508" s="2"/>
    </row>
    <row r="5509" spans="3:16" x14ac:dyDescent="0.2">
      <c r="C5509" s="3"/>
      <c r="P5509" s="2"/>
    </row>
    <row r="5510" spans="3:16" x14ac:dyDescent="0.2">
      <c r="C5510" s="3"/>
      <c r="P5510" s="2"/>
    </row>
    <row r="5511" spans="3:16" x14ac:dyDescent="0.2">
      <c r="C5511" s="3"/>
      <c r="P5511" s="2"/>
    </row>
    <row r="5512" spans="3:16" x14ac:dyDescent="0.2">
      <c r="C5512" s="3"/>
      <c r="P5512" s="2"/>
    </row>
    <row r="5513" spans="3:16" x14ac:dyDescent="0.2">
      <c r="C5513" s="3"/>
      <c r="P5513" s="2"/>
    </row>
    <row r="5514" spans="3:16" x14ac:dyDescent="0.2">
      <c r="C5514" s="3"/>
      <c r="P5514" s="2"/>
    </row>
    <row r="5515" spans="3:16" x14ac:dyDescent="0.2">
      <c r="C5515" s="3"/>
      <c r="P5515" s="2"/>
    </row>
    <row r="5516" spans="3:16" x14ac:dyDescent="0.2">
      <c r="C5516" s="3"/>
      <c r="P5516" s="2"/>
    </row>
    <row r="5517" spans="3:16" x14ac:dyDescent="0.2">
      <c r="C5517" s="3"/>
      <c r="P5517" s="2"/>
    </row>
    <row r="5518" spans="3:16" x14ac:dyDescent="0.2">
      <c r="C5518" s="3"/>
      <c r="P5518" s="2"/>
    </row>
    <row r="5519" spans="3:16" x14ac:dyDescent="0.2">
      <c r="C5519" s="3"/>
      <c r="P5519" s="2"/>
    </row>
    <row r="5520" spans="3:16" x14ac:dyDescent="0.2">
      <c r="C5520" s="3"/>
      <c r="P5520" s="2"/>
    </row>
    <row r="5521" spans="3:16" x14ac:dyDescent="0.2">
      <c r="C5521" s="3"/>
      <c r="P5521" s="2"/>
    </row>
    <row r="5522" spans="3:16" x14ac:dyDescent="0.2">
      <c r="C5522" s="3"/>
      <c r="P5522" s="2"/>
    </row>
    <row r="5523" spans="3:16" x14ac:dyDescent="0.2">
      <c r="C5523" s="3"/>
      <c r="P5523" s="2"/>
    </row>
    <row r="5524" spans="3:16" x14ac:dyDescent="0.2">
      <c r="C5524" s="3"/>
      <c r="P5524" s="2"/>
    </row>
    <row r="5525" spans="3:16" x14ac:dyDescent="0.2">
      <c r="C5525" s="3"/>
      <c r="P5525" s="2"/>
    </row>
    <row r="5526" spans="3:16" x14ac:dyDescent="0.2">
      <c r="C5526" s="3"/>
      <c r="P5526" s="2"/>
    </row>
    <row r="5527" spans="3:16" x14ac:dyDescent="0.2">
      <c r="C5527" s="3"/>
      <c r="P5527" s="2"/>
    </row>
    <row r="5528" spans="3:16" x14ac:dyDescent="0.2">
      <c r="C5528" s="3"/>
      <c r="P5528" s="2"/>
    </row>
    <row r="5529" spans="3:16" x14ac:dyDescent="0.2">
      <c r="C5529" s="3"/>
      <c r="P5529" s="2"/>
    </row>
    <row r="5530" spans="3:16" x14ac:dyDescent="0.2">
      <c r="C5530" s="3"/>
      <c r="P5530" s="2"/>
    </row>
    <row r="5531" spans="3:16" x14ac:dyDescent="0.2">
      <c r="C5531" s="3"/>
      <c r="P5531" s="2"/>
    </row>
    <row r="5532" spans="3:16" x14ac:dyDescent="0.2">
      <c r="C5532" s="3"/>
      <c r="P5532" s="2"/>
    </row>
    <row r="5533" spans="3:16" x14ac:dyDescent="0.2">
      <c r="C5533" s="3"/>
      <c r="P5533" s="2"/>
    </row>
    <row r="5534" spans="3:16" x14ac:dyDescent="0.2">
      <c r="C5534" s="3"/>
      <c r="P5534" s="2"/>
    </row>
    <row r="5535" spans="3:16" x14ac:dyDescent="0.2">
      <c r="C5535" s="3"/>
      <c r="P5535" s="2"/>
    </row>
    <row r="5536" spans="3:16" x14ac:dyDescent="0.2">
      <c r="C5536" s="3"/>
      <c r="P5536" s="2"/>
    </row>
    <row r="5537" spans="3:16" x14ac:dyDescent="0.2">
      <c r="C5537" s="3"/>
      <c r="P5537" s="2"/>
    </row>
    <row r="5538" spans="3:16" x14ac:dyDescent="0.2">
      <c r="C5538" s="3"/>
      <c r="P5538" s="2"/>
    </row>
    <row r="5539" spans="3:16" x14ac:dyDescent="0.2">
      <c r="C5539" s="3"/>
      <c r="P5539" s="2"/>
    </row>
    <row r="5540" spans="3:16" x14ac:dyDescent="0.2">
      <c r="C5540" s="3"/>
      <c r="P5540" s="2"/>
    </row>
    <row r="5541" spans="3:16" x14ac:dyDescent="0.2">
      <c r="C5541" s="3"/>
      <c r="P5541" s="2"/>
    </row>
    <row r="5542" spans="3:16" x14ac:dyDescent="0.2">
      <c r="C5542" s="3"/>
      <c r="P5542" s="2"/>
    </row>
    <row r="5543" spans="3:16" x14ac:dyDescent="0.2">
      <c r="C5543" s="3"/>
      <c r="P5543" s="2"/>
    </row>
    <row r="5544" spans="3:16" x14ac:dyDescent="0.2">
      <c r="C5544" s="3"/>
      <c r="P5544" s="2"/>
    </row>
    <row r="5545" spans="3:16" x14ac:dyDescent="0.2">
      <c r="C5545" s="3"/>
      <c r="P5545" s="2"/>
    </row>
    <row r="5546" spans="3:16" x14ac:dyDescent="0.2">
      <c r="C5546" s="3"/>
      <c r="P5546" s="2"/>
    </row>
    <row r="5547" spans="3:16" x14ac:dyDescent="0.2">
      <c r="C5547" s="3"/>
      <c r="P5547" s="2"/>
    </row>
    <row r="5548" spans="3:16" x14ac:dyDescent="0.2">
      <c r="C5548" s="3"/>
      <c r="P5548" s="2"/>
    </row>
    <row r="5549" spans="3:16" x14ac:dyDescent="0.2">
      <c r="C5549" s="3"/>
      <c r="P5549" s="2"/>
    </row>
    <row r="5550" spans="3:16" x14ac:dyDescent="0.2">
      <c r="C5550" s="3"/>
      <c r="P5550" s="2"/>
    </row>
    <row r="5551" spans="3:16" x14ac:dyDescent="0.2">
      <c r="C5551" s="3"/>
      <c r="P5551" s="2"/>
    </row>
    <row r="5552" spans="3:16" x14ac:dyDescent="0.2">
      <c r="C5552" s="3"/>
      <c r="P5552" s="2"/>
    </row>
    <row r="5553" spans="3:16" x14ac:dyDescent="0.2">
      <c r="C5553" s="3"/>
      <c r="P5553" s="2"/>
    </row>
    <row r="5554" spans="3:16" x14ac:dyDescent="0.2">
      <c r="C5554" s="3"/>
      <c r="P5554" s="2"/>
    </row>
    <row r="5555" spans="3:16" x14ac:dyDescent="0.2">
      <c r="C5555" s="3"/>
      <c r="P5555" s="2"/>
    </row>
    <row r="5556" spans="3:16" x14ac:dyDescent="0.2">
      <c r="C5556" s="3"/>
      <c r="P5556" s="2"/>
    </row>
    <row r="5557" spans="3:16" x14ac:dyDescent="0.2">
      <c r="C5557" s="3"/>
      <c r="P5557" s="2"/>
    </row>
    <row r="5558" spans="3:16" x14ac:dyDescent="0.2">
      <c r="C5558" s="3"/>
      <c r="P5558" s="2"/>
    </row>
    <row r="5559" spans="3:16" x14ac:dyDescent="0.2">
      <c r="C5559" s="3"/>
      <c r="P5559" s="2"/>
    </row>
    <row r="5560" spans="3:16" x14ac:dyDescent="0.2">
      <c r="C5560" s="3"/>
      <c r="P5560" s="2"/>
    </row>
    <row r="5561" spans="3:16" x14ac:dyDescent="0.2">
      <c r="C5561" s="3"/>
      <c r="P5561" s="2"/>
    </row>
    <row r="5562" spans="3:16" x14ac:dyDescent="0.2">
      <c r="C5562" s="3"/>
      <c r="P5562" s="2"/>
    </row>
    <row r="5563" spans="3:16" x14ac:dyDescent="0.2">
      <c r="C5563" s="3"/>
      <c r="P5563" s="2"/>
    </row>
    <row r="5564" spans="3:16" x14ac:dyDescent="0.2">
      <c r="C5564" s="3"/>
      <c r="P5564" s="2"/>
    </row>
    <row r="5565" spans="3:16" x14ac:dyDescent="0.2">
      <c r="C5565" s="3"/>
      <c r="P5565" s="2"/>
    </row>
    <row r="5566" spans="3:16" x14ac:dyDescent="0.2">
      <c r="C5566" s="3"/>
      <c r="P5566" s="2"/>
    </row>
    <row r="5567" spans="3:16" x14ac:dyDescent="0.2">
      <c r="C5567" s="3"/>
      <c r="P5567" s="2"/>
    </row>
    <row r="5568" spans="3:16" x14ac:dyDescent="0.2">
      <c r="C5568" s="3"/>
      <c r="P5568" s="2"/>
    </row>
    <row r="5569" spans="3:16" x14ac:dyDescent="0.2">
      <c r="C5569" s="3"/>
      <c r="P5569" s="2"/>
    </row>
    <row r="5570" spans="3:16" x14ac:dyDescent="0.2">
      <c r="C5570" s="3"/>
      <c r="P5570" s="2"/>
    </row>
    <row r="5571" spans="3:16" x14ac:dyDescent="0.2">
      <c r="C5571" s="3"/>
      <c r="P5571" s="2"/>
    </row>
    <row r="5572" spans="3:16" x14ac:dyDescent="0.2">
      <c r="C5572" s="3"/>
      <c r="P5572" s="2"/>
    </row>
    <row r="5573" spans="3:16" x14ac:dyDescent="0.2">
      <c r="C5573" s="3"/>
      <c r="P5573" s="2"/>
    </row>
    <row r="5574" spans="3:16" x14ac:dyDescent="0.2">
      <c r="C5574" s="3"/>
      <c r="P5574" s="2"/>
    </row>
    <row r="5575" spans="3:16" x14ac:dyDescent="0.2">
      <c r="C5575" s="3"/>
      <c r="P5575" s="2"/>
    </row>
    <row r="5576" spans="3:16" x14ac:dyDescent="0.2">
      <c r="C5576" s="3"/>
      <c r="P5576" s="2"/>
    </row>
    <row r="5577" spans="3:16" x14ac:dyDescent="0.2">
      <c r="C5577" s="3"/>
      <c r="P5577" s="2"/>
    </row>
    <row r="5578" spans="3:16" x14ac:dyDescent="0.2">
      <c r="C5578" s="3"/>
      <c r="P5578" s="2"/>
    </row>
    <row r="5579" spans="3:16" x14ac:dyDescent="0.2">
      <c r="C5579" s="3"/>
      <c r="P5579" s="2"/>
    </row>
    <row r="5580" spans="3:16" x14ac:dyDescent="0.2">
      <c r="C5580" s="3"/>
      <c r="P5580" s="2"/>
    </row>
    <row r="5581" spans="3:16" x14ac:dyDescent="0.2">
      <c r="C5581" s="3"/>
      <c r="P5581" s="2"/>
    </row>
    <row r="5582" spans="3:16" x14ac:dyDescent="0.2">
      <c r="C5582" s="3"/>
      <c r="P5582" s="2"/>
    </row>
    <row r="5583" spans="3:16" x14ac:dyDescent="0.2">
      <c r="C5583" s="3"/>
      <c r="P5583" s="2"/>
    </row>
    <row r="5584" spans="3:16" x14ac:dyDescent="0.2">
      <c r="C5584" s="3"/>
      <c r="P5584" s="2"/>
    </row>
    <row r="5585" spans="3:16" x14ac:dyDescent="0.2">
      <c r="C5585" s="3"/>
      <c r="P5585" s="2"/>
    </row>
    <row r="5586" spans="3:16" x14ac:dyDescent="0.2">
      <c r="C5586" s="3"/>
      <c r="P5586" s="2"/>
    </row>
    <row r="5587" spans="3:16" x14ac:dyDescent="0.2">
      <c r="C5587" s="3"/>
      <c r="P5587" s="2"/>
    </row>
    <row r="5588" spans="3:16" x14ac:dyDescent="0.2">
      <c r="C5588" s="3"/>
      <c r="P5588" s="2"/>
    </row>
    <row r="5589" spans="3:16" x14ac:dyDescent="0.2">
      <c r="C5589" s="3"/>
      <c r="P5589" s="2"/>
    </row>
    <row r="5590" spans="3:16" x14ac:dyDescent="0.2">
      <c r="C5590" s="3"/>
      <c r="P5590" s="2"/>
    </row>
    <row r="5591" spans="3:16" x14ac:dyDescent="0.2">
      <c r="C5591" s="3"/>
      <c r="P5591" s="2"/>
    </row>
    <row r="5592" spans="3:16" x14ac:dyDescent="0.2">
      <c r="C5592" s="3"/>
      <c r="P5592" s="2"/>
    </row>
    <row r="5593" spans="3:16" x14ac:dyDescent="0.2">
      <c r="C5593" s="3"/>
      <c r="P5593" s="2"/>
    </row>
    <row r="5594" spans="3:16" x14ac:dyDescent="0.2">
      <c r="C5594" s="3"/>
      <c r="P5594" s="2"/>
    </row>
    <row r="5595" spans="3:16" x14ac:dyDescent="0.2">
      <c r="C5595" s="3"/>
      <c r="P5595" s="2"/>
    </row>
    <row r="5596" spans="3:16" x14ac:dyDescent="0.2">
      <c r="C5596" s="3"/>
      <c r="P5596" s="2"/>
    </row>
    <row r="5597" spans="3:16" x14ac:dyDescent="0.2">
      <c r="C5597" s="3"/>
      <c r="P5597" s="2"/>
    </row>
    <row r="5598" spans="3:16" x14ac:dyDescent="0.2">
      <c r="C5598" s="3"/>
      <c r="P5598" s="2"/>
    </row>
    <row r="5599" spans="3:16" x14ac:dyDescent="0.2">
      <c r="C5599" s="3"/>
      <c r="P5599" s="2"/>
    </row>
    <row r="5600" spans="3:16" x14ac:dyDescent="0.2">
      <c r="C5600" s="3"/>
      <c r="P5600" s="2"/>
    </row>
    <row r="5601" spans="3:16" x14ac:dyDescent="0.2">
      <c r="C5601" s="3"/>
      <c r="P5601" s="2"/>
    </row>
    <row r="5602" spans="3:16" x14ac:dyDescent="0.2">
      <c r="C5602" s="3"/>
      <c r="P5602" s="2"/>
    </row>
    <row r="5603" spans="3:16" x14ac:dyDescent="0.2">
      <c r="C5603" s="3"/>
      <c r="P5603" s="2"/>
    </row>
    <row r="5604" spans="3:16" x14ac:dyDescent="0.2">
      <c r="C5604" s="3"/>
      <c r="P5604" s="2"/>
    </row>
    <row r="5605" spans="3:16" x14ac:dyDescent="0.2">
      <c r="C5605" s="3"/>
      <c r="P5605" s="2"/>
    </row>
    <row r="5606" spans="3:16" x14ac:dyDescent="0.2">
      <c r="C5606" s="3"/>
      <c r="P5606" s="2"/>
    </row>
    <row r="5607" spans="3:16" x14ac:dyDescent="0.2">
      <c r="C5607" s="3"/>
      <c r="P5607" s="2"/>
    </row>
    <row r="5608" spans="3:16" x14ac:dyDescent="0.2">
      <c r="C5608" s="3"/>
      <c r="P5608" s="2"/>
    </row>
    <row r="5609" spans="3:16" x14ac:dyDescent="0.2">
      <c r="C5609" s="3"/>
      <c r="P5609" s="2"/>
    </row>
    <row r="5610" spans="3:16" x14ac:dyDescent="0.2">
      <c r="C5610" s="3"/>
      <c r="P5610" s="2"/>
    </row>
    <row r="5611" spans="3:16" x14ac:dyDescent="0.2">
      <c r="C5611" s="3"/>
      <c r="P5611" s="2"/>
    </row>
    <row r="5612" spans="3:16" x14ac:dyDescent="0.2">
      <c r="C5612" s="3"/>
      <c r="P5612" s="2"/>
    </row>
    <row r="5613" spans="3:16" x14ac:dyDescent="0.2">
      <c r="C5613" s="3"/>
      <c r="P5613" s="2"/>
    </row>
    <row r="5614" spans="3:16" x14ac:dyDescent="0.2">
      <c r="C5614" s="3"/>
      <c r="P5614" s="2"/>
    </row>
    <row r="5615" spans="3:16" x14ac:dyDescent="0.2">
      <c r="C5615" s="3"/>
      <c r="P5615" s="2"/>
    </row>
    <row r="5616" spans="3:16" x14ac:dyDescent="0.2">
      <c r="C5616" s="3"/>
      <c r="P5616" s="2"/>
    </row>
    <row r="5617" spans="3:16" x14ac:dyDescent="0.2">
      <c r="C5617" s="3"/>
      <c r="P5617" s="2"/>
    </row>
    <row r="5618" spans="3:16" x14ac:dyDescent="0.2">
      <c r="C5618" s="3"/>
      <c r="P5618" s="2"/>
    </row>
    <row r="5619" spans="3:16" x14ac:dyDescent="0.2">
      <c r="C5619" s="3"/>
      <c r="P5619" s="2"/>
    </row>
    <row r="5620" spans="3:16" x14ac:dyDescent="0.2">
      <c r="C5620" s="3"/>
      <c r="P5620" s="2"/>
    </row>
    <row r="5621" spans="3:16" x14ac:dyDescent="0.2">
      <c r="C5621" s="3"/>
      <c r="P5621" s="2"/>
    </row>
    <row r="5622" spans="3:16" x14ac:dyDescent="0.2">
      <c r="C5622" s="3"/>
      <c r="P5622" s="2"/>
    </row>
    <row r="5623" spans="3:16" x14ac:dyDescent="0.2">
      <c r="C5623" s="3"/>
      <c r="P5623" s="2"/>
    </row>
    <row r="5624" spans="3:16" x14ac:dyDescent="0.2">
      <c r="C5624" s="3"/>
      <c r="P5624" s="2"/>
    </row>
    <row r="5625" spans="3:16" x14ac:dyDescent="0.2">
      <c r="C5625" s="3"/>
      <c r="P5625" s="2"/>
    </row>
    <row r="5626" spans="3:16" x14ac:dyDescent="0.2">
      <c r="C5626" s="3"/>
      <c r="P5626" s="2"/>
    </row>
    <row r="5627" spans="3:16" x14ac:dyDescent="0.2">
      <c r="C5627" s="3"/>
      <c r="P5627" s="2"/>
    </row>
    <row r="5628" spans="3:16" x14ac:dyDescent="0.2">
      <c r="C5628" s="3"/>
      <c r="P5628" s="2"/>
    </row>
    <row r="5629" spans="3:16" x14ac:dyDescent="0.2">
      <c r="C5629" s="3"/>
      <c r="P5629" s="2"/>
    </row>
    <row r="5630" spans="3:16" x14ac:dyDescent="0.2">
      <c r="C5630" s="3"/>
      <c r="P5630" s="2"/>
    </row>
    <row r="5631" spans="3:16" x14ac:dyDescent="0.2">
      <c r="C5631" s="3"/>
      <c r="P5631" s="2"/>
    </row>
    <row r="5632" spans="3:16" x14ac:dyDescent="0.2">
      <c r="C5632" s="3"/>
      <c r="P5632" s="2"/>
    </row>
    <row r="5633" spans="3:16" x14ac:dyDescent="0.2">
      <c r="C5633" s="3"/>
      <c r="P5633" s="2"/>
    </row>
    <row r="5634" spans="3:16" x14ac:dyDescent="0.2">
      <c r="C5634" s="3"/>
      <c r="P5634" s="2"/>
    </row>
    <row r="5635" spans="3:16" x14ac:dyDescent="0.2">
      <c r="C5635" s="3"/>
      <c r="P5635" s="2"/>
    </row>
    <row r="5636" spans="3:16" x14ac:dyDescent="0.2">
      <c r="C5636" s="3"/>
      <c r="P5636" s="2"/>
    </row>
    <row r="5637" spans="3:16" x14ac:dyDescent="0.2">
      <c r="C5637" s="3"/>
      <c r="P5637" s="2"/>
    </row>
    <row r="5638" spans="3:16" x14ac:dyDescent="0.2">
      <c r="C5638" s="3"/>
      <c r="P5638" s="2"/>
    </row>
    <row r="5639" spans="3:16" x14ac:dyDescent="0.2">
      <c r="C5639" s="3"/>
      <c r="P5639" s="2"/>
    </row>
    <row r="5640" spans="3:16" x14ac:dyDescent="0.2">
      <c r="C5640" s="3"/>
      <c r="P5640" s="2"/>
    </row>
    <row r="5641" spans="3:16" x14ac:dyDescent="0.2">
      <c r="C5641" s="3"/>
      <c r="P5641" s="2"/>
    </row>
    <row r="5642" spans="3:16" x14ac:dyDescent="0.2">
      <c r="C5642" s="3"/>
      <c r="P5642" s="2"/>
    </row>
    <row r="5643" spans="3:16" x14ac:dyDescent="0.2">
      <c r="C5643" s="3"/>
      <c r="P5643" s="2"/>
    </row>
    <row r="5644" spans="3:16" x14ac:dyDescent="0.2">
      <c r="C5644" s="3"/>
      <c r="P5644" s="2"/>
    </row>
    <row r="5645" spans="3:16" x14ac:dyDescent="0.2">
      <c r="C5645" s="3"/>
      <c r="P5645" s="2"/>
    </row>
    <row r="5646" spans="3:16" x14ac:dyDescent="0.2">
      <c r="C5646" s="3"/>
      <c r="P5646" s="2"/>
    </row>
    <row r="5647" spans="3:16" x14ac:dyDescent="0.2">
      <c r="C5647" s="3"/>
      <c r="P5647" s="2"/>
    </row>
    <row r="5648" spans="3:16" x14ac:dyDescent="0.2">
      <c r="C5648" s="3"/>
      <c r="P5648" s="2"/>
    </row>
    <row r="5649" spans="3:16" x14ac:dyDescent="0.2">
      <c r="C5649" s="3"/>
      <c r="P5649" s="2"/>
    </row>
    <row r="5650" spans="3:16" x14ac:dyDescent="0.2">
      <c r="C5650" s="3"/>
      <c r="P5650" s="2"/>
    </row>
    <row r="5651" spans="3:16" x14ac:dyDescent="0.2">
      <c r="C5651" s="3"/>
      <c r="P5651" s="2"/>
    </row>
    <row r="5652" spans="3:16" x14ac:dyDescent="0.2">
      <c r="C5652" s="3"/>
      <c r="P5652" s="2"/>
    </row>
    <row r="5653" spans="3:16" x14ac:dyDescent="0.2">
      <c r="C5653" s="3"/>
      <c r="P5653" s="2"/>
    </row>
    <row r="5654" spans="3:16" x14ac:dyDescent="0.2">
      <c r="C5654" s="3"/>
      <c r="P5654" s="2"/>
    </row>
    <row r="5655" spans="3:16" x14ac:dyDescent="0.2">
      <c r="C5655" s="3"/>
      <c r="P5655" s="2"/>
    </row>
    <row r="5656" spans="3:16" x14ac:dyDescent="0.2">
      <c r="C5656" s="3"/>
      <c r="P5656" s="2"/>
    </row>
    <row r="5657" spans="3:16" x14ac:dyDescent="0.2">
      <c r="C5657" s="3"/>
      <c r="P5657" s="2"/>
    </row>
    <row r="5658" spans="3:16" x14ac:dyDescent="0.2">
      <c r="C5658" s="3"/>
      <c r="P5658" s="2"/>
    </row>
    <row r="5659" spans="3:16" x14ac:dyDescent="0.2">
      <c r="C5659" s="3"/>
      <c r="P5659" s="2"/>
    </row>
    <row r="5660" spans="3:16" x14ac:dyDescent="0.2">
      <c r="C5660" s="3"/>
      <c r="P5660" s="2"/>
    </row>
    <row r="5661" spans="3:16" x14ac:dyDescent="0.2">
      <c r="C5661" s="3"/>
      <c r="P5661" s="2"/>
    </row>
    <row r="5662" spans="3:16" x14ac:dyDescent="0.2">
      <c r="C5662" s="3"/>
      <c r="P5662" s="2"/>
    </row>
    <row r="5663" spans="3:16" x14ac:dyDescent="0.2">
      <c r="C5663" s="3"/>
      <c r="P5663" s="2"/>
    </row>
    <row r="5664" spans="3:16" x14ac:dyDescent="0.2">
      <c r="C5664" s="3"/>
      <c r="P5664" s="2"/>
    </row>
    <row r="5665" spans="3:16" x14ac:dyDescent="0.2">
      <c r="C5665" s="3"/>
      <c r="P5665" s="2"/>
    </row>
    <row r="5666" spans="3:16" x14ac:dyDescent="0.2">
      <c r="C5666" s="3"/>
      <c r="P5666" s="2"/>
    </row>
    <row r="5667" spans="3:16" x14ac:dyDescent="0.2">
      <c r="C5667" s="3"/>
      <c r="P5667" s="2"/>
    </row>
    <row r="5668" spans="3:16" x14ac:dyDescent="0.2">
      <c r="C5668" s="3"/>
      <c r="P5668" s="2"/>
    </row>
    <row r="5669" spans="3:16" x14ac:dyDescent="0.2">
      <c r="C5669" s="3"/>
      <c r="P5669" s="2"/>
    </row>
    <row r="5670" spans="3:16" x14ac:dyDescent="0.2">
      <c r="C5670" s="3"/>
      <c r="P5670" s="2"/>
    </row>
    <row r="5671" spans="3:16" x14ac:dyDescent="0.2">
      <c r="C5671" s="3"/>
      <c r="P5671" s="2"/>
    </row>
    <row r="5672" spans="3:16" x14ac:dyDescent="0.2">
      <c r="C5672" s="3"/>
      <c r="P5672" s="2"/>
    </row>
    <row r="5673" spans="3:16" x14ac:dyDescent="0.2">
      <c r="C5673" s="3"/>
      <c r="P5673" s="2"/>
    </row>
    <row r="5674" spans="3:16" x14ac:dyDescent="0.2">
      <c r="C5674" s="3"/>
      <c r="P5674" s="2"/>
    </row>
    <row r="5675" spans="3:16" x14ac:dyDescent="0.2">
      <c r="C5675" s="3"/>
      <c r="P5675" s="2"/>
    </row>
    <row r="5676" spans="3:16" x14ac:dyDescent="0.2">
      <c r="C5676" s="3"/>
      <c r="P5676" s="2"/>
    </row>
    <row r="5677" spans="3:16" x14ac:dyDescent="0.2">
      <c r="C5677" s="3"/>
      <c r="P5677" s="2"/>
    </row>
    <row r="5678" spans="3:16" x14ac:dyDescent="0.2">
      <c r="C5678" s="3"/>
      <c r="P5678" s="2"/>
    </row>
    <row r="5679" spans="3:16" x14ac:dyDescent="0.2">
      <c r="C5679" s="3"/>
      <c r="P5679" s="2"/>
    </row>
    <row r="5680" spans="3:16" x14ac:dyDescent="0.2">
      <c r="C5680" s="3"/>
      <c r="P5680" s="2"/>
    </row>
    <row r="5681" spans="3:16" x14ac:dyDescent="0.2">
      <c r="C5681" s="3"/>
      <c r="P5681" s="2"/>
    </row>
    <row r="5682" spans="3:16" x14ac:dyDescent="0.2">
      <c r="C5682" s="3"/>
      <c r="P5682" s="2"/>
    </row>
    <row r="5683" spans="3:16" x14ac:dyDescent="0.2">
      <c r="C5683" s="3"/>
      <c r="P5683" s="2"/>
    </row>
    <row r="5684" spans="3:16" x14ac:dyDescent="0.2">
      <c r="C5684" s="3"/>
      <c r="P5684" s="2"/>
    </row>
    <row r="5685" spans="3:16" x14ac:dyDescent="0.2">
      <c r="C5685" s="3"/>
      <c r="P5685" s="2"/>
    </row>
    <row r="5686" spans="3:16" x14ac:dyDescent="0.2">
      <c r="C5686" s="3"/>
      <c r="P5686" s="2"/>
    </row>
    <row r="5687" spans="3:16" x14ac:dyDescent="0.2">
      <c r="C5687" s="3"/>
      <c r="P5687" s="2"/>
    </row>
    <row r="5688" spans="3:16" x14ac:dyDescent="0.2">
      <c r="C5688" s="3"/>
      <c r="P5688" s="2"/>
    </row>
    <row r="5689" spans="3:16" x14ac:dyDescent="0.2">
      <c r="C5689" s="3"/>
      <c r="P5689" s="2"/>
    </row>
    <row r="5690" spans="3:16" x14ac:dyDescent="0.2">
      <c r="C5690" s="3"/>
      <c r="P5690" s="2"/>
    </row>
    <row r="5691" spans="3:16" x14ac:dyDescent="0.2">
      <c r="C5691" s="3"/>
      <c r="P5691" s="2"/>
    </row>
    <row r="5692" spans="3:16" x14ac:dyDescent="0.2">
      <c r="C5692" s="3"/>
      <c r="P5692" s="2"/>
    </row>
    <row r="5693" spans="3:16" x14ac:dyDescent="0.2">
      <c r="C5693" s="3"/>
      <c r="P5693" s="2"/>
    </row>
    <row r="5694" spans="3:16" x14ac:dyDescent="0.2">
      <c r="C5694" s="3"/>
      <c r="P5694" s="2"/>
    </row>
    <row r="5695" spans="3:16" x14ac:dyDescent="0.2">
      <c r="C5695" s="3"/>
      <c r="P5695" s="2"/>
    </row>
    <row r="5696" spans="3:16" x14ac:dyDescent="0.2">
      <c r="C5696" s="3"/>
      <c r="P5696" s="2"/>
    </row>
    <row r="5697" spans="3:16" x14ac:dyDescent="0.2">
      <c r="C5697" s="3"/>
      <c r="P5697" s="2"/>
    </row>
    <row r="5698" spans="3:16" x14ac:dyDescent="0.2">
      <c r="C5698" s="3"/>
      <c r="P5698" s="2"/>
    </row>
    <row r="5699" spans="3:16" x14ac:dyDescent="0.2">
      <c r="C5699" s="3"/>
      <c r="P5699" s="2"/>
    </row>
    <row r="5700" spans="3:16" x14ac:dyDescent="0.2">
      <c r="C5700" s="3"/>
      <c r="P5700" s="2"/>
    </row>
    <row r="5701" spans="3:16" x14ac:dyDescent="0.2">
      <c r="C5701" s="3"/>
      <c r="P5701" s="2"/>
    </row>
    <row r="5702" spans="3:16" x14ac:dyDescent="0.2">
      <c r="C5702" s="3"/>
      <c r="P5702" s="2"/>
    </row>
    <row r="5703" spans="3:16" x14ac:dyDescent="0.2">
      <c r="C5703" s="3"/>
      <c r="P5703" s="2"/>
    </row>
    <row r="5704" spans="3:16" x14ac:dyDescent="0.2">
      <c r="C5704" s="3"/>
      <c r="P5704" s="2"/>
    </row>
    <row r="5705" spans="3:16" x14ac:dyDescent="0.2">
      <c r="C5705" s="3"/>
      <c r="P5705" s="2"/>
    </row>
    <row r="5706" spans="3:16" x14ac:dyDescent="0.2">
      <c r="C5706" s="3"/>
      <c r="P5706" s="2"/>
    </row>
    <row r="5707" spans="3:16" x14ac:dyDescent="0.2">
      <c r="C5707" s="3"/>
      <c r="P5707" s="2"/>
    </row>
    <row r="5708" spans="3:16" x14ac:dyDescent="0.2">
      <c r="C5708" s="3"/>
      <c r="P5708" s="2"/>
    </row>
    <row r="5709" spans="3:16" x14ac:dyDescent="0.2">
      <c r="C5709" s="3"/>
      <c r="P5709" s="2"/>
    </row>
    <row r="5710" spans="3:16" x14ac:dyDescent="0.2">
      <c r="C5710" s="3"/>
      <c r="P5710" s="2"/>
    </row>
    <row r="5711" spans="3:16" x14ac:dyDescent="0.2">
      <c r="C5711" s="3"/>
      <c r="P5711" s="2"/>
    </row>
    <row r="5712" spans="3:16" x14ac:dyDescent="0.2">
      <c r="C5712" s="3"/>
      <c r="P5712" s="2"/>
    </row>
    <row r="5713" spans="3:16" x14ac:dyDescent="0.2">
      <c r="C5713" s="3"/>
      <c r="P5713" s="2"/>
    </row>
    <row r="5714" spans="3:16" x14ac:dyDescent="0.2">
      <c r="C5714" s="3"/>
      <c r="P5714" s="2"/>
    </row>
    <row r="5715" spans="3:16" x14ac:dyDescent="0.2">
      <c r="C5715" s="3"/>
      <c r="P5715" s="2"/>
    </row>
    <row r="5716" spans="3:16" x14ac:dyDescent="0.2">
      <c r="C5716" s="3"/>
      <c r="P5716" s="2"/>
    </row>
    <row r="5717" spans="3:16" x14ac:dyDescent="0.2">
      <c r="C5717" s="3"/>
      <c r="P5717" s="2"/>
    </row>
    <row r="5718" spans="3:16" x14ac:dyDescent="0.2">
      <c r="C5718" s="3"/>
      <c r="P5718" s="2"/>
    </row>
    <row r="5719" spans="3:16" x14ac:dyDescent="0.2">
      <c r="C5719" s="3"/>
      <c r="P5719" s="2"/>
    </row>
    <row r="5720" spans="3:16" x14ac:dyDescent="0.2">
      <c r="C5720" s="3"/>
      <c r="P5720" s="2"/>
    </row>
    <row r="5721" spans="3:16" x14ac:dyDescent="0.2">
      <c r="C5721" s="3"/>
      <c r="P5721" s="2"/>
    </row>
    <row r="5722" spans="3:16" x14ac:dyDescent="0.2">
      <c r="C5722" s="3"/>
      <c r="P5722" s="2"/>
    </row>
    <row r="5723" spans="3:16" x14ac:dyDescent="0.2">
      <c r="C5723" s="3"/>
      <c r="P5723" s="2"/>
    </row>
    <row r="5724" spans="3:16" x14ac:dyDescent="0.2">
      <c r="C5724" s="3"/>
      <c r="P5724" s="2"/>
    </row>
    <row r="5725" spans="3:16" x14ac:dyDescent="0.2">
      <c r="C5725" s="3"/>
      <c r="P5725" s="2"/>
    </row>
    <row r="5726" spans="3:16" x14ac:dyDescent="0.2">
      <c r="C5726" s="3"/>
      <c r="P5726" s="2"/>
    </row>
    <row r="5727" spans="3:16" x14ac:dyDescent="0.2">
      <c r="C5727" s="3"/>
      <c r="P5727" s="2"/>
    </row>
    <row r="5728" spans="3:16" x14ac:dyDescent="0.2">
      <c r="C5728" s="3"/>
      <c r="P5728" s="2"/>
    </row>
    <row r="5729" spans="3:16" x14ac:dyDescent="0.2">
      <c r="C5729" s="3"/>
      <c r="P5729" s="2"/>
    </row>
    <row r="5730" spans="3:16" x14ac:dyDescent="0.2">
      <c r="C5730" s="3"/>
      <c r="P5730" s="2"/>
    </row>
    <row r="5731" spans="3:16" x14ac:dyDescent="0.2">
      <c r="C5731" s="3"/>
      <c r="P5731" s="2"/>
    </row>
    <row r="5732" spans="3:16" x14ac:dyDescent="0.2">
      <c r="C5732" s="3"/>
      <c r="P5732" s="2"/>
    </row>
    <row r="5733" spans="3:16" x14ac:dyDescent="0.2">
      <c r="C5733" s="3"/>
      <c r="P5733" s="2"/>
    </row>
    <row r="5734" spans="3:16" x14ac:dyDescent="0.2">
      <c r="C5734" s="3"/>
      <c r="P5734" s="2"/>
    </row>
    <row r="5735" spans="3:16" x14ac:dyDescent="0.2">
      <c r="C5735" s="3"/>
      <c r="P5735" s="2"/>
    </row>
    <row r="5736" spans="3:16" x14ac:dyDescent="0.2">
      <c r="C5736" s="3"/>
      <c r="P5736" s="2"/>
    </row>
    <row r="5737" spans="3:16" x14ac:dyDescent="0.2">
      <c r="C5737" s="3"/>
      <c r="P5737" s="2"/>
    </row>
    <row r="5738" spans="3:16" x14ac:dyDescent="0.2">
      <c r="C5738" s="3"/>
      <c r="P5738" s="2"/>
    </row>
    <row r="5739" spans="3:16" x14ac:dyDescent="0.2">
      <c r="C5739" s="3"/>
      <c r="P5739" s="2"/>
    </row>
    <row r="5740" spans="3:16" x14ac:dyDescent="0.2">
      <c r="C5740" s="3"/>
      <c r="P5740" s="2"/>
    </row>
    <row r="5741" spans="3:16" x14ac:dyDescent="0.2">
      <c r="C5741" s="3"/>
      <c r="P5741" s="2"/>
    </row>
    <row r="5742" spans="3:16" x14ac:dyDescent="0.2">
      <c r="C5742" s="3"/>
      <c r="P5742" s="2"/>
    </row>
    <row r="5743" spans="3:16" x14ac:dyDescent="0.2">
      <c r="C5743" s="3"/>
      <c r="P5743" s="2"/>
    </row>
    <row r="5744" spans="3:16" x14ac:dyDescent="0.2">
      <c r="C5744" s="3"/>
      <c r="P5744" s="2"/>
    </row>
    <row r="5745" spans="3:16" x14ac:dyDescent="0.2">
      <c r="C5745" s="3"/>
      <c r="P5745" s="2"/>
    </row>
    <row r="5746" spans="3:16" x14ac:dyDescent="0.2">
      <c r="C5746" s="3"/>
      <c r="P5746" s="2"/>
    </row>
    <row r="5747" spans="3:16" x14ac:dyDescent="0.2">
      <c r="C5747" s="3"/>
      <c r="P5747" s="2"/>
    </row>
    <row r="5748" spans="3:16" x14ac:dyDescent="0.2">
      <c r="C5748" s="3"/>
      <c r="P5748" s="2"/>
    </row>
    <row r="5749" spans="3:16" x14ac:dyDescent="0.2">
      <c r="C5749" s="3"/>
      <c r="P5749" s="2"/>
    </row>
    <row r="5750" spans="3:16" x14ac:dyDescent="0.2">
      <c r="C5750" s="3"/>
      <c r="P5750" s="2"/>
    </row>
    <row r="5751" spans="3:16" x14ac:dyDescent="0.2">
      <c r="C5751" s="3"/>
      <c r="P5751" s="2"/>
    </row>
    <row r="5752" spans="3:16" x14ac:dyDescent="0.2">
      <c r="C5752" s="3"/>
      <c r="P5752" s="2"/>
    </row>
    <row r="5753" spans="3:16" x14ac:dyDescent="0.2">
      <c r="C5753" s="3"/>
      <c r="P5753" s="2"/>
    </row>
    <row r="5754" spans="3:16" x14ac:dyDescent="0.2">
      <c r="C5754" s="3"/>
      <c r="P5754" s="2"/>
    </row>
    <row r="5755" spans="3:16" x14ac:dyDescent="0.2">
      <c r="C5755" s="3"/>
      <c r="P5755" s="2"/>
    </row>
    <row r="5756" spans="3:16" x14ac:dyDescent="0.2">
      <c r="C5756" s="3"/>
      <c r="P5756" s="2"/>
    </row>
    <row r="5757" spans="3:16" x14ac:dyDescent="0.2">
      <c r="C5757" s="3"/>
      <c r="P5757" s="2"/>
    </row>
    <row r="5758" spans="3:16" x14ac:dyDescent="0.2">
      <c r="C5758" s="3"/>
      <c r="P5758" s="2"/>
    </row>
    <row r="5759" spans="3:16" x14ac:dyDescent="0.2">
      <c r="C5759" s="3"/>
      <c r="P5759" s="2"/>
    </row>
    <row r="5760" spans="3:16" x14ac:dyDescent="0.2">
      <c r="C5760" s="3"/>
      <c r="P5760" s="2"/>
    </row>
    <row r="5761" spans="3:16" x14ac:dyDescent="0.2">
      <c r="C5761" s="3"/>
      <c r="P5761" s="2"/>
    </row>
    <row r="5762" spans="3:16" x14ac:dyDescent="0.2">
      <c r="C5762" s="3"/>
      <c r="P5762" s="2"/>
    </row>
    <row r="5763" spans="3:16" x14ac:dyDescent="0.2">
      <c r="C5763" s="3"/>
      <c r="P5763" s="2"/>
    </row>
    <row r="5764" spans="3:16" x14ac:dyDescent="0.2">
      <c r="C5764" s="3"/>
      <c r="P5764" s="2"/>
    </row>
    <row r="5765" spans="3:16" x14ac:dyDescent="0.2">
      <c r="C5765" s="3"/>
      <c r="P5765" s="2"/>
    </row>
    <row r="5766" spans="3:16" x14ac:dyDescent="0.2">
      <c r="C5766" s="3"/>
      <c r="P5766" s="2"/>
    </row>
    <row r="5767" spans="3:16" x14ac:dyDescent="0.2">
      <c r="C5767" s="3"/>
      <c r="P5767" s="2"/>
    </row>
    <row r="5768" spans="3:16" x14ac:dyDescent="0.2">
      <c r="C5768" s="3"/>
      <c r="P5768" s="2"/>
    </row>
    <row r="5769" spans="3:16" x14ac:dyDescent="0.2">
      <c r="C5769" s="3"/>
      <c r="P5769" s="2"/>
    </row>
    <row r="5770" spans="3:16" x14ac:dyDescent="0.2">
      <c r="C5770" s="3"/>
      <c r="P5770" s="2"/>
    </row>
    <row r="5771" spans="3:16" x14ac:dyDescent="0.2">
      <c r="C5771" s="3"/>
      <c r="P5771" s="2"/>
    </row>
    <row r="5772" spans="3:16" x14ac:dyDescent="0.2">
      <c r="C5772" s="3"/>
      <c r="P5772" s="2"/>
    </row>
    <row r="5773" spans="3:16" x14ac:dyDescent="0.2">
      <c r="C5773" s="3"/>
      <c r="P5773" s="2"/>
    </row>
    <row r="5774" spans="3:16" x14ac:dyDescent="0.2">
      <c r="C5774" s="3"/>
      <c r="P5774" s="2"/>
    </row>
    <row r="5775" spans="3:16" x14ac:dyDescent="0.2">
      <c r="C5775" s="3"/>
      <c r="P5775" s="2"/>
    </row>
    <row r="5776" spans="3:16" x14ac:dyDescent="0.2">
      <c r="C5776" s="3"/>
      <c r="P5776" s="2"/>
    </row>
    <row r="5777" spans="3:16" x14ac:dyDescent="0.2">
      <c r="C5777" s="3"/>
      <c r="P5777" s="2"/>
    </row>
    <row r="5778" spans="3:16" x14ac:dyDescent="0.2">
      <c r="C5778" s="3"/>
      <c r="P5778" s="2"/>
    </row>
    <row r="5779" spans="3:16" x14ac:dyDescent="0.2">
      <c r="C5779" s="3"/>
      <c r="P5779" s="2"/>
    </row>
    <row r="5780" spans="3:16" x14ac:dyDescent="0.2">
      <c r="C5780" s="3"/>
      <c r="P5780" s="2"/>
    </row>
    <row r="5781" spans="3:16" x14ac:dyDescent="0.2">
      <c r="C5781" s="3"/>
      <c r="P5781" s="2"/>
    </row>
    <row r="5782" spans="3:16" x14ac:dyDescent="0.2">
      <c r="C5782" s="3"/>
      <c r="P5782" s="2"/>
    </row>
    <row r="5783" spans="3:16" x14ac:dyDescent="0.2">
      <c r="C5783" s="3"/>
      <c r="P5783" s="2"/>
    </row>
    <row r="5784" spans="3:16" x14ac:dyDescent="0.2">
      <c r="C5784" s="3"/>
      <c r="P5784" s="2"/>
    </row>
    <row r="5785" spans="3:16" x14ac:dyDescent="0.2">
      <c r="C5785" s="3"/>
      <c r="P5785" s="2"/>
    </row>
    <row r="5786" spans="3:16" x14ac:dyDescent="0.2">
      <c r="C5786" s="3"/>
      <c r="P5786" s="2"/>
    </row>
    <row r="5787" spans="3:16" x14ac:dyDescent="0.2">
      <c r="C5787" s="3"/>
      <c r="P5787" s="2"/>
    </row>
    <row r="5788" spans="3:16" x14ac:dyDescent="0.2">
      <c r="C5788" s="3"/>
      <c r="P5788" s="2"/>
    </row>
    <row r="5789" spans="3:16" x14ac:dyDescent="0.2">
      <c r="C5789" s="3"/>
      <c r="P5789" s="2"/>
    </row>
    <row r="5790" spans="3:16" x14ac:dyDescent="0.2">
      <c r="C5790" s="3"/>
      <c r="P5790" s="2"/>
    </row>
    <row r="5791" spans="3:16" x14ac:dyDescent="0.2">
      <c r="C5791" s="3"/>
      <c r="P5791" s="2"/>
    </row>
    <row r="5792" spans="3:16" x14ac:dyDescent="0.2">
      <c r="C5792" s="3"/>
      <c r="P5792" s="2"/>
    </row>
    <row r="5793" spans="3:16" x14ac:dyDescent="0.2">
      <c r="C5793" s="3"/>
      <c r="P5793" s="2"/>
    </row>
    <row r="5794" spans="3:16" x14ac:dyDescent="0.2">
      <c r="C5794" s="3"/>
      <c r="P5794" s="2"/>
    </row>
    <row r="5795" spans="3:16" x14ac:dyDescent="0.2">
      <c r="C5795" s="3"/>
      <c r="P5795" s="2"/>
    </row>
    <row r="5796" spans="3:16" x14ac:dyDescent="0.2">
      <c r="C5796" s="3"/>
      <c r="P5796" s="2"/>
    </row>
    <row r="5797" spans="3:16" x14ac:dyDescent="0.2">
      <c r="C5797" s="3"/>
      <c r="P5797" s="2"/>
    </row>
    <row r="5798" spans="3:16" x14ac:dyDescent="0.2">
      <c r="C5798" s="3"/>
      <c r="P5798" s="2"/>
    </row>
    <row r="5799" spans="3:16" x14ac:dyDescent="0.2">
      <c r="C5799" s="3"/>
      <c r="P5799" s="2"/>
    </row>
    <row r="5800" spans="3:16" x14ac:dyDescent="0.2">
      <c r="C5800" s="3"/>
      <c r="P5800" s="2"/>
    </row>
    <row r="5801" spans="3:16" x14ac:dyDescent="0.2">
      <c r="C5801" s="3"/>
      <c r="P5801" s="2"/>
    </row>
    <row r="5802" spans="3:16" x14ac:dyDescent="0.2">
      <c r="C5802" s="3"/>
      <c r="P5802" s="2"/>
    </row>
    <row r="5803" spans="3:16" x14ac:dyDescent="0.2">
      <c r="C5803" s="3"/>
      <c r="P5803" s="2"/>
    </row>
    <row r="5804" spans="3:16" x14ac:dyDescent="0.2">
      <c r="C5804" s="3"/>
      <c r="P5804" s="2"/>
    </row>
    <row r="5805" spans="3:16" x14ac:dyDescent="0.2">
      <c r="C5805" s="3"/>
      <c r="P5805" s="2"/>
    </row>
    <row r="5806" spans="3:16" x14ac:dyDescent="0.2">
      <c r="C5806" s="3"/>
      <c r="P5806" s="2"/>
    </row>
    <row r="5807" spans="3:16" x14ac:dyDescent="0.2">
      <c r="C5807" s="3"/>
      <c r="P5807" s="2"/>
    </row>
    <row r="5808" spans="3:16" x14ac:dyDescent="0.2">
      <c r="C5808" s="3"/>
      <c r="P5808" s="2"/>
    </row>
    <row r="5809" spans="3:16" x14ac:dyDescent="0.2">
      <c r="C5809" s="3"/>
      <c r="P5809" s="2"/>
    </row>
    <row r="5810" spans="3:16" x14ac:dyDescent="0.2">
      <c r="C5810" s="3"/>
      <c r="P5810" s="2"/>
    </row>
    <row r="5811" spans="3:16" x14ac:dyDescent="0.2">
      <c r="C5811" s="3"/>
      <c r="P5811" s="2"/>
    </row>
    <row r="5812" spans="3:16" x14ac:dyDescent="0.2">
      <c r="C5812" s="3"/>
      <c r="P5812" s="2"/>
    </row>
    <row r="5813" spans="3:16" x14ac:dyDescent="0.2">
      <c r="C5813" s="3"/>
      <c r="P5813" s="2"/>
    </row>
    <row r="5814" spans="3:16" x14ac:dyDescent="0.2">
      <c r="C5814" s="3"/>
      <c r="P5814" s="2"/>
    </row>
    <row r="5815" spans="3:16" x14ac:dyDescent="0.2">
      <c r="C5815" s="3"/>
      <c r="P5815" s="2"/>
    </row>
    <row r="5816" spans="3:16" x14ac:dyDescent="0.2">
      <c r="C5816" s="3"/>
      <c r="P5816" s="2"/>
    </row>
    <row r="5817" spans="3:16" x14ac:dyDescent="0.2">
      <c r="C5817" s="3"/>
      <c r="P5817" s="2"/>
    </row>
    <row r="5818" spans="3:16" x14ac:dyDescent="0.2">
      <c r="C5818" s="3"/>
      <c r="P5818" s="2"/>
    </row>
    <row r="5819" spans="3:16" x14ac:dyDescent="0.2">
      <c r="C5819" s="3"/>
      <c r="P5819" s="2"/>
    </row>
    <row r="5820" spans="3:16" x14ac:dyDescent="0.2">
      <c r="C5820" s="3"/>
      <c r="P5820" s="2"/>
    </row>
    <row r="5821" spans="3:16" x14ac:dyDescent="0.2">
      <c r="C5821" s="3"/>
      <c r="P5821" s="2"/>
    </row>
    <row r="5822" spans="3:16" x14ac:dyDescent="0.2">
      <c r="C5822" s="3"/>
      <c r="P5822" s="2"/>
    </row>
    <row r="5823" spans="3:16" x14ac:dyDescent="0.2">
      <c r="C5823" s="3"/>
      <c r="P5823" s="2"/>
    </row>
    <row r="5824" spans="3:16" x14ac:dyDescent="0.2">
      <c r="C5824" s="3"/>
      <c r="P5824" s="2"/>
    </row>
    <row r="5825" spans="3:16" x14ac:dyDescent="0.2">
      <c r="C5825" s="3"/>
      <c r="P5825" s="2"/>
    </row>
    <row r="5826" spans="3:16" x14ac:dyDescent="0.2">
      <c r="C5826" s="3"/>
      <c r="P5826" s="2"/>
    </row>
    <row r="5827" spans="3:16" x14ac:dyDescent="0.2">
      <c r="C5827" s="3"/>
      <c r="P5827" s="2"/>
    </row>
    <row r="5828" spans="3:16" x14ac:dyDescent="0.2">
      <c r="C5828" s="3"/>
      <c r="P5828" s="2"/>
    </row>
    <row r="5829" spans="3:16" x14ac:dyDescent="0.2">
      <c r="C5829" s="3"/>
      <c r="P5829" s="2"/>
    </row>
    <row r="5830" spans="3:16" x14ac:dyDescent="0.2">
      <c r="C5830" s="3"/>
      <c r="P5830" s="2"/>
    </row>
    <row r="5831" spans="3:16" x14ac:dyDescent="0.2">
      <c r="C5831" s="3"/>
      <c r="P5831" s="2"/>
    </row>
    <row r="5832" spans="3:16" x14ac:dyDescent="0.2">
      <c r="C5832" s="3"/>
      <c r="P5832" s="2"/>
    </row>
    <row r="5833" spans="3:16" x14ac:dyDescent="0.2">
      <c r="C5833" s="3"/>
      <c r="P5833" s="2"/>
    </row>
    <row r="5834" spans="3:16" x14ac:dyDescent="0.2">
      <c r="C5834" s="3"/>
      <c r="P5834" s="2"/>
    </row>
    <row r="5835" spans="3:16" x14ac:dyDescent="0.2">
      <c r="C5835" s="3"/>
      <c r="P5835" s="2"/>
    </row>
    <row r="5836" spans="3:16" x14ac:dyDescent="0.2">
      <c r="C5836" s="3"/>
      <c r="P5836" s="2"/>
    </row>
    <row r="5837" spans="3:16" x14ac:dyDescent="0.2">
      <c r="C5837" s="3"/>
      <c r="P5837" s="2"/>
    </row>
    <row r="5838" spans="3:16" x14ac:dyDescent="0.2">
      <c r="C5838" s="3"/>
      <c r="P5838" s="2"/>
    </row>
    <row r="5839" spans="3:16" x14ac:dyDescent="0.2">
      <c r="C5839" s="3"/>
      <c r="P5839" s="2"/>
    </row>
    <row r="5840" spans="3:16" x14ac:dyDescent="0.2">
      <c r="C5840" s="3"/>
      <c r="P5840" s="2"/>
    </row>
    <row r="5841" spans="3:16" x14ac:dyDescent="0.2">
      <c r="C5841" s="3"/>
      <c r="P5841" s="2"/>
    </row>
    <row r="5842" spans="3:16" x14ac:dyDescent="0.2">
      <c r="C5842" s="3"/>
      <c r="P5842" s="2"/>
    </row>
    <row r="5843" spans="3:16" x14ac:dyDescent="0.2">
      <c r="C5843" s="3"/>
      <c r="P5843" s="2"/>
    </row>
    <row r="5844" spans="3:16" x14ac:dyDescent="0.2">
      <c r="C5844" s="3"/>
      <c r="P5844" s="2"/>
    </row>
    <row r="5845" spans="3:16" x14ac:dyDescent="0.2">
      <c r="C5845" s="3"/>
      <c r="P5845" s="2"/>
    </row>
    <row r="5846" spans="3:16" x14ac:dyDescent="0.2">
      <c r="C5846" s="3"/>
      <c r="P5846" s="2"/>
    </row>
    <row r="5847" spans="3:16" x14ac:dyDescent="0.2">
      <c r="C5847" s="3"/>
      <c r="P5847" s="2"/>
    </row>
    <row r="5848" spans="3:16" x14ac:dyDescent="0.2">
      <c r="C5848" s="3"/>
      <c r="P5848" s="2"/>
    </row>
    <row r="5849" spans="3:16" x14ac:dyDescent="0.2">
      <c r="C5849" s="3"/>
      <c r="P5849" s="2"/>
    </row>
    <row r="5850" spans="3:16" x14ac:dyDescent="0.2">
      <c r="C5850" s="3"/>
      <c r="P5850" s="2"/>
    </row>
    <row r="5851" spans="3:16" x14ac:dyDescent="0.2">
      <c r="C5851" s="3"/>
      <c r="P5851" s="2"/>
    </row>
    <row r="5852" spans="3:16" x14ac:dyDescent="0.2">
      <c r="C5852" s="3"/>
      <c r="P5852" s="2"/>
    </row>
    <row r="5853" spans="3:16" x14ac:dyDescent="0.2">
      <c r="C5853" s="3"/>
      <c r="P5853" s="2"/>
    </row>
    <row r="5854" spans="3:16" x14ac:dyDescent="0.2">
      <c r="C5854" s="3"/>
      <c r="P5854" s="2"/>
    </row>
    <row r="5855" spans="3:16" x14ac:dyDescent="0.2">
      <c r="C5855" s="3"/>
      <c r="P5855" s="2"/>
    </row>
    <row r="5856" spans="3:16" x14ac:dyDescent="0.2">
      <c r="C5856" s="3"/>
      <c r="P5856" s="2"/>
    </row>
    <row r="5857" spans="3:16" x14ac:dyDescent="0.2">
      <c r="C5857" s="3"/>
      <c r="P5857" s="2"/>
    </row>
    <row r="5858" spans="3:16" x14ac:dyDescent="0.2">
      <c r="C5858" s="3"/>
      <c r="P5858" s="2"/>
    </row>
    <row r="5859" spans="3:16" x14ac:dyDescent="0.2">
      <c r="C5859" s="3"/>
      <c r="P5859" s="2"/>
    </row>
    <row r="5860" spans="3:16" x14ac:dyDescent="0.2">
      <c r="C5860" s="3"/>
      <c r="P5860" s="2"/>
    </row>
    <row r="5861" spans="3:16" x14ac:dyDescent="0.2">
      <c r="C5861" s="3"/>
      <c r="P5861" s="2"/>
    </row>
    <row r="5862" spans="3:16" x14ac:dyDescent="0.2">
      <c r="C5862" s="3"/>
      <c r="P5862" s="2"/>
    </row>
    <row r="5863" spans="3:16" x14ac:dyDescent="0.2">
      <c r="C5863" s="3"/>
      <c r="P5863" s="2"/>
    </row>
    <row r="5864" spans="3:16" x14ac:dyDescent="0.2">
      <c r="C5864" s="3"/>
      <c r="P5864" s="2"/>
    </row>
    <row r="5865" spans="3:16" x14ac:dyDescent="0.2">
      <c r="C5865" s="3"/>
      <c r="P5865" s="2"/>
    </row>
    <row r="5866" spans="3:16" x14ac:dyDescent="0.2">
      <c r="C5866" s="3"/>
      <c r="P5866" s="2"/>
    </row>
    <row r="5867" spans="3:16" x14ac:dyDescent="0.2">
      <c r="C5867" s="3"/>
      <c r="P5867" s="2"/>
    </row>
    <row r="5868" spans="3:16" x14ac:dyDescent="0.2">
      <c r="C5868" s="3"/>
      <c r="P5868" s="2"/>
    </row>
    <row r="5869" spans="3:16" x14ac:dyDescent="0.2">
      <c r="C5869" s="3"/>
      <c r="P5869" s="2"/>
    </row>
    <row r="5870" spans="3:16" x14ac:dyDescent="0.2">
      <c r="C5870" s="3"/>
      <c r="P5870" s="2"/>
    </row>
    <row r="5871" spans="3:16" x14ac:dyDescent="0.2">
      <c r="C5871" s="3"/>
      <c r="P5871" s="2"/>
    </row>
    <row r="5872" spans="3:16" x14ac:dyDescent="0.2">
      <c r="C5872" s="3"/>
      <c r="P5872" s="2"/>
    </row>
    <row r="5873" spans="3:16" x14ac:dyDescent="0.2">
      <c r="C5873" s="3"/>
      <c r="P5873" s="2"/>
    </row>
    <row r="5874" spans="3:16" x14ac:dyDescent="0.2">
      <c r="C5874" s="3"/>
      <c r="P5874" s="2"/>
    </row>
    <row r="5875" spans="3:16" x14ac:dyDescent="0.2">
      <c r="C5875" s="3"/>
      <c r="P5875" s="2"/>
    </row>
    <row r="5876" spans="3:16" x14ac:dyDescent="0.2">
      <c r="C5876" s="3"/>
      <c r="P5876" s="2"/>
    </row>
    <row r="5877" spans="3:16" x14ac:dyDescent="0.2">
      <c r="C5877" s="3"/>
      <c r="P5877" s="2"/>
    </row>
    <row r="5878" spans="3:16" x14ac:dyDescent="0.2">
      <c r="C5878" s="3"/>
      <c r="P5878" s="2"/>
    </row>
    <row r="5879" spans="3:16" x14ac:dyDescent="0.2">
      <c r="C5879" s="3"/>
      <c r="P5879" s="2"/>
    </row>
    <row r="5880" spans="3:16" x14ac:dyDescent="0.2">
      <c r="C5880" s="3"/>
      <c r="P5880" s="2"/>
    </row>
    <row r="5881" spans="3:16" x14ac:dyDescent="0.2">
      <c r="C5881" s="3"/>
      <c r="P5881" s="2"/>
    </row>
    <row r="5882" spans="3:16" x14ac:dyDescent="0.2">
      <c r="C5882" s="3"/>
      <c r="P5882" s="2"/>
    </row>
    <row r="5883" spans="3:16" x14ac:dyDescent="0.2">
      <c r="C5883" s="3"/>
      <c r="P5883" s="2"/>
    </row>
    <row r="5884" spans="3:16" x14ac:dyDescent="0.2">
      <c r="C5884" s="3"/>
      <c r="P5884" s="2"/>
    </row>
    <row r="5885" spans="3:16" x14ac:dyDescent="0.2">
      <c r="C5885" s="3"/>
      <c r="P5885" s="2"/>
    </row>
    <row r="5886" spans="3:16" x14ac:dyDescent="0.2">
      <c r="C5886" s="3"/>
      <c r="P5886" s="2"/>
    </row>
    <row r="5887" spans="3:16" x14ac:dyDescent="0.2">
      <c r="C5887" s="3"/>
      <c r="P5887" s="2"/>
    </row>
    <row r="5888" spans="3:16" x14ac:dyDescent="0.2">
      <c r="C5888" s="3"/>
      <c r="P5888" s="2"/>
    </row>
    <row r="5889" spans="3:16" x14ac:dyDescent="0.2">
      <c r="C5889" s="3"/>
      <c r="P5889" s="2"/>
    </row>
    <row r="5890" spans="3:16" x14ac:dyDescent="0.2">
      <c r="C5890" s="3"/>
      <c r="P5890" s="2"/>
    </row>
    <row r="5891" spans="3:16" x14ac:dyDescent="0.2">
      <c r="C5891" s="3"/>
      <c r="P5891" s="2"/>
    </row>
    <row r="5892" spans="3:16" x14ac:dyDescent="0.2">
      <c r="C5892" s="3"/>
      <c r="P5892" s="2"/>
    </row>
    <row r="5893" spans="3:16" x14ac:dyDescent="0.2">
      <c r="C5893" s="3"/>
      <c r="P5893" s="2"/>
    </row>
    <row r="5894" spans="3:16" x14ac:dyDescent="0.2">
      <c r="C5894" s="3"/>
      <c r="P5894" s="2"/>
    </row>
    <row r="5895" spans="3:16" x14ac:dyDescent="0.2">
      <c r="C5895" s="3"/>
      <c r="P5895" s="2"/>
    </row>
    <row r="5896" spans="3:16" x14ac:dyDescent="0.2">
      <c r="C5896" s="3"/>
      <c r="P5896" s="2"/>
    </row>
    <row r="5897" spans="3:16" x14ac:dyDescent="0.2">
      <c r="C5897" s="3"/>
      <c r="P5897" s="2"/>
    </row>
    <row r="5898" spans="3:16" x14ac:dyDescent="0.2">
      <c r="C5898" s="3"/>
      <c r="P5898" s="2"/>
    </row>
    <row r="5899" spans="3:16" x14ac:dyDescent="0.2">
      <c r="C5899" s="3"/>
      <c r="P5899" s="2"/>
    </row>
    <row r="5900" spans="3:16" x14ac:dyDescent="0.2">
      <c r="C5900" s="3"/>
      <c r="P5900" s="2"/>
    </row>
    <row r="5901" spans="3:16" x14ac:dyDescent="0.2">
      <c r="C5901" s="3"/>
      <c r="P5901" s="2"/>
    </row>
    <row r="5902" spans="3:16" x14ac:dyDescent="0.2">
      <c r="C5902" s="3"/>
      <c r="P5902" s="2"/>
    </row>
    <row r="5903" spans="3:16" x14ac:dyDescent="0.2">
      <c r="C5903" s="3"/>
      <c r="P5903" s="2"/>
    </row>
    <row r="5904" spans="3:16" x14ac:dyDescent="0.2">
      <c r="C5904" s="3"/>
      <c r="P5904" s="2"/>
    </row>
    <row r="5905" spans="3:16" x14ac:dyDescent="0.2">
      <c r="C5905" s="3"/>
      <c r="P5905" s="2"/>
    </row>
    <row r="5906" spans="3:16" x14ac:dyDescent="0.2">
      <c r="C5906" s="3"/>
      <c r="P5906" s="2"/>
    </row>
    <row r="5907" spans="3:16" x14ac:dyDescent="0.2">
      <c r="C5907" s="3"/>
      <c r="P5907" s="2"/>
    </row>
    <row r="5908" spans="3:16" x14ac:dyDescent="0.2">
      <c r="C5908" s="3"/>
      <c r="P5908" s="2"/>
    </row>
    <row r="5909" spans="3:16" x14ac:dyDescent="0.2">
      <c r="C5909" s="3"/>
      <c r="P5909" s="2"/>
    </row>
    <row r="5910" spans="3:16" x14ac:dyDescent="0.2">
      <c r="C5910" s="3"/>
      <c r="P5910" s="2"/>
    </row>
    <row r="5911" spans="3:16" x14ac:dyDescent="0.2">
      <c r="C5911" s="3"/>
      <c r="P5911" s="2"/>
    </row>
    <row r="5912" spans="3:16" x14ac:dyDescent="0.2">
      <c r="C5912" s="3"/>
      <c r="P5912" s="2"/>
    </row>
    <row r="5913" spans="3:16" x14ac:dyDescent="0.2">
      <c r="C5913" s="3"/>
      <c r="P5913" s="2"/>
    </row>
    <row r="5914" spans="3:16" x14ac:dyDescent="0.2">
      <c r="C5914" s="3"/>
      <c r="P5914" s="2"/>
    </row>
    <row r="5915" spans="3:16" x14ac:dyDescent="0.2">
      <c r="C5915" s="3"/>
      <c r="P5915" s="2"/>
    </row>
    <row r="5916" spans="3:16" x14ac:dyDescent="0.2">
      <c r="C5916" s="3"/>
      <c r="P5916" s="2"/>
    </row>
    <row r="5917" spans="3:16" x14ac:dyDescent="0.2">
      <c r="C5917" s="3"/>
      <c r="P5917" s="2"/>
    </row>
    <row r="5918" spans="3:16" x14ac:dyDescent="0.2">
      <c r="C5918" s="3"/>
      <c r="P5918" s="2"/>
    </row>
    <row r="5919" spans="3:16" x14ac:dyDescent="0.2">
      <c r="C5919" s="3"/>
      <c r="P5919" s="2"/>
    </row>
    <row r="5920" spans="3:16" x14ac:dyDescent="0.2">
      <c r="C5920" s="3"/>
      <c r="P5920" s="2"/>
    </row>
    <row r="5921" spans="3:16" x14ac:dyDescent="0.2">
      <c r="C5921" s="3"/>
      <c r="P5921" s="2"/>
    </row>
    <row r="5922" spans="3:16" x14ac:dyDescent="0.2">
      <c r="C5922" s="3"/>
      <c r="P5922" s="2"/>
    </row>
    <row r="5923" spans="3:16" x14ac:dyDescent="0.2">
      <c r="C5923" s="3"/>
      <c r="P5923" s="2"/>
    </row>
    <row r="5924" spans="3:16" x14ac:dyDescent="0.2">
      <c r="C5924" s="3"/>
      <c r="P5924" s="2"/>
    </row>
    <row r="5925" spans="3:16" x14ac:dyDescent="0.2">
      <c r="C5925" s="3"/>
      <c r="P5925" s="2"/>
    </row>
    <row r="5926" spans="3:16" x14ac:dyDescent="0.2">
      <c r="C5926" s="3"/>
      <c r="P5926" s="2"/>
    </row>
    <row r="5927" spans="3:16" x14ac:dyDescent="0.2">
      <c r="C5927" s="3"/>
      <c r="P5927" s="2"/>
    </row>
    <row r="5928" spans="3:16" x14ac:dyDescent="0.2">
      <c r="C5928" s="3"/>
      <c r="P5928" s="2"/>
    </row>
    <row r="5929" spans="3:16" x14ac:dyDescent="0.2">
      <c r="C5929" s="3"/>
      <c r="P5929" s="2"/>
    </row>
    <row r="5930" spans="3:16" x14ac:dyDescent="0.2">
      <c r="C5930" s="3"/>
      <c r="P5930" s="2"/>
    </row>
    <row r="5931" spans="3:16" x14ac:dyDescent="0.2">
      <c r="C5931" s="3"/>
      <c r="P5931" s="2"/>
    </row>
    <row r="5932" spans="3:16" x14ac:dyDescent="0.2">
      <c r="C5932" s="3"/>
      <c r="P5932" s="2"/>
    </row>
    <row r="5933" spans="3:16" x14ac:dyDescent="0.2">
      <c r="C5933" s="3"/>
      <c r="P5933" s="2"/>
    </row>
    <row r="5934" spans="3:16" x14ac:dyDescent="0.2">
      <c r="C5934" s="3"/>
      <c r="P5934" s="2"/>
    </row>
    <row r="5935" spans="3:16" x14ac:dyDescent="0.2">
      <c r="C5935" s="3"/>
      <c r="P5935" s="2"/>
    </row>
    <row r="5936" spans="3:16" x14ac:dyDescent="0.2">
      <c r="C5936" s="3"/>
      <c r="P5936" s="2"/>
    </row>
    <row r="5937" spans="3:16" x14ac:dyDescent="0.2">
      <c r="C5937" s="3"/>
      <c r="P5937" s="2"/>
    </row>
    <row r="5938" spans="3:16" x14ac:dyDescent="0.2">
      <c r="C5938" s="3"/>
      <c r="P5938" s="2"/>
    </row>
    <row r="5939" spans="3:16" x14ac:dyDescent="0.2">
      <c r="C5939" s="3"/>
      <c r="P5939" s="2"/>
    </row>
    <row r="5940" spans="3:16" x14ac:dyDescent="0.2">
      <c r="C5940" s="3"/>
      <c r="P5940" s="2"/>
    </row>
    <row r="5941" spans="3:16" x14ac:dyDescent="0.2">
      <c r="C5941" s="3"/>
      <c r="P5941" s="2"/>
    </row>
    <row r="5942" spans="3:16" x14ac:dyDescent="0.2">
      <c r="C5942" s="3"/>
      <c r="P5942" s="2"/>
    </row>
    <row r="5943" spans="3:16" x14ac:dyDescent="0.2">
      <c r="C5943" s="3"/>
      <c r="P5943" s="2"/>
    </row>
    <row r="5944" spans="3:16" x14ac:dyDescent="0.2">
      <c r="C5944" s="3"/>
      <c r="P5944" s="2"/>
    </row>
    <row r="5945" spans="3:16" x14ac:dyDescent="0.2">
      <c r="C5945" s="3"/>
      <c r="P5945" s="2"/>
    </row>
    <row r="5946" spans="3:16" x14ac:dyDescent="0.2">
      <c r="C5946" s="3"/>
      <c r="P5946" s="2"/>
    </row>
    <row r="5947" spans="3:16" x14ac:dyDescent="0.2">
      <c r="C5947" s="3"/>
      <c r="P5947" s="2"/>
    </row>
    <row r="5948" spans="3:16" x14ac:dyDescent="0.2">
      <c r="C5948" s="3"/>
      <c r="P5948" s="2"/>
    </row>
    <row r="5949" spans="3:16" x14ac:dyDescent="0.2">
      <c r="C5949" s="3"/>
      <c r="P5949" s="2"/>
    </row>
    <row r="5950" spans="3:16" x14ac:dyDescent="0.2">
      <c r="C5950" s="3"/>
      <c r="P5950" s="2"/>
    </row>
    <row r="5951" spans="3:16" x14ac:dyDescent="0.2">
      <c r="C5951" s="3"/>
      <c r="P5951" s="2"/>
    </row>
    <row r="5952" spans="3:16" x14ac:dyDescent="0.2">
      <c r="C5952" s="3"/>
      <c r="P5952" s="2"/>
    </row>
    <row r="5953" spans="3:16" x14ac:dyDescent="0.2">
      <c r="C5953" s="3"/>
      <c r="P5953" s="2"/>
    </row>
    <row r="5954" spans="3:16" x14ac:dyDescent="0.2">
      <c r="C5954" s="3"/>
      <c r="P5954" s="2"/>
    </row>
    <row r="5955" spans="3:16" x14ac:dyDescent="0.2">
      <c r="C5955" s="3"/>
      <c r="P5955" s="2"/>
    </row>
    <row r="5956" spans="3:16" x14ac:dyDescent="0.2">
      <c r="C5956" s="3"/>
      <c r="P5956" s="2"/>
    </row>
    <row r="5957" spans="3:16" x14ac:dyDescent="0.2">
      <c r="C5957" s="3"/>
      <c r="P5957" s="2"/>
    </row>
    <row r="5958" spans="3:16" x14ac:dyDescent="0.2">
      <c r="C5958" s="3"/>
      <c r="P5958" s="2"/>
    </row>
    <row r="5959" spans="3:16" x14ac:dyDescent="0.2">
      <c r="C5959" s="3"/>
      <c r="P5959" s="2"/>
    </row>
    <row r="5960" spans="3:16" x14ac:dyDescent="0.2">
      <c r="C5960" s="3"/>
      <c r="P5960" s="2"/>
    </row>
    <row r="5961" spans="3:16" x14ac:dyDescent="0.2">
      <c r="C5961" s="3"/>
      <c r="P5961" s="2"/>
    </row>
    <row r="5962" spans="3:16" x14ac:dyDescent="0.2">
      <c r="C5962" s="3"/>
      <c r="P5962" s="2"/>
    </row>
    <row r="5963" spans="3:16" x14ac:dyDescent="0.2">
      <c r="C5963" s="3"/>
      <c r="P5963" s="2"/>
    </row>
    <row r="5964" spans="3:16" x14ac:dyDescent="0.2">
      <c r="C5964" s="3"/>
      <c r="P5964" s="2"/>
    </row>
    <row r="5965" spans="3:16" x14ac:dyDescent="0.2">
      <c r="C5965" s="3"/>
      <c r="P5965" s="2"/>
    </row>
    <row r="5966" spans="3:16" x14ac:dyDescent="0.2">
      <c r="C5966" s="3"/>
      <c r="P5966" s="2"/>
    </row>
    <row r="5967" spans="3:16" x14ac:dyDescent="0.2">
      <c r="C5967" s="3"/>
      <c r="P5967" s="2"/>
    </row>
    <row r="5968" spans="3:16" x14ac:dyDescent="0.2">
      <c r="C5968" s="3"/>
      <c r="P5968" s="2"/>
    </row>
    <row r="5969" spans="3:16" x14ac:dyDescent="0.2">
      <c r="C5969" s="3"/>
      <c r="P5969" s="2"/>
    </row>
    <row r="5970" spans="3:16" x14ac:dyDescent="0.2">
      <c r="C5970" s="3"/>
      <c r="P5970" s="2"/>
    </row>
    <row r="5971" spans="3:16" x14ac:dyDescent="0.2">
      <c r="C5971" s="3"/>
      <c r="P5971" s="2"/>
    </row>
    <row r="5972" spans="3:16" x14ac:dyDescent="0.2">
      <c r="C5972" s="3"/>
      <c r="P5972" s="2"/>
    </row>
    <row r="5973" spans="3:16" x14ac:dyDescent="0.2">
      <c r="C5973" s="3"/>
      <c r="P5973" s="2"/>
    </row>
    <row r="5974" spans="3:16" x14ac:dyDescent="0.2">
      <c r="C5974" s="3"/>
      <c r="P5974" s="2"/>
    </row>
    <row r="5975" spans="3:16" x14ac:dyDescent="0.2">
      <c r="C5975" s="3"/>
      <c r="P5975" s="2"/>
    </row>
    <row r="5976" spans="3:16" x14ac:dyDescent="0.2">
      <c r="C5976" s="3"/>
      <c r="P5976" s="2"/>
    </row>
    <row r="5977" spans="3:16" x14ac:dyDescent="0.2">
      <c r="C5977" s="3"/>
      <c r="P5977" s="2"/>
    </row>
    <row r="5978" spans="3:16" x14ac:dyDescent="0.2">
      <c r="C5978" s="3"/>
      <c r="P5978" s="2"/>
    </row>
    <row r="5979" spans="3:16" x14ac:dyDescent="0.2">
      <c r="C5979" s="3"/>
      <c r="P5979" s="2"/>
    </row>
    <row r="5980" spans="3:16" x14ac:dyDescent="0.2">
      <c r="C5980" s="3"/>
      <c r="P5980" s="2"/>
    </row>
    <row r="5981" spans="3:16" x14ac:dyDescent="0.2">
      <c r="C5981" s="3"/>
      <c r="P5981" s="2"/>
    </row>
    <row r="5982" spans="3:16" x14ac:dyDescent="0.2">
      <c r="C5982" s="3"/>
      <c r="P5982" s="2"/>
    </row>
    <row r="5983" spans="3:16" x14ac:dyDescent="0.2">
      <c r="C5983" s="3"/>
      <c r="P5983" s="2"/>
    </row>
    <row r="5984" spans="3:16" x14ac:dyDescent="0.2">
      <c r="C5984" s="3"/>
      <c r="P5984" s="2"/>
    </row>
    <row r="5985" spans="3:16" x14ac:dyDescent="0.2">
      <c r="C5985" s="3"/>
      <c r="P5985" s="2"/>
    </row>
    <row r="5986" spans="3:16" x14ac:dyDescent="0.2">
      <c r="C5986" s="3"/>
      <c r="P5986" s="2"/>
    </row>
    <row r="5987" spans="3:16" x14ac:dyDescent="0.2">
      <c r="C5987" s="3"/>
      <c r="P5987" s="2"/>
    </row>
    <row r="5988" spans="3:16" x14ac:dyDescent="0.2">
      <c r="C5988" s="3"/>
      <c r="P5988" s="2"/>
    </row>
    <row r="5989" spans="3:16" x14ac:dyDescent="0.2">
      <c r="C5989" s="3"/>
      <c r="P5989" s="2"/>
    </row>
    <row r="5990" spans="3:16" x14ac:dyDescent="0.2">
      <c r="C5990" s="3"/>
      <c r="P5990" s="2"/>
    </row>
    <row r="5991" spans="3:16" x14ac:dyDescent="0.2">
      <c r="C5991" s="3"/>
      <c r="P5991" s="2"/>
    </row>
    <row r="5992" spans="3:16" x14ac:dyDescent="0.2">
      <c r="C5992" s="3"/>
      <c r="P5992" s="2"/>
    </row>
    <row r="5993" spans="3:16" x14ac:dyDescent="0.2">
      <c r="C5993" s="3"/>
      <c r="P5993" s="2"/>
    </row>
    <row r="5994" spans="3:16" x14ac:dyDescent="0.2">
      <c r="C5994" s="3"/>
      <c r="P5994" s="2"/>
    </row>
    <row r="5995" spans="3:16" x14ac:dyDescent="0.2">
      <c r="C5995" s="3"/>
      <c r="P5995" s="2"/>
    </row>
    <row r="5996" spans="3:16" x14ac:dyDescent="0.2">
      <c r="C5996" s="3"/>
      <c r="P5996" s="2"/>
    </row>
    <row r="5997" spans="3:16" x14ac:dyDescent="0.2">
      <c r="C5997" s="3"/>
      <c r="P5997" s="2"/>
    </row>
    <row r="5998" spans="3:16" x14ac:dyDescent="0.2">
      <c r="C5998" s="3"/>
      <c r="P5998" s="2"/>
    </row>
    <row r="5999" spans="3:16" x14ac:dyDescent="0.2">
      <c r="C5999" s="3"/>
      <c r="P5999" s="2"/>
    </row>
    <row r="6000" spans="3:16" x14ac:dyDescent="0.2">
      <c r="C6000" s="3"/>
      <c r="P6000" s="2"/>
    </row>
    <row r="6001" spans="3:16" x14ac:dyDescent="0.2">
      <c r="C6001" s="3"/>
      <c r="P6001" s="2"/>
    </row>
    <row r="6002" spans="3:16" x14ac:dyDescent="0.2">
      <c r="C6002" s="3"/>
      <c r="P6002" s="2"/>
    </row>
    <row r="6003" spans="3:16" x14ac:dyDescent="0.2">
      <c r="C6003" s="3"/>
      <c r="P6003" s="2"/>
    </row>
    <row r="6004" spans="3:16" x14ac:dyDescent="0.2">
      <c r="C6004" s="3"/>
      <c r="P6004" s="2"/>
    </row>
    <row r="6005" spans="3:16" x14ac:dyDescent="0.2">
      <c r="C6005" s="3"/>
      <c r="P6005" s="2"/>
    </row>
    <row r="6006" spans="3:16" x14ac:dyDescent="0.2">
      <c r="C6006" s="3"/>
      <c r="P6006" s="2"/>
    </row>
    <row r="6007" spans="3:16" x14ac:dyDescent="0.2">
      <c r="C6007" s="3"/>
      <c r="P6007" s="2"/>
    </row>
    <row r="6008" spans="3:16" x14ac:dyDescent="0.2">
      <c r="C6008" s="3"/>
      <c r="P6008" s="2"/>
    </row>
    <row r="6009" spans="3:16" x14ac:dyDescent="0.2">
      <c r="C6009" s="3"/>
      <c r="P6009" s="2"/>
    </row>
    <row r="6010" spans="3:16" x14ac:dyDescent="0.2">
      <c r="C6010" s="3"/>
      <c r="P6010" s="2"/>
    </row>
    <row r="6011" spans="3:16" x14ac:dyDescent="0.2">
      <c r="C6011" s="3"/>
      <c r="P6011" s="2"/>
    </row>
    <row r="6012" spans="3:16" x14ac:dyDescent="0.2">
      <c r="C6012" s="3"/>
      <c r="P6012" s="2"/>
    </row>
    <row r="6013" spans="3:16" x14ac:dyDescent="0.2">
      <c r="C6013" s="3"/>
      <c r="P6013" s="2"/>
    </row>
    <row r="6014" spans="3:16" x14ac:dyDescent="0.2">
      <c r="C6014" s="3"/>
      <c r="P6014" s="2"/>
    </row>
    <row r="6015" spans="3:16" x14ac:dyDescent="0.2">
      <c r="C6015" s="3"/>
      <c r="P6015" s="2"/>
    </row>
    <row r="6016" spans="3:16" x14ac:dyDescent="0.2">
      <c r="C6016" s="3"/>
      <c r="P6016" s="2"/>
    </row>
    <row r="6017" spans="3:16" x14ac:dyDescent="0.2">
      <c r="C6017" s="3"/>
      <c r="P6017" s="2"/>
    </row>
    <row r="6018" spans="3:16" x14ac:dyDescent="0.2">
      <c r="C6018" s="3"/>
      <c r="P6018" s="2"/>
    </row>
    <row r="6019" spans="3:16" x14ac:dyDescent="0.2">
      <c r="C6019" s="3"/>
      <c r="P6019" s="2"/>
    </row>
    <row r="6020" spans="3:16" x14ac:dyDescent="0.2">
      <c r="C6020" s="3"/>
      <c r="P6020" s="2"/>
    </row>
    <row r="6021" spans="3:16" x14ac:dyDescent="0.2">
      <c r="C6021" s="3"/>
      <c r="P6021" s="2"/>
    </row>
    <row r="6022" spans="3:16" x14ac:dyDescent="0.2">
      <c r="C6022" s="3"/>
      <c r="P6022" s="2"/>
    </row>
    <row r="6023" spans="3:16" x14ac:dyDescent="0.2">
      <c r="C6023" s="3"/>
      <c r="P6023" s="2"/>
    </row>
    <row r="6024" spans="3:16" x14ac:dyDescent="0.2">
      <c r="C6024" s="3"/>
      <c r="P6024" s="2"/>
    </row>
    <row r="6025" spans="3:16" x14ac:dyDescent="0.2">
      <c r="C6025" s="3"/>
      <c r="P6025" s="2"/>
    </row>
    <row r="6026" spans="3:16" x14ac:dyDescent="0.2">
      <c r="C6026" s="3"/>
      <c r="P6026" s="2"/>
    </row>
    <row r="6027" spans="3:16" x14ac:dyDescent="0.2">
      <c r="C6027" s="3"/>
      <c r="P6027" s="2"/>
    </row>
    <row r="6028" spans="3:16" x14ac:dyDescent="0.2">
      <c r="C6028" s="3"/>
      <c r="P6028" s="2"/>
    </row>
    <row r="6029" spans="3:16" x14ac:dyDescent="0.2">
      <c r="C6029" s="3"/>
      <c r="P6029" s="2"/>
    </row>
    <row r="6030" spans="3:16" x14ac:dyDescent="0.2">
      <c r="C6030" s="3"/>
      <c r="P6030" s="2"/>
    </row>
    <row r="6031" spans="3:16" x14ac:dyDescent="0.2">
      <c r="C6031" s="3"/>
      <c r="P6031" s="2"/>
    </row>
    <row r="6032" spans="3:16" x14ac:dyDescent="0.2">
      <c r="C6032" s="3"/>
      <c r="P6032" s="2"/>
    </row>
    <row r="6033" spans="3:16" x14ac:dyDescent="0.2">
      <c r="C6033" s="3"/>
      <c r="P6033" s="2"/>
    </row>
    <row r="6034" spans="3:16" x14ac:dyDescent="0.2">
      <c r="C6034" s="3"/>
      <c r="P6034" s="2"/>
    </row>
    <row r="6035" spans="3:16" x14ac:dyDescent="0.2">
      <c r="C6035" s="3"/>
      <c r="P6035" s="2"/>
    </row>
    <row r="6036" spans="3:16" x14ac:dyDescent="0.2">
      <c r="C6036" s="3"/>
      <c r="P6036" s="2"/>
    </row>
    <row r="6037" spans="3:16" x14ac:dyDescent="0.2">
      <c r="C6037" s="3"/>
      <c r="P6037" s="2"/>
    </row>
    <row r="6038" spans="3:16" x14ac:dyDescent="0.2">
      <c r="C6038" s="3"/>
      <c r="P6038" s="2"/>
    </row>
    <row r="6039" spans="3:16" x14ac:dyDescent="0.2">
      <c r="C6039" s="3"/>
      <c r="P6039" s="2"/>
    </row>
    <row r="6040" spans="3:16" x14ac:dyDescent="0.2">
      <c r="C6040" s="3"/>
      <c r="P6040" s="2"/>
    </row>
    <row r="6041" spans="3:16" x14ac:dyDescent="0.2">
      <c r="C6041" s="3"/>
      <c r="P6041" s="2"/>
    </row>
    <row r="6042" spans="3:16" x14ac:dyDescent="0.2">
      <c r="C6042" s="3"/>
      <c r="P6042" s="2"/>
    </row>
    <row r="6043" spans="3:16" x14ac:dyDescent="0.2">
      <c r="C6043" s="3"/>
      <c r="P6043" s="2"/>
    </row>
    <row r="6044" spans="3:16" x14ac:dyDescent="0.2">
      <c r="C6044" s="3"/>
      <c r="P6044" s="2"/>
    </row>
    <row r="6045" spans="3:16" x14ac:dyDescent="0.2">
      <c r="C6045" s="3"/>
      <c r="P6045" s="2"/>
    </row>
    <row r="6046" spans="3:16" x14ac:dyDescent="0.2">
      <c r="C6046" s="3"/>
      <c r="P6046" s="2"/>
    </row>
    <row r="6047" spans="3:16" x14ac:dyDescent="0.2">
      <c r="C6047" s="3"/>
      <c r="P6047" s="2"/>
    </row>
    <row r="6048" spans="3:16" x14ac:dyDescent="0.2">
      <c r="C6048" s="3"/>
      <c r="P6048" s="2"/>
    </row>
    <row r="6049" spans="3:16" x14ac:dyDescent="0.2">
      <c r="C6049" s="3"/>
      <c r="P6049" s="2"/>
    </row>
    <row r="6050" spans="3:16" x14ac:dyDescent="0.2">
      <c r="C6050" s="3"/>
      <c r="P6050" s="2"/>
    </row>
    <row r="6051" spans="3:16" x14ac:dyDescent="0.2">
      <c r="C6051" s="3"/>
      <c r="P6051" s="2"/>
    </row>
    <row r="6052" spans="3:16" x14ac:dyDescent="0.2">
      <c r="C6052" s="3"/>
      <c r="P6052" s="2"/>
    </row>
    <row r="6053" spans="3:16" x14ac:dyDescent="0.2">
      <c r="C6053" s="3"/>
      <c r="P6053" s="2"/>
    </row>
    <row r="6054" spans="3:16" x14ac:dyDescent="0.2">
      <c r="C6054" s="3"/>
      <c r="P6054" s="2"/>
    </row>
    <row r="6055" spans="3:16" x14ac:dyDescent="0.2">
      <c r="C6055" s="3"/>
      <c r="P6055" s="2"/>
    </row>
    <row r="6056" spans="3:16" x14ac:dyDescent="0.2">
      <c r="C6056" s="3"/>
      <c r="P6056" s="2"/>
    </row>
    <row r="6057" spans="3:16" x14ac:dyDescent="0.2">
      <c r="C6057" s="3"/>
      <c r="P6057" s="2"/>
    </row>
    <row r="6058" spans="3:16" x14ac:dyDescent="0.2">
      <c r="C6058" s="3"/>
      <c r="P6058" s="2"/>
    </row>
    <row r="6059" spans="3:16" x14ac:dyDescent="0.2">
      <c r="C6059" s="3"/>
      <c r="P6059" s="2"/>
    </row>
    <row r="6060" spans="3:16" x14ac:dyDescent="0.2">
      <c r="C6060" s="3"/>
      <c r="P6060" s="2"/>
    </row>
    <row r="6061" spans="3:16" x14ac:dyDescent="0.2">
      <c r="C6061" s="3"/>
      <c r="P6061" s="2"/>
    </row>
    <row r="6062" spans="3:16" x14ac:dyDescent="0.2">
      <c r="C6062" s="3"/>
      <c r="P6062" s="2"/>
    </row>
    <row r="6063" spans="3:16" x14ac:dyDescent="0.2">
      <c r="C6063" s="3"/>
      <c r="P6063" s="2"/>
    </row>
    <row r="6064" spans="3:16" x14ac:dyDescent="0.2">
      <c r="C6064" s="3"/>
      <c r="P6064" s="2"/>
    </row>
    <row r="6065" spans="3:16" x14ac:dyDescent="0.2">
      <c r="C6065" s="3"/>
      <c r="P6065" s="2"/>
    </row>
    <row r="6066" spans="3:16" x14ac:dyDescent="0.2">
      <c r="C6066" s="3"/>
      <c r="P6066" s="2"/>
    </row>
    <row r="6067" spans="3:16" x14ac:dyDescent="0.2">
      <c r="C6067" s="3"/>
      <c r="P6067" s="2"/>
    </row>
    <row r="6068" spans="3:16" x14ac:dyDescent="0.2">
      <c r="C6068" s="3"/>
      <c r="P6068" s="2"/>
    </row>
    <row r="6069" spans="3:16" x14ac:dyDescent="0.2">
      <c r="C6069" s="3"/>
      <c r="P6069" s="2"/>
    </row>
    <row r="6070" spans="3:16" x14ac:dyDescent="0.2">
      <c r="C6070" s="3"/>
      <c r="P6070" s="2"/>
    </row>
    <row r="6071" spans="3:16" x14ac:dyDescent="0.2">
      <c r="C6071" s="3"/>
      <c r="P6071" s="2"/>
    </row>
    <row r="6072" spans="3:16" x14ac:dyDescent="0.2">
      <c r="C6072" s="3"/>
      <c r="P6072" s="2"/>
    </row>
    <row r="6073" spans="3:16" x14ac:dyDescent="0.2">
      <c r="C6073" s="3"/>
      <c r="P6073" s="2"/>
    </row>
    <row r="6074" spans="3:16" x14ac:dyDescent="0.2">
      <c r="C6074" s="3"/>
      <c r="P6074" s="2"/>
    </row>
    <row r="6075" spans="3:16" x14ac:dyDescent="0.2">
      <c r="C6075" s="3"/>
      <c r="P6075" s="2"/>
    </row>
    <row r="6076" spans="3:16" x14ac:dyDescent="0.2">
      <c r="C6076" s="3"/>
      <c r="P6076" s="2"/>
    </row>
    <row r="6077" spans="3:16" x14ac:dyDescent="0.2">
      <c r="C6077" s="3"/>
      <c r="P6077" s="2"/>
    </row>
    <row r="6078" spans="3:16" x14ac:dyDescent="0.2">
      <c r="C6078" s="3"/>
      <c r="P6078" s="2"/>
    </row>
    <row r="6079" spans="3:16" x14ac:dyDescent="0.2">
      <c r="C6079" s="3"/>
      <c r="P6079" s="2"/>
    </row>
    <row r="6080" spans="3:16" x14ac:dyDescent="0.2">
      <c r="C6080" s="3"/>
      <c r="P6080" s="2"/>
    </row>
    <row r="6081" spans="3:16" x14ac:dyDescent="0.2">
      <c r="C6081" s="3"/>
      <c r="P6081" s="2"/>
    </row>
    <row r="6082" spans="3:16" x14ac:dyDescent="0.2">
      <c r="C6082" s="3"/>
      <c r="P6082" s="2"/>
    </row>
    <row r="6083" spans="3:16" x14ac:dyDescent="0.2">
      <c r="C6083" s="3"/>
      <c r="P6083" s="2"/>
    </row>
    <row r="6084" spans="3:16" x14ac:dyDescent="0.2">
      <c r="C6084" s="3"/>
      <c r="P6084" s="2"/>
    </row>
    <row r="6085" spans="3:16" x14ac:dyDescent="0.2">
      <c r="C6085" s="3"/>
      <c r="P6085" s="2"/>
    </row>
    <row r="6086" spans="3:16" x14ac:dyDescent="0.2">
      <c r="C6086" s="3"/>
      <c r="P6086" s="2"/>
    </row>
    <row r="6087" spans="3:16" x14ac:dyDescent="0.2">
      <c r="C6087" s="3"/>
      <c r="P6087" s="2"/>
    </row>
    <row r="6088" spans="3:16" x14ac:dyDescent="0.2">
      <c r="C6088" s="3"/>
      <c r="P6088" s="2"/>
    </row>
    <row r="6089" spans="3:16" x14ac:dyDescent="0.2">
      <c r="C6089" s="3"/>
      <c r="P6089" s="2"/>
    </row>
    <row r="6090" spans="3:16" x14ac:dyDescent="0.2">
      <c r="C6090" s="3"/>
      <c r="P6090" s="2"/>
    </row>
    <row r="6091" spans="3:16" x14ac:dyDescent="0.2">
      <c r="C6091" s="3"/>
      <c r="P6091" s="2"/>
    </row>
    <row r="6092" spans="3:16" x14ac:dyDescent="0.2">
      <c r="C6092" s="3"/>
      <c r="P6092" s="2"/>
    </row>
    <row r="6093" spans="3:16" x14ac:dyDescent="0.2">
      <c r="C6093" s="3"/>
      <c r="P6093" s="2"/>
    </row>
    <row r="6094" spans="3:16" x14ac:dyDescent="0.2">
      <c r="C6094" s="3"/>
      <c r="P6094" s="2"/>
    </row>
    <row r="6095" spans="3:16" x14ac:dyDescent="0.2">
      <c r="C6095" s="3"/>
      <c r="P6095" s="2"/>
    </row>
    <row r="6096" spans="3:16" x14ac:dyDescent="0.2">
      <c r="C6096" s="3"/>
      <c r="P6096" s="2"/>
    </row>
    <row r="6097" spans="3:16" x14ac:dyDescent="0.2">
      <c r="C6097" s="3"/>
      <c r="P6097" s="2"/>
    </row>
    <row r="6098" spans="3:16" x14ac:dyDescent="0.2">
      <c r="C6098" s="3"/>
      <c r="P6098" s="2"/>
    </row>
    <row r="6099" spans="3:16" x14ac:dyDescent="0.2">
      <c r="C6099" s="3"/>
      <c r="P6099" s="2"/>
    </row>
    <row r="6100" spans="3:16" x14ac:dyDescent="0.2">
      <c r="C6100" s="3"/>
      <c r="P6100" s="2"/>
    </row>
    <row r="6101" spans="3:16" x14ac:dyDescent="0.2">
      <c r="C6101" s="3"/>
      <c r="P6101" s="2"/>
    </row>
    <row r="6102" spans="3:16" x14ac:dyDescent="0.2">
      <c r="C6102" s="3"/>
      <c r="P6102" s="2"/>
    </row>
    <row r="6103" spans="3:16" x14ac:dyDescent="0.2">
      <c r="C6103" s="3"/>
      <c r="P6103" s="2"/>
    </row>
    <row r="6104" spans="3:16" x14ac:dyDescent="0.2">
      <c r="C6104" s="3"/>
      <c r="P6104" s="2"/>
    </row>
    <row r="6105" spans="3:16" x14ac:dyDescent="0.2">
      <c r="C6105" s="3"/>
      <c r="P6105" s="2"/>
    </row>
    <row r="6106" spans="3:16" x14ac:dyDescent="0.2">
      <c r="C6106" s="3"/>
      <c r="P6106" s="2"/>
    </row>
    <row r="6107" spans="3:16" x14ac:dyDescent="0.2">
      <c r="C6107" s="3"/>
      <c r="P6107" s="2"/>
    </row>
    <row r="6108" spans="3:16" x14ac:dyDescent="0.2">
      <c r="C6108" s="3"/>
      <c r="P6108" s="2"/>
    </row>
    <row r="6109" spans="3:16" x14ac:dyDescent="0.2">
      <c r="C6109" s="3"/>
      <c r="P6109" s="2"/>
    </row>
    <row r="6110" spans="3:16" x14ac:dyDescent="0.2">
      <c r="C6110" s="3"/>
      <c r="P6110" s="2"/>
    </row>
    <row r="6111" spans="3:16" x14ac:dyDescent="0.2">
      <c r="C6111" s="3"/>
      <c r="P6111" s="2"/>
    </row>
    <row r="6112" spans="3:16" x14ac:dyDescent="0.2">
      <c r="C6112" s="3"/>
      <c r="P6112" s="2"/>
    </row>
    <row r="6113" spans="3:16" x14ac:dyDescent="0.2">
      <c r="C6113" s="3"/>
      <c r="P6113" s="2"/>
    </row>
    <row r="6114" spans="3:16" x14ac:dyDescent="0.2">
      <c r="C6114" s="3"/>
      <c r="P6114" s="2"/>
    </row>
    <row r="6115" spans="3:16" x14ac:dyDescent="0.2">
      <c r="C6115" s="3"/>
      <c r="P6115" s="2"/>
    </row>
    <row r="6116" spans="3:16" x14ac:dyDescent="0.2">
      <c r="C6116" s="3"/>
      <c r="P6116" s="2"/>
    </row>
    <row r="6117" spans="3:16" x14ac:dyDescent="0.2">
      <c r="C6117" s="3"/>
      <c r="P6117" s="2"/>
    </row>
    <row r="6118" spans="3:16" x14ac:dyDescent="0.2">
      <c r="C6118" s="3"/>
      <c r="P6118" s="2"/>
    </row>
    <row r="6119" spans="3:16" x14ac:dyDescent="0.2">
      <c r="C6119" s="3"/>
      <c r="P6119" s="2"/>
    </row>
    <row r="6120" spans="3:16" x14ac:dyDescent="0.2">
      <c r="C6120" s="3"/>
      <c r="P6120" s="2"/>
    </row>
    <row r="6121" spans="3:16" x14ac:dyDescent="0.2">
      <c r="C6121" s="3"/>
      <c r="P6121" s="2"/>
    </row>
    <row r="6122" spans="3:16" x14ac:dyDescent="0.2">
      <c r="C6122" s="3"/>
      <c r="P6122" s="2"/>
    </row>
    <row r="6123" spans="3:16" x14ac:dyDescent="0.2">
      <c r="C6123" s="3"/>
      <c r="P6123" s="2"/>
    </row>
    <row r="6124" spans="3:16" x14ac:dyDescent="0.2">
      <c r="C6124" s="3"/>
      <c r="P6124" s="2"/>
    </row>
    <row r="6125" spans="3:16" x14ac:dyDescent="0.2">
      <c r="C6125" s="3"/>
      <c r="P6125" s="2"/>
    </row>
    <row r="6126" spans="3:16" x14ac:dyDescent="0.2">
      <c r="C6126" s="3"/>
      <c r="P6126" s="2"/>
    </row>
    <row r="6127" spans="3:16" x14ac:dyDescent="0.2">
      <c r="C6127" s="3"/>
      <c r="P6127" s="2"/>
    </row>
    <row r="6128" spans="3:16" x14ac:dyDescent="0.2">
      <c r="C6128" s="3"/>
      <c r="P6128" s="2"/>
    </row>
    <row r="6129" spans="3:16" x14ac:dyDescent="0.2">
      <c r="C6129" s="3"/>
      <c r="P6129" s="2"/>
    </row>
    <row r="6130" spans="3:16" x14ac:dyDescent="0.2">
      <c r="C6130" s="3"/>
      <c r="P6130" s="2"/>
    </row>
    <row r="6131" spans="3:16" x14ac:dyDescent="0.2">
      <c r="C6131" s="3"/>
      <c r="P6131" s="2"/>
    </row>
    <row r="6132" spans="3:16" x14ac:dyDescent="0.2">
      <c r="C6132" s="3"/>
      <c r="P6132" s="2"/>
    </row>
    <row r="6133" spans="3:16" x14ac:dyDescent="0.2">
      <c r="C6133" s="3"/>
      <c r="P6133" s="2"/>
    </row>
    <row r="6134" spans="3:16" x14ac:dyDescent="0.2">
      <c r="C6134" s="3"/>
      <c r="P6134" s="2"/>
    </row>
    <row r="6135" spans="3:16" x14ac:dyDescent="0.2">
      <c r="C6135" s="3"/>
      <c r="P6135" s="2"/>
    </row>
    <row r="6136" spans="3:16" x14ac:dyDescent="0.2">
      <c r="C6136" s="3"/>
      <c r="P6136" s="2"/>
    </row>
    <row r="6137" spans="3:16" x14ac:dyDescent="0.2">
      <c r="C6137" s="3"/>
      <c r="P6137" s="2"/>
    </row>
    <row r="6138" spans="3:16" x14ac:dyDescent="0.2">
      <c r="C6138" s="3"/>
      <c r="P6138" s="2"/>
    </row>
    <row r="6139" spans="3:16" x14ac:dyDescent="0.2">
      <c r="C6139" s="3"/>
      <c r="P6139" s="2"/>
    </row>
    <row r="6140" spans="3:16" x14ac:dyDescent="0.2">
      <c r="C6140" s="3"/>
      <c r="P6140" s="2"/>
    </row>
    <row r="6141" spans="3:16" x14ac:dyDescent="0.2">
      <c r="C6141" s="3"/>
      <c r="P6141" s="2"/>
    </row>
    <row r="6142" spans="3:16" x14ac:dyDescent="0.2">
      <c r="C6142" s="3"/>
      <c r="P6142" s="2"/>
    </row>
    <row r="6143" spans="3:16" x14ac:dyDescent="0.2">
      <c r="C6143" s="3"/>
      <c r="P6143" s="2"/>
    </row>
    <row r="6144" spans="3:16" x14ac:dyDescent="0.2">
      <c r="C6144" s="3"/>
      <c r="P6144" s="2"/>
    </row>
    <row r="6145" spans="3:16" x14ac:dyDescent="0.2">
      <c r="C6145" s="3"/>
      <c r="P6145" s="2"/>
    </row>
    <row r="6146" spans="3:16" x14ac:dyDescent="0.2">
      <c r="C6146" s="3"/>
      <c r="P6146" s="2"/>
    </row>
    <row r="6147" spans="3:16" x14ac:dyDescent="0.2">
      <c r="C6147" s="3"/>
      <c r="P6147" s="2"/>
    </row>
    <row r="6148" spans="3:16" x14ac:dyDescent="0.2">
      <c r="C6148" s="3"/>
      <c r="P6148" s="2"/>
    </row>
    <row r="6149" spans="3:16" x14ac:dyDescent="0.2">
      <c r="C6149" s="3"/>
      <c r="P6149" s="2"/>
    </row>
    <row r="6150" spans="3:16" x14ac:dyDescent="0.2">
      <c r="C6150" s="3"/>
      <c r="P6150" s="2"/>
    </row>
    <row r="6151" spans="3:16" x14ac:dyDescent="0.2">
      <c r="C6151" s="3"/>
      <c r="P6151" s="2"/>
    </row>
    <row r="6152" spans="3:16" x14ac:dyDescent="0.2">
      <c r="C6152" s="3"/>
      <c r="P6152" s="2"/>
    </row>
    <row r="6153" spans="3:16" x14ac:dyDescent="0.2">
      <c r="C6153" s="3"/>
      <c r="P6153" s="2"/>
    </row>
    <row r="6154" spans="3:16" x14ac:dyDescent="0.2">
      <c r="C6154" s="3"/>
      <c r="P6154" s="2"/>
    </row>
    <row r="6155" spans="3:16" x14ac:dyDescent="0.2">
      <c r="C6155" s="3"/>
      <c r="P6155" s="2"/>
    </row>
    <row r="6156" spans="3:16" x14ac:dyDescent="0.2">
      <c r="C6156" s="3"/>
      <c r="P6156" s="2"/>
    </row>
    <row r="6157" spans="3:16" x14ac:dyDescent="0.2">
      <c r="C6157" s="3"/>
      <c r="P6157" s="2"/>
    </row>
    <row r="6158" spans="3:16" x14ac:dyDescent="0.2">
      <c r="C6158" s="3"/>
      <c r="P6158" s="2"/>
    </row>
    <row r="6159" spans="3:16" x14ac:dyDescent="0.2">
      <c r="C6159" s="3"/>
      <c r="P6159" s="2"/>
    </row>
    <row r="6160" spans="3:16" x14ac:dyDescent="0.2">
      <c r="C6160" s="3"/>
      <c r="P6160" s="2"/>
    </row>
    <row r="6161" spans="3:16" x14ac:dyDescent="0.2">
      <c r="C6161" s="3"/>
      <c r="P6161" s="2"/>
    </row>
    <row r="6162" spans="3:16" x14ac:dyDescent="0.2">
      <c r="C6162" s="3"/>
      <c r="P6162" s="2"/>
    </row>
    <row r="6163" spans="3:16" x14ac:dyDescent="0.2">
      <c r="C6163" s="3"/>
      <c r="P6163" s="2"/>
    </row>
    <row r="6164" spans="3:16" x14ac:dyDescent="0.2">
      <c r="C6164" s="3"/>
      <c r="P6164" s="2"/>
    </row>
    <row r="6165" spans="3:16" x14ac:dyDescent="0.2">
      <c r="C6165" s="3"/>
      <c r="P6165" s="2"/>
    </row>
    <row r="6166" spans="3:16" x14ac:dyDescent="0.2">
      <c r="C6166" s="3"/>
      <c r="P6166" s="2"/>
    </row>
    <row r="6167" spans="3:16" x14ac:dyDescent="0.2">
      <c r="C6167" s="3"/>
      <c r="P6167" s="2"/>
    </row>
    <row r="6168" spans="3:16" x14ac:dyDescent="0.2">
      <c r="C6168" s="3"/>
      <c r="P6168" s="2"/>
    </row>
    <row r="6169" spans="3:16" x14ac:dyDescent="0.2">
      <c r="C6169" s="3"/>
      <c r="P6169" s="2"/>
    </row>
    <row r="6170" spans="3:16" x14ac:dyDescent="0.2">
      <c r="C6170" s="3"/>
      <c r="P6170" s="2"/>
    </row>
    <row r="6171" spans="3:16" x14ac:dyDescent="0.2">
      <c r="C6171" s="3"/>
      <c r="P6171" s="2"/>
    </row>
    <row r="6172" spans="3:16" x14ac:dyDescent="0.2">
      <c r="C6172" s="3"/>
      <c r="P6172" s="2"/>
    </row>
    <row r="6173" spans="3:16" x14ac:dyDescent="0.2">
      <c r="C6173" s="3"/>
      <c r="P6173" s="2"/>
    </row>
    <row r="6174" spans="3:16" x14ac:dyDescent="0.2">
      <c r="C6174" s="3"/>
      <c r="P6174" s="2"/>
    </row>
    <row r="6175" spans="3:16" x14ac:dyDescent="0.2">
      <c r="C6175" s="3"/>
      <c r="P6175" s="2"/>
    </row>
    <row r="6176" spans="3:16" x14ac:dyDescent="0.2">
      <c r="C6176" s="3"/>
      <c r="P6176" s="2"/>
    </row>
    <row r="6177" spans="3:16" x14ac:dyDescent="0.2">
      <c r="C6177" s="3"/>
      <c r="P6177" s="2"/>
    </row>
    <row r="6178" spans="3:16" x14ac:dyDescent="0.2">
      <c r="C6178" s="3"/>
      <c r="P6178" s="2"/>
    </row>
    <row r="6179" spans="3:16" x14ac:dyDescent="0.2">
      <c r="C6179" s="3"/>
      <c r="P6179" s="2"/>
    </row>
    <row r="6180" spans="3:16" x14ac:dyDescent="0.2">
      <c r="C6180" s="3"/>
      <c r="P6180" s="2"/>
    </row>
    <row r="6181" spans="3:16" x14ac:dyDescent="0.2">
      <c r="C6181" s="3"/>
      <c r="P6181" s="2"/>
    </row>
    <row r="6182" spans="3:16" x14ac:dyDescent="0.2">
      <c r="C6182" s="3"/>
      <c r="P6182" s="2"/>
    </row>
    <row r="6183" spans="3:16" x14ac:dyDescent="0.2">
      <c r="C6183" s="3"/>
      <c r="P6183" s="2"/>
    </row>
    <row r="6184" spans="3:16" x14ac:dyDescent="0.2">
      <c r="C6184" s="3"/>
      <c r="P6184" s="2"/>
    </row>
    <row r="6185" spans="3:16" x14ac:dyDescent="0.2">
      <c r="C6185" s="3"/>
      <c r="P6185" s="2"/>
    </row>
    <row r="6186" spans="3:16" x14ac:dyDescent="0.2">
      <c r="C6186" s="3"/>
      <c r="P6186" s="2"/>
    </row>
    <row r="6187" spans="3:16" x14ac:dyDescent="0.2">
      <c r="C6187" s="3"/>
      <c r="P6187" s="2"/>
    </row>
    <row r="6188" spans="3:16" x14ac:dyDescent="0.2">
      <c r="C6188" s="3"/>
      <c r="P6188" s="2"/>
    </row>
    <row r="6189" spans="3:16" x14ac:dyDescent="0.2">
      <c r="C6189" s="3"/>
      <c r="P6189" s="2"/>
    </row>
    <row r="6190" spans="3:16" x14ac:dyDescent="0.2">
      <c r="C6190" s="3"/>
      <c r="P6190" s="2"/>
    </row>
    <row r="6191" spans="3:16" x14ac:dyDescent="0.2">
      <c r="C6191" s="3"/>
      <c r="P6191" s="2"/>
    </row>
    <row r="6192" spans="3:16" x14ac:dyDescent="0.2">
      <c r="C6192" s="3"/>
      <c r="P6192" s="2"/>
    </row>
    <row r="6193" spans="3:16" x14ac:dyDescent="0.2">
      <c r="C6193" s="3"/>
      <c r="P6193" s="2"/>
    </row>
    <row r="6194" spans="3:16" x14ac:dyDescent="0.2">
      <c r="C6194" s="3"/>
      <c r="P6194" s="2"/>
    </row>
    <row r="6195" spans="3:16" x14ac:dyDescent="0.2">
      <c r="C6195" s="3"/>
      <c r="P6195" s="2"/>
    </row>
    <row r="6196" spans="3:16" x14ac:dyDescent="0.2">
      <c r="C6196" s="3"/>
      <c r="P6196" s="2"/>
    </row>
    <row r="6197" spans="3:16" x14ac:dyDescent="0.2">
      <c r="C6197" s="3"/>
      <c r="P6197" s="2"/>
    </row>
    <row r="6198" spans="3:16" x14ac:dyDescent="0.2">
      <c r="C6198" s="3"/>
      <c r="P6198" s="2"/>
    </row>
    <row r="6199" spans="3:16" x14ac:dyDescent="0.2">
      <c r="C6199" s="3"/>
      <c r="P6199" s="2"/>
    </row>
    <row r="6200" spans="3:16" x14ac:dyDescent="0.2">
      <c r="C6200" s="3"/>
      <c r="P6200" s="2"/>
    </row>
    <row r="6201" spans="3:16" x14ac:dyDescent="0.2">
      <c r="C6201" s="3"/>
      <c r="P6201" s="2"/>
    </row>
    <row r="6202" spans="3:16" x14ac:dyDescent="0.2">
      <c r="C6202" s="3"/>
      <c r="P6202" s="2"/>
    </row>
    <row r="6203" spans="3:16" x14ac:dyDescent="0.2">
      <c r="C6203" s="3"/>
      <c r="P6203" s="2"/>
    </row>
    <row r="6204" spans="3:16" x14ac:dyDescent="0.2">
      <c r="C6204" s="3"/>
      <c r="P6204" s="2"/>
    </row>
    <row r="6205" spans="3:16" x14ac:dyDescent="0.2">
      <c r="C6205" s="3"/>
      <c r="P6205" s="2"/>
    </row>
    <row r="6206" spans="3:16" x14ac:dyDescent="0.2">
      <c r="C6206" s="3"/>
      <c r="P6206" s="2"/>
    </row>
    <row r="6207" spans="3:16" x14ac:dyDescent="0.2">
      <c r="C6207" s="3"/>
      <c r="P6207" s="2"/>
    </row>
    <row r="6208" spans="3:16" x14ac:dyDescent="0.2">
      <c r="C6208" s="3"/>
      <c r="P6208" s="2"/>
    </row>
    <row r="6209" spans="3:16" x14ac:dyDescent="0.2">
      <c r="C6209" s="3"/>
      <c r="P6209" s="2"/>
    </row>
    <row r="6210" spans="3:16" x14ac:dyDescent="0.2">
      <c r="C6210" s="3"/>
      <c r="P6210" s="2"/>
    </row>
    <row r="6211" spans="3:16" x14ac:dyDescent="0.2">
      <c r="C6211" s="3"/>
      <c r="P6211" s="2"/>
    </row>
    <row r="6212" spans="3:16" x14ac:dyDescent="0.2">
      <c r="C6212" s="3"/>
      <c r="P6212" s="2"/>
    </row>
    <row r="6213" spans="3:16" x14ac:dyDescent="0.2">
      <c r="C6213" s="3"/>
      <c r="P6213" s="2"/>
    </row>
    <row r="6214" spans="3:16" x14ac:dyDescent="0.2">
      <c r="C6214" s="3"/>
      <c r="P6214" s="2"/>
    </row>
    <row r="6215" spans="3:16" x14ac:dyDescent="0.2">
      <c r="C6215" s="3"/>
      <c r="P6215" s="2"/>
    </row>
    <row r="6216" spans="3:16" x14ac:dyDescent="0.2">
      <c r="C6216" s="3"/>
      <c r="P6216" s="2"/>
    </row>
    <row r="6217" spans="3:16" x14ac:dyDescent="0.2">
      <c r="C6217" s="3"/>
      <c r="P6217" s="2"/>
    </row>
    <row r="6218" spans="3:16" x14ac:dyDescent="0.2">
      <c r="C6218" s="3"/>
      <c r="P6218" s="2"/>
    </row>
    <row r="6219" spans="3:16" x14ac:dyDescent="0.2">
      <c r="C6219" s="3"/>
      <c r="P6219" s="2"/>
    </row>
    <row r="6220" spans="3:16" x14ac:dyDescent="0.2">
      <c r="C6220" s="3"/>
      <c r="P6220" s="2"/>
    </row>
    <row r="6221" spans="3:16" x14ac:dyDescent="0.2">
      <c r="C6221" s="3"/>
      <c r="P6221" s="2"/>
    </row>
    <row r="6222" spans="3:16" x14ac:dyDescent="0.2">
      <c r="C6222" s="3"/>
      <c r="P6222" s="2"/>
    </row>
    <row r="6223" spans="3:16" x14ac:dyDescent="0.2">
      <c r="C6223" s="3"/>
      <c r="P6223" s="2"/>
    </row>
    <row r="6224" spans="3:16" x14ac:dyDescent="0.2">
      <c r="C6224" s="3"/>
      <c r="P6224" s="2"/>
    </row>
    <row r="6225" spans="3:16" x14ac:dyDescent="0.2">
      <c r="C6225" s="3"/>
      <c r="P6225" s="2"/>
    </row>
    <row r="6226" spans="3:16" x14ac:dyDescent="0.2">
      <c r="C6226" s="3"/>
      <c r="P6226" s="2"/>
    </row>
    <row r="6227" spans="3:16" x14ac:dyDescent="0.2">
      <c r="C6227" s="3"/>
      <c r="P6227" s="2"/>
    </row>
    <row r="6228" spans="3:16" x14ac:dyDescent="0.2">
      <c r="C6228" s="3"/>
      <c r="P6228" s="2"/>
    </row>
    <row r="6229" spans="3:16" x14ac:dyDescent="0.2">
      <c r="C6229" s="3"/>
      <c r="P6229" s="2"/>
    </row>
    <row r="6230" spans="3:16" x14ac:dyDescent="0.2">
      <c r="C6230" s="3"/>
      <c r="P6230" s="2"/>
    </row>
    <row r="6231" spans="3:16" x14ac:dyDescent="0.2">
      <c r="C6231" s="3"/>
      <c r="P6231" s="2"/>
    </row>
    <row r="6232" spans="3:16" x14ac:dyDescent="0.2">
      <c r="C6232" s="3"/>
      <c r="P6232" s="2"/>
    </row>
    <row r="6233" spans="3:16" x14ac:dyDescent="0.2">
      <c r="C6233" s="3"/>
      <c r="P6233" s="2"/>
    </row>
    <row r="6234" spans="3:16" x14ac:dyDescent="0.2">
      <c r="C6234" s="3"/>
      <c r="P6234" s="2"/>
    </row>
    <row r="6235" spans="3:16" x14ac:dyDescent="0.2">
      <c r="C6235" s="3"/>
      <c r="P6235" s="2"/>
    </row>
    <row r="6236" spans="3:16" x14ac:dyDescent="0.2">
      <c r="C6236" s="3"/>
      <c r="P6236" s="2"/>
    </row>
    <row r="6237" spans="3:16" x14ac:dyDescent="0.2">
      <c r="C6237" s="3"/>
      <c r="P6237" s="2"/>
    </row>
    <row r="6238" spans="3:16" x14ac:dyDescent="0.2">
      <c r="C6238" s="3"/>
      <c r="P6238" s="2"/>
    </row>
    <row r="6239" spans="3:16" x14ac:dyDescent="0.2">
      <c r="C6239" s="3"/>
      <c r="P6239" s="2"/>
    </row>
    <row r="6240" spans="3:16" x14ac:dyDescent="0.2">
      <c r="C6240" s="3"/>
      <c r="P6240" s="2"/>
    </row>
    <row r="6241" spans="3:16" x14ac:dyDescent="0.2">
      <c r="C6241" s="3"/>
      <c r="P6241" s="2"/>
    </row>
    <row r="6242" spans="3:16" x14ac:dyDescent="0.2">
      <c r="C6242" s="3"/>
      <c r="P6242" s="2"/>
    </row>
    <row r="6243" spans="3:16" x14ac:dyDescent="0.2">
      <c r="C6243" s="3"/>
      <c r="P6243" s="2"/>
    </row>
    <row r="6244" spans="3:16" x14ac:dyDescent="0.2">
      <c r="C6244" s="3"/>
      <c r="P6244" s="2"/>
    </row>
    <row r="6245" spans="3:16" x14ac:dyDescent="0.2">
      <c r="C6245" s="3"/>
      <c r="P6245" s="2"/>
    </row>
    <row r="6246" spans="3:16" x14ac:dyDescent="0.2">
      <c r="C6246" s="3"/>
      <c r="P6246" s="2"/>
    </row>
    <row r="6247" spans="3:16" x14ac:dyDescent="0.2">
      <c r="C6247" s="3"/>
      <c r="P6247" s="2"/>
    </row>
    <row r="6248" spans="3:16" x14ac:dyDescent="0.2">
      <c r="C6248" s="3"/>
      <c r="P6248" s="2"/>
    </row>
    <row r="6249" spans="3:16" x14ac:dyDescent="0.2">
      <c r="C6249" s="3"/>
      <c r="P6249" s="2"/>
    </row>
    <row r="6250" spans="3:16" x14ac:dyDescent="0.2">
      <c r="C6250" s="3"/>
      <c r="P6250" s="2"/>
    </row>
    <row r="6251" spans="3:16" x14ac:dyDescent="0.2">
      <c r="C6251" s="3"/>
      <c r="P6251" s="2"/>
    </row>
    <row r="6252" spans="3:16" x14ac:dyDescent="0.2">
      <c r="C6252" s="3"/>
      <c r="P6252" s="2"/>
    </row>
    <row r="6253" spans="3:16" x14ac:dyDescent="0.2">
      <c r="C6253" s="3"/>
      <c r="P6253" s="2"/>
    </row>
    <row r="6254" spans="3:16" x14ac:dyDescent="0.2">
      <c r="C6254" s="3"/>
      <c r="P6254" s="2"/>
    </row>
    <row r="6255" spans="3:16" x14ac:dyDescent="0.2">
      <c r="C6255" s="3"/>
      <c r="P6255" s="2"/>
    </row>
    <row r="6256" spans="3:16" x14ac:dyDescent="0.2">
      <c r="C6256" s="3"/>
      <c r="P6256" s="2"/>
    </row>
    <row r="6257" spans="3:16" x14ac:dyDescent="0.2">
      <c r="C6257" s="3"/>
      <c r="P6257" s="2"/>
    </row>
    <row r="6258" spans="3:16" x14ac:dyDescent="0.2">
      <c r="C6258" s="3"/>
      <c r="P6258" s="2"/>
    </row>
    <row r="6259" spans="3:16" x14ac:dyDescent="0.2">
      <c r="C6259" s="3"/>
      <c r="P6259" s="2"/>
    </row>
    <row r="6260" spans="3:16" x14ac:dyDescent="0.2">
      <c r="C6260" s="3"/>
      <c r="P6260" s="2"/>
    </row>
    <row r="6261" spans="3:16" x14ac:dyDescent="0.2">
      <c r="C6261" s="3"/>
      <c r="P6261" s="2"/>
    </row>
    <row r="6262" spans="3:16" x14ac:dyDescent="0.2">
      <c r="C6262" s="3"/>
      <c r="P6262" s="2"/>
    </row>
    <row r="6263" spans="3:16" x14ac:dyDescent="0.2">
      <c r="C6263" s="3"/>
      <c r="P6263" s="2"/>
    </row>
    <row r="6264" spans="3:16" x14ac:dyDescent="0.2">
      <c r="C6264" s="3"/>
      <c r="P6264" s="2"/>
    </row>
    <row r="6265" spans="3:16" x14ac:dyDescent="0.2">
      <c r="C6265" s="3"/>
      <c r="P6265" s="2"/>
    </row>
    <row r="6266" spans="3:16" x14ac:dyDescent="0.2">
      <c r="C6266" s="3"/>
      <c r="P6266" s="2"/>
    </row>
    <row r="6267" spans="3:16" x14ac:dyDescent="0.2">
      <c r="C6267" s="3"/>
      <c r="P6267" s="2"/>
    </row>
    <row r="6268" spans="3:16" x14ac:dyDescent="0.2">
      <c r="C6268" s="3"/>
      <c r="P6268" s="2"/>
    </row>
    <row r="6269" spans="3:16" x14ac:dyDescent="0.2">
      <c r="C6269" s="3"/>
      <c r="P6269" s="2"/>
    </row>
    <row r="6270" spans="3:16" x14ac:dyDescent="0.2">
      <c r="C6270" s="3"/>
      <c r="P6270" s="2"/>
    </row>
    <row r="6271" spans="3:16" x14ac:dyDescent="0.2">
      <c r="C6271" s="3"/>
      <c r="P6271" s="2"/>
    </row>
    <row r="6272" spans="3:16" x14ac:dyDescent="0.2">
      <c r="C6272" s="3"/>
      <c r="P6272" s="2"/>
    </row>
    <row r="6273" spans="3:16" x14ac:dyDescent="0.2">
      <c r="C6273" s="3"/>
      <c r="P6273" s="2"/>
    </row>
    <row r="6274" spans="3:16" x14ac:dyDescent="0.2">
      <c r="C6274" s="3"/>
      <c r="P6274" s="2"/>
    </row>
    <row r="6275" spans="3:16" x14ac:dyDescent="0.2">
      <c r="C6275" s="3"/>
      <c r="P6275" s="2"/>
    </row>
    <row r="6276" spans="3:16" x14ac:dyDescent="0.2">
      <c r="C6276" s="3"/>
      <c r="P6276" s="2"/>
    </row>
    <row r="6277" spans="3:16" x14ac:dyDescent="0.2">
      <c r="C6277" s="3"/>
      <c r="P6277" s="2"/>
    </row>
    <row r="6278" spans="3:16" x14ac:dyDescent="0.2">
      <c r="C6278" s="3"/>
      <c r="P6278" s="2"/>
    </row>
    <row r="6279" spans="3:16" x14ac:dyDescent="0.2">
      <c r="C6279" s="3"/>
      <c r="P6279" s="2"/>
    </row>
    <row r="6280" spans="3:16" x14ac:dyDescent="0.2">
      <c r="C6280" s="3"/>
      <c r="P6280" s="2"/>
    </row>
    <row r="6281" spans="3:16" x14ac:dyDescent="0.2">
      <c r="C6281" s="3"/>
      <c r="P6281" s="2"/>
    </row>
    <row r="6282" spans="3:16" x14ac:dyDescent="0.2">
      <c r="C6282" s="3"/>
      <c r="P6282" s="2"/>
    </row>
    <row r="6283" spans="3:16" x14ac:dyDescent="0.2">
      <c r="C6283" s="3"/>
      <c r="P6283" s="2"/>
    </row>
    <row r="6284" spans="3:16" x14ac:dyDescent="0.2">
      <c r="C6284" s="3"/>
      <c r="P6284" s="2"/>
    </row>
    <row r="6285" spans="3:16" x14ac:dyDescent="0.2">
      <c r="C6285" s="3"/>
      <c r="P6285" s="2"/>
    </row>
    <row r="6286" spans="3:16" x14ac:dyDescent="0.2">
      <c r="C6286" s="3"/>
      <c r="P6286" s="2"/>
    </row>
    <row r="6287" spans="3:16" x14ac:dyDescent="0.2">
      <c r="C6287" s="3"/>
      <c r="P6287" s="2"/>
    </row>
    <row r="6288" spans="3:16" x14ac:dyDescent="0.2">
      <c r="C6288" s="3"/>
      <c r="P6288" s="2"/>
    </row>
    <row r="6289" spans="3:16" x14ac:dyDescent="0.2">
      <c r="C6289" s="3"/>
      <c r="P6289" s="2"/>
    </row>
    <row r="6290" spans="3:16" x14ac:dyDescent="0.2">
      <c r="C6290" s="3"/>
      <c r="P6290" s="2"/>
    </row>
    <row r="6291" spans="3:16" x14ac:dyDescent="0.2">
      <c r="C6291" s="3"/>
      <c r="P6291" s="2"/>
    </row>
    <row r="6292" spans="3:16" x14ac:dyDescent="0.2">
      <c r="C6292" s="3"/>
      <c r="P6292" s="2"/>
    </row>
    <row r="6293" spans="3:16" x14ac:dyDescent="0.2">
      <c r="C6293" s="3"/>
      <c r="P6293" s="2"/>
    </row>
    <row r="6294" spans="3:16" x14ac:dyDescent="0.2">
      <c r="C6294" s="3"/>
      <c r="P6294" s="2"/>
    </row>
    <row r="6295" spans="3:16" x14ac:dyDescent="0.2">
      <c r="C6295" s="3"/>
      <c r="P6295" s="2"/>
    </row>
    <row r="6296" spans="3:16" x14ac:dyDescent="0.2">
      <c r="C6296" s="3"/>
      <c r="P6296" s="2"/>
    </row>
    <row r="6297" spans="3:16" x14ac:dyDescent="0.2">
      <c r="C6297" s="3"/>
      <c r="P6297" s="2"/>
    </row>
    <row r="6298" spans="3:16" x14ac:dyDescent="0.2">
      <c r="C6298" s="3"/>
      <c r="P6298" s="2"/>
    </row>
    <row r="6299" spans="3:16" x14ac:dyDescent="0.2">
      <c r="C6299" s="3"/>
      <c r="P6299" s="2"/>
    </row>
    <row r="6300" spans="3:16" x14ac:dyDescent="0.2">
      <c r="C6300" s="3"/>
      <c r="P6300" s="2"/>
    </row>
    <row r="6301" spans="3:16" x14ac:dyDescent="0.2">
      <c r="C6301" s="3"/>
      <c r="P6301" s="2"/>
    </row>
    <row r="6302" spans="3:16" x14ac:dyDescent="0.2">
      <c r="C6302" s="3"/>
      <c r="P6302" s="2"/>
    </row>
    <row r="6303" spans="3:16" x14ac:dyDescent="0.2">
      <c r="C6303" s="3"/>
      <c r="P6303" s="2"/>
    </row>
    <row r="6304" spans="3:16" x14ac:dyDescent="0.2">
      <c r="C6304" s="3"/>
      <c r="P6304" s="2"/>
    </row>
    <row r="6305" spans="3:16" x14ac:dyDescent="0.2">
      <c r="C6305" s="3"/>
      <c r="P6305" s="2"/>
    </row>
    <row r="6306" spans="3:16" x14ac:dyDescent="0.2">
      <c r="C6306" s="3"/>
      <c r="P6306" s="2"/>
    </row>
    <row r="6307" spans="3:16" x14ac:dyDescent="0.2">
      <c r="C6307" s="3"/>
      <c r="P6307" s="2"/>
    </row>
    <row r="6308" spans="3:16" x14ac:dyDescent="0.2">
      <c r="C6308" s="3"/>
      <c r="P6308" s="2"/>
    </row>
    <row r="6309" spans="3:16" x14ac:dyDescent="0.2">
      <c r="C6309" s="3"/>
      <c r="P6309" s="2"/>
    </row>
    <row r="6310" spans="3:16" x14ac:dyDescent="0.2">
      <c r="C6310" s="3"/>
      <c r="P6310" s="2"/>
    </row>
    <row r="6311" spans="3:16" x14ac:dyDescent="0.2">
      <c r="C6311" s="3"/>
      <c r="P6311" s="2"/>
    </row>
    <row r="6312" spans="3:16" x14ac:dyDescent="0.2">
      <c r="C6312" s="3"/>
      <c r="P6312" s="2"/>
    </row>
    <row r="6313" spans="3:16" x14ac:dyDescent="0.2">
      <c r="C6313" s="3"/>
      <c r="P6313" s="2"/>
    </row>
    <row r="6314" spans="3:16" x14ac:dyDescent="0.2">
      <c r="C6314" s="3"/>
      <c r="P6314" s="2"/>
    </row>
    <row r="6315" spans="3:16" x14ac:dyDescent="0.2">
      <c r="C6315" s="3"/>
      <c r="P6315" s="2"/>
    </row>
    <row r="6316" spans="3:16" x14ac:dyDescent="0.2">
      <c r="C6316" s="3"/>
      <c r="P6316" s="2"/>
    </row>
    <row r="6317" spans="3:16" x14ac:dyDescent="0.2">
      <c r="C6317" s="3"/>
      <c r="P6317" s="2"/>
    </row>
    <row r="6318" spans="3:16" x14ac:dyDescent="0.2">
      <c r="C6318" s="3"/>
      <c r="P6318" s="2"/>
    </row>
    <row r="6319" spans="3:16" x14ac:dyDescent="0.2">
      <c r="C6319" s="3"/>
      <c r="P6319" s="2"/>
    </row>
    <row r="6320" spans="3:16" x14ac:dyDescent="0.2">
      <c r="C6320" s="3"/>
      <c r="P6320" s="2"/>
    </row>
    <row r="6321" spans="3:16" x14ac:dyDescent="0.2">
      <c r="C6321" s="3"/>
      <c r="P6321" s="2"/>
    </row>
    <row r="6322" spans="3:16" x14ac:dyDescent="0.2">
      <c r="C6322" s="3"/>
      <c r="P6322" s="2"/>
    </row>
    <row r="6323" spans="3:16" x14ac:dyDescent="0.2">
      <c r="C6323" s="3"/>
      <c r="P6323" s="2"/>
    </row>
    <row r="6324" spans="3:16" x14ac:dyDescent="0.2">
      <c r="C6324" s="3"/>
      <c r="P6324" s="2"/>
    </row>
    <row r="6325" spans="3:16" x14ac:dyDescent="0.2">
      <c r="C6325" s="3"/>
      <c r="P6325" s="2"/>
    </row>
    <row r="6326" spans="3:16" x14ac:dyDescent="0.2">
      <c r="C6326" s="3"/>
      <c r="P6326" s="2"/>
    </row>
    <row r="6327" spans="3:16" x14ac:dyDescent="0.2">
      <c r="C6327" s="3"/>
      <c r="P6327" s="2"/>
    </row>
    <row r="6328" spans="3:16" x14ac:dyDescent="0.2">
      <c r="C6328" s="3"/>
      <c r="P6328" s="2"/>
    </row>
    <row r="6329" spans="3:16" x14ac:dyDescent="0.2">
      <c r="C6329" s="3"/>
      <c r="P6329" s="2"/>
    </row>
    <row r="6330" spans="3:16" x14ac:dyDescent="0.2">
      <c r="C6330" s="3"/>
      <c r="P6330" s="2"/>
    </row>
    <row r="6331" spans="3:16" x14ac:dyDescent="0.2">
      <c r="C6331" s="3"/>
      <c r="P6331" s="2"/>
    </row>
    <row r="6332" spans="3:16" x14ac:dyDescent="0.2">
      <c r="C6332" s="3"/>
      <c r="P6332" s="2"/>
    </row>
    <row r="6333" spans="3:16" x14ac:dyDescent="0.2">
      <c r="C6333" s="3"/>
      <c r="P6333" s="2"/>
    </row>
    <row r="6334" spans="3:16" x14ac:dyDescent="0.2">
      <c r="C6334" s="3"/>
      <c r="P6334" s="2"/>
    </row>
    <row r="6335" spans="3:16" x14ac:dyDescent="0.2">
      <c r="C6335" s="3"/>
      <c r="P6335" s="2"/>
    </row>
    <row r="6336" spans="3:16" x14ac:dyDescent="0.2">
      <c r="C6336" s="3"/>
      <c r="P6336" s="2"/>
    </row>
    <row r="6337" spans="3:16" x14ac:dyDescent="0.2">
      <c r="C6337" s="3"/>
      <c r="P6337" s="2"/>
    </row>
    <row r="6338" spans="3:16" x14ac:dyDescent="0.2">
      <c r="C6338" s="3"/>
      <c r="P6338" s="2"/>
    </row>
    <row r="6339" spans="3:16" x14ac:dyDescent="0.2">
      <c r="C6339" s="3"/>
      <c r="P6339" s="2"/>
    </row>
    <row r="6340" spans="3:16" x14ac:dyDescent="0.2">
      <c r="C6340" s="3"/>
      <c r="P6340" s="2"/>
    </row>
    <row r="6341" spans="3:16" x14ac:dyDescent="0.2">
      <c r="C6341" s="3"/>
      <c r="P6341" s="2"/>
    </row>
    <row r="6342" spans="3:16" x14ac:dyDescent="0.2">
      <c r="C6342" s="3"/>
      <c r="P6342" s="2"/>
    </row>
    <row r="6343" spans="3:16" x14ac:dyDescent="0.2">
      <c r="C6343" s="3"/>
      <c r="P6343" s="2"/>
    </row>
    <row r="6344" spans="3:16" x14ac:dyDescent="0.2">
      <c r="C6344" s="3"/>
      <c r="P6344" s="2"/>
    </row>
    <row r="6345" spans="3:16" x14ac:dyDescent="0.2">
      <c r="C6345" s="3"/>
      <c r="P6345" s="2"/>
    </row>
    <row r="6346" spans="3:16" x14ac:dyDescent="0.2">
      <c r="C6346" s="3"/>
      <c r="P6346" s="2"/>
    </row>
    <row r="6347" spans="3:16" x14ac:dyDescent="0.2">
      <c r="C6347" s="3"/>
      <c r="P6347" s="2"/>
    </row>
    <row r="6348" spans="3:16" x14ac:dyDescent="0.2">
      <c r="C6348" s="3"/>
      <c r="P6348" s="2"/>
    </row>
    <row r="6349" spans="3:16" x14ac:dyDescent="0.2">
      <c r="C6349" s="3"/>
      <c r="P6349" s="2"/>
    </row>
    <row r="6350" spans="3:16" x14ac:dyDescent="0.2">
      <c r="C6350" s="3"/>
      <c r="P6350" s="2"/>
    </row>
    <row r="6351" spans="3:16" x14ac:dyDescent="0.2">
      <c r="C6351" s="3"/>
      <c r="P6351" s="2"/>
    </row>
    <row r="6352" spans="3:16" x14ac:dyDescent="0.2">
      <c r="C6352" s="3"/>
      <c r="P6352" s="2"/>
    </row>
    <row r="6353" spans="3:16" x14ac:dyDescent="0.2">
      <c r="C6353" s="3"/>
      <c r="P6353" s="2"/>
    </row>
    <row r="6354" spans="3:16" x14ac:dyDescent="0.2">
      <c r="C6354" s="3"/>
      <c r="P6354" s="2"/>
    </row>
    <row r="6355" spans="3:16" x14ac:dyDescent="0.2">
      <c r="C6355" s="3"/>
      <c r="P6355" s="2"/>
    </row>
    <row r="6356" spans="3:16" x14ac:dyDescent="0.2">
      <c r="C6356" s="3"/>
      <c r="P6356" s="2"/>
    </row>
    <row r="6357" spans="3:16" x14ac:dyDescent="0.2">
      <c r="C6357" s="3"/>
      <c r="P6357" s="2"/>
    </row>
    <row r="6358" spans="3:16" x14ac:dyDescent="0.2">
      <c r="C6358" s="3"/>
      <c r="P6358" s="2"/>
    </row>
    <row r="6359" spans="3:16" x14ac:dyDescent="0.2">
      <c r="C6359" s="3"/>
      <c r="P6359" s="2"/>
    </row>
    <row r="6360" spans="3:16" x14ac:dyDescent="0.2">
      <c r="C6360" s="3"/>
      <c r="P6360" s="2"/>
    </row>
    <row r="6361" spans="3:16" x14ac:dyDescent="0.2">
      <c r="C6361" s="3"/>
      <c r="P6361" s="2"/>
    </row>
    <row r="6362" spans="3:16" x14ac:dyDescent="0.2">
      <c r="C6362" s="3"/>
      <c r="P6362" s="2"/>
    </row>
    <row r="6363" spans="3:16" x14ac:dyDescent="0.2">
      <c r="C6363" s="3"/>
      <c r="P6363" s="2"/>
    </row>
    <row r="6364" spans="3:16" x14ac:dyDescent="0.2">
      <c r="C6364" s="3"/>
      <c r="P6364" s="2"/>
    </row>
    <row r="6365" spans="3:16" x14ac:dyDescent="0.2">
      <c r="C6365" s="3"/>
      <c r="P6365" s="2"/>
    </row>
    <row r="6366" spans="3:16" x14ac:dyDescent="0.2">
      <c r="C6366" s="3"/>
      <c r="P6366" s="2"/>
    </row>
    <row r="6367" spans="3:16" x14ac:dyDescent="0.2">
      <c r="C6367" s="3"/>
      <c r="P6367" s="2"/>
    </row>
    <row r="6368" spans="3:16" x14ac:dyDescent="0.2">
      <c r="C6368" s="3"/>
      <c r="P6368" s="2"/>
    </row>
    <row r="6369" spans="3:16" x14ac:dyDescent="0.2">
      <c r="C6369" s="3"/>
      <c r="P6369" s="2"/>
    </row>
    <row r="6370" spans="3:16" x14ac:dyDescent="0.2">
      <c r="C6370" s="3"/>
      <c r="P6370" s="2"/>
    </row>
    <row r="6371" spans="3:16" x14ac:dyDescent="0.2">
      <c r="C6371" s="3"/>
      <c r="P6371" s="2"/>
    </row>
    <row r="6372" spans="3:16" x14ac:dyDescent="0.2">
      <c r="C6372" s="3"/>
      <c r="P6372" s="2"/>
    </row>
    <row r="6373" spans="3:16" x14ac:dyDescent="0.2">
      <c r="C6373" s="3"/>
      <c r="P6373" s="2"/>
    </row>
    <row r="6374" spans="3:16" x14ac:dyDescent="0.2">
      <c r="C6374" s="3"/>
      <c r="P6374" s="2"/>
    </row>
    <row r="6375" spans="3:16" x14ac:dyDescent="0.2">
      <c r="C6375" s="3"/>
      <c r="P6375" s="2"/>
    </row>
    <row r="6376" spans="3:16" x14ac:dyDescent="0.2">
      <c r="C6376" s="3"/>
      <c r="P6376" s="2"/>
    </row>
    <row r="6377" spans="3:16" x14ac:dyDescent="0.2">
      <c r="C6377" s="3"/>
      <c r="P6377" s="2"/>
    </row>
    <row r="6378" spans="3:16" x14ac:dyDescent="0.2">
      <c r="C6378" s="3"/>
      <c r="P6378" s="2"/>
    </row>
    <row r="6379" spans="3:16" x14ac:dyDescent="0.2">
      <c r="C6379" s="3"/>
      <c r="P6379" s="2"/>
    </row>
    <row r="6380" spans="3:16" x14ac:dyDescent="0.2">
      <c r="C6380" s="3"/>
      <c r="P6380" s="2"/>
    </row>
    <row r="6381" spans="3:16" x14ac:dyDescent="0.2">
      <c r="C6381" s="3"/>
      <c r="P6381" s="2"/>
    </row>
    <row r="6382" spans="3:16" x14ac:dyDescent="0.2">
      <c r="C6382" s="3"/>
      <c r="P6382" s="2"/>
    </row>
    <row r="6383" spans="3:16" x14ac:dyDescent="0.2">
      <c r="C6383" s="3"/>
      <c r="P6383" s="2"/>
    </row>
    <row r="6384" spans="3:16" x14ac:dyDescent="0.2">
      <c r="C6384" s="3"/>
      <c r="P6384" s="2"/>
    </row>
    <row r="6385" spans="3:16" x14ac:dyDescent="0.2">
      <c r="C6385" s="3"/>
      <c r="P6385" s="2"/>
    </row>
    <row r="6386" spans="3:16" x14ac:dyDescent="0.2">
      <c r="C6386" s="3"/>
      <c r="P6386" s="2"/>
    </row>
    <row r="6387" spans="3:16" x14ac:dyDescent="0.2">
      <c r="C6387" s="3"/>
      <c r="P6387" s="2"/>
    </row>
    <row r="6388" spans="3:16" x14ac:dyDescent="0.2">
      <c r="C6388" s="3"/>
      <c r="P6388" s="2"/>
    </row>
    <row r="6389" spans="3:16" x14ac:dyDescent="0.2">
      <c r="C6389" s="3"/>
      <c r="P6389" s="2"/>
    </row>
    <row r="6390" spans="3:16" x14ac:dyDescent="0.2">
      <c r="C6390" s="3"/>
      <c r="P6390" s="2"/>
    </row>
    <row r="6391" spans="3:16" x14ac:dyDescent="0.2">
      <c r="C6391" s="3"/>
      <c r="P6391" s="2"/>
    </row>
    <row r="6392" spans="3:16" x14ac:dyDescent="0.2">
      <c r="C6392" s="3"/>
      <c r="P6392" s="2"/>
    </row>
    <row r="6393" spans="3:16" x14ac:dyDescent="0.2">
      <c r="C6393" s="3"/>
      <c r="P6393" s="2"/>
    </row>
    <row r="6394" spans="3:16" x14ac:dyDescent="0.2">
      <c r="C6394" s="3"/>
      <c r="P6394" s="2"/>
    </row>
    <row r="6395" spans="3:16" x14ac:dyDescent="0.2">
      <c r="C6395" s="3"/>
      <c r="P6395" s="2"/>
    </row>
    <row r="6396" spans="3:16" x14ac:dyDescent="0.2">
      <c r="C6396" s="3"/>
      <c r="P6396" s="2"/>
    </row>
    <row r="6397" spans="3:16" x14ac:dyDescent="0.2">
      <c r="C6397" s="3"/>
      <c r="P6397" s="2"/>
    </row>
    <row r="6398" spans="3:16" x14ac:dyDescent="0.2">
      <c r="C6398" s="3"/>
      <c r="P6398" s="2"/>
    </row>
    <row r="6399" spans="3:16" x14ac:dyDescent="0.2">
      <c r="C6399" s="3"/>
      <c r="P6399" s="2"/>
    </row>
    <row r="6400" spans="3:16" x14ac:dyDescent="0.2">
      <c r="C6400" s="3"/>
      <c r="P6400" s="2"/>
    </row>
    <row r="6401" spans="3:16" x14ac:dyDescent="0.2">
      <c r="C6401" s="3"/>
      <c r="P6401" s="2"/>
    </row>
    <row r="6402" spans="3:16" x14ac:dyDescent="0.2">
      <c r="C6402" s="3"/>
      <c r="P6402" s="2"/>
    </row>
    <row r="6403" spans="3:16" x14ac:dyDescent="0.2">
      <c r="C6403" s="3"/>
      <c r="P6403" s="2"/>
    </row>
    <row r="6404" spans="3:16" x14ac:dyDescent="0.2">
      <c r="C6404" s="3"/>
      <c r="P6404" s="2"/>
    </row>
    <row r="6405" spans="3:16" x14ac:dyDescent="0.2">
      <c r="C6405" s="3"/>
      <c r="P6405" s="2"/>
    </row>
    <row r="6406" spans="3:16" x14ac:dyDescent="0.2">
      <c r="C6406" s="3"/>
      <c r="P6406" s="2"/>
    </row>
    <row r="6407" spans="3:16" x14ac:dyDescent="0.2">
      <c r="C6407" s="3"/>
      <c r="P6407" s="2"/>
    </row>
    <row r="6408" spans="3:16" x14ac:dyDescent="0.2">
      <c r="C6408" s="3"/>
      <c r="P6408" s="2"/>
    </row>
    <row r="6409" spans="3:16" x14ac:dyDescent="0.2">
      <c r="C6409" s="3"/>
      <c r="P6409" s="2"/>
    </row>
    <row r="6410" spans="3:16" x14ac:dyDescent="0.2">
      <c r="C6410" s="3"/>
      <c r="P6410" s="2"/>
    </row>
    <row r="6411" spans="3:16" x14ac:dyDescent="0.2">
      <c r="C6411" s="3"/>
      <c r="P6411" s="2"/>
    </row>
    <row r="6412" spans="3:16" x14ac:dyDescent="0.2">
      <c r="C6412" s="3"/>
      <c r="P6412" s="2"/>
    </row>
    <row r="6413" spans="3:16" x14ac:dyDescent="0.2">
      <c r="C6413" s="3"/>
      <c r="P6413" s="2"/>
    </row>
    <row r="6414" spans="3:16" x14ac:dyDescent="0.2">
      <c r="C6414" s="3"/>
      <c r="P6414" s="2"/>
    </row>
    <row r="6415" spans="3:16" x14ac:dyDescent="0.2">
      <c r="C6415" s="3"/>
      <c r="P6415" s="2"/>
    </row>
    <row r="6416" spans="3:16" x14ac:dyDescent="0.2">
      <c r="C6416" s="3"/>
      <c r="P6416" s="2"/>
    </row>
    <row r="6417" spans="3:16" x14ac:dyDescent="0.2">
      <c r="C6417" s="3"/>
      <c r="P6417" s="2"/>
    </row>
    <row r="6418" spans="3:16" x14ac:dyDescent="0.2">
      <c r="C6418" s="3"/>
      <c r="P6418" s="2"/>
    </row>
    <row r="6419" spans="3:16" x14ac:dyDescent="0.2">
      <c r="C6419" s="3"/>
      <c r="P6419" s="2"/>
    </row>
    <row r="6420" spans="3:16" x14ac:dyDescent="0.2">
      <c r="C6420" s="3"/>
      <c r="P6420" s="2"/>
    </row>
    <row r="6421" spans="3:16" x14ac:dyDescent="0.2">
      <c r="C6421" s="3"/>
      <c r="P6421" s="2"/>
    </row>
    <row r="6422" spans="3:16" x14ac:dyDescent="0.2">
      <c r="C6422" s="3"/>
      <c r="P6422" s="2"/>
    </row>
    <row r="6423" spans="3:16" x14ac:dyDescent="0.2">
      <c r="C6423" s="3"/>
      <c r="P6423" s="2"/>
    </row>
    <row r="6424" spans="3:16" x14ac:dyDescent="0.2">
      <c r="C6424" s="3"/>
      <c r="P6424" s="2"/>
    </row>
    <row r="6425" spans="3:16" x14ac:dyDescent="0.2">
      <c r="C6425" s="3"/>
      <c r="P6425" s="2"/>
    </row>
    <row r="6426" spans="3:16" x14ac:dyDescent="0.2">
      <c r="C6426" s="3"/>
      <c r="P6426" s="2"/>
    </row>
    <row r="6427" spans="3:16" x14ac:dyDescent="0.2">
      <c r="C6427" s="3"/>
      <c r="P6427" s="2"/>
    </row>
    <row r="6428" spans="3:16" x14ac:dyDescent="0.2">
      <c r="C6428" s="3"/>
      <c r="P6428" s="2"/>
    </row>
    <row r="6429" spans="3:16" x14ac:dyDescent="0.2">
      <c r="C6429" s="3"/>
      <c r="P6429" s="2"/>
    </row>
    <row r="6430" spans="3:16" x14ac:dyDescent="0.2">
      <c r="C6430" s="3"/>
      <c r="P6430" s="2"/>
    </row>
    <row r="6431" spans="3:16" x14ac:dyDescent="0.2">
      <c r="C6431" s="3"/>
      <c r="P6431" s="2"/>
    </row>
    <row r="6432" spans="3:16" x14ac:dyDescent="0.2">
      <c r="C6432" s="3"/>
      <c r="P6432" s="2"/>
    </row>
    <row r="6433" spans="3:16" x14ac:dyDescent="0.2">
      <c r="C6433" s="3"/>
      <c r="P6433" s="2"/>
    </row>
    <row r="6434" spans="3:16" x14ac:dyDescent="0.2">
      <c r="C6434" s="3"/>
      <c r="P6434" s="2"/>
    </row>
    <row r="6435" spans="3:16" x14ac:dyDescent="0.2">
      <c r="C6435" s="3"/>
      <c r="P6435" s="2"/>
    </row>
    <row r="6436" spans="3:16" x14ac:dyDescent="0.2">
      <c r="C6436" s="3"/>
      <c r="P6436" s="2"/>
    </row>
    <row r="6437" spans="3:16" x14ac:dyDescent="0.2">
      <c r="C6437" s="3"/>
      <c r="P6437" s="2"/>
    </row>
    <row r="6438" spans="3:16" x14ac:dyDescent="0.2">
      <c r="C6438" s="3"/>
      <c r="P6438" s="2"/>
    </row>
    <row r="6439" spans="3:16" x14ac:dyDescent="0.2">
      <c r="C6439" s="3"/>
      <c r="P6439" s="2"/>
    </row>
    <row r="6440" spans="3:16" x14ac:dyDescent="0.2">
      <c r="C6440" s="3"/>
      <c r="P6440" s="2"/>
    </row>
    <row r="6441" spans="3:16" x14ac:dyDescent="0.2">
      <c r="C6441" s="3"/>
      <c r="P6441" s="2"/>
    </row>
    <row r="6442" spans="3:16" x14ac:dyDescent="0.2">
      <c r="C6442" s="3"/>
      <c r="P6442" s="2"/>
    </row>
    <row r="6443" spans="3:16" x14ac:dyDescent="0.2">
      <c r="C6443" s="3"/>
      <c r="P6443" s="2"/>
    </row>
    <row r="6444" spans="3:16" x14ac:dyDescent="0.2">
      <c r="C6444" s="3"/>
      <c r="P6444" s="2"/>
    </row>
    <row r="6445" spans="3:16" x14ac:dyDescent="0.2">
      <c r="C6445" s="3"/>
      <c r="P6445" s="2"/>
    </row>
    <row r="6446" spans="3:16" x14ac:dyDescent="0.2">
      <c r="C6446" s="3"/>
      <c r="P6446" s="2"/>
    </row>
    <row r="6447" spans="3:16" x14ac:dyDescent="0.2">
      <c r="C6447" s="3"/>
      <c r="P6447" s="2"/>
    </row>
    <row r="6448" spans="3:16" x14ac:dyDescent="0.2">
      <c r="C6448" s="3"/>
      <c r="P6448" s="2"/>
    </row>
    <row r="6449" spans="3:16" x14ac:dyDescent="0.2">
      <c r="C6449" s="3"/>
      <c r="P6449" s="2"/>
    </row>
    <row r="6450" spans="3:16" x14ac:dyDescent="0.2">
      <c r="C6450" s="3"/>
      <c r="P6450" s="2"/>
    </row>
    <row r="6451" spans="3:16" x14ac:dyDescent="0.2">
      <c r="C6451" s="3"/>
      <c r="P6451" s="2"/>
    </row>
    <row r="6452" spans="3:16" x14ac:dyDescent="0.2">
      <c r="C6452" s="3"/>
      <c r="P6452" s="2"/>
    </row>
    <row r="6453" spans="3:16" x14ac:dyDescent="0.2">
      <c r="C6453" s="3"/>
      <c r="P6453" s="2"/>
    </row>
    <row r="6454" spans="3:16" x14ac:dyDescent="0.2">
      <c r="C6454" s="3"/>
      <c r="P6454" s="2"/>
    </row>
    <row r="6455" spans="3:16" x14ac:dyDescent="0.2">
      <c r="C6455" s="3"/>
      <c r="P6455" s="2"/>
    </row>
    <row r="6456" spans="3:16" x14ac:dyDescent="0.2">
      <c r="C6456" s="3"/>
      <c r="P6456" s="2"/>
    </row>
    <row r="6457" spans="3:16" x14ac:dyDescent="0.2">
      <c r="C6457" s="3"/>
      <c r="P6457" s="2"/>
    </row>
    <row r="6458" spans="3:16" x14ac:dyDescent="0.2">
      <c r="C6458" s="3"/>
      <c r="P6458" s="2"/>
    </row>
    <row r="6459" spans="3:16" x14ac:dyDescent="0.2">
      <c r="C6459" s="3"/>
      <c r="P6459" s="2"/>
    </row>
    <row r="6460" spans="3:16" x14ac:dyDescent="0.2">
      <c r="C6460" s="3"/>
      <c r="P6460" s="2"/>
    </row>
    <row r="6461" spans="3:16" x14ac:dyDescent="0.2">
      <c r="C6461" s="3"/>
      <c r="P6461" s="2"/>
    </row>
    <row r="6462" spans="3:16" x14ac:dyDescent="0.2">
      <c r="C6462" s="3"/>
      <c r="P6462" s="2"/>
    </row>
    <row r="6463" spans="3:16" x14ac:dyDescent="0.2">
      <c r="C6463" s="3"/>
      <c r="P6463" s="2"/>
    </row>
    <row r="6464" spans="3:16" x14ac:dyDescent="0.2">
      <c r="C6464" s="3"/>
      <c r="P6464" s="2"/>
    </row>
    <row r="6465" spans="3:16" x14ac:dyDescent="0.2">
      <c r="C6465" s="3"/>
      <c r="P6465" s="2"/>
    </row>
    <row r="6466" spans="3:16" x14ac:dyDescent="0.2">
      <c r="C6466" s="3"/>
      <c r="P6466" s="2"/>
    </row>
    <row r="6467" spans="3:16" x14ac:dyDescent="0.2">
      <c r="C6467" s="3"/>
      <c r="P6467" s="2"/>
    </row>
    <row r="6468" spans="3:16" x14ac:dyDescent="0.2">
      <c r="C6468" s="3"/>
      <c r="P6468" s="2"/>
    </row>
    <row r="6469" spans="3:16" x14ac:dyDescent="0.2">
      <c r="C6469" s="3"/>
      <c r="P6469" s="2"/>
    </row>
    <row r="6470" spans="3:16" x14ac:dyDescent="0.2">
      <c r="C6470" s="3"/>
      <c r="P6470" s="2"/>
    </row>
    <row r="6471" spans="3:16" x14ac:dyDescent="0.2">
      <c r="C6471" s="3"/>
      <c r="P6471" s="2"/>
    </row>
    <row r="6472" spans="3:16" x14ac:dyDescent="0.2">
      <c r="C6472" s="3"/>
      <c r="P6472" s="2"/>
    </row>
    <row r="6473" spans="3:16" x14ac:dyDescent="0.2">
      <c r="C6473" s="3"/>
      <c r="P6473" s="2"/>
    </row>
    <row r="6474" spans="3:16" x14ac:dyDescent="0.2">
      <c r="C6474" s="3"/>
      <c r="P6474" s="2"/>
    </row>
    <row r="6475" spans="3:16" x14ac:dyDescent="0.2">
      <c r="C6475" s="3"/>
      <c r="P6475" s="2"/>
    </row>
    <row r="6476" spans="3:16" x14ac:dyDescent="0.2">
      <c r="C6476" s="3"/>
      <c r="P6476" s="2"/>
    </row>
    <row r="6477" spans="3:16" x14ac:dyDescent="0.2">
      <c r="C6477" s="3"/>
      <c r="P6477" s="2"/>
    </row>
    <row r="6478" spans="3:16" x14ac:dyDescent="0.2">
      <c r="C6478" s="3"/>
      <c r="P6478" s="2"/>
    </row>
    <row r="6479" spans="3:16" x14ac:dyDescent="0.2">
      <c r="C6479" s="3"/>
      <c r="P6479" s="2"/>
    </row>
    <row r="6480" spans="3:16" x14ac:dyDescent="0.2">
      <c r="C6480" s="3"/>
      <c r="P6480" s="2"/>
    </row>
    <row r="6481" spans="3:16" x14ac:dyDescent="0.2">
      <c r="C6481" s="3"/>
      <c r="P6481" s="2"/>
    </row>
    <row r="6482" spans="3:16" x14ac:dyDescent="0.2">
      <c r="C6482" s="3"/>
      <c r="P6482" s="2"/>
    </row>
    <row r="6483" spans="3:16" x14ac:dyDescent="0.2">
      <c r="C6483" s="3"/>
      <c r="P6483" s="2"/>
    </row>
    <row r="6484" spans="3:16" x14ac:dyDescent="0.2">
      <c r="C6484" s="3"/>
      <c r="P6484" s="2"/>
    </row>
    <row r="6485" spans="3:16" x14ac:dyDescent="0.2">
      <c r="C6485" s="3"/>
      <c r="P6485" s="2"/>
    </row>
    <row r="6486" spans="3:16" x14ac:dyDescent="0.2">
      <c r="C6486" s="3"/>
      <c r="P6486" s="2"/>
    </row>
    <row r="6487" spans="3:16" x14ac:dyDescent="0.2">
      <c r="C6487" s="3"/>
      <c r="P6487" s="2"/>
    </row>
    <row r="6488" spans="3:16" x14ac:dyDescent="0.2">
      <c r="C6488" s="3"/>
      <c r="P6488" s="2"/>
    </row>
    <row r="6489" spans="3:16" x14ac:dyDescent="0.2">
      <c r="C6489" s="3"/>
      <c r="P6489" s="2"/>
    </row>
    <row r="6490" spans="3:16" x14ac:dyDescent="0.2">
      <c r="C6490" s="3"/>
      <c r="P6490" s="2"/>
    </row>
    <row r="6491" spans="3:16" x14ac:dyDescent="0.2">
      <c r="C6491" s="3"/>
      <c r="P6491" s="2"/>
    </row>
    <row r="6492" spans="3:16" x14ac:dyDescent="0.2">
      <c r="C6492" s="3"/>
      <c r="P6492" s="2"/>
    </row>
    <row r="6493" spans="3:16" x14ac:dyDescent="0.2">
      <c r="C6493" s="3"/>
      <c r="P6493" s="2"/>
    </row>
    <row r="6494" spans="3:16" x14ac:dyDescent="0.2">
      <c r="C6494" s="3"/>
      <c r="P6494" s="2"/>
    </row>
    <row r="6495" spans="3:16" x14ac:dyDescent="0.2">
      <c r="C6495" s="3"/>
      <c r="P6495" s="2"/>
    </row>
    <row r="6496" spans="3:16" x14ac:dyDescent="0.2">
      <c r="C6496" s="3"/>
      <c r="P6496" s="2"/>
    </row>
    <row r="6497" spans="3:16" x14ac:dyDescent="0.2">
      <c r="C6497" s="3"/>
      <c r="P6497" s="2"/>
    </row>
    <row r="6498" spans="3:16" x14ac:dyDescent="0.2">
      <c r="C6498" s="3"/>
      <c r="P6498" s="2"/>
    </row>
    <row r="6499" spans="3:16" x14ac:dyDescent="0.2">
      <c r="C6499" s="3"/>
      <c r="P6499" s="2"/>
    </row>
    <row r="6500" spans="3:16" x14ac:dyDescent="0.2">
      <c r="C6500" s="3"/>
      <c r="P6500" s="2"/>
    </row>
    <row r="6501" spans="3:16" x14ac:dyDescent="0.2">
      <c r="C6501" s="3"/>
      <c r="P6501" s="2"/>
    </row>
    <row r="6502" spans="3:16" x14ac:dyDescent="0.2">
      <c r="C6502" s="3"/>
      <c r="P6502" s="2"/>
    </row>
    <row r="6503" spans="3:16" x14ac:dyDescent="0.2">
      <c r="C6503" s="3"/>
      <c r="P6503" s="2"/>
    </row>
    <row r="6504" spans="3:16" x14ac:dyDescent="0.2">
      <c r="C6504" s="3"/>
      <c r="P6504" s="2"/>
    </row>
    <row r="6505" spans="3:16" x14ac:dyDescent="0.2">
      <c r="C6505" s="3"/>
      <c r="P6505" s="2"/>
    </row>
    <row r="6506" spans="3:16" x14ac:dyDescent="0.2">
      <c r="C6506" s="3"/>
      <c r="P6506" s="2"/>
    </row>
    <row r="6507" spans="3:16" x14ac:dyDescent="0.2">
      <c r="C6507" s="3"/>
      <c r="P6507" s="2"/>
    </row>
    <row r="6508" spans="3:16" x14ac:dyDescent="0.2">
      <c r="C6508" s="3"/>
      <c r="P6508" s="2"/>
    </row>
    <row r="6509" spans="3:16" x14ac:dyDescent="0.2">
      <c r="C6509" s="3"/>
      <c r="P6509" s="2"/>
    </row>
    <row r="6510" spans="3:16" x14ac:dyDescent="0.2">
      <c r="C6510" s="3"/>
      <c r="P6510" s="2"/>
    </row>
    <row r="6511" spans="3:16" x14ac:dyDescent="0.2">
      <c r="C6511" s="3"/>
      <c r="P6511" s="2"/>
    </row>
    <row r="6512" spans="3:16" x14ac:dyDescent="0.2">
      <c r="C6512" s="3"/>
      <c r="P6512" s="2"/>
    </row>
    <row r="6513" spans="3:16" x14ac:dyDescent="0.2">
      <c r="C6513" s="3"/>
      <c r="P6513" s="2"/>
    </row>
    <row r="6514" spans="3:16" x14ac:dyDescent="0.2">
      <c r="C6514" s="3"/>
      <c r="P6514" s="2"/>
    </row>
    <row r="6515" spans="3:16" x14ac:dyDescent="0.2">
      <c r="C6515" s="3"/>
      <c r="P6515" s="2"/>
    </row>
    <row r="6516" spans="3:16" x14ac:dyDescent="0.2">
      <c r="C6516" s="3"/>
      <c r="P6516" s="2"/>
    </row>
    <row r="6517" spans="3:16" x14ac:dyDescent="0.2">
      <c r="C6517" s="3"/>
      <c r="P6517" s="2"/>
    </row>
    <row r="6518" spans="3:16" x14ac:dyDescent="0.2">
      <c r="C6518" s="3"/>
      <c r="P6518" s="2"/>
    </row>
    <row r="6519" spans="3:16" x14ac:dyDescent="0.2">
      <c r="C6519" s="3"/>
      <c r="P6519" s="2"/>
    </row>
    <row r="6520" spans="3:16" x14ac:dyDescent="0.2">
      <c r="C6520" s="3"/>
      <c r="P6520" s="2"/>
    </row>
    <row r="6521" spans="3:16" x14ac:dyDescent="0.2">
      <c r="C6521" s="3"/>
      <c r="P6521" s="2"/>
    </row>
    <row r="6522" spans="3:16" x14ac:dyDescent="0.2">
      <c r="C6522" s="3"/>
      <c r="P6522" s="2"/>
    </row>
    <row r="6523" spans="3:16" x14ac:dyDescent="0.2">
      <c r="C6523" s="3"/>
      <c r="P6523" s="2"/>
    </row>
    <row r="6524" spans="3:16" x14ac:dyDescent="0.2">
      <c r="C6524" s="3"/>
      <c r="P6524" s="2"/>
    </row>
    <row r="6525" spans="3:16" x14ac:dyDescent="0.2">
      <c r="C6525" s="3"/>
      <c r="P6525" s="2"/>
    </row>
    <row r="6526" spans="3:16" x14ac:dyDescent="0.2">
      <c r="C6526" s="3"/>
      <c r="P6526" s="2"/>
    </row>
    <row r="6527" spans="3:16" x14ac:dyDescent="0.2">
      <c r="C6527" s="3"/>
      <c r="P6527" s="2"/>
    </row>
    <row r="6528" spans="3:16" x14ac:dyDescent="0.2">
      <c r="C6528" s="3"/>
      <c r="P6528" s="2"/>
    </row>
    <row r="6529" spans="3:16" x14ac:dyDescent="0.2">
      <c r="C6529" s="3"/>
      <c r="P6529" s="2"/>
    </row>
    <row r="6530" spans="3:16" x14ac:dyDescent="0.2">
      <c r="C6530" s="3"/>
      <c r="P6530" s="2"/>
    </row>
    <row r="6531" spans="3:16" x14ac:dyDescent="0.2">
      <c r="C6531" s="3"/>
      <c r="P6531" s="2"/>
    </row>
    <row r="6532" spans="3:16" x14ac:dyDescent="0.2">
      <c r="C6532" s="3"/>
      <c r="P6532" s="2"/>
    </row>
    <row r="6533" spans="3:16" x14ac:dyDescent="0.2">
      <c r="C6533" s="3"/>
      <c r="P6533" s="2"/>
    </row>
    <row r="6534" spans="3:16" x14ac:dyDescent="0.2">
      <c r="C6534" s="3"/>
      <c r="P6534" s="2"/>
    </row>
    <row r="6535" spans="3:16" x14ac:dyDescent="0.2">
      <c r="C6535" s="3"/>
      <c r="P6535" s="2"/>
    </row>
    <row r="6536" spans="3:16" x14ac:dyDescent="0.2">
      <c r="C6536" s="3"/>
      <c r="P6536" s="2"/>
    </row>
    <row r="6537" spans="3:16" x14ac:dyDescent="0.2">
      <c r="C6537" s="3"/>
      <c r="P6537" s="2"/>
    </row>
    <row r="6538" spans="3:16" x14ac:dyDescent="0.2">
      <c r="C6538" s="3"/>
      <c r="P6538" s="2"/>
    </row>
    <row r="6539" spans="3:16" x14ac:dyDescent="0.2">
      <c r="C6539" s="3"/>
      <c r="P6539" s="2"/>
    </row>
    <row r="6540" spans="3:16" x14ac:dyDescent="0.2">
      <c r="C6540" s="3"/>
      <c r="P6540" s="2"/>
    </row>
    <row r="6541" spans="3:16" x14ac:dyDescent="0.2">
      <c r="C6541" s="3"/>
      <c r="P6541" s="2"/>
    </row>
    <row r="6542" spans="3:16" x14ac:dyDescent="0.2">
      <c r="C6542" s="3"/>
      <c r="P6542" s="2"/>
    </row>
    <row r="6543" spans="3:16" x14ac:dyDescent="0.2">
      <c r="C6543" s="3"/>
      <c r="P6543" s="2"/>
    </row>
    <row r="6544" spans="3:16" x14ac:dyDescent="0.2">
      <c r="C6544" s="3"/>
      <c r="P6544" s="2"/>
    </row>
    <row r="6545" spans="3:16" x14ac:dyDescent="0.2">
      <c r="C6545" s="3"/>
      <c r="P6545" s="2"/>
    </row>
    <row r="6546" spans="3:16" x14ac:dyDescent="0.2">
      <c r="C6546" s="3"/>
      <c r="P6546" s="2"/>
    </row>
    <row r="6547" spans="3:16" x14ac:dyDescent="0.2">
      <c r="C6547" s="3"/>
      <c r="P6547" s="2"/>
    </row>
    <row r="6548" spans="3:16" x14ac:dyDescent="0.2">
      <c r="C6548" s="3"/>
      <c r="P6548" s="2"/>
    </row>
    <row r="6549" spans="3:16" x14ac:dyDescent="0.2">
      <c r="C6549" s="3"/>
      <c r="P6549" s="2"/>
    </row>
    <row r="6550" spans="3:16" x14ac:dyDescent="0.2">
      <c r="C6550" s="3"/>
      <c r="P6550" s="2"/>
    </row>
    <row r="6551" spans="3:16" x14ac:dyDescent="0.2">
      <c r="C6551" s="3"/>
      <c r="P6551" s="2"/>
    </row>
    <row r="6552" spans="3:16" x14ac:dyDescent="0.2">
      <c r="C6552" s="3"/>
      <c r="P6552" s="2"/>
    </row>
    <row r="6553" spans="3:16" x14ac:dyDescent="0.2">
      <c r="C6553" s="3"/>
      <c r="P6553" s="2"/>
    </row>
    <row r="6554" spans="3:16" x14ac:dyDescent="0.2">
      <c r="C6554" s="3"/>
      <c r="P6554" s="2"/>
    </row>
    <row r="6555" spans="3:16" x14ac:dyDescent="0.2">
      <c r="C6555" s="3"/>
      <c r="P6555" s="2"/>
    </row>
    <row r="6556" spans="3:16" x14ac:dyDescent="0.2">
      <c r="C6556" s="3"/>
      <c r="P6556" s="2"/>
    </row>
    <row r="6557" spans="3:16" x14ac:dyDescent="0.2">
      <c r="C6557" s="3"/>
      <c r="P6557" s="2"/>
    </row>
    <row r="6558" spans="3:16" x14ac:dyDescent="0.2">
      <c r="C6558" s="3"/>
      <c r="P6558" s="2"/>
    </row>
    <row r="6559" spans="3:16" x14ac:dyDescent="0.2">
      <c r="C6559" s="3"/>
      <c r="P6559" s="2"/>
    </row>
    <row r="6560" spans="3:16" x14ac:dyDescent="0.2">
      <c r="C6560" s="3"/>
      <c r="P6560" s="2"/>
    </row>
    <row r="6561" spans="3:16" x14ac:dyDescent="0.2">
      <c r="C6561" s="3"/>
      <c r="P6561" s="2"/>
    </row>
    <row r="6562" spans="3:16" x14ac:dyDescent="0.2">
      <c r="C6562" s="3"/>
      <c r="P6562" s="2"/>
    </row>
    <row r="6563" spans="3:16" x14ac:dyDescent="0.2">
      <c r="C6563" s="3"/>
      <c r="P6563" s="2"/>
    </row>
    <row r="6564" spans="3:16" x14ac:dyDescent="0.2">
      <c r="C6564" s="3"/>
      <c r="P6564" s="2"/>
    </row>
    <row r="6565" spans="3:16" x14ac:dyDescent="0.2">
      <c r="C6565" s="3"/>
      <c r="P6565" s="2"/>
    </row>
    <row r="6566" spans="3:16" x14ac:dyDescent="0.2">
      <c r="C6566" s="3"/>
      <c r="P6566" s="2"/>
    </row>
    <row r="6567" spans="3:16" x14ac:dyDescent="0.2">
      <c r="C6567" s="3"/>
      <c r="P6567" s="2"/>
    </row>
    <row r="6568" spans="3:16" x14ac:dyDescent="0.2">
      <c r="C6568" s="3"/>
      <c r="P6568" s="2"/>
    </row>
    <row r="6569" spans="3:16" x14ac:dyDescent="0.2">
      <c r="C6569" s="3"/>
      <c r="P6569" s="2"/>
    </row>
    <row r="6570" spans="3:16" x14ac:dyDescent="0.2">
      <c r="C6570" s="3"/>
      <c r="P6570" s="2"/>
    </row>
    <row r="6571" spans="3:16" x14ac:dyDescent="0.2">
      <c r="C6571" s="3"/>
      <c r="P6571" s="2"/>
    </row>
    <row r="6572" spans="3:16" x14ac:dyDescent="0.2">
      <c r="C6572" s="3"/>
      <c r="P6572" s="2"/>
    </row>
    <row r="6573" spans="3:16" x14ac:dyDescent="0.2">
      <c r="C6573" s="3"/>
      <c r="P6573" s="2"/>
    </row>
    <row r="6574" spans="3:16" x14ac:dyDescent="0.2">
      <c r="C6574" s="3"/>
      <c r="P6574" s="2"/>
    </row>
    <row r="6575" spans="3:16" x14ac:dyDescent="0.2">
      <c r="C6575" s="3"/>
      <c r="P6575" s="2"/>
    </row>
    <row r="6576" spans="3:16" x14ac:dyDescent="0.2">
      <c r="C6576" s="3"/>
      <c r="P6576" s="2"/>
    </row>
    <row r="6577" spans="3:16" x14ac:dyDescent="0.2">
      <c r="C6577" s="3"/>
      <c r="P6577" s="2"/>
    </row>
    <row r="6578" spans="3:16" x14ac:dyDescent="0.2">
      <c r="C6578" s="3"/>
      <c r="P6578" s="2"/>
    </row>
    <row r="6579" spans="3:16" x14ac:dyDescent="0.2">
      <c r="C6579" s="3"/>
      <c r="P6579" s="2"/>
    </row>
    <row r="6580" spans="3:16" x14ac:dyDescent="0.2">
      <c r="C6580" s="3"/>
      <c r="P6580" s="2"/>
    </row>
    <row r="6581" spans="3:16" x14ac:dyDescent="0.2">
      <c r="C6581" s="3"/>
      <c r="P6581" s="2"/>
    </row>
    <row r="6582" spans="3:16" x14ac:dyDescent="0.2">
      <c r="C6582" s="3"/>
      <c r="P6582" s="2"/>
    </row>
    <row r="6583" spans="3:16" x14ac:dyDescent="0.2">
      <c r="C6583" s="3"/>
      <c r="P6583" s="2"/>
    </row>
    <row r="6584" spans="3:16" x14ac:dyDescent="0.2">
      <c r="C6584" s="3"/>
      <c r="P6584" s="2"/>
    </row>
    <row r="6585" spans="3:16" x14ac:dyDescent="0.2">
      <c r="C6585" s="3"/>
      <c r="P6585" s="2"/>
    </row>
    <row r="6586" spans="3:16" x14ac:dyDescent="0.2">
      <c r="C6586" s="3"/>
      <c r="P6586" s="2"/>
    </row>
    <row r="6587" spans="3:16" x14ac:dyDescent="0.2">
      <c r="C6587" s="3"/>
      <c r="P6587" s="2"/>
    </row>
    <row r="6588" spans="3:16" x14ac:dyDescent="0.2">
      <c r="C6588" s="3"/>
      <c r="P6588" s="2"/>
    </row>
    <row r="6589" spans="3:16" x14ac:dyDescent="0.2">
      <c r="C6589" s="3"/>
      <c r="P6589" s="2"/>
    </row>
    <row r="6590" spans="3:16" x14ac:dyDescent="0.2">
      <c r="C6590" s="3"/>
      <c r="P6590" s="2"/>
    </row>
    <row r="6591" spans="3:16" x14ac:dyDescent="0.2">
      <c r="C6591" s="3"/>
      <c r="P6591" s="2"/>
    </row>
    <row r="6592" spans="3:16" x14ac:dyDescent="0.2">
      <c r="C6592" s="3"/>
      <c r="P6592" s="2"/>
    </row>
    <row r="6593" spans="3:16" x14ac:dyDescent="0.2">
      <c r="C6593" s="3"/>
      <c r="P6593" s="2"/>
    </row>
    <row r="6594" spans="3:16" x14ac:dyDescent="0.2">
      <c r="C6594" s="3"/>
      <c r="P6594" s="2"/>
    </row>
    <row r="6595" spans="3:16" x14ac:dyDescent="0.2">
      <c r="C6595" s="3"/>
      <c r="P6595" s="2"/>
    </row>
    <row r="6596" spans="3:16" x14ac:dyDescent="0.2">
      <c r="C6596" s="3"/>
      <c r="P6596" s="2"/>
    </row>
    <row r="6597" spans="3:16" x14ac:dyDescent="0.2">
      <c r="C6597" s="3"/>
      <c r="P6597" s="2"/>
    </row>
    <row r="6598" spans="3:16" x14ac:dyDescent="0.2">
      <c r="C6598" s="3"/>
      <c r="P6598" s="2"/>
    </row>
    <row r="6599" spans="3:16" x14ac:dyDescent="0.2">
      <c r="C6599" s="3"/>
      <c r="P6599" s="2"/>
    </row>
    <row r="6600" spans="3:16" x14ac:dyDescent="0.2">
      <c r="C6600" s="3"/>
      <c r="P6600" s="2"/>
    </row>
    <row r="6601" spans="3:16" x14ac:dyDescent="0.2">
      <c r="C6601" s="3"/>
      <c r="P6601" s="2"/>
    </row>
    <row r="6602" spans="3:16" x14ac:dyDescent="0.2">
      <c r="C6602" s="3"/>
      <c r="P6602" s="2"/>
    </row>
    <row r="6603" spans="3:16" x14ac:dyDescent="0.2">
      <c r="C6603" s="3"/>
      <c r="P6603" s="2"/>
    </row>
    <row r="6604" spans="3:16" x14ac:dyDescent="0.2">
      <c r="C6604" s="3"/>
      <c r="P6604" s="2"/>
    </row>
    <row r="6605" spans="3:16" x14ac:dyDescent="0.2">
      <c r="C6605" s="3"/>
      <c r="P6605" s="2"/>
    </row>
    <row r="6606" spans="3:16" x14ac:dyDescent="0.2">
      <c r="C6606" s="3"/>
      <c r="P6606" s="2"/>
    </row>
    <row r="6607" spans="3:16" x14ac:dyDescent="0.2">
      <c r="C6607" s="3"/>
      <c r="P6607" s="2"/>
    </row>
    <row r="6608" spans="3:16" x14ac:dyDescent="0.2">
      <c r="C6608" s="3"/>
      <c r="P6608" s="2"/>
    </row>
    <row r="6609" spans="3:16" x14ac:dyDescent="0.2">
      <c r="C6609" s="3"/>
      <c r="P6609" s="2"/>
    </row>
    <row r="6610" spans="3:16" x14ac:dyDescent="0.2">
      <c r="C6610" s="3"/>
      <c r="P6610" s="2"/>
    </row>
    <row r="6611" spans="3:16" x14ac:dyDescent="0.2">
      <c r="C6611" s="3"/>
      <c r="P6611" s="2"/>
    </row>
    <row r="6612" spans="3:16" x14ac:dyDescent="0.2">
      <c r="C6612" s="3"/>
      <c r="P6612" s="2"/>
    </row>
    <row r="6613" spans="3:16" x14ac:dyDescent="0.2">
      <c r="C6613" s="3"/>
      <c r="P6613" s="2"/>
    </row>
    <row r="6614" spans="3:16" x14ac:dyDescent="0.2">
      <c r="C6614" s="3"/>
      <c r="P6614" s="2"/>
    </row>
    <row r="6615" spans="3:16" x14ac:dyDescent="0.2">
      <c r="C6615" s="3"/>
      <c r="P6615" s="2"/>
    </row>
    <row r="6616" spans="3:16" x14ac:dyDescent="0.2">
      <c r="C6616" s="3"/>
      <c r="P6616" s="2"/>
    </row>
    <row r="6617" spans="3:16" x14ac:dyDescent="0.2">
      <c r="C6617" s="3"/>
      <c r="P6617" s="2"/>
    </row>
    <row r="6618" spans="3:16" x14ac:dyDescent="0.2">
      <c r="C6618" s="3"/>
      <c r="P6618" s="2"/>
    </row>
    <row r="6619" spans="3:16" x14ac:dyDescent="0.2">
      <c r="C6619" s="3"/>
      <c r="P6619" s="2"/>
    </row>
    <row r="6620" spans="3:16" x14ac:dyDescent="0.2">
      <c r="C6620" s="3"/>
      <c r="P6620" s="2"/>
    </row>
    <row r="6621" spans="3:16" x14ac:dyDescent="0.2">
      <c r="C6621" s="3"/>
      <c r="P6621" s="2"/>
    </row>
    <row r="6622" spans="3:16" x14ac:dyDescent="0.2">
      <c r="C6622" s="3"/>
      <c r="P6622" s="2"/>
    </row>
    <row r="6623" spans="3:16" x14ac:dyDescent="0.2">
      <c r="C6623" s="3"/>
      <c r="P6623" s="2"/>
    </row>
    <row r="6624" spans="3:16" x14ac:dyDescent="0.2">
      <c r="C6624" s="3"/>
      <c r="P6624" s="2"/>
    </row>
    <row r="6625" spans="3:16" x14ac:dyDescent="0.2">
      <c r="C6625" s="3"/>
      <c r="P6625" s="2"/>
    </row>
    <row r="6626" spans="3:16" x14ac:dyDescent="0.2">
      <c r="C6626" s="3"/>
      <c r="P6626" s="2"/>
    </row>
    <row r="6627" spans="3:16" x14ac:dyDescent="0.2">
      <c r="C6627" s="3"/>
      <c r="P6627" s="2"/>
    </row>
    <row r="6628" spans="3:16" x14ac:dyDescent="0.2">
      <c r="C6628" s="3"/>
      <c r="P6628" s="2"/>
    </row>
    <row r="6629" spans="3:16" x14ac:dyDescent="0.2">
      <c r="C6629" s="3"/>
      <c r="P6629" s="2"/>
    </row>
    <row r="6630" spans="3:16" x14ac:dyDescent="0.2">
      <c r="C6630" s="3"/>
      <c r="P6630" s="2"/>
    </row>
    <row r="6631" spans="3:16" x14ac:dyDescent="0.2">
      <c r="C6631" s="3"/>
      <c r="P6631" s="2"/>
    </row>
    <row r="6632" spans="3:16" x14ac:dyDescent="0.2">
      <c r="C6632" s="3"/>
      <c r="P6632" s="2"/>
    </row>
    <row r="6633" spans="3:16" x14ac:dyDescent="0.2">
      <c r="C6633" s="3"/>
      <c r="P6633" s="2"/>
    </row>
    <row r="6634" spans="3:16" x14ac:dyDescent="0.2">
      <c r="C6634" s="3"/>
      <c r="P6634" s="2"/>
    </row>
    <row r="6635" spans="3:16" x14ac:dyDescent="0.2">
      <c r="C6635" s="3"/>
      <c r="P6635" s="2"/>
    </row>
    <row r="6636" spans="3:16" x14ac:dyDescent="0.2">
      <c r="C6636" s="3"/>
      <c r="P6636" s="2"/>
    </row>
    <row r="6637" spans="3:16" x14ac:dyDescent="0.2">
      <c r="C6637" s="3"/>
      <c r="P6637" s="2"/>
    </row>
    <row r="6638" spans="3:16" x14ac:dyDescent="0.2">
      <c r="C6638" s="3"/>
      <c r="P6638" s="2"/>
    </row>
    <row r="6639" spans="3:16" x14ac:dyDescent="0.2">
      <c r="C6639" s="3"/>
      <c r="P6639" s="2"/>
    </row>
    <row r="6640" spans="3:16" x14ac:dyDescent="0.2">
      <c r="C6640" s="3"/>
      <c r="P6640" s="2"/>
    </row>
    <row r="6641" spans="3:16" x14ac:dyDescent="0.2">
      <c r="C6641" s="3"/>
      <c r="P6641" s="2"/>
    </row>
    <row r="6642" spans="3:16" x14ac:dyDescent="0.2">
      <c r="C6642" s="3"/>
      <c r="P6642" s="2"/>
    </row>
    <row r="6643" spans="3:16" x14ac:dyDescent="0.2">
      <c r="C6643" s="3"/>
      <c r="P6643" s="2"/>
    </row>
    <row r="6644" spans="3:16" x14ac:dyDescent="0.2">
      <c r="C6644" s="3"/>
      <c r="P6644" s="2"/>
    </row>
    <row r="6645" spans="3:16" x14ac:dyDescent="0.2">
      <c r="C6645" s="3"/>
      <c r="P6645" s="2"/>
    </row>
    <row r="6646" spans="3:16" x14ac:dyDescent="0.2">
      <c r="C6646" s="3"/>
      <c r="P6646" s="2"/>
    </row>
    <row r="6647" spans="3:16" x14ac:dyDescent="0.2">
      <c r="C6647" s="3"/>
      <c r="P6647" s="2"/>
    </row>
    <row r="6648" spans="3:16" x14ac:dyDescent="0.2">
      <c r="C6648" s="3"/>
      <c r="P6648" s="2"/>
    </row>
    <row r="6649" spans="3:16" x14ac:dyDescent="0.2">
      <c r="C6649" s="3"/>
      <c r="P6649" s="2"/>
    </row>
    <row r="6650" spans="3:16" x14ac:dyDescent="0.2">
      <c r="C6650" s="3"/>
      <c r="P6650" s="2"/>
    </row>
    <row r="6651" spans="3:16" x14ac:dyDescent="0.2">
      <c r="C6651" s="3"/>
      <c r="P6651" s="2"/>
    </row>
    <row r="6652" spans="3:16" x14ac:dyDescent="0.2">
      <c r="C6652" s="3"/>
      <c r="P6652" s="2"/>
    </row>
    <row r="6653" spans="3:16" x14ac:dyDescent="0.2">
      <c r="C6653" s="3"/>
      <c r="P6653" s="2"/>
    </row>
    <row r="6654" spans="3:16" x14ac:dyDescent="0.2">
      <c r="C6654" s="3"/>
      <c r="P6654" s="2"/>
    </row>
    <row r="6655" spans="3:16" x14ac:dyDescent="0.2">
      <c r="C6655" s="3"/>
      <c r="P6655" s="2"/>
    </row>
    <row r="6656" spans="3:16" x14ac:dyDescent="0.2">
      <c r="C6656" s="3"/>
      <c r="P6656" s="2"/>
    </row>
    <row r="6657" spans="3:16" x14ac:dyDescent="0.2">
      <c r="C6657" s="3"/>
      <c r="P6657" s="2"/>
    </row>
    <row r="6658" spans="3:16" x14ac:dyDescent="0.2">
      <c r="C6658" s="3"/>
      <c r="P6658" s="2"/>
    </row>
    <row r="6659" spans="3:16" x14ac:dyDescent="0.2">
      <c r="C6659" s="3"/>
      <c r="P6659" s="2"/>
    </row>
    <row r="6660" spans="3:16" x14ac:dyDescent="0.2">
      <c r="C6660" s="3"/>
      <c r="P6660" s="2"/>
    </row>
    <row r="6661" spans="3:16" x14ac:dyDescent="0.2">
      <c r="C6661" s="3"/>
      <c r="P6661" s="2"/>
    </row>
    <row r="6662" spans="3:16" x14ac:dyDescent="0.2">
      <c r="C6662" s="3"/>
      <c r="P6662" s="2"/>
    </row>
    <row r="6663" spans="3:16" x14ac:dyDescent="0.2">
      <c r="C6663" s="3"/>
      <c r="P6663" s="2"/>
    </row>
    <row r="6664" spans="3:16" x14ac:dyDescent="0.2">
      <c r="C6664" s="3"/>
      <c r="P6664" s="2"/>
    </row>
    <row r="6665" spans="3:16" x14ac:dyDescent="0.2">
      <c r="C6665" s="3"/>
      <c r="P6665" s="2"/>
    </row>
    <row r="6666" spans="3:16" x14ac:dyDescent="0.2">
      <c r="C6666" s="3"/>
      <c r="P6666" s="2"/>
    </row>
    <row r="6667" spans="3:16" x14ac:dyDescent="0.2">
      <c r="C6667" s="3"/>
      <c r="P6667" s="2"/>
    </row>
    <row r="6668" spans="3:16" x14ac:dyDescent="0.2">
      <c r="C6668" s="3"/>
      <c r="P6668" s="2"/>
    </row>
    <row r="6669" spans="3:16" x14ac:dyDescent="0.2">
      <c r="C6669" s="3"/>
      <c r="P6669" s="2"/>
    </row>
    <row r="6670" spans="3:16" x14ac:dyDescent="0.2">
      <c r="C6670" s="3"/>
      <c r="P6670" s="2"/>
    </row>
    <row r="6671" spans="3:16" x14ac:dyDescent="0.2">
      <c r="C6671" s="3"/>
      <c r="P6671" s="2"/>
    </row>
    <row r="6672" spans="3:16" x14ac:dyDescent="0.2">
      <c r="C6672" s="3"/>
      <c r="P6672" s="2"/>
    </row>
    <row r="6673" spans="3:16" x14ac:dyDescent="0.2">
      <c r="C6673" s="3"/>
      <c r="P6673" s="2"/>
    </row>
    <row r="6674" spans="3:16" x14ac:dyDescent="0.2">
      <c r="C6674" s="3"/>
      <c r="P6674" s="2"/>
    </row>
    <row r="6675" spans="3:16" x14ac:dyDescent="0.2">
      <c r="C6675" s="3"/>
      <c r="P6675" s="2"/>
    </row>
    <row r="6676" spans="3:16" x14ac:dyDescent="0.2">
      <c r="C6676" s="3"/>
      <c r="P6676" s="2"/>
    </row>
    <row r="6677" spans="3:16" x14ac:dyDescent="0.2">
      <c r="C6677" s="3"/>
      <c r="P6677" s="2"/>
    </row>
    <row r="6678" spans="3:16" x14ac:dyDescent="0.2">
      <c r="C6678" s="3"/>
      <c r="P6678" s="2"/>
    </row>
    <row r="6679" spans="3:16" x14ac:dyDescent="0.2">
      <c r="C6679" s="3"/>
      <c r="P6679" s="2"/>
    </row>
    <row r="6680" spans="3:16" x14ac:dyDescent="0.2">
      <c r="C6680" s="3"/>
      <c r="P6680" s="2"/>
    </row>
    <row r="6681" spans="3:16" x14ac:dyDescent="0.2">
      <c r="C6681" s="3"/>
      <c r="P6681" s="2"/>
    </row>
    <row r="6682" spans="3:16" x14ac:dyDescent="0.2">
      <c r="C6682" s="3"/>
      <c r="P6682" s="2"/>
    </row>
    <row r="6683" spans="3:16" x14ac:dyDescent="0.2">
      <c r="C6683" s="3"/>
      <c r="P6683" s="2"/>
    </row>
    <row r="6684" spans="3:16" x14ac:dyDescent="0.2">
      <c r="C6684" s="3"/>
      <c r="P6684" s="2"/>
    </row>
    <row r="6685" spans="3:16" x14ac:dyDescent="0.2">
      <c r="C6685" s="3"/>
      <c r="P6685" s="2"/>
    </row>
    <row r="6686" spans="3:16" x14ac:dyDescent="0.2">
      <c r="C6686" s="3"/>
      <c r="P6686" s="2"/>
    </row>
    <row r="6687" spans="3:16" x14ac:dyDescent="0.2">
      <c r="C6687" s="3"/>
      <c r="P6687" s="2"/>
    </row>
    <row r="6688" spans="3:16" x14ac:dyDescent="0.2">
      <c r="C6688" s="3"/>
      <c r="P6688" s="2"/>
    </row>
    <row r="6689" spans="3:16" x14ac:dyDescent="0.2">
      <c r="C6689" s="3"/>
      <c r="P6689" s="2"/>
    </row>
    <row r="6690" spans="3:16" x14ac:dyDescent="0.2">
      <c r="C6690" s="3"/>
      <c r="P6690" s="2"/>
    </row>
    <row r="6691" spans="3:16" x14ac:dyDescent="0.2">
      <c r="C6691" s="3"/>
      <c r="P6691" s="2"/>
    </row>
    <row r="6692" spans="3:16" x14ac:dyDescent="0.2">
      <c r="C6692" s="3"/>
      <c r="P6692" s="2"/>
    </row>
    <row r="6693" spans="3:16" x14ac:dyDescent="0.2">
      <c r="C6693" s="3"/>
      <c r="P6693" s="2"/>
    </row>
    <row r="6694" spans="3:16" x14ac:dyDescent="0.2">
      <c r="C6694" s="3"/>
      <c r="P6694" s="2"/>
    </row>
    <row r="6695" spans="3:16" x14ac:dyDescent="0.2">
      <c r="C6695" s="3"/>
      <c r="P6695" s="2"/>
    </row>
    <row r="6696" spans="3:16" x14ac:dyDescent="0.2">
      <c r="C6696" s="3"/>
      <c r="P6696" s="2"/>
    </row>
    <row r="6697" spans="3:16" x14ac:dyDescent="0.2">
      <c r="C6697" s="3"/>
      <c r="P6697" s="2"/>
    </row>
    <row r="6698" spans="3:16" x14ac:dyDescent="0.2">
      <c r="C6698" s="3"/>
      <c r="P6698" s="2"/>
    </row>
    <row r="6699" spans="3:16" x14ac:dyDescent="0.2">
      <c r="C6699" s="3"/>
      <c r="P6699" s="2"/>
    </row>
    <row r="6700" spans="3:16" x14ac:dyDescent="0.2">
      <c r="C6700" s="3"/>
      <c r="P6700" s="2"/>
    </row>
    <row r="6701" spans="3:16" x14ac:dyDescent="0.2">
      <c r="C6701" s="3"/>
      <c r="P6701" s="2"/>
    </row>
    <row r="6702" spans="3:16" x14ac:dyDescent="0.2">
      <c r="C6702" s="3"/>
      <c r="P6702" s="2"/>
    </row>
    <row r="6703" spans="3:16" x14ac:dyDescent="0.2">
      <c r="C6703" s="3"/>
      <c r="P6703" s="2"/>
    </row>
    <row r="6704" spans="3:16" x14ac:dyDescent="0.2">
      <c r="C6704" s="3"/>
      <c r="P6704" s="2"/>
    </row>
    <row r="6705" spans="3:16" x14ac:dyDescent="0.2">
      <c r="C6705" s="3"/>
      <c r="P6705" s="2"/>
    </row>
    <row r="6706" spans="3:16" x14ac:dyDescent="0.2">
      <c r="C6706" s="3"/>
      <c r="P6706" s="2"/>
    </row>
    <row r="6707" spans="3:16" x14ac:dyDescent="0.2">
      <c r="C6707" s="3"/>
      <c r="P6707" s="2"/>
    </row>
    <row r="6708" spans="3:16" x14ac:dyDescent="0.2">
      <c r="C6708" s="3"/>
      <c r="P6708" s="2"/>
    </row>
    <row r="6709" spans="3:16" x14ac:dyDescent="0.2">
      <c r="C6709" s="3"/>
      <c r="P6709" s="2"/>
    </row>
    <row r="6710" spans="3:16" x14ac:dyDescent="0.2">
      <c r="C6710" s="3"/>
      <c r="P6710" s="2"/>
    </row>
    <row r="6711" spans="3:16" x14ac:dyDescent="0.2">
      <c r="C6711" s="3"/>
      <c r="P6711" s="2"/>
    </row>
    <row r="6712" spans="3:16" x14ac:dyDescent="0.2">
      <c r="C6712" s="3"/>
      <c r="P6712" s="2"/>
    </row>
    <row r="6713" spans="3:16" x14ac:dyDescent="0.2">
      <c r="C6713" s="3"/>
      <c r="P6713" s="2"/>
    </row>
    <row r="6714" spans="3:16" x14ac:dyDescent="0.2">
      <c r="C6714" s="3"/>
      <c r="P6714" s="2"/>
    </row>
    <row r="6715" spans="3:16" x14ac:dyDescent="0.2">
      <c r="C6715" s="3"/>
      <c r="P6715" s="2"/>
    </row>
    <row r="6716" spans="3:16" x14ac:dyDescent="0.2">
      <c r="C6716" s="3"/>
      <c r="P6716" s="2"/>
    </row>
    <row r="6717" spans="3:16" x14ac:dyDescent="0.2">
      <c r="C6717" s="3"/>
      <c r="P6717" s="2"/>
    </row>
    <row r="6718" spans="3:16" x14ac:dyDescent="0.2">
      <c r="C6718" s="3"/>
      <c r="P6718" s="2"/>
    </row>
    <row r="6719" spans="3:16" x14ac:dyDescent="0.2">
      <c r="C6719" s="3"/>
      <c r="P6719" s="2"/>
    </row>
    <row r="6720" spans="3:16" x14ac:dyDescent="0.2">
      <c r="C6720" s="3"/>
      <c r="P6720" s="2"/>
    </row>
    <row r="6721" spans="3:16" x14ac:dyDescent="0.2">
      <c r="C6721" s="3"/>
      <c r="P6721" s="2"/>
    </row>
    <row r="6722" spans="3:16" x14ac:dyDescent="0.2">
      <c r="C6722" s="3"/>
      <c r="P6722" s="2"/>
    </row>
    <row r="6723" spans="3:16" x14ac:dyDescent="0.2">
      <c r="C6723" s="3"/>
      <c r="P6723" s="2"/>
    </row>
    <row r="6724" spans="3:16" x14ac:dyDescent="0.2">
      <c r="C6724" s="3"/>
      <c r="P6724" s="2"/>
    </row>
    <row r="6725" spans="3:16" x14ac:dyDescent="0.2">
      <c r="C6725" s="3"/>
      <c r="P6725" s="2"/>
    </row>
    <row r="6726" spans="3:16" x14ac:dyDescent="0.2">
      <c r="C6726" s="3"/>
      <c r="P6726" s="2"/>
    </row>
    <row r="6727" spans="3:16" x14ac:dyDescent="0.2">
      <c r="C6727" s="3"/>
      <c r="P6727" s="2"/>
    </row>
    <row r="6728" spans="3:16" x14ac:dyDescent="0.2">
      <c r="C6728" s="3"/>
      <c r="P6728" s="2"/>
    </row>
    <row r="6729" spans="3:16" x14ac:dyDescent="0.2">
      <c r="C6729" s="3"/>
      <c r="P6729" s="2"/>
    </row>
    <row r="6730" spans="3:16" x14ac:dyDescent="0.2">
      <c r="C6730" s="3"/>
      <c r="P6730" s="2"/>
    </row>
    <row r="6731" spans="3:16" x14ac:dyDescent="0.2">
      <c r="C6731" s="3"/>
      <c r="P6731" s="2"/>
    </row>
    <row r="6732" spans="3:16" x14ac:dyDescent="0.2">
      <c r="C6732" s="3"/>
      <c r="P6732" s="2"/>
    </row>
    <row r="6733" spans="3:16" x14ac:dyDescent="0.2">
      <c r="C6733" s="3"/>
      <c r="P6733" s="2"/>
    </row>
    <row r="6734" spans="3:16" x14ac:dyDescent="0.2">
      <c r="C6734" s="3"/>
      <c r="P6734" s="2"/>
    </row>
    <row r="6735" spans="3:16" x14ac:dyDescent="0.2">
      <c r="C6735" s="3"/>
      <c r="P6735" s="2"/>
    </row>
    <row r="6736" spans="3:16" x14ac:dyDescent="0.2">
      <c r="C6736" s="3"/>
      <c r="P6736" s="2"/>
    </row>
    <row r="6737" spans="3:16" x14ac:dyDescent="0.2">
      <c r="C6737" s="3"/>
      <c r="P6737" s="2"/>
    </row>
    <row r="6738" spans="3:16" x14ac:dyDescent="0.2">
      <c r="C6738" s="3"/>
      <c r="P6738" s="2"/>
    </row>
    <row r="6739" spans="3:16" x14ac:dyDescent="0.2">
      <c r="C6739" s="3"/>
      <c r="P6739" s="2"/>
    </row>
    <row r="6740" spans="3:16" x14ac:dyDescent="0.2">
      <c r="C6740" s="3"/>
      <c r="P6740" s="2"/>
    </row>
    <row r="6741" spans="3:16" x14ac:dyDescent="0.2">
      <c r="C6741" s="3"/>
      <c r="P6741" s="2"/>
    </row>
    <row r="6742" spans="3:16" x14ac:dyDescent="0.2">
      <c r="C6742" s="3"/>
      <c r="P6742" s="2"/>
    </row>
    <row r="6743" spans="3:16" x14ac:dyDescent="0.2">
      <c r="C6743" s="3"/>
      <c r="P6743" s="2"/>
    </row>
    <row r="6744" spans="3:16" x14ac:dyDescent="0.2">
      <c r="C6744" s="3"/>
      <c r="P6744" s="2"/>
    </row>
    <row r="6745" spans="3:16" x14ac:dyDescent="0.2">
      <c r="C6745" s="3"/>
      <c r="P6745" s="2"/>
    </row>
    <row r="6746" spans="3:16" x14ac:dyDescent="0.2">
      <c r="C6746" s="3"/>
      <c r="P6746" s="2"/>
    </row>
    <row r="6747" spans="3:16" x14ac:dyDescent="0.2">
      <c r="C6747" s="3"/>
      <c r="P6747" s="2"/>
    </row>
    <row r="6748" spans="3:16" x14ac:dyDescent="0.2">
      <c r="C6748" s="3"/>
      <c r="P6748" s="2"/>
    </row>
    <row r="6749" spans="3:16" x14ac:dyDescent="0.2">
      <c r="C6749" s="3"/>
      <c r="P6749" s="2"/>
    </row>
    <row r="6750" spans="3:16" x14ac:dyDescent="0.2">
      <c r="C6750" s="3"/>
      <c r="P6750" s="2"/>
    </row>
    <row r="6751" spans="3:16" x14ac:dyDescent="0.2">
      <c r="C6751" s="3"/>
      <c r="P6751" s="2"/>
    </row>
    <row r="6752" spans="3:16" x14ac:dyDescent="0.2">
      <c r="C6752" s="3"/>
      <c r="P6752" s="2"/>
    </row>
    <row r="6753" spans="3:16" x14ac:dyDescent="0.2">
      <c r="C6753" s="3"/>
      <c r="P6753" s="2"/>
    </row>
    <row r="6754" spans="3:16" x14ac:dyDescent="0.2">
      <c r="C6754" s="3"/>
      <c r="P6754" s="2"/>
    </row>
    <row r="6755" spans="3:16" x14ac:dyDescent="0.2">
      <c r="C6755" s="3"/>
      <c r="P6755" s="2"/>
    </row>
    <row r="6756" spans="3:16" x14ac:dyDescent="0.2">
      <c r="C6756" s="3"/>
      <c r="P6756" s="2"/>
    </row>
    <row r="6757" spans="3:16" x14ac:dyDescent="0.2">
      <c r="C6757" s="3"/>
      <c r="P6757" s="2"/>
    </row>
    <row r="6758" spans="3:16" x14ac:dyDescent="0.2">
      <c r="C6758" s="3"/>
      <c r="P6758" s="2"/>
    </row>
    <row r="6759" spans="3:16" x14ac:dyDescent="0.2">
      <c r="C6759" s="3"/>
      <c r="P6759" s="2"/>
    </row>
    <row r="6760" spans="3:16" x14ac:dyDescent="0.2">
      <c r="C6760" s="3"/>
      <c r="P6760" s="2"/>
    </row>
    <row r="6761" spans="3:16" x14ac:dyDescent="0.2">
      <c r="C6761" s="3"/>
      <c r="P6761" s="2"/>
    </row>
    <row r="6762" spans="3:16" x14ac:dyDescent="0.2">
      <c r="C6762" s="3"/>
      <c r="P6762" s="2"/>
    </row>
    <row r="6763" spans="3:16" x14ac:dyDescent="0.2">
      <c r="C6763" s="3"/>
      <c r="P6763" s="2"/>
    </row>
    <row r="6764" spans="3:16" x14ac:dyDescent="0.2">
      <c r="C6764" s="3"/>
      <c r="P6764" s="2"/>
    </row>
    <row r="6765" spans="3:16" x14ac:dyDescent="0.2">
      <c r="C6765" s="3"/>
      <c r="P6765" s="2"/>
    </row>
    <row r="6766" spans="3:16" x14ac:dyDescent="0.2">
      <c r="C6766" s="3"/>
      <c r="P6766" s="2"/>
    </row>
    <row r="6767" spans="3:16" x14ac:dyDescent="0.2">
      <c r="C6767" s="3"/>
      <c r="P6767" s="2"/>
    </row>
    <row r="6768" spans="3:16" x14ac:dyDescent="0.2">
      <c r="C6768" s="3"/>
      <c r="P6768" s="2"/>
    </row>
    <row r="6769" spans="3:16" x14ac:dyDescent="0.2">
      <c r="C6769" s="3"/>
      <c r="P6769" s="2"/>
    </row>
    <row r="6770" spans="3:16" x14ac:dyDescent="0.2">
      <c r="C6770" s="3"/>
      <c r="P6770" s="2"/>
    </row>
    <row r="6771" spans="3:16" x14ac:dyDescent="0.2">
      <c r="C6771" s="3"/>
      <c r="P6771" s="2"/>
    </row>
    <row r="6772" spans="3:16" x14ac:dyDescent="0.2">
      <c r="C6772" s="3"/>
      <c r="P6772" s="2"/>
    </row>
    <row r="6773" spans="3:16" x14ac:dyDescent="0.2">
      <c r="C6773" s="3"/>
      <c r="P6773" s="2"/>
    </row>
    <row r="6774" spans="3:16" x14ac:dyDescent="0.2">
      <c r="C6774" s="3"/>
      <c r="P6774" s="2"/>
    </row>
    <row r="6775" spans="3:16" x14ac:dyDescent="0.2">
      <c r="C6775" s="3"/>
      <c r="P6775" s="2"/>
    </row>
    <row r="6776" spans="3:16" x14ac:dyDescent="0.2">
      <c r="C6776" s="3"/>
      <c r="P6776" s="2"/>
    </row>
    <row r="6777" spans="3:16" x14ac:dyDescent="0.2">
      <c r="C6777" s="3"/>
      <c r="P6777" s="2"/>
    </row>
    <row r="6778" spans="3:16" x14ac:dyDescent="0.2">
      <c r="C6778" s="3"/>
      <c r="P6778" s="2"/>
    </row>
    <row r="6779" spans="3:16" x14ac:dyDescent="0.2">
      <c r="C6779" s="3"/>
      <c r="P6779" s="2"/>
    </row>
    <row r="6780" spans="3:16" x14ac:dyDescent="0.2">
      <c r="C6780" s="3"/>
      <c r="P6780" s="2"/>
    </row>
    <row r="6781" spans="3:16" x14ac:dyDescent="0.2">
      <c r="C6781" s="3"/>
      <c r="P6781" s="2"/>
    </row>
    <row r="6782" spans="3:16" x14ac:dyDescent="0.2">
      <c r="C6782" s="3"/>
      <c r="P6782" s="2"/>
    </row>
    <row r="6783" spans="3:16" x14ac:dyDescent="0.2">
      <c r="C6783" s="3"/>
      <c r="P6783" s="2"/>
    </row>
    <row r="6784" spans="3:16" x14ac:dyDescent="0.2">
      <c r="C6784" s="3"/>
      <c r="P6784" s="2"/>
    </row>
    <row r="6785" spans="3:16" x14ac:dyDescent="0.2">
      <c r="C6785" s="3"/>
      <c r="P6785" s="2"/>
    </row>
    <row r="6786" spans="3:16" x14ac:dyDescent="0.2">
      <c r="C6786" s="3"/>
      <c r="P6786" s="2"/>
    </row>
    <row r="6787" spans="3:16" x14ac:dyDescent="0.2">
      <c r="C6787" s="3"/>
      <c r="P6787" s="2"/>
    </row>
    <row r="6788" spans="3:16" x14ac:dyDescent="0.2">
      <c r="C6788" s="3"/>
      <c r="P6788" s="2"/>
    </row>
    <row r="6789" spans="3:16" x14ac:dyDescent="0.2">
      <c r="C6789" s="3"/>
      <c r="P6789" s="2"/>
    </row>
    <row r="6790" spans="3:16" x14ac:dyDescent="0.2">
      <c r="C6790" s="3"/>
      <c r="P6790" s="2"/>
    </row>
    <row r="6791" spans="3:16" x14ac:dyDescent="0.2">
      <c r="C6791" s="3"/>
      <c r="P6791" s="2"/>
    </row>
    <row r="6792" spans="3:16" x14ac:dyDescent="0.2">
      <c r="C6792" s="3"/>
      <c r="P6792" s="2"/>
    </row>
    <row r="6793" spans="3:16" x14ac:dyDescent="0.2">
      <c r="C6793" s="3"/>
      <c r="P6793" s="2"/>
    </row>
    <row r="6794" spans="3:16" x14ac:dyDescent="0.2">
      <c r="C6794" s="3"/>
      <c r="P6794" s="2"/>
    </row>
    <row r="6795" spans="3:16" x14ac:dyDescent="0.2">
      <c r="C6795" s="3"/>
      <c r="P6795" s="2"/>
    </row>
    <row r="6796" spans="3:16" x14ac:dyDescent="0.2">
      <c r="C6796" s="3"/>
      <c r="P6796" s="2"/>
    </row>
    <row r="6797" spans="3:16" x14ac:dyDescent="0.2">
      <c r="C6797" s="3"/>
      <c r="P6797" s="2"/>
    </row>
    <row r="6798" spans="3:16" x14ac:dyDescent="0.2">
      <c r="C6798" s="3"/>
      <c r="P6798" s="2"/>
    </row>
    <row r="6799" spans="3:16" x14ac:dyDescent="0.2">
      <c r="C6799" s="3"/>
      <c r="P6799" s="2"/>
    </row>
    <row r="6800" spans="3:16" x14ac:dyDescent="0.2">
      <c r="C6800" s="3"/>
      <c r="P6800" s="2"/>
    </row>
    <row r="6801" spans="3:16" x14ac:dyDescent="0.2">
      <c r="C6801" s="3"/>
      <c r="P6801" s="2"/>
    </row>
    <row r="6802" spans="3:16" x14ac:dyDescent="0.2">
      <c r="C6802" s="3"/>
      <c r="P6802" s="2"/>
    </row>
    <row r="6803" spans="3:16" x14ac:dyDescent="0.2">
      <c r="C6803" s="3"/>
      <c r="P6803" s="2"/>
    </row>
    <row r="6804" spans="3:16" x14ac:dyDescent="0.2">
      <c r="C6804" s="3"/>
      <c r="P6804" s="2"/>
    </row>
    <row r="6805" spans="3:16" x14ac:dyDescent="0.2">
      <c r="C6805" s="3"/>
      <c r="P6805" s="2"/>
    </row>
    <row r="6806" spans="3:16" x14ac:dyDescent="0.2">
      <c r="C6806" s="3"/>
      <c r="P6806" s="2"/>
    </row>
    <row r="6807" spans="3:16" x14ac:dyDescent="0.2">
      <c r="C6807" s="3"/>
      <c r="P6807" s="2"/>
    </row>
    <row r="6808" spans="3:16" x14ac:dyDescent="0.2">
      <c r="C6808" s="3"/>
      <c r="P6808" s="2"/>
    </row>
    <row r="6809" spans="3:16" x14ac:dyDescent="0.2">
      <c r="C6809" s="3"/>
      <c r="P6809" s="2"/>
    </row>
    <row r="6810" spans="3:16" x14ac:dyDescent="0.2">
      <c r="C6810" s="3"/>
      <c r="P6810" s="2"/>
    </row>
    <row r="6811" spans="3:16" x14ac:dyDescent="0.2">
      <c r="C6811" s="3"/>
      <c r="P6811" s="2"/>
    </row>
    <row r="6812" spans="3:16" x14ac:dyDescent="0.2">
      <c r="C6812" s="3"/>
      <c r="P6812" s="2"/>
    </row>
    <row r="6813" spans="3:16" x14ac:dyDescent="0.2">
      <c r="C6813" s="3"/>
      <c r="P6813" s="2"/>
    </row>
    <row r="6814" spans="3:16" x14ac:dyDescent="0.2">
      <c r="C6814" s="3"/>
      <c r="P6814" s="2"/>
    </row>
    <row r="6815" spans="3:16" x14ac:dyDescent="0.2">
      <c r="C6815" s="3"/>
      <c r="P6815" s="2"/>
    </row>
    <row r="6816" spans="3:16" x14ac:dyDescent="0.2">
      <c r="C6816" s="3"/>
      <c r="P6816" s="2"/>
    </row>
    <row r="6817" spans="3:16" x14ac:dyDescent="0.2">
      <c r="C6817" s="3"/>
      <c r="P6817" s="2"/>
    </row>
    <row r="6818" spans="3:16" x14ac:dyDescent="0.2">
      <c r="C6818" s="3"/>
      <c r="P6818" s="2"/>
    </row>
    <row r="6819" spans="3:16" x14ac:dyDescent="0.2">
      <c r="C6819" s="3"/>
      <c r="P6819" s="2"/>
    </row>
    <row r="6820" spans="3:16" x14ac:dyDescent="0.2">
      <c r="C6820" s="3"/>
      <c r="P6820" s="2"/>
    </row>
    <row r="6821" spans="3:16" x14ac:dyDescent="0.2">
      <c r="C6821" s="3"/>
      <c r="P6821" s="2"/>
    </row>
    <row r="6822" spans="3:16" x14ac:dyDescent="0.2">
      <c r="C6822" s="3"/>
      <c r="P6822" s="2"/>
    </row>
    <row r="6823" spans="3:16" x14ac:dyDescent="0.2">
      <c r="C6823" s="3"/>
      <c r="P6823" s="2"/>
    </row>
    <row r="6824" spans="3:16" x14ac:dyDescent="0.2">
      <c r="C6824" s="3"/>
      <c r="P6824" s="2"/>
    </row>
    <row r="6825" spans="3:16" x14ac:dyDescent="0.2">
      <c r="C6825" s="3"/>
      <c r="P6825" s="2"/>
    </row>
    <row r="6826" spans="3:16" x14ac:dyDescent="0.2">
      <c r="C6826" s="3"/>
      <c r="P6826" s="2"/>
    </row>
    <row r="6827" spans="3:16" x14ac:dyDescent="0.2">
      <c r="C6827" s="3"/>
      <c r="P6827" s="2"/>
    </row>
    <row r="6828" spans="3:16" x14ac:dyDescent="0.2">
      <c r="C6828" s="3"/>
      <c r="P6828" s="2"/>
    </row>
    <row r="6829" spans="3:16" x14ac:dyDescent="0.2">
      <c r="C6829" s="3"/>
      <c r="P6829" s="2"/>
    </row>
    <row r="6830" spans="3:16" x14ac:dyDescent="0.2">
      <c r="C6830" s="3"/>
      <c r="P6830" s="2"/>
    </row>
    <row r="6831" spans="3:16" x14ac:dyDescent="0.2">
      <c r="C6831" s="3"/>
      <c r="P6831" s="2"/>
    </row>
    <row r="6832" spans="3:16" x14ac:dyDescent="0.2">
      <c r="C6832" s="3"/>
      <c r="P6832" s="2"/>
    </row>
    <row r="6833" spans="3:16" x14ac:dyDescent="0.2">
      <c r="C6833" s="3"/>
      <c r="P6833" s="2"/>
    </row>
    <row r="6834" spans="3:16" x14ac:dyDescent="0.2">
      <c r="C6834" s="3"/>
      <c r="P6834" s="2"/>
    </row>
    <row r="6835" spans="3:16" x14ac:dyDescent="0.2">
      <c r="C6835" s="3"/>
      <c r="P6835" s="2"/>
    </row>
    <row r="6836" spans="3:16" x14ac:dyDescent="0.2">
      <c r="C6836" s="3"/>
      <c r="P6836" s="2"/>
    </row>
    <row r="6837" spans="3:16" x14ac:dyDescent="0.2">
      <c r="C6837" s="3"/>
      <c r="P6837" s="2"/>
    </row>
    <row r="6838" spans="3:16" x14ac:dyDescent="0.2">
      <c r="C6838" s="3"/>
      <c r="P6838" s="2"/>
    </row>
    <row r="6839" spans="3:16" x14ac:dyDescent="0.2">
      <c r="C6839" s="3"/>
      <c r="P6839" s="2"/>
    </row>
    <row r="6840" spans="3:16" x14ac:dyDescent="0.2">
      <c r="C6840" s="3"/>
      <c r="P6840" s="2"/>
    </row>
    <row r="6841" spans="3:16" x14ac:dyDescent="0.2">
      <c r="C6841" s="3"/>
      <c r="P6841" s="2"/>
    </row>
    <row r="6842" spans="3:16" x14ac:dyDescent="0.2">
      <c r="C6842" s="3"/>
      <c r="P6842" s="2"/>
    </row>
    <row r="6843" spans="3:16" x14ac:dyDescent="0.2">
      <c r="C6843" s="3"/>
      <c r="P6843" s="2"/>
    </row>
    <row r="6844" spans="3:16" x14ac:dyDescent="0.2">
      <c r="C6844" s="3"/>
      <c r="P6844" s="2"/>
    </row>
    <row r="6845" spans="3:16" x14ac:dyDescent="0.2">
      <c r="C6845" s="3"/>
      <c r="P6845" s="2"/>
    </row>
    <row r="6846" spans="3:16" x14ac:dyDescent="0.2">
      <c r="C6846" s="3"/>
      <c r="P6846" s="2"/>
    </row>
    <row r="6847" spans="3:16" x14ac:dyDescent="0.2">
      <c r="C6847" s="3"/>
      <c r="P6847" s="2"/>
    </row>
    <row r="6848" spans="3:16" x14ac:dyDescent="0.2">
      <c r="C6848" s="3"/>
      <c r="P6848" s="2"/>
    </row>
    <row r="6849" spans="3:16" x14ac:dyDescent="0.2">
      <c r="C6849" s="3"/>
      <c r="P6849" s="2"/>
    </row>
    <row r="6850" spans="3:16" x14ac:dyDescent="0.2">
      <c r="C6850" s="3"/>
      <c r="P6850" s="2"/>
    </row>
    <row r="6851" spans="3:16" x14ac:dyDescent="0.2">
      <c r="C6851" s="3"/>
      <c r="P6851" s="2"/>
    </row>
    <row r="6852" spans="3:16" x14ac:dyDescent="0.2">
      <c r="C6852" s="3"/>
      <c r="P6852" s="2"/>
    </row>
    <row r="6853" spans="3:16" x14ac:dyDescent="0.2">
      <c r="C6853" s="3"/>
      <c r="P6853" s="2"/>
    </row>
    <row r="6854" spans="3:16" x14ac:dyDescent="0.2">
      <c r="C6854" s="3"/>
      <c r="P6854" s="2"/>
    </row>
    <row r="6855" spans="3:16" x14ac:dyDescent="0.2">
      <c r="C6855" s="3"/>
      <c r="P6855" s="2"/>
    </row>
    <row r="6856" spans="3:16" x14ac:dyDescent="0.2">
      <c r="C6856" s="3"/>
      <c r="P6856" s="2"/>
    </row>
    <row r="6857" spans="3:16" x14ac:dyDescent="0.2">
      <c r="C6857" s="3"/>
      <c r="P6857" s="2"/>
    </row>
    <row r="6858" spans="3:16" x14ac:dyDescent="0.2">
      <c r="C6858" s="3"/>
      <c r="P6858" s="2"/>
    </row>
    <row r="6859" spans="3:16" x14ac:dyDescent="0.2">
      <c r="C6859" s="3"/>
      <c r="P6859" s="2"/>
    </row>
    <row r="6860" spans="3:16" x14ac:dyDescent="0.2">
      <c r="C6860" s="3"/>
      <c r="P6860" s="2"/>
    </row>
    <row r="6861" spans="3:16" x14ac:dyDescent="0.2">
      <c r="C6861" s="3"/>
      <c r="P6861" s="2"/>
    </row>
    <row r="6862" spans="3:16" x14ac:dyDescent="0.2">
      <c r="C6862" s="3"/>
      <c r="P6862" s="2"/>
    </row>
    <row r="6863" spans="3:16" x14ac:dyDescent="0.2">
      <c r="C6863" s="3"/>
      <c r="P6863" s="2"/>
    </row>
    <row r="6864" spans="3:16" x14ac:dyDescent="0.2">
      <c r="C6864" s="3"/>
      <c r="P6864" s="2"/>
    </row>
    <row r="6865" spans="3:16" x14ac:dyDescent="0.2">
      <c r="C6865" s="3"/>
      <c r="P6865" s="2"/>
    </row>
    <row r="6866" spans="3:16" x14ac:dyDescent="0.2">
      <c r="C6866" s="3"/>
      <c r="P6866" s="2"/>
    </row>
    <row r="6867" spans="3:16" x14ac:dyDescent="0.2">
      <c r="C6867" s="3"/>
      <c r="P6867" s="2"/>
    </row>
    <row r="6868" spans="3:16" x14ac:dyDescent="0.2">
      <c r="C6868" s="3"/>
      <c r="P6868" s="2"/>
    </row>
    <row r="6869" spans="3:16" x14ac:dyDescent="0.2">
      <c r="C6869" s="3"/>
      <c r="P6869" s="2"/>
    </row>
    <row r="6870" spans="3:16" x14ac:dyDescent="0.2">
      <c r="C6870" s="3"/>
      <c r="P6870" s="2"/>
    </row>
    <row r="6871" spans="3:16" x14ac:dyDescent="0.2">
      <c r="C6871" s="3"/>
      <c r="P6871" s="2"/>
    </row>
    <row r="6872" spans="3:16" x14ac:dyDescent="0.2">
      <c r="C6872" s="3"/>
      <c r="P6872" s="2"/>
    </row>
    <row r="6873" spans="3:16" x14ac:dyDescent="0.2">
      <c r="C6873" s="3"/>
      <c r="P6873" s="2"/>
    </row>
    <row r="6874" spans="3:16" x14ac:dyDescent="0.2">
      <c r="C6874" s="3"/>
      <c r="P6874" s="2"/>
    </row>
    <row r="6875" spans="3:16" x14ac:dyDescent="0.2">
      <c r="C6875" s="3"/>
      <c r="P6875" s="2"/>
    </row>
    <row r="6876" spans="3:16" x14ac:dyDescent="0.2">
      <c r="C6876" s="3"/>
      <c r="P6876" s="2"/>
    </row>
    <row r="6877" spans="3:16" x14ac:dyDescent="0.2">
      <c r="C6877" s="3"/>
      <c r="P6877" s="2"/>
    </row>
    <row r="6878" spans="3:16" x14ac:dyDescent="0.2">
      <c r="C6878" s="3"/>
      <c r="P6878" s="2"/>
    </row>
    <row r="6879" spans="3:16" x14ac:dyDescent="0.2">
      <c r="C6879" s="3"/>
      <c r="P6879" s="2"/>
    </row>
    <row r="6880" spans="3:16" x14ac:dyDescent="0.2">
      <c r="C6880" s="3"/>
      <c r="P6880" s="2"/>
    </row>
    <row r="6881" spans="3:16" x14ac:dyDescent="0.2">
      <c r="C6881" s="3"/>
      <c r="P6881" s="2"/>
    </row>
    <row r="6882" spans="3:16" x14ac:dyDescent="0.2">
      <c r="C6882" s="3"/>
      <c r="P6882" s="2"/>
    </row>
    <row r="6883" spans="3:16" x14ac:dyDescent="0.2">
      <c r="C6883" s="3"/>
      <c r="P6883" s="2"/>
    </row>
    <row r="6884" spans="3:16" x14ac:dyDescent="0.2">
      <c r="C6884" s="3"/>
      <c r="P6884" s="2"/>
    </row>
    <row r="6885" spans="3:16" x14ac:dyDescent="0.2">
      <c r="C6885" s="3"/>
      <c r="P6885" s="2"/>
    </row>
    <row r="6886" spans="3:16" x14ac:dyDescent="0.2">
      <c r="C6886" s="3"/>
      <c r="P6886" s="2"/>
    </row>
    <row r="6887" spans="3:16" x14ac:dyDescent="0.2">
      <c r="C6887" s="3"/>
      <c r="P6887" s="2"/>
    </row>
    <row r="6888" spans="3:16" x14ac:dyDescent="0.2">
      <c r="C6888" s="3"/>
      <c r="P6888" s="2"/>
    </row>
    <row r="6889" spans="3:16" x14ac:dyDescent="0.2">
      <c r="C6889" s="3"/>
      <c r="P6889" s="2"/>
    </row>
    <row r="6890" spans="3:16" x14ac:dyDescent="0.2">
      <c r="C6890" s="3"/>
      <c r="P6890" s="2"/>
    </row>
    <row r="6891" spans="3:16" x14ac:dyDescent="0.2">
      <c r="C6891" s="3"/>
      <c r="P6891" s="2"/>
    </row>
    <row r="6892" spans="3:16" x14ac:dyDescent="0.2">
      <c r="C6892" s="3"/>
      <c r="P6892" s="2"/>
    </row>
    <row r="6893" spans="3:16" x14ac:dyDescent="0.2">
      <c r="C6893" s="3"/>
      <c r="P6893" s="2"/>
    </row>
    <row r="6894" spans="3:16" x14ac:dyDescent="0.2">
      <c r="C6894" s="3"/>
      <c r="P6894" s="2"/>
    </row>
    <row r="6895" spans="3:16" x14ac:dyDescent="0.2">
      <c r="C6895" s="3"/>
      <c r="P6895" s="2"/>
    </row>
    <row r="6896" spans="3:16" x14ac:dyDescent="0.2">
      <c r="C6896" s="3"/>
      <c r="P6896" s="2"/>
    </row>
    <row r="6897" spans="3:16" x14ac:dyDescent="0.2">
      <c r="C6897" s="3"/>
      <c r="P6897" s="2"/>
    </row>
    <row r="6898" spans="3:16" x14ac:dyDescent="0.2">
      <c r="C6898" s="3"/>
      <c r="P6898" s="2"/>
    </row>
    <row r="6899" spans="3:16" x14ac:dyDescent="0.2">
      <c r="C6899" s="3"/>
      <c r="P6899" s="2"/>
    </row>
    <row r="6900" spans="3:16" x14ac:dyDescent="0.2">
      <c r="C6900" s="3"/>
      <c r="P6900" s="2"/>
    </row>
    <row r="6901" spans="3:16" x14ac:dyDescent="0.2">
      <c r="C6901" s="3"/>
      <c r="P6901" s="2"/>
    </row>
    <row r="6902" spans="3:16" x14ac:dyDescent="0.2">
      <c r="C6902" s="3"/>
      <c r="P6902" s="2"/>
    </row>
    <row r="6903" spans="3:16" x14ac:dyDescent="0.2">
      <c r="C6903" s="3"/>
      <c r="P6903" s="2"/>
    </row>
    <row r="6904" spans="3:16" x14ac:dyDescent="0.2">
      <c r="C6904" s="3"/>
      <c r="P6904" s="2"/>
    </row>
    <row r="6905" spans="3:16" x14ac:dyDescent="0.2">
      <c r="C6905" s="3"/>
      <c r="P6905" s="2"/>
    </row>
    <row r="6906" spans="3:16" x14ac:dyDescent="0.2">
      <c r="C6906" s="3"/>
      <c r="P6906" s="2"/>
    </row>
    <row r="6907" spans="3:16" x14ac:dyDescent="0.2">
      <c r="C6907" s="3"/>
      <c r="P6907" s="2"/>
    </row>
    <row r="6908" spans="3:16" x14ac:dyDescent="0.2">
      <c r="C6908" s="3"/>
      <c r="P6908" s="2"/>
    </row>
    <row r="6909" spans="3:16" x14ac:dyDescent="0.2">
      <c r="C6909" s="3"/>
      <c r="P6909" s="2"/>
    </row>
    <row r="6910" spans="3:16" x14ac:dyDescent="0.2">
      <c r="C6910" s="3"/>
      <c r="P6910" s="2"/>
    </row>
    <row r="6911" spans="3:16" x14ac:dyDescent="0.2">
      <c r="C6911" s="3"/>
      <c r="P6911" s="2"/>
    </row>
    <row r="6912" spans="3:16" x14ac:dyDescent="0.2">
      <c r="C6912" s="3"/>
      <c r="P6912" s="2"/>
    </row>
    <row r="6913" spans="3:16" x14ac:dyDescent="0.2">
      <c r="C6913" s="3"/>
      <c r="P6913" s="2"/>
    </row>
    <row r="6914" spans="3:16" x14ac:dyDescent="0.2">
      <c r="C6914" s="3"/>
      <c r="P6914" s="2"/>
    </row>
    <row r="6915" spans="3:16" x14ac:dyDescent="0.2">
      <c r="C6915" s="3"/>
      <c r="P6915" s="2"/>
    </row>
    <row r="6916" spans="3:16" x14ac:dyDescent="0.2">
      <c r="C6916" s="3"/>
      <c r="P6916" s="2"/>
    </row>
    <row r="6917" spans="3:16" x14ac:dyDescent="0.2">
      <c r="C6917" s="3"/>
      <c r="P6917" s="2"/>
    </row>
    <row r="6918" spans="3:16" x14ac:dyDescent="0.2">
      <c r="C6918" s="3"/>
      <c r="P6918" s="2"/>
    </row>
    <row r="6919" spans="3:16" x14ac:dyDescent="0.2">
      <c r="C6919" s="3"/>
      <c r="P6919" s="2"/>
    </row>
    <row r="6920" spans="3:16" x14ac:dyDescent="0.2">
      <c r="C6920" s="3"/>
      <c r="P6920" s="2"/>
    </row>
    <row r="6921" spans="3:16" x14ac:dyDescent="0.2">
      <c r="C6921" s="3"/>
      <c r="P6921" s="2"/>
    </row>
    <row r="6922" spans="3:16" x14ac:dyDescent="0.2">
      <c r="C6922" s="3"/>
      <c r="P6922" s="2"/>
    </row>
    <row r="6923" spans="3:16" x14ac:dyDescent="0.2">
      <c r="C6923" s="3"/>
      <c r="P6923" s="2"/>
    </row>
    <row r="6924" spans="3:16" x14ac:dyDescent="0.2">
      <c r="C6924" s="3"/>
      <c r="P6924" s="2"/>
    </row>
    <row r="6925" spans="3:16" x14ac:dyDescent="0.2">
      <c r="C6925" s="3"/>
      <c r="P6925" s="2"/>
    </row>
    <row r="6926" spans="3:16" x14ac:dyDescent="0.2">
      <c r="C6926" s="3"/>
      <c r="P6926" s="2"/>
    </row>
    <row r="6927" spans="3:16" x14ac:dyDescent="0.2">
      <c r="C6927" s="3"/>
      <c r="P6927" s="2"/>
    </row>
    <row r="6928" spans="3:16" x14ac:dyDescent="0.2">
      <c r="C6928" s="3"/>
      <c r="P6928" s="2"/>
    </row>
    <row r="6929" spans="3:16" x14ac:dyDescent="0.2">
      <c r="C6929" s="3"/>
      <c r="P6929" s="2"/>
    </row>
    <row r="6930" spans="3:16" x14ac:dyDescent="0.2">
      <c r="C6930" s="3"/>
      <c r="P6930" s="2"/>
    </row>
    <row r="6931" spans="3:16" x14ac:dyDescent="0.2">
      <c r="C6931" s="3"/>
      <c r="P6931" s="2"/>
    </row>
    <row r="6932" spans="3:16" x14ac:dyDescent="0.2">
      <c r="C6932" s="3"/>
      <c r="P6932" s="2"/>
    </row>
    <row r="6933" spans="3:16" x14ac:dyDescent="0.2">
      <c r="C6933" s="3"/>
      <c r="P6933" s="2"/>
    </row>
    <row r="6934" spans="3:16" x14ac:dyDescent="0.2">
      <c r="C6934" s="3"/>
      <c r="P6934" s="2"/>
    </row>
    <row r="6935" spans="3:16" x14ac:dyDescent="0.2">
      <c r="C6935" s="3"/>
      <c r="P6935" s="2"/>
    </row>
    <row r="6936" spans="3:16" x14ac:dyDescent="0.2">
      <c r="C6936" s="3"/>
      <c r="P6936" s="2"/>
    </row>
    <row r="6937" spans="3:16" x14ac:dyDescent="0.2">
      <c r="C6937" s="3"/>
      <c r="P6937" s="2"/>
    </row>
    <row r="6938" spans="3:16" x14ac:dyDescent="0.2">
      <c r="C6938" s="3"/>
      <c r="P6938" s="2"/>
    </row>
    <row r="6939" spans="3:16" x14ac:dyDescent="0.2">
      <c r="C6939" s="3"/>
      <c r="P6939" s="2"/>
    </row>
    <row r="6940" spans="3:16" x14ac:dyDescent="0.2">
      <c r="C6940" s="3"/>
      <c r="P6940" s="2"/>
    </row>
    <row r="6941" spans="3:16" x14ac:dyDescent="0.2">
      <c r="C6941" s="3"/>
      <c r="P6941" s="2"/>
    </row>
    <row r="6942" spans="3:16" x14ac:dyDescent="0.2">
      <c r="C6942" s="3"/>
      <c r="P6942" s="2"/>
    </row>
    <row r="6943" spans="3:16" x14ac:dyDescent="0.2">
      <c r="C6943" s="3"/>
      <c r="P6943" s="2"/>
    </row>
    <row r="6944" spans="3:16" x14ac:dyDescent="0.2">
      <c r="C6944" s="3"/>
      <c r="P6944" s="2"/>
    </row>
    <row r="6945" spans="3:16" x14ac:dyDescent="0.2">
      <c r="C6945" s="3"/>
      <c r="P6945" s="2"/>
    </row>
    <row r="6946" spans="3:16" x14ac:dyDescent="0.2">
      <c r="C6946" s="3"/>
      <c r="P6946" s="2"/>
    </row>
    <row r="6947" spans="3:16" x14ac:dyDescent="0.2">
      <c r="C6947" s="3"/>
      <c r="P6947" s="2"/>
    </row>
    <row r="6948" spans="3:16" x14ac:dyDescent="0.2">
      <c r="C6948" s="3"/>
      <c r="P6948" s="2"/>
    </row>
    <row r="6949" spans="3:16" x14ac:dyDescent="0.2">
      <c r="C6949" s="3"/>
      <c r="P6949" s="2"/>
    </row>
    <row r="6950" spans="3:16" x14ac:dyDescent="0.2">
      <c r="C6950" s="3"/>
      <c r="P6950" s="2"/>
    </row>
    <row r="6951" spans="3:16" x14ac:dyDescent="0.2">
      <c r="C6951" s="3"/>
      <c r="P6951" s="2"/>
    </row>
    <row r="6952" spans="3:16" x14ac:dyDescent="0.2">
      <c r="C6952" s="3"/>
      <c r="P6952" s="2"/>
    </row>
    <row r="6953" spans="3:16" x14ac:dyDescent="0.2">
      <c r="C6953" s="3"/>
      <c r="P6953" s="2"/>
    </row>
    <row r="6954" spans="3:16" x14ac:dyDescent="0.2">
      <c r="C6954" s="3"/>
      <c r="P6954" s="2"/>
    </row>
    <row r="6955" spans="3:16" x14ac:dyDescent="0.2">
      <c r="C6955" s="3"/>
      <c r="P6955" s="2"/>
    </row>
    <row r="6956" spans="3:16" x14ac:dyDescent="0.2">
      <c r="C6956" s="3"/>
      <c r="P6956" s="2"/>
    </row>
    <row r="6957" spans="3:16" x14ac:dyDescent="0.2">
      <c r="C6957" s="3"/>
      <c r="P6957" s="2"/>
    </row>
    <row r="6958" spans="3:16" x14ac:dyDescent="0.2">
      <c r="C6958" s="3"/>
      <c r="P6958" s="2"/>
    </row>
    <row r="6959" spans="3:16" x14ac:dyDescent="0.2">
      <c r="C6959" s="3"/>
      <c r="P6959" s="2"/>
    </row>
    <row r="6960" spans="3:16" x14ac:dyDescent="0.2">
      <c r="C6960" s="3"/>
      <c r="P6960" s="2"/>
    </row>
    <row r="6961" spans="3:16" x14ac:dyDescent="0.2">
      <c r="C6961" s="3"/>
      <c r="P6961" s="2"/>
    </row>
    <row r="6962" spans="3:16" x14ac:dyDescent="0.2">
      <c r="C6962" s="3"/>
      <c r="P6962" s="2"/>
    </row>
    <row r="6963" spans="3:16" x14ac:dyDescent="0.2">
      <c r="C6963" s="3"/>
      <c r="P6963" s="2"/>
    </row>
    <row r="6964" spans="3:16" x14ac:dyDescent="0.2">
      <c r="C6964" s="3"/>
      <c r="P6964" s="2"/>
    </row>
    <row r="6965" spans="3:16" x14ac:dyDescent="0.2">
      <c r="C6965" s="3"/>
      <c r="P6965" s="2"/>
    </row>
    <row r="6966" spans="3:16" x14ac:dyDescent="0.2">
      <c r="C6966" s="3"/>
      <c r="P6966" s="2"/>
    </row>
    <row r="6967" spans="3:16" x14ac:dyDescent="0.2">
      <c r="C6967" s="3"/>
      <c r="P6967" s="2"/>
    </row>
    <row r="6968" spans="3:16" x14ac:dyDescent="0.2">
      <c r="C6968" s="3"/>
      <c r="P6968" s="2"/>
    </row>
    <row r="6969" spans="3:16" x14ac:dyDescent="0.2">
      <c r="C6969" s="3"/>
      <c r="P6969" s="2"/>
    </row>
    <row r="6970" spans="3:16" x14ac:dyDescent="0.2">
      <c r="C6970" s="3"/>
      <c r="P6970" s="2"/>
    </row>
    <row r="6971" spans="3:16" x14ac:dyDescent="0.2">
      <c r="C6971" s="3"/>
      <c r="P6971" s="2"/>
    </row>
    <row r="6972" spans="3:16" x14ac:dyDescent="0.2">
      <c r="C6972" s="3"/>
      <c r="P6972" s="2"/>
    </row>
    <row r="6973" spans="3:16" x14ac:dyDescent="0.2">
      <c r="C6973" s="3"/>
      <c r="P6973" s="2"/>
    </row>
    <row r="6974" spans="3:16" x14ac:dyDescent="0.2">
      <c r="C6974" s="3"/>
      <c r="P6974" s="2"/>
    </row>
    <row r="6975" spans="3:16" x14ac:dyDescent="0.2">
      <c r="C6975" s="3"/>
      <c r="P6975" s="2"/>
    </row>
    <row r="6976" spans="3:16" x14ac:dyDescent="0.2">
      <c r="C6976" s="3"/>
      <c r="P6976" s="2"/>
    </row>
    <row r="6977" spans="3:16" x14ac:dyDescent="0.2">
      <c r="C6977" s="3"/>
      <c r="P6977" s="2"/>
    </row>
    <row r="6978" spans="3:16" x14ac:dyDescent="0.2">
      <c r="C6978" s="3"/>
      <c r="P6978" s="2"/>
    </row>
    <row r="6979" spans="3:16" x14ac:dyDescent="0.2">
      <c r="C6979" s="3"/>
      <c r="P6979" s="2"/>
    </row>
    <row r="6980" spans="3:16" x14ac:dyDescent="0.2">
      <c r="C6980" s="3"/>
      <c r="P6980" s="2"/>
    </row>
    <row r="6981" spans="3:16" x14ac:dyDescent="0.2">
      <c r="C6981" s="3"/>
      <c r="P6981" s="2"/>
    </row>
    <row r="6982" spans="3:16" x14ac:dyDescent="0.2">
      <c r="C6982" s="3"/>
      <c r="P6982" s="2"/>
    </row>
    <row r="6983" spans="3:16" x14ac:dyDescent="0.2">
      <c r="C6983" s="3"/>
      <c r="P6983" s="2"/>
    </row>
    <row r="6984" spans="3:16" x14ac:dyDescent="0.2">
      <c r="C6984" s="3"/>
      <c r="P6984" s="2"/>
    </row>
    <row r="6985" spans="3:16" x14ac:dyDescent="0.2">
      <c r="C6985" s="3"/>
      <c r="P6985" s="2"/>
    </row>
    <row r="6986" spans="3:16" x14ac:dyDescent="0.2">
      <c r="C6986" s="3"/>
      <c r="P6986" s="2"/>
    </row>
    <row r="6987" spans="3:16" x14ac:dyDescent="0.2">
      <c r="C6987" s="3"/>
      <c r="P6987" s="2"/>
    </row>
    <row r="6988" spans="3:16" x14ac:dyDescent="0.2">
      <c r="C6988" s="3"/>
      <c r="P6988" s="2"/>
    </row>
    <row r="6989" spans="3:16" x14ac:dyDescent="0.2">
      <c r="C6989" s="3"/>
      <c r="P6989" s="2"/>
    </row>
    <row r="6990" spans="3:16" x14ac:dyDescent="0.2">
      <c r="C6990" s="3"/>
      <c r="P6990" s="2"/>
    </row>
    <row r="6991" spans="3:16" x14ac:dyDescent="0.2">
      <c r="C6991" s="3"/>
      <c r="P6991" s="2"/>
    </row>
    <row r="6992" spans="3:16" x14ac:dyDescent="0.2">
      <c r="C6992" s="3"/>
      <c r="P6992" s="2"/>
    </row>
    <row r="6993" spans="3:16" x14ac:dyDescent="0.2">
      <c r="C6993" s="3"/>
      <c r="P6993" s="2"/>
    </row>
    <row r="6994" spans="3:16" x14ac:dyDescent="0.2">
      <c r="C6994" s="3"/>
      <c r="P6994" s="2"/>
    </row>
    <row r="6995" spans="3:16" x14ac:dyDescent="0.2">
      <c r="C6995" s="3"/>
      <c r="P6995" s="2"/>
    </row>
    <row r="6996" spans="3:16" x14ac:dyDescent="0.2">
      <c r="C6996" s="3"/>
      <c r="P6996" s="2"/>
    </row>
    <row r="6997" spans="3:16" x14ac:dyDescent="0.2">
      <c r="C6997" s="3"/>
      <c r="P6997" s="2"/>
    </row>
    <row r="6998" spans="3:16" x14ac:dyDescent="0.2">
      <c r="C6998" s="3"/>
      <c r="P6998" s="2"/>
    </row>
    <row r="6999" spans="3:16" x14ac:dyDescent="0.2">
      <c r="C6999" s="3"/>
      <c r="P6999" s="2"/>
    </row>
    <row r="7000" spans="3:16" x14ac:dyDescent="0.2">
      <c r="C7000" s="3"/>
      <c r="P7000" s="2"/>
    </row>
    <row r="7001" spans="3:16" x14ac:dyDescent="0.2">
      <c r="C7001" s="3"/>
      <c r="P7001" s="2"/>
    </row>
    <row r="7002" spans="3:16" x14ac:dyDescent="0.2">
      <c r="C7002" s="3"/>
      <c r="P7002" s="2"/>
    </row>
    <row r="7003" spans="3:16" x14ac:dyDescent="0.2">
      <c r="C7003" s="3"/>
      <c r="P7003" s="2"/>
    </row>
    <row r="7004" spans="3:16" x14ac:dyDescent="0.2">
      <c r="C7004" s="3"/>
      <c r="P7004" s="2"/>
    </row>
    <row r="7005" spans="3:16" x14ac:dyDescent="0.2">
      <c r="C7005" s="3"/>
      <c r="P7005" s="2"/>
    </row>
    <row r="7006" spans="3:16" x14ac:dyDescent="0.2">
      <c r="C7006" s="3"/>
      <c r="P7006" s="2"/>
    </row>
    <row r="7007" spans="3:16" x14ac:dyDescent="0.2">
      <c r="C7007" s="3"/>
      <c r="P7007" s="2"/>
    </row>
    <row r="7008" spans="3:16" x14ac:dyDescent="0.2">
      <c r="C7008" s="3"/>
      <c r="P7008" s="2"/>
    </row>
    <row r="7009" spans="3:16" x14ac:dyDescent="0.2">
      <c r="C7009" s="3"/>
      <c r="P7009" s="2"/>
    </row>
    <row r="7010" spans="3:16" x14ac:dyDescent="0.2">
      <c r="C7010" s="3"/>
      <c r="P7010" s="2"/>
    </row>
    <row r="7011" spans="3:16" x14ac:dyDescent="0.2">
      <c r="C7011" s="3"/>
      <c r="P7011" s="2"/>
    </row>
    <row r="7012" spans="3:16" x14ac:dyDescent="0.2">
      <c r="C7012" s="3"/>
      <c r="P7012" s="2"/>
    </row>
    <row r="7013" spans="3:16" x14ac:dyDescent="0.2">
      <c r="C7013" s="3"/>
      <c r="P7013" s="2"/>
    </row>
    <row r="7014" spans="3:16" x14ac:dyDescent="0.2">
      <c r="C7014" s="3"/>
      <c r="P7014" s="2"/>
    </row>
    <row r="7015" spans="3:16" x14ac:dyDescent="0.2">
      <c r="C7015" s="3"/>
      <c r="P7015" s="2"/>
    </row>
    <row r="7016" spans="3:16" x14ac:dyDescent="0.2">
      <c r="C7016" s="3"/>
      <c r="P7016" s="2"/>
    </row>
    <row r="7017" spans="3:16" x14ac:dyDescent="0.2">
      <c r="C7017" s="3"/>
      <c r="P7017" s="2"/>
    </row>
    <row r="7018" spans="3:16" x14ac:dyDescent="0.2">
      <c r="C7018" s="3"/>
      <c r="P7018" s="2"/>
    </row>
    <row r="7019" spans="3:16" x14ac:dyDescent="0.2">
      <c r="C7019" s="3"/>
      <c r="P7019" s="2"/>
    </row>
    <row r="7020" spans="3:16" x14ac:dyDescent="0.2">
      <c r="C7020" s="3"/>
      <c r="P7020" s="2"/>
    </row>
    <row r="7021" spans="3:16" x14ac:dyDescent="0.2">
      <c r="C7021" s="3"/>
      <c r="P7021" s="2"/>
    </row>
    <row r="7022" spans="3:16" x14ac:dyDescent="0.2">
      <c r="C7022" s="3"/>
      <c r="P7022" s="2"/>
    </row>
    <row r="7023" spans="3:16" x14ac:dyDescent="0.2">
      <c r="C7023" s="3"/>
      <c r="P7023" s="2"/>
    </row>
    <row r="7024" spans="3:16" x14ac:dyDescent="0.2">
      <c r="C7024" s="3"/>
      <c r="P7024" s="2"/>
    </row>
    <row r="7025" spans="3:16" x14ac:dyDescent="0.2">
      <c r="C7025" s="3"/>
      <c r="P7025" s="2"/>
    </row>
    <row r="7026" spans="3:16" x14ac:dyDescent="0.2">
      <c r="C7026" s="3"/>
      <c r="P7026" s="2"/>
    </row>
    <row r="7027" spans="3:16" x14ac:dyDescent="0.2">
      <c r="C7027" s="3"/>
      <c r="P7027" s="2"/>
    </row>
    <row r="7028" spans="3:16" x14ac:dyDescent="0.2">
      <c r="C7028" s="3"/>
      <c r="P7028" s="2"/>
    </row>
    <row r="7029" spans="3:16" x14ac:dyDescent="0.2">
      <c r="C7029" s="3"/>
      <c r="P7029" s="2"/>
    </row>
    <row r="7030" spans="3:16" x14ac:dyDescent="0.2">
      <c r="C7030" s="3"/>
      <c r="P7030" s="2"/>
    </row>
    <row r="7031" spans="3:16" x14ac:dyDescent="0.2">
      <c r="C7031" s="3"/>
      <c r="P7031" s="2"/>
    </row>
    <row r="7032" spans="3:16" x14ac:dyDescent="0.2">
      <c r="C7032" s="3"/>
      <c r="P7032" s="2"/>
    </row>
    <row r="7033" spans="3:16" x14ac:dyDescent="0.2">
      <c r="C7033" s="3"/>
      <c r="P7033" s="2"/>
    </row>
    <row r="7034" spans="3:16" x14ac:dyDescent="0.2">
      <c r="C7034" s="3"/>
      <c r="P7034" s="2"/>
    </row>
    <row r="7035" spans="3:16" x14ac:dyDescent="0.2">
      <c r="C7035" s="3"/>
      <c r="P7035" s="2"/>
    </row>
    <row r="7036" spans="3:16" x14ac:dyDescent="0.2">
      <c r="C7036" s="3"/>
      <c r="P7036" s="2"/>
    </row>
    <row r="7037" spans="3:16" x14ac:dyDescent="0.2">
      <c r="C7037" s="3"/>
      <c r="P7037" s="2"/>
    </row>
    <row r="7038" spans="3:16" x14ac:dyDescent="0.2">
      <c r="C7038" s="3"/>
      <c r="P7038" s="2"/>
    </row>
    <row r="7039" spans="3:16" x14ac:dyDescent="0.2">
      <c r="C7039" s="3"/>
      <c r="P7039" s="2"/>
    </row>
    <row r="7040" spans="3:16" x14ac:dyDescent="0.2">
      <c r="C7040" s="3"/>
      <c r="P7040" s="2"/>
    </row>
    <row r="7041" spans="3:16" x14ac:dyDescent="0.2">
      <c r="C7041" s="3"/>
      <c r="P7041" s="2"/>
    </row>
    <row r="7042" spans="3:16" x14ac:dyDescent="0.2">
      <c r="C7042" s="3"/>
      <c r="P7042" s="2"/>
    </row>
    <row r="7043" spans="3:16" x14ac:dyDescent="0.2">
      <c r="C7043" s="3"/>
      <c r="P7043" s="2"/>
    </row>
    <row r="7044" spans="3:16" x14ac:dyDescent="0.2">
      <c r="C7044" s="3"/>
      <c r="P7044" s="2"/>
    </row>
    <row r="7045" spans="3:16" x14ac:dyDescent="0.2">
      <c r="C7045" s="3"/>
      <c r="P7045" s="2"/>
    </row>
    <row r="7046" spans="3:16" x14ac:dyDescent="0.2">
      <c r="C7046" s="3"/>
      <c r="P7046" s="2"/>
    </row>
    <row r="7047" spans="3:16" x14ac:dyDescent="0.2">
      <c r="C7047" s="3"/>
      <c r="P7047" s="2"/>
    </row>
    <row r="7048" spans="3:16" x14ac:dyDescent="0.2">
      <c r="C7048" s="3"/>
      <c r="P7048" s="2"/>
    </row>
    <row r="7049" spans="3:16" x14ac:dyDescent="0.2">
      <c r="C7049" s="3"/>
      <c r="P7049" s="2"/>
    </row>
    <row r="7050" spans="3:16" x14ac:dyDescent="0.2">
      <c r="C7050" s="3"/>
      <c r="P7050" s="2"/>
    </row>
    <row r="7051" spans="3:16" x14ac:dyDescent="0.2">
      <c r="C7051" s="3"/>
      <c r="P7051" s="2"/>
    </row>
    <row r="7052" spans="3:16" x14ac:dyDescent="0.2">
      <c r="C7052" s="3"/>
      <c r="P7052" s="2"/>
    </row>
    <row r="7053" spans="3:16" x14ac:dyDescent="0.2">
      <c r="C7053" s="3"/>
      <c r="P7053" s="2"/>
    </row>
    <row r="7054" spans="3:16" x14ac:dyDescent="0.2">
      <c r="C7054" s="3"/>
      <c r="P7054" s="2"/>
    </row>
    <row r="7055" spans="3:16" x14ac:dyDescent="0.2">
      <c r="C7055" s="3"/>
      <c r="P7055" s="2"/>
    </row>
    <row r="7056" spans="3:16" x14ac:dyDescent="0.2">
      <c r="C7056" s="3"/>
      <c r="P7056" s="2"/>
    </row>
    <row r="7057" spans="3:16" x14ac:dyDescent="0.2">
      <c r="C7057" s="3"/>
      <c r="P7057" s="2"/>
    </row>
    <row r="7058" spans="3:16" x14ac:dyDescent="0.2">
      <c r="C7058" s="3"/>
      <c r="P7058" s="2"/>
    </row>
    <row r="7059" spans="3:16" x14ac:dyDescent="0.2">
      <c r="C7059" s="3"/>
      <c r="P7059" s="2"/>
    </row>
    <row r="7060" spans="3:16" x14ac:dyDescent="0.2">
      <c r="C7060" s="3"/>
      <c r="P7060" s="2"/>
    </row>
    <row r="7061" spans="3:16" x14ac:dyDescent="0.2">
      <c r="C7061" s="3"/>
      <c r="P7061" s="2"/>
    </row>
    <row r="7062" spans="3:16" x14ac:dyDescent="0.2">
      <c r="C7062" s="3"/>
      <c r="P7062" s="2"/>
    </row>
    <row r="7063" spans="3:16" x14ac:dyDescent="0.2">
      <c r="C7063" s="3"/>
      <c r="P7063" s="2"/>
    </row>
    <row r="7064" spans="3:16" x14ac:dyDescent="0.2">
      <c r="C7064" s="3"/>
      <c r="P7064" s="2"/>
    </row>
    <row r="7065" spans="3:16" x14ac:dyDescent="0.2">
      <c r="C7065" s="3"/>
      <c r="P7065" s="2"/>
    </row>
    <row r="7066" spans="3:16" x14ac:dyDescent="0.2">
      <c r="C7066" s="3"/>
      <c r="P7066" s="2"/>
    </row>
    <row r="7067" spans="3:16" x14ac:dyDescent="0.2">
      <c r="C7067" s="3"/>
      <c r="P7067" s="2"/>
    </row>
    <row r="7068" spans="3:16" x14ac:dyDescent="0.2">
      <c r="C7068" s="3"/>
      <c r="P7068" s="2"/>
    </row>
    <row r="7069" spans="3:16" x14ac:dyDescent="0.2">
      <c r="C7069" s="3"/>
      <c r="P7069" s="2"/>
    </row>
    <row r="7070" spans="3:16" x14ac:dyDescent="0.2">
      <c r="C7070" s="3"/>
      <c r="P7070" s="2"/>
    </row>
    <row r="7071" spans="3:16" x14ac:dyDescent="0.2">
      <c r="C7071" s="3"/>
      <c r="P7071" s="2"/>
    </row>
    <row r="7072" spans="3:16" x14ac:dyDescent="0.2">
      <c r="C7072" s="3"/>
      <c r="P7072" s="2"/>
    </row>
    <row r="7073" spans="3:16" x14ac:dyDescent="0.2">
      <c r="C7073" s="3"/>
      <c r="P7073" s="2"/>
    </row>
    <row r="7074" spans="3:16" x14ac:dyDescent="0.2">
      <c r="C7074" s="3"/>
      <c r="P7074" s="2"/>
    </row>
    <row r="7075" spans="3:16" x14ac:dyDescent="0.2">
      <c r="C7075" s="3"/>
      <c r="P7075" s="2"/>
    </row>
    <row r="7076" spans="3:16" x14ac:dyDescent="0.2">
      <c r="C7076" s="3"/>
      <c r="P7076" s="2"/>
    </row>
    <row r="7077" spans="3:16" x14ac:dyDescent="0.2">
      <c r="C7077" s="3"/>
      <c r="P7077" s="2"/>
    </row>
    <row r="7078" spans="3:16" x14ac:dyDescent="0.2">
      <c r="C7078" s="3"/>
      <c r="P7078" s="2"/>
    </row>
    <row r="7079" spans="3:16" x14ac:dyDescent="0.2">
      <c r="C7079" s="3"/>
      <c r="P7079" s="2"/>
    </row>
    <row r="7080" spans="3:16" x14ac:dyDescent="0.2">
      <c r="C7080" s="3"/>
      <c r="P7080" s="2"/>
    </row>
    <row r="7081" spans="3:16" x14ac:dyDescent="0.2">
      <c r="C7081" s="3"/>
      <c r="P7081" s="2"/>
    </row>
    <row r="7082" spans="3:16" x14ac:dyDescent="0.2">
      <c r="C7082" s="3"/>
      <c r="P7082" s="2"/>
    </row>
    <row r="7083" spans="3:16" x14ac:dyDescent="0.2">
      <c r="C7083" s="3"/>
      <c r="P7083" s="2"/>
    </row>
    <row r="7084" spans="3:16" x14ac:dyDescent="0.2">
      <c r="C7084" s="3"/>
      <c r="P7084" s="2"/>
    </row>
    <row r="7085" spans="3:16" x14ac:dyDescent="0.2">
      <c r="C7085" s="3"/>
      <c r="P7085" s="2"/>
    </row>
    <row r="7086" spans="3:16" x14ac:dyDescent="0.2">
      <c r="C7086" s="3"/>
      <c r="P7086" s="2"/>
    </row>
    <row r="7087" spans="3:16" x14ac:dyDescent="0.2">
      <c r="C7087" s="3"/>
      <c r="P7087" s="2"/>
    </row>
    <row r="7088" spans="3:16" x14ac:dyDescent="0.2">
      <c r="C7088" s="3"/>
      <c r="P7088" s="2"/>
    </row>
    <row r="7089" spans="3:16" x14ac:dyDescent="0.2">
      <c r="C7089" s="3"/>
      <c r="P7089" s="2"/>
    </row>
    <row r="7090" spans="3:16" x14ac:dyDescent="0.2">
      <c r="C7090" s="3"/>
      <c r="P7090" s="2"/>
    </row>
    <row r="7091" spans="3:16" x14ac:dyDescent="0.2">
      <c r="C7091" s="3"/>
      <c r="P7091" s="2"/>
    </row>
    <row r="7092" spans="3:16" x14ac:dyDescent="0.2">
      <c r="C7092" s="3"/>
      <c r="P7092" s="2"/>
    </row>
    <row r="7093" spans="3:16" x14ac:dyDescent="0.2">
      <c r="C7093" s="3"/>
      <c r="P7093" s="2"/>
    </row>
    <row r="7094" spans="3:16" x14ac:dyDescent="0.2">
      <c r="C7094" s="3"/>
      <c r="P7094" s="2"/>
    </row>
    <row r="7095" spans="3:16" x14ac:dyDescent="0.2">
      <c r="C7095" s="3"/>
      <c r="P7095" s="2"/>
    </row>
    <row r="7096" spans="3:16" x14ac:dyDescent="0.2">
      <c r="C7096" s="3"/>
      <c r="P7096" s="2"/>
    </row>
    <row r="7097" spans="3:16" x14ac:dyDescent="0.2">
      <c r="C7097" s="3"/>
      <c r="P7097" s="2"/>
    </row>
    <row r="7098" spans="3:16" x14ac:dyDescent="0.2">
      <c r="C7098" s="3"/>
      <c r="P7098" s="2"/>
    </row>
    <row r="7099" spans="3:16" x14ac:dyDescent="0.2">
      <c r="C7099" s="3"/>
      <c r="P7099" s="2"/>
    </row>
    <row r="7100" spans="3:16" x14ac:dyDescent="0.2">
      <c r="C7100" s="3"/>
      <c r="P7100" s="2"/>
    </row>
    <row r="7101" spans="3:16" x14ac:dyDescent="0.2">
      <c r="C7101" s="3"/>
      <c r="P7101" s="2"/>
    </row>
    <row r="7102" spans="3:16" x14ac:dyDescent="0.2">
      <c r="C7102" s="3"/>
      <c r="P7102" s="2"/>
    </row>
    <row r="7103" spans="3:16" x14ac:dyDescent="0.2">
      <c r="C7103" s="3"/>
      <c r="P7103" s="2"/>
    </row>
    <row r="7104" spans="3:16" x14ac:dyDescent="0.2">
      <c r="C7104" s="3"/>
      <c r="P7104" s="2"/>
    </row>
    <row r="7105" spans="3:16" x14ac:dyDescent="0.2">
      <c r="C7105" s="3"/>
      <c r="P7105" s="2"/>
    </row>
    <row r="7106" spans="3:16" x14ac:dyDescent="0.2">
      <c r="C7106" s="3"/>
      <c r="P7106" s="2"/>
    </row>
    <row r="7107" spans="3:16" x14ac:dyDescent="0.2">
      <c r="C7107" s="3"/>
      <c r="P7107" s="2"/>
    </row>
    <row r="7108" spans="3:16" x14ac:dyDescent="0.2">
      <c r="C7108" s="3"/>
      <c r="P7108" s="2"/>
    </row>
    <row r="7109" spans="3:16" x14ac:dyDescent="0.2">
      <c r="C7109" s="3"/>
      <c r="P7109" s="2"/>
    </row>
    <row r="7110" spans="3:16" x14ac:dyDescent="0.2">
      <c r="C7110" s="3"/>
      <c r="P7110" s="2"/>
    </row>
    <row r="7111" spans="3:16" x14ac:dyDescent="0.2">
      <c r="C7111" s="3"/>
      <c r="P7111" s="2"/>
    </row>
    <row r="7112" spans="3:16" x14ac:dyDescent="0.2">
      <c r="C7112" s="3"/>
      <c r="P7112" s="2"/>
    </row>
    <row r="7113" spans="3:16" x14ac:dyDescent="0.2">
      <c r="C7113" s="3"/>
      <c r="P7113" s="2"/>
    </row>
    <row r="7114" spans="3:16" x14ac:dyDescent="0.2">
      <c r="C7114" s="3"/>
      <c r="P7114" s="2"/>
    </row>
    <row r="7115" spans="3:16" x14ac:dyDescent="0.2">
      <c r="C7115" s="3"/>
      <c r="P7115" s="2"/>
    </row>
    <row r="7116" spans="3:16" x14ac:dyDescent="0.2">
      <c r="C7116" s="3"/>
      <c r="P7116" s="2"/>
    </row>
    <row r="7117" spans="3:16" x14ac:dyDescent="0.2">
      <c r="C7117" s="3"/>
      <c r="P7117" s="2"/>
    </row>
    <row r="7118" spans="3:16" x14ac:dyDescent="0.2">
      <c r="C7118" s="3"/>
      <c r="P7118" s="2"/>
    </row>
    <row r="7119" spans="3:16" x14ac:dyDescent="0.2">
      <c r="C7119" s="3"/>
      <c r="P7119" s="2"/>
    </row>
    <row r="7120" spans="3:16" x14ac:dyDescent="0.2">
      <c r="C7120" s="3"/>
      <c r="P7120" s="2"/>
    </row>
    <row r="7121" spans="3:16" x14ac:dyDescent="0.2">
      <c r="C7121" s="3"/>
      <c r="P7121" s="2"/>
    </row>
    <row r="7122" spans="3:16" x14ac:dyDescent="0.2">
      <c r="C7122" s="3"/>
      <c r="P7122" s="2"/>
    </row>
    <row r="7123" spans="3:16" x14ac:dyDescent="0.2">
      <c r="C7123" s="3"/>
      <c r="P7123" s="2"/>
    </row>
    <row r="7124" spans="3:16" x14ac:dyDescent="0.2">
      <c r="C7124" s="3"/>
      <c r="P7124" s="2"/>
    </row>
    <row r="7125" spans="3:16" x14ac:dyDescent="0.2">
      <c r="C7125" s="3"/>
      <c r="P7125" s="2"/>
    </row>
    <row r="7126" spans="3:16" x14ac:dyDescent="0.2">
      <c r="C7126" s="3"/>
      <c r="P7126" s="2"/>
    </row>
    <row r="7127" spans="3:16" x14ac:dyDescent="0.2">
      <c r="C7127" s="3"/>
      <c r="P7127" s="2"/>
    </row>
    <row r="7128" spans="3:16" x14ac:dyDescent="0.2">
      <c r="C7128" s="3"/>
      <c r="P7128" s="2"/>
    </row>
    <row r="7129" spans="3:16" x14ac:dyDescent="0.2">
      <c r="C7129" s="3"/>
      <c r="P7129" s="2"/>
    </row>
    <row r="7130" spans="3:16" x14ac:dyDescent="0.2">
      <c r="C7130" s="3"/>
      <c r="P7130" s="2"/>
    </row>
    <row r="7131" spans="3:16" x14ac:dyDescent="0.2">
      <c r="C7131" s="3"/>
      <c r="P7131" s="2"/>
    </row>
    <row r="7132" spans="3:16" x14ac:dyDescent="0.2">
      <c r="C7132" s="3"/>
      <c r="P7132" s="2"/>
    </row>
    <row r="7133" spans="3:16" x14ac:dyDescent="0.2">
      <c r="C7133" s="3"/>
      <c r="P7133" s="2"/>
    </row>
    <row r="7134" spans="3:16" x14ac:dyDescent="0.2">
      <c r="C7134" s="3"/>
      <c r="P7134" s="2"/>
    </row>
    <row r="7135" spans="3:16" x14ac:dyDescent="0.2">
      <c r="C7135" s="3"/>
      <c r="P7135" s="2"/>
    </row>
    <row r="7136" spans="3:16" x14ac:dyDescent="0.2">
      <c r="C7136" s="3"/>
      <c r="P7136" s="2"/>
    </row>
    <row r="7137" spans="3:16" x14ac:dyDescent="0.2">
      <c r="C7137" s="3"/>
      <c r="P7137" s="2"/>
    </row>
    <row r="7138" spans="3:16" x14ac:dyDescent="0.2">
      <c r="C7138" s="3"/>
      <c r="P7138" s="2"/>
    </row>
    <row r="7139" spans="3:16" x14ac:dyDescent="0.2">
      <c r="C7139" s="3"/>
      <c r="P7139" s="2"/>
    </row>
    <row r="7140" spans="3:16" x14ac:dyDescent="0.2">
      <c r="C7140" s="3"/>
      <c r="P7140" s="2"/>
    </row>
    <row r="7141" spans="3:16" x14ac:dyDescent="0.2">
      <c r="C7141" s="3"/>
      <c r="P7141" s="2"/>
    </row>
    <row r="7142" spans="3:16" x14ac:dyDescent="0.2">
      <c r="C7142" s="3"/>
      <c r="P7142" s="2"/>
    </row>
    <row r="7143" spans="3:16" x14ac:dyDescent="0.2">
      <c r="C7143" s="3"/>
      <c r="P7143" s="2"/>
    </row>
    <row r="7144" spans="3:16" x14ac:dyDescent="0.2">
      <c r="C7144" s="3"/>
      <c r="P7144" s="2"/>
    </row>
    <row r="7145" spans="3:16" x14ac:dyDescent="0.2">
      <c r="C7145" s="3"/>
      <c r="P7145" s="2"/>
    </row>
    <row r="7146" spans="3:16" x14ac:dyDescent="0.2">
      <c r="C7146" s="3"/>
      <c r="P7146" s="2"/>
    </row>
    <row r="7147" spans="3:16" x14ac:dyDescent="0.2">
      <c r="C7147" s="3"/>
      <c r="P7147" s="2"/>
    </row>
    <row r="7148" spans="3:16" x14ac:dyDescent="0.2">
      <c r="C7148" s="3"/>
      <c r="P7148" s="2"/>
    </row>
    <row r="7149" spans="3:16" x14ac:dyDescent="0.2">
      <c r="C7149" s="3"/>
      <c r="P7149" s="2"/>
    </row>
    <row r="7150" spans="3:16" x14ac:dyDescent="0.2">
      <c r="C7150" s="3"/>
      <c r="P7150" s="2"/>
    </row>
    <row r="7151" spans="3:16" x14ac:dyDescent="0.2">
      <c r="C7151" s="3"/>
      <c r="P7151" s="2"/>
    </row>
    <row r="7152" spans="3:16" x14ac:dyDescent="0.2">
      <c r="C7152" s="3"/>
      <c r="P7152" s="2"/>
    </row>
    <row r="7153" spans="3:16" x14ac:dyDescent="0.2">
      <c r="C7153" s="3"/>
      <c r="P7153" s="2"/>
    </row>
    <row r="7154" spans="3:16" x14ac:dyDescent="0.2">
      <c r="C7154" s="3"/>
      <c r="P7154" s="2"/>
    </row>
    <row r="7155" spans="3:16" x14ac:dyDescent="0.2">
      <c r="C7155" s="3"/>
      <c r="P7155" s="2"/>
    </row>
    <row r="7156" spans="3:16" x14ac:dyDescent="0.2">
      <c r="C7156" s="3"/>
      <c r="P7156" s="2"/>
    </row>
    <row r="7157" spans="3:16" x14ac:dyDescent="0.2">
      <c r="C7157" s="3"/>
      <c r="P7157" s="2"/>
    </row>
    <row r="7158" spans="3:16" x14ac:dyDescent="0.2">
      <c r="C7158" s="3"/>
      <c r="P7158" s="2"/>
    </row>
    <row r="7159" spans="3:16" x14ac:dyDescent="0.2">
      <c r="C7159" s="3"/>
      <c r="P7159" s="2"/>
    </row>
    <row r="7160" spans="3:16" x14ac:dyDescent="0.2">
      <c r="C7160" s="3"/>
      <c r="P7160" s="2"/>
    </row>
    <row r="7161" spans="3:16" x14ac:dyDescent="0.2">
      <c r="C7161" s="3"/>
      <c r="P7161" s="2"/>
    </row>
    <row r="7162" spans="3:16" x14ac:dyDescent="0.2">
      <c r="C7162" s="3"/>
      <c r="P7162" s="2"/>
    </row>
    <row r="7163" spans="3:16" x14ac:dyDescent="0.2">
      <c r="C7163" s="3"/>
      <c r="P7163" s="2"/>
    </row>
    <row r="7164" spans="3:16" x14ac:dyDescent="0.2">
      <c r="C7164" s="3"/>
      <c r="P7164" s="2"/>
    </row>
    <row r="7165" spans="3:16" x14ac:dyDescent="0.2">
      <c r="C7165" s="3"/>
      <c r="P7165" s="2"/>
    </row>
    <row r="7166" spans="3:16" x14ac:dyDescent="0.2">
      <c r="C7166" s="3"/>
      <c r="P7166" s="2"/>
    </row>
    <row r="7167" spans="3:16" x14ac:dyDescent="0.2">
      <c r="C7167" s="3"/>
      <c r="P7167" s="2"/>
    </row>
    <row r="7168" spans="3:16" x14ac:dyDescent="0.2">
      <c r="C7168" s="3"/>
      <c r="P7168" s="2"/>
    </row>
    <row r="7169" spans="3:16" x14ac:dyDescent="0.2">
      <c r="C7169" s="3"/>
      <c r="P7169" s="2"/>
    </row>
    <row r="7170" spans="3:16" x14ac:dyDescent="0.2">
      <c r="C7170" s="3"/>
      <c r="P7170" s="2"/>
    </row>
    <row r="7171" spans="3:16" x14ac:dyDescent="0.2">
      <c r="C7171" s="3"/>
      <c r="P7171" s="2"/>
    </row>
    <row r="7172" spans="3:16" x14ac:dyDescent="0.2">
      <c r="C7172" s="3"/>
      <c r="P7172" s="2"/>
    </row>
    <row r="7173" spans="3:16" x14ac:dyDescent="0.2">
      <c r="C7173" s="3"/>
      <c r="P7173" s="2"/>
    </row>
    <row r="7174" spans="3:16" x14ac:dyDescent="0.2">
      <c r="C7174" s="3"/>
      <c r="P7174" s="2"/>
    </row>
    <row r="7175" spans="3:16" x14ac:dyDescent="0.2">
      <c r="C7175" s="3"/>
      <c r="P7175" s="2"/>
    </row>
    <row r="7176" spans="3:16" x14ac:dyDescent="0.2">
      <c r="C7176" s="3"/>
      <c r="P7176" s="2"/>
    </row>
    <row r="7177" spans="3:16" x14ac:dyDescent="0.2">
      <c r="C7177" s="3"/>
      <c r="P7177" s="2"/>
    </row>
    <row r="7178" spans="3:16" x14ac:dyDescent="0.2">
      <c r="C7178" s="3"/>
      <c r="P7178" s="2"/>
    </row>
    <row r="7179" spans="3:16" x14ac:dyDescent="0.2">
      <c r="C7179" s="3"/>
      <c r="P7179" s="2"/>
    </row>
    <row r="7180" spans="3:16" x14ac:dyDescent="0.2">
      <c r="C7180" s="3"/>
      <c r="P7180" s="2"/>
    </row>
    <row r="7181" spans="3:16" x14ac:dyDescent="0.2">
      <c r="C7181" s="3"/>
      <c r="P7181" s="2"/>
    </row>
    <row r="7182" spans="3:16" x14ac:dyDescent="0.2">
      <c r="C7182" s="3"/>
      <c r="P7182" s="2"/>
    </row>
    <row r="7183" spans="3:16" x14ac:dyDescent="0.2">
      <c r="C7183" s="3"/>
      <c r="P7183" s="2"/>
    </row>
    <row r="7184" spans="3:16" x14ac:dyDescent="0.2">
      <c r="C7184" s="3"/>
      <c r="P7184" s="2"/>
    </row>
    <row r="7185" spans="3:16" x14ac:dyDescent="0.2">
      <c r="C7185" s="3"/>
      <c r="P7185" s="2"/>
    </row>
    <row r="7186" spans="3:16" x14ac:dyDescent="0.2">
      <c r="C7186" s="3"/>
      <c r="P7186" s="2"/>
    </row>
    <row r="7187" spans="3:16" x14ac:dyDescent="0.2">
      <c r="C7187" s="3"/>
      <c r="P7187" s="2"/>
    </row>
    <row r="7188" spans="3:16" x14ac:dyDescent="0.2">
      <c r="C7188" s="3"/>
      <c r="P7188" s="2"/>
    </row>
    <row r="7189" spans="3:16" x14ac:dyDescent="0.2">
      <c r="C7189" s="3"/>
      <c r="P7189" s="2"/>
    </row>
    <row r="7190" spans="3:16" x14ac:dyDescent="0.2">
      <c r="C7190" s="3"/>
      <c r="P7190" s="2"/>
    </row>
    <row r="7191" spans="3:16" x14ac:dyDescent="0.2">
      <c r="C7191" s="3"/>
      <c r="P7191" s="2"/>
    </row>
    <row r="7192" spans="3:16" x14ac:dyDescent="0.2">
      <c r="C7192" s="3"/>
      <c r="P7192" s="2"/>
    </row>
    <row r="7193" spans="3:16" x14ac:dyDescent="0.2">
      <c r="C7193" s="3"/>
      <c r="P7193" s="2"/>
    </row>
    <row r="7194" spans="3:16" x14ac:dyDescent="0.2">
      <c r="C7194" s="3"/>
      <c r="P7194" s="2"/>
    </row>
    <row r="7195" spans="3:16" x14ac:dyDescent="0.2">
      <c r="C7195" s="3"/>
      <c r="P7195" s="2"/>
    </row>
    <row r="7196" spans="3:16" x14ac:dyDescent="0.2">
      <c r="C7196" s="3"/>
      <c r="P7196" s="2"/>
    </row>
    <row r="7197" spans="3:16" x14ac:dyDescent="0.2">
      <c r="C7197" s="3"/>
      <c r="P7197" s="2"/>
    </row>
    <row r="7198" spans="3:16" x14ac:dyDescent="0.2">
      <c r="C7198" s="3"/>
      <c r="P7198" s="2"/>
    </row>
    <row r="7199" spans="3:16" x14ac:dyDescent="0.2">
      <c r="C7199" s="3"/>
      <c r="P7199" s="2"/>
    </row>
    <row r="7200" spans="3:16" x14ac:dyDescent="0.2">
      <c r="C7200" s="3"/>
      <c r="P7200" s="2"/>
    </row>
    <row r="7201" spans="3:16" x14ac:dyDescent="0.2">
      <c r="C7201" s="3"/>
      <c r="P7201" s="2"/>
    </row>
    <row r="7202" spans="3:16" x14ac:dyDescent="0.2">
      <c r="C7202" s="3"/>
      <c r="P7202" s="2"/>
    </row>
    <row r="7203" spans="3:16" x14ac:dyDescent="0.2">
      <c r="C7203" s="3"/>
      <c r="P7203" s="2"/>
    </row>
    <row r="7204" spans="3:16" x14ac:dyDescent="0.2">
      <c r="C7204" s="3"/>
      <c r="P7204" s="2"/>
    </row>
    <row r="7205" spans="3:16" x14ac:dyDescent="0.2">
      <c r="C7205" s="3"/>
      <c r="P7205" s="2"/>
    </row>
    <row r="7206" spans="3:16" x14ac:dyDescent="0.2">
      <c r="C7206" s="3"/>
      <c r="P7206" s="2"/>
    </row>
    <row r="7207" spans="3:16" x14ac:dyDescent="0.2">
      <c r="C7207" s="3"/>
      <c r="P7207" s="2"/>
    </row>
    <row r="7208" spans="3:16" x14ac:dyDescent="0.2">
      <c r="C7208" s="3"/>
      <c r="P7208" s="2"/>
    </row>
    <row r="7209" spans="3:16" x14ac:dyDescent="0.2">
      <c r="C7209" s="3"/>
      <c r="P7209" s="2"/>
    </row>
    <row r="7210" spans="3:16" x14ac:dyDescent="0.2">
      <c r="C7210" s="3"/>
      <c r="P7210" s="2"/>
    </row>
    <row r="7211" spans="3:16" x14ac:dyDescent="0.2">
      <c r="C7211" s="3"/>
      <c r="P7211" s="2"/>
    </row>
    <row r="7212" spans="3:16" x14ac:dyDescent="0.2">
      <c r="C7212" s="3"/>
      <c r="P7212" s="2"/>
    </row>
    <row r="7213" spans="3:16" x14ac:dyDescent="0.2">
      <c r="C7213" s="3"/>
      <c r="P7213" s="2"/>
    </row>
    <row r="7214" spans="3:16" x14ac:dyDescent="0.2">
      <c r="C7214" s="3"/>
      <c r="P7214" s="2"/>
    </row>
    <row r="7215" spans="3:16" x14ac:dyDescent="0.2">
      <c r="C7215" s="3"/>
      <c r="P7215" s="2"/>
    </row>
    <row r="7216" spans="3:16" x14ac:dyDescent="0.2">
      <c r="C7216" s="3"/>
      <c r="P7216" s="2"/>
    </row>
    <row r="7217" spans="3:16" x14ac:dyDescent="0.2">
      <c r="C7217" s="3"/>
      <c r="P7217" s="2"/>
    </row>
    <row r="7218" spans="3:16" x14ac:dyDescent="0.2">
      <c r="C7218" s="3"/>
      <c r="P7218" s="2"/>
    </row>
    <row r="7219" spans="3:16" x14ac:dyDescent="0.2">
      <c r="C7219" s="3"/>
      <c r="P7219" s="2"/>
    </row>
    <row r="7220" spans="3:16" x14ac:dyDescent="0.2">
      <c r="C7220" s="3"/>
      <c r="P7220" s="2"/>
    </row>
    <row r="7221" spans="3:16" x14ac:dyDescent="0.2">
      <c r="C7221" s="3"/>
      <c r="P7221" s="2"/>
    </row>
    <row r="7222" spans="3:16" x14ac:dyDescent="0.2">
      <c r="C7222" s="3"/>
      <c r="P7222" s="2"/>
    </row>
    <row r="7223" spans="3:16" x14ac:dyDescent="0.2">
      <c r="C7223" s="3"/>
      <c r="P7223" s="2"/>
    </row>
    <row r="7224" spans="3:16" x14ac:dyDescent="0.2">
      <c r="C7224" s="3"/>
      <c r="P7224" s="2"/>
    </row>
    <row r="7225" spans="3:16" x14ac:dyDescent="0.2">
      <c r="C7225" s="3"/>
      <c r="P7225" s="2"/>
    </row>
    <row r="7226" spans="3:16" x14ac:dyDescent="0.2">
      <c r="C7226" s="3"/>
      <c r="P7226" s="2"/>
    </row>
    <row r="7227" spans="3:16" x14ac:dyDescent="0.2">
      <c r="C7227" s="3"/>
      <c r="P7227" s="2"/>
    </row>
    <row r="7228" spans="3:16" x14ac:dyDescent="0.2">
      <c r="C7228" s="3"/>
      <c r="P7228" s="2"/>
    </row>
    <row r="7229" spans="3:16" x14ac:dyDescent="0.2">
      <c r="C7229" s="3"/>
      <c r="P7229" s="2"/>
    </row>
    <row r="7230" spans="3:16" x14ac:dyDescent="0.2">
      <c r="C7230" s="3"/>
      <c r="P7230" s="2"/>
    </row>
    <row r="7231" spans="3:16" x14ac:dyDescent="0.2">
      <c r="C7231" s="3"/>
      <c r="P7231" s="2"/>
    </row>
    <row r="7232" spans="3:16" x14ac:dyDescent="0.2">
      <c r="C7232" s="3"/>
      <c r="P7232" s="2"/>
    </row>
    <row r="7233" spans="3:16" x14ac:dyDescent="0.2">
      <c r="C7233" s="3"/>
      <c r="P7233" s="2"/>
    </row>
    <row r="7234" spans="3:16" x14ac:dyDescent="0.2">
      <c r="C7234" s="3"/>
      <c r="P7234" s="2"/>
    </row>
    <row r="7235" spans="3:16" x14ac:dyDescent="0.2">
      <c r="C7235" s="3"/>
      <c r="P7235" s="2"/>
    </row>
    <row r="7236" spans="3:16" x14ac:dyDescent="0.2">
      <c r="C7236" s="3"/>
      <c r="P7236" s="2"/>
    </row>
    <row r="7237" spans="3:16" x14ac:dyDescent="0.2">
      <c r="C7237" s="3"/>
      <c r="P7237" s="2"/>
    </row>
    <row r="7238" spans="3:16" x14ac:dyDescent="0.2">
      <c r="C7238" s="3"/>
      <c r="P7238" s="2"/>
    </row>
    <row r="7239" spans="3:16" x14ac:dyDescent="0.2">
      <c r="C7239" s="3"/>
      <c r="P7239" s="2"/>
    </row>
    <row r="7240" spans="3:16" x14ac:dyDescent="0.2">
      <c r="C7240" s="3"/>
      <c r="P7240" s="2"/>
    </row>
    <row r="7241" spans="3:16" x14ac:dyDescent="0.2">
      <c r="C7241" s="3"/>
      <c r="P7241" s="2"/>
    </row>
    <row r="7242" spans="3:16" x14ac:dyDescent="0.2">
      <c r="C7242" s="3"/>
      <c r="P7242" s="2"/>
    </row>
    <row r="7243" spans="3:16" x14ac:dyDescent="0.2">
      <c r="C7243" s="3"/>
      <c r="P7243" s="2"/>
    </row>
    <row r="7244" spans="3:16" x14ac:dyDescent="0.2">
      <c r="C7244" s="3"/>
      <c r="P7244" s="2"/>
    </row>
    <row r="7245" spans="3:16" x14ac:dyDescent="0.2">
      <c r="C7245" s="3"/>
      <c r="P7245" s="2"/>
    </row>
    <row r="7246" spans="3:16" x14ac:dyDescent="0.2">
      <c r="C7246" s="3"/>
      <c r="P7246" s="2"/>
    </row>
    <row r="7247" spans="3:16" x14ac:dyDescent="0.2">
      <c r="C7247" s="3"/>
      <c r="P7247" s="2"/>
    </row>
    <row r="7248" spans="3:16" x14ac:dyDescent="0.2">
      <c r="C7248" s="3"/>
      <c r="P7248" s="2"/>
    </row>
    <row r="7249" spans="3:16" x14ac:dyDescent="0.2">
      <c r="C7249" s="3"/>
      <c r="P7249" s="2"/>
    </row>
    <row r="7250" spans="3:16" x14ac:dyDescent="0.2">
      <c r="C7250" s="3"/>
      <c r="P7250" s="2"/>
    </row>
    <row r="7251" spans="3:16" x14ac:dyDescent="0.2">
      <c r="C7251" s="3"/>
      <c r="P7251" s="2"/>
    </row>
    <row r="7252" spans="3:16" x14ac:dyDescent="0.2">
      <c r="C7252" s="3"/>
      <c r="P7252" s="2"/>
    </row>
    <row r="7253" spans="3:16" x14ac:dyDescent="0.2">
      <c r="C7253" s="3"/>
      <c r="P7253" s="2"/>
    </row>
    <row r="7254" spans="3:16" x14ac:dyDescent="0.2">
      <c r="C7254" s="3"/>
      <c r="P7254" s="2"/>
    </row>
    <row r="7255" spans="3:16" x14ac:dyDescent="0.2">
      <c r="C7255" s="3"/>
      <c r="P7255" s="2"/>
    </row>
    <row r="7256" spans="3:16" x14ac:dyDescent="0.2">
      <c r="C7256" s="3"/>
      <c r="P7256" s="2"/>
    </row>
    <row r="7257" spans="3:16" x14ac:dyDescent="0.2">
      <c r="C7257" s="3"/>
      <c r="P7257" s="2"/>
    </row>
    <row r="7258" spans="3:16" x14ac:dyDescent="0.2">
      <c r="C7258" s="3"/>
      <c r="P7258" s="2"/>
    </row>
    <row r="7259" spans="3:16" x14ac:dyDescent="0.2">
      <c r="C7259" s="3"/>
      <c r="P7259" s="2"/>
    </row>
    <row r="7260" spans="3:16" x14ac:dyDescent="0.2">
      <c r="C7260" s="3"/>
      <c r="P7260" s="2"/>
    </row>
    <row r="7261" spans="3:16" x14ac:dyDescent="0.2">
      <c r="C7261" s="3"/>
      <c r="P7261" s="2"/>
    </row>
    <row r="7262" spans="3:16" x14ac:dyDescent="0.2">
      <c r="C7262" s="3"/>
      <c r="P7262" s="2"/>
    </row>
    <row r="7263" spans="3:16" x14ac:dyDescent="0.2">
      <c r="C7263" s="3"/>
      <c r="P7263" s="2"/>
    </row>
    <row r="7264" spans="3:16" x14ac:dyDescent="0.2">
      <c r="C7264" s="3"/>
      <c r="P7264" s="2"/>
    </row>
    <row r="7265" spans="3:16" x14ac:dyDescent="0.2">
      <c r="C7265" s="3"/>
      <c r="P7265" s="2"/>
    </row>
    <row r="7266" spans="3:16" x14ac:dyDescent="0.2">
      <c r="C7266" s="3"/>
      <c r="P7266" s="2"/>
    </row>
    <row r="7267" spans="3:16" x14ac:dyDescent="0.2">
      <c r="C7267" s="3"/>
      <c r="P7267" s="2"/>
    </row>
    <row r="7268" spans="3:16" x14ac:dyDescent="0.2">
      <c r="C7268" s="3"/>
      <c r="P7268" s="2"/>
    </row>
    <row r="7269" spans="3:16" x14ac:dyDescent="0.2">
      <c r="C7269" s="3"/>
      <c r="P7269" s="2"/>
    </row>
    <row r="7270" spans="3:16" x14ac:dyDescent="0.2">
      <c r="C7270" s="3"/>
      <c r="P7270" s="2"/>
    </row>
    <row r="7271" spans="3:16" x14ac:dyDescent="0.2">
      <c r="C7271" s="3"/>
      <c r="P7271" s="2"/>
    </row>
    <row r="7272" spans="3:16" x14ac:dyDescent="0.2">
      <c r="C7272" s="3"/>
      <c r="P7272" s="2"/>
    </row>
    <row r="7273" spans="3:16" x14ac:dyDescent="0.2">
      <c r="C7273" s="3"/>
      <c r="P7273" s="2"/>
    </row>
    <row r="7274" spans="3:16" x14ac:dyDescent="0.2">
      <c r="C7274" s="3"/>
      <c r="P7274" s="2"/>
    </row>
    <row r="7275" spans="3:16" x14ac:dyDescent="0.2">
      <c r="C7275" s="3"/>
      <c r="P7275" s="2"/>
    </row>
    <row r="7276" spans="3:16" x14ac:dyDescent="0.2">
      <c r="C7276" s="3"/>
      <c r="P7276" s="2"/>
    </row>
    <row r="7277" spans="3:16" x14ac:dyDescent="0.2">
      <c r="C7277" s="3"/>
      <c r="P7277" s="2"/>
    </row>
    <row r="7278" spans="3:16" x14ac:dyDescent="0.2">
      <c r="C7278" s="3"/>
      <c r="P7278" s="2"/>
    </row>
    <row r="7279" spans="3:16" x14ac:dyDescent="0.2">
      <c r="C7279" s="3"/>
      <c r="P7279" s="2"/>
    </row>
    <row r="7280" spans="3:16" x14ac:dyDescent="0.2">
      <c r="C7280" s="3"/>
      <c r="P7280" s="2"/>
    </row>
    <row r="7281" spans="3:16" x14ac:dyDescent="0.2">
      <c r="C7281" s="3"/>
      <c r="P7281" s="2"/>
    </row>
    <row r="7282" spans="3:16" x14ac:dyDescent="0.2">
      <c r="C7282" s="3"/>
      <c r="P7282" s="2"/>
    </row>
    <row r="7283" spans="3:16" x14ac:dyDescent="0.2">
      <c r="C7283" s="3"/>
      <c r="P7283" s="2"/>
    </row>
    <row r="7284" spans="3:16" x14ac:dyDescent="0.2">
      <c r="C7284" s="3"/>
      <c r="P7284" s="2"/>
    </row>
    <row r="7285" spans="3:16" x14ac:dyDescent="0.2">
      <c r="C7285" s="3"/>
      <c r="P7285" s="2"/>
    </row>
    <row r="7286" spans="3:16" x14ac:dyDescent="0.2">
      <c r="C7286" s="3"/>
      <c r="P7286" s="2"/>
    </row>
    <row r="7287" spans="3:16" x14ac:dyDescent="0.2">
      <c r="C7287" s="3"/>
      <c r="P7287" s="2"/>
    </row>
    <row r="7288" spans="3:16" x14ac:dyDescent="0.2">
      <c r="C7288" s="3"/>
      <c r="P7288" s="2"/>
    </row>
    <row r="7289" spans="3:16" x14ac:dyDescent="0.2">
      <c r="C7289" s="3"/>
      <c r="P7289" s="2"/>
    </row>
    <row r="7290" spans="3:16" x14ac:dyDescent="0.2">
      <c r="C7290" s="3"/>
      <c r="P7290" s="2"/>
    </row>
    <row r="7291" spans="3:16" x14ac:dyDescent="0.2">
      <c r="C7291" s="3"/>
      <c r="P7291" s="2"/>
    </row>
    <row r="7292" spans="3:16" x14ac:dyDescent="0.2">
      <c r="C7292" s="3"/>
      <c r="P7292" s="2"/>
    </row>
    <row r="7293" spans="3:16" x14ac:dyDescent="0.2">
      <c r="C7293" s="3"/>
      <c r="P7293" s="2"/>
    </row>
    <row r="7294" spans="3:16" x14ac:dyDescent="0.2">
      <c r="C7294" s="3"/>
      <c r="P7294" s="2"/>
    </row>
    <row r="7295" spans="3:16" x14ac:dyDescent="0.2">
      <c r="C7295" s="3"/>
      <c r="P7295" s="2"/>
    </row>
    <row r="7296" spans="3:16" x14ac:dyDescent="0.2">
      <c r="C7296" s="3"/>
      <c r="P7296" s="2"/>
    </row>
    <row r="7297" spans="3:16" x14ac:dyDescent="0.2">
      <c r="C7297" s="3"/>
      <c r="P7297" s="2"/>
    </row>
    <row r="7298" spans="3:16" x14ac:dyDescent="0.2">
      <c r="C7298" s="3"/>
      <c r="P7298" s="2"/>
    </row>
    <row r="7299" spans="3:16" x14ac:dyDescent="0.2">
      <c r="C7299" s="3"/>
      <c r="P7299" s="2"/>
    </row>
    <row r="7300" spans="3:16" x14ac:dyDescent="0.2">
      <c r="C7300" s="3"/>
      <c r="P7300" s="2"/>
    </row>
    <row r="7301" spans="3:16" x14ac:dyDescent="0.2">
      <c r="C7301" s="3"/>
      <c r="P7301" s="2"/>
    </row>
    <row r="7302" spans="3:16" x14ac:dyDescent="0.2">
      <c r="C7302" s="3"/>
      <c r="P7302" s="2"/>
    </row>
    <row r="7303" spans="3:16" x14ac:dyDescent="0.2">
      <c r="C7303" s="3"/>
      <c r="P7303" s="2"/>
    </row>
    <row r="7304" spans="3:16" x14ac:dyDescent="0.2">
      <c r="C7304" s="3"/>
      <c r="P7304" s="2"/>
    </row>
    <row r="7305" spans="3:16" x14ac:dyDescent="0.2">
      <c r="C7305" s="3"/>
      <c r="P7305" s="2"/>
    </row>
    <row r="7306" spans="3:16" x14ac:dyDescent="0.2">
      <c r="C7306" s="3"/>
      <c r="P7306" s="2"/>
    </row>
    <row r="7307" spans="3:16" x14ac:dyDescent="0.2">
      <c r="C7307" s="3"/>
      <c r="P7307" s="2"/>
    </row>
    <row r="7308" spans="3:16" x14ac:dyDescent="0.2">
      <c r="C7308" s="3"/>
      <c r="P7308" s="2"/>
    </row>
    <row r="7309" spans="3:16" x14ac:dyDescent="0.2">
      <c r="C7309" s="3"/>
      <c r="P7309" s="2"/>
    </row>
    <row r="7310" spans="3:16" x14ac:dyDescent="0.2">
      <c r="C7310" s="3"/>
      <c r="P7310" s="2"/>
    </row>
    <row r="7311" spans="3:16" x14ac:dyDescent="0.2">
      <c r="C7311" s="3"/>
      <c r="P7311" s="2"/>
    </row>
    <row r="7312" spans="3:16" x14ac:dyDescent="0.2">
      <c r="C7312" s="3"/>
      <c r="P7312" s="2"/>
    </row>
    <row r="7313" spans="3:16" x14ac:dyDescent="0.2">
      <c r="C7313" s="3"/>
      <c r="P7313" s="2"/>
    </row>
    <row r="7314" spans="3:16" x14ac:dyDescent="0.2">
      <c r="C7314" s="3"/>
      <c r="P7314" s="2"/>
    </row>
    <row r="7315" spans="3:16" x14ac:dyDescent="0.2">
      <c r="C7315" s="3"/>
      <c r="P7315" s="2"/>
    </row>
    <row r="7316" spans="3:16" x14ac:dyDescent="0.2">
      <c r="C7316" s="3"/>
      <c r="P7316" s="2"/>
    </row>
    <row r="7317" spans="3:16" x14ac:dyDescent="0.2">
      <c r="C7317" s="3"/>
      <c r="P7317" s="2"/>
    </row>
    <row r="7318" spans="3:16" x14ac:dyDescent="0.2">
      <c r="C7318" s="3"/>
      <c r="P7318" s="2"/>
    </row>
    <row r="7319" spans="3:16" x14ac:dyDescent="0.2">
      <c r="C7319" s="3"/>
      <c r="P7319" s="2"/>
    </row>
    <row r="7320" spans="3:16" x14ac:dyDescent="0.2">
      <c r="C7320" s="3"/>
      <c r="P7320" s="2"/>
    </row>
    <row r="7321" spans="3:16" x14ac:dyDescent="0.2">
      <c r="C7321" s="3"/>
      <c r="P7321" s="2"/>
    </row>
    <row r="7322" spans="3:16" x14ac:dyDescent="0.2">
      <c r="C7322" s="3"/>
      <c r="P7322" s="2"/>
    </row>
    <row r="7323" spans="3:16" x14ac:dyDescent="0.2">
      <c r="C7323" s="3"/>
      <c r="P7323" s="2"/>
    </row>
    <row r="7324" spans="3:16" x14ac:dyDescent="0.2">
      <c r="C7324" s="3"/>
      <c r="P7324" s="2"/>
    </row>
    <row r="7325" spans="3:16" x14ac:dyDescent="0.2">
      <c r="C7325" s="3"/>
      <c r="P7325" s="2"/>
    </row>
    <row r="7326" spans="3:16" x14ac:dyDescent="0.2">
      <c r="C7326" s="3"/>
      <c r="P7326" s="2"/>
    </row>
    <row r="7327" spans="3:16" x14ac:dyDescent="0.2">
      <c r="C7327" s="3"/>
      <c r="P7327" s="2"/>
    </row>
    <row r="7328" spans="3:16" x14ac:dyDescent="0.2">
      <c r="C7328" s="3"/>
      <c r="P7328" s="2"/>
    </row>
    <row r="7329" spans="3:16" x14ac:dyDescent="0.2">
      <c r="C7329" s="3"/>
      <c r="P7329" s="2"/>
    </row>
    <row r="7330" spans="3:16" x14ac:dyDescent="0.2">
      <c r="C7330" s="3"/>
      <c r="P7330" s="2"/>
    </row>
    <row r="7331" spans="3:16" x14ac:dyDescent="0.2">
      <c r="C7331" s="3"/>
      <c r="P7331" s="2"/>
    </row>
    <row r="7332" spans="3:16" x14ac:dyDescent="0.2">
      <c r="C7332" s="3"/>
      <c r="P7332" s="2"/>
    </row>
    <row r="7333" spans="3:16" x14ac:dyDescent="0.2">
      <c r="C7333" s="3"/>
      <c r="P7333" s="2"/>
    </row>
    <row r="7334" spans="3:16" x14ac:dyDescent="0.2">
      <c r="C7334" s="3"/>
      <c r="P7334" s="2"/>
    </row>
    <row r="7335" spans="3:16" x14ac:dyDescent="0.2">
      <c r="C7335" s="3"/>
      <c r="P7335" s="2"/>
    </row>
    <row r="7336" spans="3:16" x14ac:dyDescent="0.2">
      <c r="C7336" s="3"/>
      <c r="P7336" s="2"/>
    </row>
    <row r="7337" spans="3:16" x14ac:dyDescent="0.2">
      <c r="C7337" s="3"/>
      <c r="P7337" s="2"/>
    </row>
    <row r="7338" spans="3:16" x14ac:dyDescent="0.2">
      <c r="C7338" s="3"/>
      <c r="P7338" s="2"/>
    </row>
    <row r="7339" spans="3:16" x14ac:dyDescent="0.2">
      <c r="C7339" s="3"/>
      <c r="P7339" s="2"/>
    </row>
    <row r="7340" spans="3:16" x14ac:dyDescent="0.2">
      <c r="C7340" s="3"/>
      <c r="P7340" s="2"/>
    </row>
    <row r="7341" spans="3:16" x14ac:dyDescent="0.2">
      <c r="C7341" s="3"/>
      <c r="P7341" s="2"/>
    </row>
    <row r="7342" spans="3:16" x14ac:dyDescent="0.2">
      <c r="C7342" s="3"/>
      <c r="P7342" s="2"/>
    </row>
    <row r="7343" spans="3:16" x14ac:dyDescent="0.2">
      <c r="C7343" s="3"/>
      <c r="P7343" s="2"/>
    </row>
    <row r="7344" spans="3:16" x14ac:dyDescent="0.2">
      <c r="C7344" s="3"/>
      <c r="P7344" s="2"/>
    </row>
    <row r="7345" spans="3:16" x14ac:dyDescent="0.2">
      <c r="C7345" s="3"/>
      <c r="P7345" s="2"/>
    </row>
    <row r="7346" spans="3:16" x14ac:dyDescent="0.2">
      <c r="C7346" s="3"/>
      <c r="P7346" s="2"/>
    </row>
    <row r="7347" spans="3:16" x14ac:dyDescent="0.2">
      <c r="C7347" s="3"/>
      <c r="P7347" s="2"/>
    </row>
    <row r="7348" spans="3:16" x14ac:dyDescent="0.2">
      <c r="C7348" s="3"/>
      <c r="P7348" s="2"/>
    </row>
    <row r="7349" spans="3:16" x14ac:dyDescent="0.2">
      <c r="C7349" s="3"/>
      <c r="P7349" s="2"/>
    </row>
    <row r="7350" spans="3:16" x14ac:dyDescent="0.2">
      <c r="C7350" s="3"/>
      <c r="P7350" s="2"/>
    </row>
    <row r="7351" spans="3:16" x14ac:dyDescent="0.2">
      <c r="C7351" s="3"/>
      <c r="P7351" s="2"/>
    </row>
    <row r="7352" spans="3:16" x14ac:dyDescent="0.2">
      <c r="C7352" s="3"/>
      <c r="P7352" s="2"/>
    </row>
    <row r="7353" spans="3:16" x14ac:dyDescent="0.2">
      <c r="C7353" s="3"/>
      <c r="P7353" s="2"/>
    </row>
    <row r="7354" spans="3:16" x14ac:dyDescent="0.2">
      <c r="C7354" s="3"/>
      <c r="P7354" s="2"/>
    </row>
    <row r="7355" spans="3:16" x14ac:dyDescent="0.2">
      <c r="C7355" s="3"/>
      <c r="P7355" s="2"/>
    </row>
    <row r="7356" spans="3:16" x14ac:dyDescent="0.2">
      <c r="C7356" s="3"/>
      <c r="P7356" s="2"/>
    </row>
    <row r="7357" spans="3:16" x14ac:dyDescent="0.2">
      <c r="C7357" s="3"/>
      <c r="P7357" s="2"/>
    </row>
    <row r="7358" spans="3:16" x14ac:dyDescent="0.2">
      <c r="C7358" s="3"/>
      <c r="P7358" s="2"/>
    </row>
    <row r="7359" spans="3:16" x14ac:dyDescent="0.2">
      <c r="C7359" s="3"/>
      <c r="P7359" s="2"/>
    </row>
    <row r="7360" spans="3:16" x14ac:dyDescent="0.2">
      <c r="C7360" s="3"/>
      <c r="P7360" s="2"/>
    </row>
    <row r="7361" spans="3:16" x14ac:dyDescent="0.2">
      <c r="C7361" s="3"/>
      <c r="P7361" s="2"/>
    </row>
    <row r="7362" spans="3:16" x14ac:dyDescent="0.2">
      <c r="C7362" s="3"/>
      <c r="P7362" s="2"/>
    </row>
    <row r="7363" spans="3:16" x14ac:dyDescent="0.2">
      <c r="C7363" s="3"/>
      <c r="P7363" s="2"/>
    </row>
    <row r="7364" spans="3:16" x14ac:dyDescent="0.2">
      <c r="C7364" s="3"/>
      <c r="P7364" s="2"/>
    </row>
    <row r="7365" spans="3:16" x14ac:dyDescent="0.2">
      <c r="C7365" s="3"/>
      <c r="P7365" s="2"/>
    </row>
    <row r="7366" spans="3:16" x14ac:dyDescent="0.2">
      <c r="C7366" s="3"/>
      <c r="P7366" s="2"/>
    </row>
    <row r="7367" spans="3:16" x14ac:dyDescent="0.2">
      <c r="C7367" s="3"/>
      <c r="P7367" s="2"/>
    </row>
    <row r="7368" spans="3:16" x14ac:dyDescent="0.2">
      <c r="C7368" s="3"/>
      <c r="P7368" s="2"/>
    </row>
    <row r="7369" spans="3:16" x14ac:dyDescent="0.2">
      <c r="C7369" s="3"/>
      <c r="P7369" s="2"/>
    </row>
    <row r="7370" spans="3:16" x14ac:dyDescent="0.2">
      <c r="C7370" s="3"/>
      <c r="P7370" s="2"/>
    </row>
    <row r="7371" spans="3:16" x14ac:dyDescent="0.2">
      <c r="C7371" s="3"/>
      <c r="P7371" s="2"/>
    </row>
    <row r="7372" spans="3:16" x14ac:dyDescent="0.2">
      <c r="C7372" s="3"/>
      <c r="P7372" s="2"/>
    </row>
    <row r="7373" spans="3:16" x14ac:dyDescent="0.2">
      <c r="C7373" s="3"/>
      <c r="P7373" s="2"/>
    </row>
    <row r="7374" spans="3:16" x14ac:dyDescent="0.2">
      <c r="C7374" s="3"/>
      <c r="P7374" s="2"/>
    </row>
    <row r="7375" spans="3:16" x14ac:dyDescent="0.2">
      <c r="C7375" s="3"/>
      <c r="P7375" s="2"/>
    </row>
    <row r="7376" spans="3:16" x14ac:dyDescent="0.2">
      <c r="C7376" s="3"/>
      <c r="P7376" s="2"/>
    </row>
    <row r="7377" spans="3:16" x14ac:dyDescent="0.2">
      <c r="C7377" s="3"/>
      <c r="P7377" s="2"/>
    </row>
    <row r="7378" spans="3:16" x14ac:dyDescent="0.2">
      <c r="C7378" s="3"/>
      <c r="P7378" s="2"/>
    </row>
    <row r="7379" spans="3:16" x14ac:dyDescent="0.2">
      <c r="C7379" s="3"/>
      <c r="P7379" s="2"/>
    </row>
    <row r="7380" spans="3:16" x14ac:dyDescent="0.2">
      <c r="C7380" s="3"/>
      <c r="P7380" s="2"/>
    </row>
    <row r="7381" spans="3:16" x14ac:dyDescent="0.2">
      <c r="C7381" s="3"/>
      <c r="P7381" s="2"/>
    </row>
    <row r="7382" spans="3:16" x14ac:dyDescent="0.2">
      <c r="C7382" s="3"/>
      <c r="P7382" s="2"/>
    </row>
    <row r="7383" spans="3:16" x14ac:dyDescent="0.2">
      <c r="C7383" s="3"/>
      <c r="P7383" s="2"/>
    </row>
    <row r="7384" spans="3:16" x14ac:dyDescent="0.2">
      <c r="C7384" s="3"/>
      <c r="P7384" s="2"/>
    </row>
    <row r="7385" spans="3:16" x14ac:dyDescent="0.2">
      <c r="C7385" s="3"/>
      <c r="P7385" s="2"/>
    </row>
    <row r="7386" spans="3:16" x14ac:dyDescent="0.2">
      <c r="C7386" s="3"/>
      <c r="P7386" s="2"/>
    </row>
    <row r="7387" spans="3:16" x14ac:dyDescent="0.2">
      <c r="C7387" s="3"/>
      <c r="P7387" s="2"/>
    </row>
    <row r="7388" spans="3:16" x14ac:dyDescent="0.2">
      <c r="C7388" s="3"/>
      <c r="P7388" s="2"/>
    </row>
    <row r="7389" spans="3:16" x14ac:dyDescent="0.2">
      <c r="C7389" s="3"/>
      <c r="P7389" s="2"/>
    </row>
    <row r="7390" spans="3:16" x14ac:dyDescent="0.2">
      <c r="C7390" s="3"/>
      <c r="P7390" s="2"/>
    </row>
    <row r="7391" spans="3:16" x14ac:dyDescent="0.2">
      <c r="C7391" s="3"/>
      <c r="P7391" s="2"/>
    </row>
    <row r="7392" spans="3:16" x14ac:dyDescent="0.2">
      <c r="C7392" s="3"/>
      <c r="P7392" s="2"/>
    </row>
    <row r="7393" spans="3:16" x14ac:dyDescent="0.2">
      <c r="C7393" s="3"/>
      <c r="P7393" s="2"/>
    </row>
    <row r="7394" spans="3:16" x14ac:dyDescent="0.2">
      <c r="C7394" s="3"/>
      <c r="P7394" s="2"/>
    </row>
    <row r="7395" spans="3:16" x14ac:dyDescent="0.2">
      <c r="C7395" s="3"/>
      <c r="P7395" s="2"/>
    </row>
    <row r="7396" spans="3:16" x14ac:dyDescent="0.2">
      <c r="C7396" s="3"/>
      <c r="P7396" s="2"/>
    </row>
    <row r="7397" spans="3:16" x14ac:dyDescent="0.2">
      <c r="C7397" s="3"/>
      <c r="P7397" s="2"/>
    </row>
    <row r="7398" spans="3:16" x14ac:dyDescent="0.2">
      <c r="C7398" s="3"/>
      <c r="P7398" s="2"/>
    </row>
    <row r="7399" spans="3:16" x14ac:dyDescent="0.2">
      <c r="C7399" s="3"/>
      <c r="P7399" s="2"/>
    </row>
    <row r="7400" spans="3:16" x14ac:dyDescent="0.2">
      <c r="C7400" s="3"/>
      <c r="P7400" s="2"/>
    </row>
    <row r="7401" spans="3:16" x14ac:dyDescent="0.2">
      <c r="C7401" s="3"/>
      <c r="P7401" s="2"/>
    </row>
    <row r="7402" spans="3:16" x14ac:dyDescent="0.2">
      <c r="C7402" s="3"/>
      <c r="P7402" s="2"/>
    </row>
    <row r="7403" spans="3:16" x14ac:dyDescent="0.2">
      <c r="C7403" s="3"/>
      <c r="P7403" s="2"/>
    </row>
    <row r="7404" spans="3:16" x14ac:dyDescent="0.2">
      <c r="C7404" s="3"/>
      <c r="P7404" s="2"/>
    </row>
    <row r="7405" spans="3:16" x14ac:dyDescent="0.2">
      <c r="C7405" s="3"/>
      <c r="P7405" s="2"/>
    </row>
    <row r="7406" spans="3:16" x14ac:dyDescent="0.2">
      <c r="C7406" s="3"/>
      <c r="P7406" s="2"/>
    </row>
    <row r="7407" spans="3:16" x14ac:dyDescent="0.2">
      <c r="C7407" s="3"/>
      <c r="P7407" s="2"/>
    </row>
    <row r="7408" spans="3:16" x14ac:dyDescent="0.2">
      <c r="C7408" s="3"/>
      <c r="P7408" s="2"/>
    </row>
    <row r="7409" spans="3:16" x14ac:dyDescent="0.2">
      <c r="C7409" s="3"/>
      <c r="P7409" s="2"/>
    </row>
    <row r="7410" spans="3:16" x14ac:dyDescent="0.2">
      <c r="C7410" s="3"/>
      <c r="P7410" s="2"/>
    </row>
    <row r="7411" spans="3:16" x14ac:dyDescent="0.2">
      <c r="C7411" s="3"/>
      <c r="P7411" s="2"/>
    </row>
    <row r="7412" spans="3:16" x14ac:dyDescent="0.2">
      <c r="C7412" s="3"/>
      <c r="P7412" s="2"/>
    </row>
    <row r="7413" spans="3:16" x14ac:dyDescent="0.2">
      <c r="C7413" s="3"/>
      <c r="P7413" s="2"/>
    </row>
    <row r="7414" spans="3:16" x14ac:dyDescent="0.2">
      <c r="C7414" s="3"/>
      <c r="P7414" s="2"/>
    </row>
    <row r="7415" spans="3:16" x14ac:dyDescent="0.2">
      <c r="C7415" s="3"/>
      <c r="P7415" s="2"/>
    </row>
    <row r="7416" spans="3:16" x14ac:dyDescent="0.2">
      <c r="C7416" s="3"/>
      <c r="P7416" s="2"/>
    </row>
    <row r="7417" spans="3:16" x14ac:dyDescent="0.2">
      <c r="C7417" s="3"/>
      <c r="P7417" s="2"/>
    </row>
    <row r="7418" spans="3:16" x14ac:dyDescent="0.2">
      <c r="C7418" s="3"/>
      <c r="P7418" s="2"/>
    </row>
    <row r="7419" spans="3:16" x14ac:dyDescent="0.2">
      <c r="C7419" s="3"/>
      <c r="P7419" s="2"/>
    </row>
    <row r="7420" spans="3:16" x14ac:dyDescent="0.2">
      <c r="C7420" s="3"/>
      <c r="P7420" s="2"/>
    </row>
    <row r="7421" spans="3:16" x14ac:dyDescent="0.2">
      <c r="C7421" s="3"/>
      <c r="P7421" s="2"/>
    </row>
    <row r="7422" spans="3:16" x14ac:dyDescent="0.2">
      <c r="C7422" s="3"/>
      <c r="P7422" s="2"/>
    </row>
    <row r="7423" spans="3:16" x14ac:dyDescent="0.2">
      <c r="C7423" s="3"/>
      <c r="P7423" s="2"/>
    </row>
    <row r="7424" spans="3:16" x14ac:dyDescent="0.2">
      <c r="C7424" s="3"/>
      <c r="P7424" s="2"/>
    </row>
    <row r="7425" spans="3:16" x14ac:dyDescent="0.2">
      <c r="C7425" s="3"/>
      <c r="P7425" s="2"/>
    </row>
    <row r="7426" spans="3:16" x14ac:dyDescent="0.2">
      <c r="C7426" s="3"/>
      <c r="P7426" s="2"/>
    </row>
    <row r="7427" spans="3:16" x14ac:dyDescent="0.2">
      <c r="C7427" s="3"/>
      <c r="P7427" s="2"/>
    </row>
    <row r="7428" spans="3:16" x14ac:dyDescent="0.2">
      <c r="C7428" s="3"/>
      <c r="P7428" s="2"/>
    </row>
    <row r="7429" spans="3:16" x14ac:dyDescent="0.2">
      <c r="C7429" s="3"/>
      <c r="P7429" s="2"/>
    </row>
    <row r="7430" spans="3:16" x14ac:dyDescent="0.2">
      <c r="C7430" s="3"/>
      <c r="P7430" s="2"/>
    </row>
    <row r="7431" spans="3:16" x14ac:dyDescent="0.2">
      <c r="C7431" s="3"/>
      <c r="P7431" s="2"/>
    </row>
    <row r="7432" spans="3:16" x14ac:dyDescent="0.2">
      <c r="C7432" s="3"/>
      <c r="P7432" s="2"/>
    </row>
    <row r="7433" spans="3:16" x14ac:dyDescent="0.2">
      <c r="C7433" s="3"/>
      <c r="P7433" s="2"/>
    </row>
    <row r="7434" spans="3:16" x14ac:dyDescent="0.2">
      <c r="C7434" s="3"/>
      <c r="P7434" s="2"/>
    </row>
    <row r="7435" spans="3:16" x14ac:dyDescent="0.2">
      <c r="C7435" s="3"/>
      <c r="P7435" s="2"/>
    </row>
    <row r="7436" spans="3:16" x14ac:dyDescent="0.2">
      <c r="C7436" s="3"/>
      <c r="P7436" s="2"/>
    </row>
    <row r="7437" spans="3:16" x14ac:dyDescent="0.2">
      <c r="C7437" s="3"/>
      <c r="P7437" s="2"/>
    </row>
    <row r="7438" spans="3:16" x14ac:dyDescent="0.2">
      <c r="C7438" s="3"/>
      <c r="P7438" s="2"/>
    </row>
    <row r="7439" spans="3:16" x14ac:dyDescent="0.2">
      <c r="C7439" s="3"/>
      <c r="P7439" s="2"/>
    </row>
    <row r="7440" spans="3:16" x14ac:dyDescent="0.2">
      <c r="C7440" s="3"/>
      <c r="P7440" s="2"/>
    </row>
    <row r="7441" spans="3:16" x14ac:dyDescent="0.2">
      <c r="C7441" s="3"/>
      <c r="P7441" s="2"/>
    </row>
    <row r="7442" spans="3:16" x14ac:dyDescent="0.2">
      <c r="C7442" s="3"/>
      <c r="P7442" s="2"/>
    </row>
    <row r="7443" spans="3:16" x14ac:dyDescent="0.2">
      <c r="C7443" s="3"/>
      <c r="P7443" s="2"/>
    </row>
    <row r="7444" spans="3:16" x14ac:dyDescent="0.2">
      <c r="C7444" s="3"/>
      <c r="P7444" s="2"/>
    </row>
    <row r="7445" spans="3:16" x14ac:dyDescent="0.2">
      <c r="C7445" s="3"/>
      <c r="P7445" s="2"/>
    </row>
    <row r="7446" spans="3:16" x14ac:dyDescent="0.2">
      <c r="C7446" s="3"/>
      <c r="P7446" s="2"/>
    </row>
    <row r="7447" spans="3:16" x14ac:dyDescent="0.2">
      <c r="C7447" s="3"/>
      <c r="P7447" s="2"/>
    </row>
    <row r="7448" spans="3:16" x14ac:dyDescent="0.2">
      <c r="C7448" s="3"/>
      <c r="P7448" s="2"/>
    </row>
    <row r="7449" spans="3:16" x14ac:dyDescent="0.2">
      <c r="C7449" s="3"/>
      <c r="P7449" s="2"/>
    </row>
    <row r="7450" spans="3:16" x14ac:dyDescent="0.2">
      <c r="C7450" s="3"/>
      <c r="P7450" s="2"/>
    </row>
    <row r="7451" spans="3:16" x14ac:dyDescent="0.2">
      <c r="C7451" s="3"/>
      <c r="P7451" s="2"/>
    </row>
    <row r="7452" spans="3:16" x14ac:dyDescent="0.2">
      <c r="C7452" s="3"/>
      <c r="P7452" s="2"/>
    </row>
    <row r="7453" spans="3:16" x14ac:dyDescent="0.2">
      <c r="C7453" s="3"/>
      <c r="P7453" s="2"/>
    </row>
    <row r="7454" spans="3:16" x14ac:dyDescent="0.2">
      <c r="C7454" s="3"/>
      <c r="P7454" s="2"/>
    </row>
    <row r="7455" spans="3:16" x14ac:dyDescent="0.2">
      <c r="C7455" s="3"/>
      <c r="P7455" s="2"/>
    </row>
    <row r="7456" spans="3:16" x14ac:dyDescent="0.2">
      <c r="C7456" s="3"/>
      <c r="P7456" s="2"/>
    </row>
    <row r="7457" spans="3:16" x14ac:dyDescent="0.2">
      <c r="C7457" s="3"/>
      <c r="P7457" s="2"/>
    </row>
    <row r="7458" spans="3:16" x14ac:dyDescent="0.2">
      <c r="C7458" s="3"/>
      <c r="P7458" s="2"/>
    </row>
    <row r="7459" spans="3:16" x14ac:dyDescent="0.2">
      <c r="C7459" s="3"/>
      <c r="P7459" s="2"/>
    </row>
    <row r="7460" spans="3:16" x14ac:dyDescent="0.2">
      <c r="C7460" s="3"/>
      <c r="P7460" s="2"/>
    </row>
    <row r="7461" spans="3:16" x14ac:dyDescent="0.2">
      <c r="C7461" s="3"/>
      <c r="P7461" s="2"/>
    </row>
    <row r="7462" spans="3:16" x14ac:dyDescent="0.2">
      <c r="C7462" s="3"/>
      <c r="P7462" s="2"/>
    </row>
    <row r="7463" spans="3:16" x14ac:dyDescent="0.2">
      <c r="C7463" s="3"/>
      <c r="P7463" s="2"/>
    </row>
    <row r="7464" spans="3:16" x14ac:dyDescent="0.2">
      <c r="C7464" s="3"/>
      <c r="P7464" s="2"/>
    </row>
    <row r="7465" spans="3:16" x14ac:dyDescent="0.2">
      <c r="C7465" s="3"/>
      <c r="P7465" s="2"/>
    </row>
    <row r="7466" spans="3:16" x14ac:dyDescent="0.2">
      <c r="C7466" s="3"/>
      <c r="P7466" s="2"/>
    </row>
    <row r="7467" spans="3:16" x14ac:dyDescent="0.2">
      <c r="C7467" s="3"/>
      <c r="P7467" s="2"/>
    </row>
    <row r="7468" spans="3:16" x14ac:dyDescent="0.2">
      <c r="C7468" s="3"/>
      <c r="P7468" s="2"/>
    </row>
    <row r="7469" spans="3:16" x14ac:dyDescent="0.2">
      <c r="C7469" s="3"/>
      <c r="P7469" s="2"/>
    </row>
    <row r="7470" spans="3:16" x14ac:dyDescent="0.2">
      <c r="C7470" s="3"/>
      <c r="P7470" s="2"/>
    </row>
    <row r="7471" spans="3:16" x14ac:dyDescent="0.2">
      <c r="C7471" s="3"/>
      <c r="P7471" s="2"/>
    </row>
    <row r="7472" spans="3:16" x14ac:dyDescent="0.2">
      <c r="C7472" s="3"/>
      <c r="P7472" s="2"/>
    </row>
    <row r="7473" spans="3:16" x14ac:dyDescent="0.2">
      <c r="C7473" s="3"/>
      <c r="P7473" s="2"/>
    </row>
    <row r="7474" spans="3:16" x14ac:dyDescent="0.2">
      <c r="C7474" s="3"/>
      <c r="P7474" s="2"/>
    </row>
    <row r="7475" spans="3:16" x14ac:dyDescent="0.2">
      <c r="C7475" s="3"/>
      <c r="P7475" s="2"/>
    </row>
    <row r="7476" spans="3:16" x14ac:dyDescent="0.2">
      <c r="C7476" s="3"/>
      <c r="P7476" s="2"/>
    </row>
    <row r="7477" spans="3:16" x14ac:dyDescent="0.2">
      <c r="C7477" s="3"/>
      <c r="P7477" s="2"/>
    </row>
    <row r="7478" spans="3:16" x14ac:dyDescent="0.2">
      <c r="C7478" s="3"/>
      <c r="P7478" s="2"/>
    </row>
    <row r="7479" spans="3:16" x14ac:dyDescent="0.2">
      <c r="C7479" s="3"/>
      <c r="P7479" s="2"/>
    </row>
    <row r="7480" spans="3:16" x14ac:dyDescent="0.2">
      <c r="C7480" s="3"/>
      <c r="P7480" s="2"/>
    </row>
    <row r="7481" spans="3:16" x14ac:dyDescent="0.2">
      <c r="C7481" s="3"/>
      <c r="P7481" s="2"/>
    </row>
    <row r="7482" spans="3:16" x14ac:dyDescent="0.2">
      <c r="C7482" s="3"/>
      <c r="P7482" s="2"/>
    </row>
    <row r="7483" spans="3:16" x14ac:dyDescent="0.2">
      <c r="C7483" s="3"/>
      <c r="P7483" s="2"/>
    </row>
    <row r="7484" spans="3:16" x14ac:dyDescent="0.2">
      <c r="C7484" s="3"/>
      <c r="P7484" s="2"/>
    </row>
    <row r="7485" spans="3:16" x14ac:dyDescent="0.2">
      <c r="C7485" s="3"/>
      <c r="P7485" s="2"/>
    </row>
    <row r="7486" spans="3:16" x14ac:dyDescent="0.2">
      <c r="C7486" s="3"/>
      <c r="P7486" s="2"/>
    </row>
    <row r="7487" spans="3:16" x14ac:dyDescent="0.2">
      <c r="C7487" s="3"/>
      <c r="P7487" s="2"/>
    </row>
    <row r="7488" spans="3:16" x14ac:dyDescent="0.2">
      <c r="C7488" s="3"/>
      <c r="P7488" s="2"/>
    </row>
    <row r="7489" spans="3:16" x14ac:dyDescent="0.2">
      <c r="C7489" s="3"/>
      <c r="P7489" s="2"/>
    </row>
    <row r="7490" spans="3:16" x14ac:dyDescent="0.2">
      <c r="C7490" s="3"/>
      <c r="P7490" s="2"/>
    </row>
    <row r="7491" spans="3:16" x14ac:dyDescent="0.2">
      <c r="C7491" s="3"/>
      <c r="P7491" s="2"/>
    </row>
    <row r="7492" spans="3:16" x14ac:dyDescent="0.2">
      <c r="C7492" s="3"/>
      <c r="P7492" s="2"/>
    </row>
    <row r="7493" spans="3:16" x14ac:dyDescent="0.2">
      <c r="C7493" s="3"/>
      <c r="P7493" s="2"/>
    </row>
    <row r="7494" spans="3:16" x14ac:dyDescent="0.2">
      <c r="C7494" s="3"/>
      <c r="P7494" s="2"/>
    </row>
    <row r="7495" spans="3:16" x14ac:dyDescent="0.2">
      <c r="C7495" s="3"/>
      <c r="P7495" s="2"/>
    </row>
    <row r="7496" spans="3:16" x14ac:dyDescent="0.2">
      <c r="C7496" s="3"/>
      <c r="P7496" s="2"/>
    </row>
    <row r="7497" spans="3:16" x14ac:dyDescent="0.2">
      <c r="C7497" s="3"/>
      <c r="P7497" s="2"/>
    </row>
    <row r="7498" spans="3:16" x14ac:dyDescent="0.2">
      <c r="C7498" s="3"/>
      <c r="P7498" s="2"/>
    </row>
    <row r="7499" spans="3:16" x14ac:dyDescent="0.2">
      <c r="C7499" s="3"/>
      <c r="P7499" s="2"/>
    </row>
    <row r="7500" spans="3:16" x14ac:dyDescent="0.2">
      <c r="C7500" s="3"/>
      <c r="P7500" s="2"/>
    </row>
    <row r="7501" spans="3:16" x14ac:dyDescent="0.2">
      <c r="C7501" s="3"/>
      <c r="P7501" s="2"/>
    </row>
    <row r="7502" spans="3:16" x14ac:dyDescent="0.2">
      <c r="C7502" s="3"/>
      <c r="P7502" s="2"/>
    </row>
    <row r="7503" spans="3:16" x14ac:dyDescent="0.2">
      <c r="C7503" s="3"/>
      <c r="P7503" s="2"/>
    </row>
    <row r="7504" spans="3:16" x14ac:dyDescent="0.2">
      <c r="C7504" s="3"/>
      <c r="P7504" s="2"/>
    </row>
    <row r="7505" spans="3:16" x14ac:dyDescent="0.2">
      <c r="C7505" s="3"/>
      <c r="P7505" s="2"/>
    </row>
    <row r="7506" spans="3:16" x14ac:dyDescent="0.2">
      <c r="C7506" s="3"/>
      <c r="P7506" s="2"/>
    </row>
    <row r="7507" spans="3:16" x14ac:dyDescent="0.2">
      <c r="C7507" s="3"/>
      <c r="P7507" s="2"/>
    </row>
    <row r="7508" spans="3:16" x14ac:dyDescent="0.2">
      <c r="C7508" s="3"/>
      <c r="P7508" s="2"/>
    </row>
    <row r="7509" spans="3:16" x14ac:dyDescent="0.2">
      <c r="C7509" s="3"/>
      <c r="P7509" s="2"/>
    </row>
    <row r="7510" spans="3:16" x14ac:dyDescent="0.2">
      <c r="C7510" s="3"/>
      <c r="P7510" s="2"/>
    </row>
    <row r="7511" spans="3:16" x14ac:dyDescent="0.2">
      <c r="C7511" s="3"/>
      <c r="P7511" s="2"/>
    </row>
    <row r="7512" spans="3:16" x14ac:dyDescent="0.2">
      <c r="C7512" s="3"/>
      <c r="P7512" s="2"/>
    </row>
    <row r="7513" spans="3:16" x14ac:dyDescent="0.2">
      <c r="C7513" s="3"/>
      <c r="P7513" s="2"/>
    </row>
    <row r="7514" spans="3:16" x14ac:dyDescent="0.2">
      <c r="C7514" s="3"/>
      <c r="P7514" s="2"/>
    </row>
    <row r="7515" spans="3:16" x14ac:dyDescent="0.2">
      <c r="C7515" s="3"/>
      <c r="P7515" s="2"/>
    </row>
    <row r="7516" spans="3:16" x14ac:dyDescent="0.2">
      <c r="C7516" s="3"/>
      <c r="P7516" s="2"/>
    </row>
    <row r="7517" spans="3:16" x14ac:dyDescent="0.2">
      <c r="C7517" s="3"/>
      <c r="P7517" s="2"/>
    </row>
    <row r="7518" spans="3:16" x14ac:dyDescent="0.2">
      <c r="C7518" s="3"/>
      <c r="P7518" s="2"/>
    </row>
    <row r="7519" spans="3:16" x14ac:dyDescent="0.2">
      <c r="C7519" s="3"/>
      <c r="P7519" s="2"/>
    </row>
    <row r="7520" spans="3:16" x14ac:dyDescent="0.2">
      <c r="C7520" s="3"/>
      <c r="P7520" s="2"/>
    </row>
    <row r="7521" spans="3:16" x14ac:dyDescent="0.2">
      <c r="C7521" s="3"/>
      <c r="P7521" s="2"/>
    </row>
    <row r="7522" spans="3:16" x14ac:dyDescent="0.2">
      <c r="C7522" s="3"/>
      <c r="P7522" s="2"/>
    </row>
    <row r="7523" spans="3:16" x14ac:dyDescent="0.2">
      <c r="C7523" s="3"/>
      <c r="P7523" s="2"/>
    </row>
    <row r="7524" spans="3:16" x14ac:dyDescent="0.2">
      <c r="C7524" s="3"/>
      <c r="P7524" s="2"/>
    </row>
    <row r="7525" spans="3:16" x14ac:dyDescent="0.2">
      <c r="C7525" s="3"/>
      <c r="P7525" s="2"/>
    </row>
    <row r="7526" spans="3:16" x14ac:dyDescent="0.2">
      <c r="C7526" s="3"/>
      <c r="P7526" s="2"/>
    </row>
    <row r="7527" spans="3:16" x14ac:dyDescent="0.2">
      <c r="C7527" s="3"/>
      <c r="P7527" s="2"/>
    </row>
    <row r="7528" spans="3:16" x14ac:dyDescent="0.2">
      <c r="C7528" s="3"/>
      <c r="P7528" s="2"/>
    </row>
    <row r="7529" spans="3:16" x14ac:dyDescent="0.2">
      <c r="C7529" s="3"/>
      <c r="P7529" s="2"/>
    </row>
    <row r="7530" spans="3:16" x14ac:dyDescent="0.2">
      <c r="C7530" s="3"/>
      <c r="P7530" s="2"/>
    </row>
    <row r="7531" spans="3:16" x14ac:dyDescent="0.2">
      <c r="C7531" s="3"/>
      <c r="P7531" s="2"/>
    </row>
    <row r="7532" spans="3:16" x14ac:dyDescent="0.2">
      <c r="C7532" s="3"/>
      <c r="P7532" s="2"/>
    </row>
    <row r="7533" spans="3:16" x14ac:dyDescent="0.2">
      <c r="C7533" s="3"/>
      <c r="P7533" s="2"/>
    </row>
    <row r="7534" spans="3:16" x14ac:dyDescent="0.2">
      <c r="C7534" s="3"/>
      <c r="P7534" s="2"/>
    </row>
    <row r="7535" spans="3:16" x14ac:dyDescent="0.2">
      <c r="C7535" s="3"/>
      <c r="P7535" s="2"/>
    </row>
    <row r="7536" spans="3:16" x14ac:dyDescent="0.2">
      <c r="C7536" s="3"/>
      <c r="P7536" s="2"/>
    </row>
    <row r="7537" spans="3:16" x14ac:dyDescent="0.2">
      <c r="C7537" s="3"/>
      <c r="P7537" s="2"/>
    </row>
    <row r="7538" spans="3:16" x14ac:dyDescent="0.2">
      <c r="C7538" s="3"/>
      <c r="P7538" s="2"/>
    </row>
    <row r="7539" spans="3:16" x14ac:dyDescent="0.2">
      <c r="C7539" s="3"/>
      <c r="P7539" s="2"/>
    </row>
    <row r="7540" spans="3:16" x14ac:dyDescent="0.2">
      <c r="C7540" s="3"/>
      <c r="P7540" s="2"/>
    </row>
    <row r="7541" spans="3:16" x14ac:dyDescent="0.2">
      <c r="C7541" s="3"/>
      <c r="P7541" s="2"/>
    </row>
    <row r="7542" spans="3:16" x14ac:dyDescent="0.2">
      <c r="C7542" s="3"/>
      <c r="P7542" s="2"/>
    </row>
    <row r="7543" spans="3:16" x14ac:dyDescent="0.2">
      <c r="C7543" s="3"/>
      <c r="P7543" s="2"/>
    </row>
    <row r="7544" spans="3:16" x14ac:dyDescent="0.2">
      <c r="C7544" s="3"/>
      <c r="P7544" s="2"/>
    </row>
    <row r="7545" spans="3:16" x14ac:dyDescent="0.2">
      <c r="C7545" s="3"/>
      <c r="P7545" s="2"/>
    </row>
    <row r="7546" spans="3:16" x14ac:dyDescent="0.2">
      <c r="C7546" s="3"/>
      <c r="P7546" s="2"/>
    </row>
    <row r="7547" spans="3:16" x14ac:dyDescent="0.2">
      <c r="C7547" s="3"/>
      <c r="P7547" s="2"/>
    </row>
    <row r="7548" spans="3:16" x14ac:dyDescent="0.2">
      <c r="C7548" s="3"/>
      <c r="P7548" s="2"/>
    </row>
    <row r="7549" spans="3:16" x14ac:dyDescent="0.2">
      <c r="C7549" s="3"/>
      <c r="P7549" s="2"/>
    </row>
    <row r="7550" spans="3:16" x14ac:dyDescent="0.2">
      <c r="C7550" s="3"/>
      <c r="P7550" s="2"/>
    </row>
    <row r="7551" spans="3:16" x14ac:dyDescent="0.2">
      <c r="C7551" s="3"/>
      <c r="P7551" s="2"/>
    </row>
    <row r="7552" spans="3:16" x14ac:dyDescent="0.2">
      <c r="C7552" s="3"/>
      <c r="P7552" s="2"/>
    </row>
    <row r="7553" spans="3:16" x14ac:dyDescent="0.2">
      <c r="C7553" s="3"/>
      <c r="P7553" s="2"/>
    </row>
    <row r="7554" spans="3:16" x14ac:dyDescent="0.2">
      <c r="C7554" s="3"/>
      <c r="P7554" s="2"/>
    </row>
    <row r="7555" spans="3:16" x14ac:dyDescent="0.2">
      <c r="C7555" s="3"/>
      <c r="P7555" s="2"/>
    </row>
    <row r="7556" spans="3:16" x14ac:dyDescent="0.2">
      <c r="C7556" s="3"/>
      <c r="P7556" s="2"/>
    </row>
    <row r="7557" spans="3:16" x14ac:dyDescent="0.2">
      <c r="C7557" s="3"/>
      <c r="P7557" s="2"/>
    </row>
    <row r="7558" spans="3:16" x14ac:dyDescent="0.2">
      <c r="C7558" s="3"/>
      <c r="P7558" s="2"/>
    </row>
    <row r="7559" spans="3:16" x14ac:dyDescent="0.2">
      <c r="C7559" s="3"/>
      <c r="P7559" s="2"/>
    </row>
    <row r="7560" spans="3:16" x14ac:dyDescent="0.2">
      <c r="C7560" s="3"/>
      <c r="P7560" s="2"/>
    </row>
    <row r="7561" spans="3:16" x14ac:dyDescent="0.2">
      <c r="C7561" s="3"/>
      <c r="P7561" s="2"/>
    </row>
    <row r="7562" spans="3:16" x14ac:dyDescent="0.2">
      <c r="C7562" s="3"/>
      <c r="P7562" s="2"/>
    </row>
    <row r="7563" spans="3:16" x14ac:dyDescent="0.2">
      <c r="C7563" s="3"/>
      <c r="P7563" s="2"/>
    </row>
    <row r="7564" spans="3:16" x14ac:dyDescent="0.2">
      <c r="C7564" s="3"/>
      <c r="P7564" s="2"/>
    </row>
    <row r="7565" spans="3:16" x14ac:dyDescent="0.2">
      <c r="C7565" s="3"/>
      <c r="P7565" s="2"/>
    </row>
    <row r="7566" spans="3:16" x14ac:dyDescent="0.2">
      <c r="C7566" s="3"/>
      <c r="P7566" s="2"/>
    </row>
    <row r="7567" spans="3:16" x14ac:dyDescent="0.2">
      <c r="C7567" s="3"/>
      <c r="P7567" s="2"/>
    </row>
    <row r="7568" spans="3:16" x14ac:dyDescent="0.2">
      <c r="C7568" s="3"/>
      <c r="P7568" s="2"/>
    </row>
    <row r="7569" spans="3:16" x14ac:dyDescent="0.2">
      <c r="C7569" s="3"/>
      <c r="P7569" s="2"/>
    </row>
    <row r="7570" spans="3:16" x14ac:dyDescent="0.2">
      <c r="C7570" s="3"/>
      <c r="P7570" s="2"/>
    </row>
    <row r="7571" spans="3:16" x14ac:dyDescent="0.2">
      <c r="C7571" s="3"/>
      <c r="P7571" s="2"/>
    </row>
    <row r="7572" spans="3:16" x14ac:dyDescent="0.2">
      <c r="C7572" s="3"/>
      <c r="P7572" s="2"/>
    </row>
    <row r="7573" spans="3:16" x14ac:dyDescent="0.2">
      <c r="C7573" s="3"/>
      <c r="P7573" s="2"/>
    </row>
    <row r="7574" spans="3:16" x14ac:dyDescent="0.2">
      <c r="C7574" s="3"/>
      <c r="P7574" s="2"/>
    </row>
    <row r="7575" spans="3:16" x14ac:dyDescent="0.2">
      <c r="C7575" s="3"/>
      <c r="P7575" s="2"/>
    </row>
    <row r="7576" spans="3:16" x14ac:dyDescent="0.2">
      <c r="C7576" s="3"/>
      <c r="P7576" s="2"/>
    </row>
    <row r="7577" spans="3:16" x14ac:dyDescent="0.2">
      <c r="C7577" s="3"/>
      <c r="P7577" s="2"/>
    </row>
    <row r="7578" spans="3:16" x14ac:dyDescent="0.2">
      <c r="C7578" s="3"/>
      <c r="P7578" s="2"/>
    </row>
    <row r="7579" spans="3:16" x14ac:dyDescent="0.2">
      <c r="C7579" s="3"/>
      <c r="P7579" s="2"/>
    </row>
    <row r="7580" spans="3:16" x14ac:dyDescent="0.2">
      <c r="C7580" s="3"/>
      <c r="P7580" s="2"/>
    </row>
    <row r="7581" spans="3:16" x14ac:dyDescent="0.2">
      <c r="C7581" s="3"/>
      <c r="P7581" s="2"/>
    </row>
    <row r="7582" spans="3:16" x14ac:dyDescent="0.2">
      <c r="C7582" s="3"/>
      <c r="P7582" s="2"/>
    </row>
    <row r="7583" spans="3:16" x14ac:dyDescent="0.2">
      <c r="C7583" s="3"/>
      <c r="P7583" s="2"/>
    </row>
    <row r="7584" spans="3:16" x14ac:dyDescent="0.2">
      <c r="C7584" s="3"/>
      <c r="P7584" s="2"/>
    </row>
    <row r="7585" spans="3:16" x14ac:dyDescent="0.2">
      <c r="C7585" s="3"/>
      <c r="P7585" s="2"/>
    </row>
    <row r="7586" spans="3:16" x14ac:dyDescent="0.2">
      <c r="C7586" s="3"/>
      <c r="P7586" s="2"/>
    </row>
    <row r="7587" spans="3:16" x14ac:dyDescent="0.2">
      <c r="C7587" s="3"/>
      <c r="P7587" s="2"/>
    </row>
    <row r="7588" spans="3:16" x14ac:dyDescent="0.2">
      <c r="C7588" s="3"/>
      <c r="P7588" s="2"/>
    </row>
    <row r="7589" spans="3:16" x14ac:dyDescent="0.2">
      <c r="C7589" s="3"/>
      <c r="P7589" s="2"/>
    </row>
    <row r="7590" spans="3:16" x14ac:dyDescent="0.2">
      <c r="C7590" s="3"/>
      <c r="P7590" s="2"/>
    </row>
    <row r="7591" spans="3:16" x14ac:dyDescent="0.2">
      <c r="C7591" s="3"/>
      <c r="P7591" s="2"/>
    </row>
    <row r="7592" spans="3:16" x14ac:dyDescent="0.2">
      <c r="C7592" s="3"/>
      <c r="P7592" s="2"/>
    </row>
    <row r="7593" spans="3:16" x14ac:dyDescent="0.2">
      <c r="C7593" s="3"/>
      <c r="P7593" s="2"/>
    </row>
    <row r="7594" spans="3:16" x14ac:dyDescent="0.2">
      <c r="C7594" s="3"/>
      <c r="P7594" s="2"/>
    </row>
    <row r="7595" spans="3:16" x14ac:dyDescent="0.2">
      <c r="C7595" s="3"/>
      <c r="P7595" s="2"/>
    </row>
    <row r="7596" spans="3:16" x14ac:dyDescent="0.2">
      <c r="C7596" s="3"/>
      <c r="P7596" s="2"/>
    </row>
    <row r="7597" spans="3:16" x14ac:dyDescent="0.2">
      <c r="C7597" s="3"/>
      <c r="P7597" s="2"/>
    </row>
    <row r="7598" spans="3:16" x14ac:dyDescent="0.2">
      <c r="C7598" s="3"/>
      <c r="P7598" s="2"/>
    </row>
    <row r="7599" spans="3:16" x14ac:dyDescent="0.2">
      <c r="C7599" s="3"/>
      <c r="P7599" s="2"/>
    </row>
    <row r="7600" spans="3:16" x14ac:dyDescent="0.2">
      <c r="C7600" s="3"/>
      <c r="P7600" s="2"/>
    </row>
    <row r="7601" spans="3:16" x14ac:dyDescent="0.2">
      <c r="C7601" s="3"/>
      <c r="P7601" s="2"/>
    </row>
    <row r="7602" spans="3:16" x14ac:dyDescent="0.2">
      <c r="C7602" s="3"/>
      <c r="P7602" s="2"/>
    </row>
    <row r="7603" spans="3:16" x14ac:dyDescent="0.2">
      <c r="C7603" s="3"/>
      <c r="P7603" s="2"/>
    </row>
    <row r="7604" spans="3:16" x14ac:dyDescent="0.2">
      <c r="C7604" s="3"/>
      <c r="P7604" s="2"/>
    </row>
    <row r="7605" spans="3:16" x14ac:dyDescent="0.2">
      <c r="C7605" s="3"/>
      <c r="P7605" s="2"/>
    </row>
    <row r="7606" spans="3:16" x14ac:dyDescent="0.2">
      <c r="C7606" s="3"/>
      <c r="P7606" s="2"/>
    </row>
    <row r="7607" spans="3:16" x14ac:dyDescent="0.2">
      <c r="C7607" s="3"/>
      <c r="P7607" s="2"/>
    </row>
    <row r="7608" spans="3:16" x14ac:dyDescent="0.2">
      <c r="C7608" s="3"/>
      <c r="P7608" s="2"/>
    </row>
    <row r="7609" spans="3:16" x14ac:dyDescent="0.2">
      <c r="C7609" s="3"/>
      <c r="P7609" s="2"/>
    </row>
    <row r="7610" spans="3:16" x14ac:dyDescent="0.2">
      <c r="C7610" s="3"/>
      <c r="P7610" s="2"/>
    </row>
    <row r="7611" spans="3:16" x14ac:dyDescent="0.2">
      <c r="C7611" s="3"/>
      <c r="P7611" s="2"/>
    </row>
    <row r="7612" spans="3:16" x14ac:dyDescent="0.2">
      <c r="C7612" s="3"/>
      <c r="P7612" s="2"/>
    </row>
    <row r="7613" spans="3:16" x14ac:dyDescent="0.2">
      <c r="C7613" s="3"/>
      <c r="P7613" s="2"/>
    </row>
    <row r="7614" spans="3:16" x14ac:dyDescent="0.2">
      <c r="C7614" s="3"/>
      <c r="P7614" s="2"/>
    </row>
    <row r="7615" spans="3:16" x14ac:dyDescent="0.2">
      <c r="C7615" s="3"/>
      <c r="P7615" s="2"/>
    </row>
    <row r="7616" spans="3:16" x14ac:dyDescent="0.2">
      <c r="C7616" s="3"/>
      <c r="P7616" s="2"/>
    </row>
    <row r="7617" spans="3:16" x14ac:dyDescent="0.2">
      <c r="C7617" s="3"/>
      <c r="P7617" s="2"/>
    </row>
    <row r="7618" spans="3:16" x14ac:dyDescent="0.2">
      <c r="C7618" s="3"/>
      <c r="P7618" s="2"/>
    </row>
    <row r="7619" spans="3:16" x14ac:dyDescent="0.2">
      <c r="C7619" s="3"/>
      <c r="P7619" s="2"/>
    </row>
    <row r="7620" spans="3:16" x14ac:dyDescent="0.2">
      <c r="C7620" s="3"/>
      <c r="P7620" s="2"/>
    </row>
    <row r="7621" spans="3:16" x14ac:dyDescent="0.2">
      <c r="C7621" s="3"/>
      <c r="P7621" s="2"/>
    </row>
    <row r="7622" spans="3:16" x14ac:dyDescent="0.2">
      <c r="C7622" s="3"/>
      <c r="P7622" s="2"/>
    </row>
    <row r="7623" spans="3:16" x14ac:dyDescent="0.2">
      <c r="C7623" s="3"/>
      <c r="P7623" s="2"/>
    </row>
    <row r="7624" spans="3:16" x14ac:dyDescent="0.2">
      <c r="C7624" s="3"/>
      <c r="P7624" s="2"/>
    </row>
    <row r="7625" spans="3:16" x14ac:dyDescent="0.2">
      <c r="C7625" s="3"/>
      <c r="P7625" s="2"/>
    </row>
    <row r="7626" spans="3:16" x14ac:dyDescent="0.2">
      <c r="C7626" s="3"/>
      <c r="P7626" s="2"/>
    </row>
    <row r="7627" spans="3:16" x14ac:dyDescent="0.2">
      <c r="C7627" s="3"/>
      <c r="P7627" s="2"/>
    </row>
    <row r="7628" spans="3:16" x14ac:dyDescent="0.2">
      <c r="C7628" s="3"/>
      <c r="P7628" s="2"/>
    </row>
    <row r="7629" spans="3:16" x14ac:dyDescent="0.2">
      <c r="C7629" s="3"/>
      <c r="P7629" s="2"/>
    </row>
    <row r="7630" spans="3:16" x14ac:dyDescent="0.2">
      <c r="C7630" s="3"/>
      <c r="P7630" s="2"/>
    </row>
    <row r="7631" spans="3:16" x14ac:dyDescent="0.2">
      <c r="C7631" s="3"/>
      <c r="P7631" s="2"/>
    </row>
    <row r="7632" spans="3:16" x14ac:dyDescent="0.2">
      <c r="C7632" s="3"/>
      <c r="P7632" s="2"/>
    </row>
    <row r="7633" spans="3:16" x14ac:dyDescent="0.2">
      <c r="C7633" s="3"/>
      <c r="P7633" s="2"/>
    </row>
    <row r="7634" spans="3:16" x14ac:dyDescent="0.2">
      <c r="C7634" s="3"/>
      <c r="P7634" s="2"/>
    </row>
    <row r="7635" spans="3:16" x14ac:dyDescent="0.2">
      <c r="C7635" s="3"/>
      <c r="P7635" s="2"/>
    </row>
    <row r="7636" spans="3:16" x14ac:dyDescent="0.2">
      <c r="C7636" s="3"/>
      <c r="P7636" s="2"/>
    </row>
    <row r="7637" spans="3:16" x14ac:dyDescent="0.2">
      <c r="C7637" s="3"/>
      <c r="P7637" s="2"/>
    </row>
    <row r="7638" spans="3:16" x14ac:dyDescent="0.2">
      <c r="C7638" s="3"/>
      <c r="P7638" s="2"/>
    </row>
    <row r="7639" spans="3:16" x14ac:dyDescent="0.2">
      <c r="C7639" s="3"/>
      <c r="P7639" s="2"/>
    </row>
    <row r="7640" spans="3:16" x14ac:dyDescent="0.2">
      <c r="C7640" s="3"/>
      <c r="P7640" s="2"/>
    </row>
    <row r="7641" spans="3:16" x14ac:dyDescent="0.2">
      <c r="C7641" s="3"/>
      <c r="P7641" s="2"/>
    </row>
    <row r="7642" spans="3:16" x14ac:dyDescent="0.2">
      <c r="C7642" s="3"/>
      <c r="P7642" s="2"/>
    </row>
    <row r="7643" spans="3:16" x14ac:dyDescent="0.2">
      <c r="C7643" s="3"/>
      <c r="P7643" s="2"/>
    </row>
    <row r="7644" spans="3:16" x14ac:dyDescent="0.2">
      <c r="C7644" s="3"/>
      <c r="P7644" s="2"/>
    </row>
    <row r="7645" spans="3:16" x14ac:dyDescent="0.2">
      <c r="C7645" s="3"/>
      <c r="P7645" s="2"/>
    </row>
    <row r="7646" spans="3:16" x14ac:dyDescent="0.2">
      <c r="C7646" s="3"/>
      <c r="P7646" s="2"/>
    </row>
    <row r="7647" spans="3:16" x14ac:dyDescent="0.2">
      <c r="C7647" s="3"/>
      <c r="P7647" s="2"/>
    </row>
    <row r="7648" spans="3:16" x14ac:dyDescent="0.2">
      <c r="C7648" s="3"/>
      <c r="P7648" s="2"/>
    </row>
    <row r="7649" spans="3:16" x14ac:dyDescent="0.2">
      <c r="C7649" s="3"/>
      <c r="P7649" s="2"/>
    </row>
    <row r="7650" spans="3:16" x14ac:dyDescent="0.2">
      <c r="C7650" s="3"/>
      <c r="P7650" s="2"/>
    </row>
    <row r="7651" spans="3:16" x14ac:dyDescent="0.2">
      <c r="C7651" s="3"/>
      <c r="P7651" s="2"/>
    </row>
    <row r="7652" spans="3:16" x14ac:dyDescent="0.2">
      <c r="C7652" s="3"/>
      <c r="P7652" s="2"/>
    </row>
    <row r="7653" spans="3:16" x14ac:dyDescent="0.2">
      <c r="C7653" s="3"/>
      <c r="P7653" s="2"/>
    </row>
    <row r="7654" spans="3:16" x14ac:dyDescent="0.2">
      <c r="C7654" s="3"/>
      <c r="P7654" s="2"/>
    </row>
    <row r="7655" spans="3:16" x14ac:dyDescent="0.2">
      <c r="C7655" s="3"/>
      <c r="P7655" s="2"/>
    </row>
    <row r="7656" spans="3:16" x14ac:dyDescent="0.2">
      <c r="C7656" s="3"/>
      <c r="P7656" s="2"/>
    </row>
    <row r="7657" spans="3:16" x14ac:dyDescent="0.2">
      <c r="C7657" s="3"/>
      <c r="P7657" s="2"/>
    </row>
    <row r="7658" spans="3:16" x14ac:dyDescent="0.2">
      <c r="C7658" s="3"/>
      <c r="P7658" s="2"/>
    </row>
    <row r="7659" spans="3:16" x14ac:dyDescent="0.2">
      <c r="C7659" s="3"/>
      <c r="P7659" s="2"/>
    </row>
    <row r="7660" spans="3:16" x14ac:dyDescent="0.2">
      <c r="C7660" s="3"/>
      <c r="P7660" s="2"/>
    </row>
    <row r="7661" spans="3:16" x14ac:dyDescent="0.2">
      <c r="C7661" s="3"/>
      <c r="P7661" s="2"/>
    </row>
    <row r="7662" spans="3:16" x14ac:dyDescent="0.2">
      <c r="C7662" s="3"/>
      <c r="P7662" s="2"/>
    </row>
    <row r="7663" spans="3:16" x14ac:dyDescent="0.2">
      <c r="C7663" s="3"/>
      <c r="P7663" s="2"/>
    </row>
    <row r="7664" spans="3:16" x14ac:dyDescent="0.2">
      <c r="C7664" s="3"/>
      <c r="P7664" s="2"/>
    </row>
    <row r="7665" spans="3:16" x14ac:dyDescent="0.2">
      <c r="C7665" s="3"/>
      <c r="P7665" s="2"/>
    </row>
    <row r="7666" spans="3:16" x14ac:dyDescent="0.2">
      <c r="C7666" s="3"/>
      <c r="P7666" s="2"/>
    </row>
    <row r="7667" spans="3:16" x14ac:dyDescent="0.2">
      <c r="C7667" s="3"/>
      <c r="P7667" s="2"/>
    </row>
    <row r="7668" spans="3:16" x14ac:dyDescent="0.2">
      <c r="C7668" s="3"/>
      <c r="P7668" s="2"/>
    </row>
    <row r="7669" spans="3:16" x14ac:dyDescent="0.2">
      <c r="C7669" s="3"/>
      <c r="P7669" s="2"/>
    </row>
    <row r="7670" spans="3:16" x14ac:dyDescent="0.2">
      <c r="C7670" s="3"/>
      <c r="P7670" s="2"/>
    </row>
    <row r="7671" spans="3:16" x14ac:dyDescent="0.2">
      <c r="C7671" s="3"/>
      <c r="P7671" s="2"/>
    </row>
    <row r="7672" spans="3:16" x14ac:dyDescent="0.2">
      <c r="C7672" s="3"/>
      <c r="P7672" s="2"/>
    </row>
    <row r="7673" spans="3:16" x14ac:dyDescent="0.2">
      <c r="C7673" s="3"/>
      <c r="P7673" s="2"/>
    </row>
    <row r="7674" spans="3:16" x14ac:dyDescent="0.2">
      <c r="C7674" s="3"/>
      <c r="P7674" s="2"/>
    </row>
    <row r="7675" spans="3:16" x14ac:dyDescent="0.2">
      <c r="C7675" s="3"/>
      <c r="P7675" s="2"/>
    </row>
    <row r="7676" spans="3:16" x14ac:dyDescent="0.2">
      <c r="C7676" s="3"/>
      <c r="P7676" s="2"/>
    </row>
    <row r="7677" spans="3:16" x14ac:dyDescent="0.2">
      <c r="C7677" s="3"/>
      <c r="P7677" s="2"/>
    </row>
    <row r="7678" spans="3:16" x14ac:dyDescent="0.2">
      <c r="C7678" s="3"/>
      <c r="P7678" s="2"/>
    </row>
    <row r="7679" spans="3:16" x14ac:dyDescent="0.2">
      <c r="C7679" s="3"/>
      <c r="P7679" s="2"/>
    </row>
    <row r="7680" spans="3:16" x14ac:dyDescent="0.2">
      <c r="C7680" s="3"/>
      <c r="P7680" s="2"/>
    </row>
    <row r="7681" spans="3:16" x14ac:dyDescent="0.2">
      <c r="C7681" s="3"/>
      <c r="P7681" s="2"/>
    </row>
    <row r="7682" spans="3:16" x14ac:dyDescent="0.2">
      <c r="C7682" s="3"/>
      <c r="P7682" s="2"/>
    </row>
    <row r="7683" spans="3:16" x14ac:dyDescent="0.2">
      <c r="C7683" s="3"/>
      <c r="P7683" s="2"/>
    </row>
    <row r="7684" spans="3:16" x14ac:dyDescent="0.2">
      <c r="C7684" s="3"/>
      <c r="P7684" s="2"/>
    </row>
    <row r="7685" spans="3:16" x14ac:dyDescent="0.2">
      <c r="C7685" s="3"/>
      <c r="P7685" s="2"/>
    </row>
    <row r="7686" spans="3:16" x14ac:dyDescent="0.2">
      <c r="C7686" s="3"/>
      <c r="P7686" s="2"/>
    </row>
    <row r="7687" spans="3:16" x14ac:dyDescent="0.2">
      <c r="C7687" s="3"/>
      <c r="P7687" s="2"/>
    </row>
    <row r="7688" spans="3:16" x14ac:dyDescent="0.2">
      <c r="C7688" s="3"/>
      <c r="P7688" s="2"/>
    </row>
    <row r="7689" spans="3:16" x14ac:dyDescent="0.2">
      <c r="C7689" s="3"/>
      <c r="P7689" s="2"/>
    </row>
    <row r="7690" spans="3:16" x14ac:dyDescent="0.2">
      <c r="C7690" s="3"/>
      <c r="P7690" s="2"/>
    </row>
    <row r="7691" spans="3:16" x14ac:dyDescent="0.2">
      <c r="C7691" s="3"/>
      <c r="P7691" s="2"/>
    </row>
    <row r="7692" spans="3:16" x14ac:dyDescent="0.2">
      <c r="C7692" s="3"/>
      <c r="P7692" s="2"/>
    </row>
    <row r="7693" spans="3:16" x14ac:dyDescent="0.2">
      <c r="C7693" s="3"/>
      <c r="P7693" s="2"/>
    </row>
    <row r="7694" spans="3:16" x14ac:dyDescent="0.2">
      <c r="C7694" s="3"/>
      <c r="P7694" s="2"/>
    </row>
    <row r="7695" spans="3:16" x14ac:dyDescent="0.2">
      <c r="C7695" s="3"/>
      <c r="P7695" s="2"/>
    </row>
    <row r="7696" spans="3:16" x14ac:dyDescent="0.2">
      <c r="C7696" s="3"/>
      <c r="P7696" s="2"/>
    </row>
    <row r="7697" spans="3:16" x14ac:dyDescent="0.2">
      <c r="C7697" s="3"/>
      <c r="P7697" s="2"/>
    </row>
    <row r="7698" spans="3:16" x14ac:dyDescent="0.2">
      <c r="C7698" s="3"/>
      <c r="P7698" s="2"/>
    </row>
    <row r="7699" spans="3:16" x14ac:dyDescent="0.2">
      <c r="C7699" s="3"/>
      <c r="P7699" s="2"/>
    </row>
    <row r="7700" spans="3:16" x14ac:dyDescent="0.2">
      <c r="C7700" s="3"/>
      <c r="P7700" s="2"/>
    </row>
    <row r="7701" spans="3:16" x14ac:dyDescent="0.2">
      <c r="C7701" s="3"/>
      <c r="P7701" s="2"/>
    </row>
    <row r="7702" spans="3:16" x14ac:dyDescent="0.2">
      <c r="C7702" s="3"/>
      <c r="P7702" s="2"/>
    </row>
    <row r="7703" spans="3:16" x14ac:dyDescent="0.2">
      <c r="C7703" s="3"/>
      <c r="P7703" s="2"/>
    </row>
    <row r="7704" spans="3:16" x14ac:dyDescent="0.2">
      <c r="C7704" s="3"/>
      <c r="P7704" s="2"/>
    </row>
    <row r="7705" spans="3:16" x14ac:dyDescent="0.2">
      <c r="C7705" s="3"/>
      <c r="P7705" s="2"/>
    </row>
    <row r="7706" spans="3:16" x14ac:dyDescent="0.2">
      <c r="C7706" s="3"/>
      <c r="P7706" s="2"/>
    </row>
    <row r="7707" spans="3:16" x14ac:dyDescent="0.2">
      <c r="C7707" s="3"/>
      <c r="P7707" s="2"/>
    </row>
    <row r="7708" spans="3:16" x14ac:dyDescent="0.2">
      <c r="C7708" s="3"/>
      <c r="P7708" s="2"/>
    </row>
    <row r="7709" spans="3:16" x14ac:dyDescent="0.2">
      <c r="C7709" s="3"/>
      <c r="P7709" s="2"/>
    </row>
    <row r="7710" spans="3:16" x14ac:dyDescent="0.2">
      <c r="C7710" s="3"/>
      <c r="P7710" s="2"/>
    </row>
    <row r="7711" spans="3:16" x14ac:dyDescent="0.2">
      <c r="C7711" s="3"/>
      <c r="P7711" s="2"/>
    </row>
    <row r="7712" spans="3:16" x14ac:dyDescent="0.2">
      <c r="C7712" s="3"/>
      <c r="P7712" s="2"/>
    </row>
    <row r="7713" spans="3:16" x14ac:dyDescent="0.2">
      <c r="C7713" s="3"/>
      <c r="P7713" s="2"/>
    </row>
    <row r="7714" spans="3:16" x14ac:dyDescent="0.2">
      <c r="C7714" s="3"/>
      <c r="P7714" s="2"/>
    </row>
    <row r="7715" spans="3:16" x14ac:dyDescent="0.2">
      <c r="C7715" s="3"/>
      <c r="P7715" s="2"/>
    </row>
    <row r="7716" spans="3:16" x14ac:dyDescent="0.2">
      <c r="C7716" s="3"/>
      <c r="P7716" s="2"/>
    </row>
    <row r="7717" spans="3:16" x14ac:dyDescent="0.2">
      <c r="C7717" s="3"/>
      <c r="P7717" s="2"/>
    </row>
    <row r="7718" spans="3:16" x14ac:dyDescent="0.2">
      <c r="C7718" s="3"/>
      <c r="P7718" s="2"/>
    </row>
    <row r="7719" spans="3:16" x14ac:dyDescent="0.2">
      <c r="C7719" s="3"/>
      <c r="P7719" s="2"/>
    </row>
    <row r="7720" spans="3:16" x14ac:dyDescent="0.2">
      <c r="C7720" s="3"/>
      <c r="P7720" s="2"/>
    </row>
    <row r="7721" spans="3:16" x14ac:dyDescent="0.2">
      <c r="C7721" s="3"/>
      <c r="P7721" s="2"/>
    </row>
    <row r="7722" spans="3:16" x14ac:dyDescent="0.2">
      <c r="C7722" s="3"/>
      <c r="P7722" s="2"/>
    </row>
    <row r="7723" spans="3:16" x14ac:dyDescent="0.2">
      <c r="C7723" s="3"/>
      <c r="P7723" s="2"/>
    </row>
    <row r="7724" spans="3:16" x14ac:dyDescent="0.2">
      <c r="C7724" s="3"/>
      <c r="P7724" s="2"/>
    </row>
    <row r="7725" spans="3:16" x14ac:dyDescent="0.2">
      <c r="C7725" s="3"/>
      <c r="P7725" s="2"/>
    </row>
    <row r="7726" spans="3:16" x14ac:dyDescent="0.2">
      <c r="C7726" s="3"/>
      <c r="P7726" s="2"/>
    </row>
    <row r="7727" spans="3:16" x14ac:dyDescent="0.2">
      <c r="C7727" s="3"/>
      <c r="P7727" s="2"/>
    </row>
    <row r="7728" spans="3:16" x14ac:dyDescent="0.2">
      <c r="C7728" s="3"/>
      <c r="P7728" s="2"/>
    </row>
    <row r="7729" spans="3:16" x14ac:dyDescent="0.2">
      <c r="C7729" s="3"/>
      <c r="P7729" s="2"/>
    </row>
    <row r="7730" spans="3:16" x14ac:dyDescent="0.2">
      <c r="C7730" s="3"/>
      <c r="P7730" s="2"/>
    </row>
    <row r="7731" spans="3:16" x14ac:dyDescent="0.2">
      <c r="C7731" s="3"/>
      <c r="P7731" s="2"/>
    </row>
    <row r="7732" spans="3:16" x14ac:dyDescent="0.2">
      <c r="C7732" s="3"/>
      <c r="P7732" s="2"/>
    </row>
    <row r="7733" spans="3:16" x14ac:dyDescent="0.2">
      <c r="C7733" s="3"/>
      <c r="P7733" s="2"/>
    </row>
    <row r="7734" spans="3:16" x14ac:dyDescent="0.2">
      <c r="C7734" s="3"/>
      <c r="P7734" s="2"/>
    </row>
    <row r="7735" spans="3:16" x14ac:dyDescent="0.2">
      <c r="C7735" s="3"/>
      <c r="P7735" s="2"/>
    </row>
    <row r="7736" spans="3:16" x14ac:dyDescent="0.2">
      <c r="C7736" s="3"/>
      <c r="P7736" s="2"/>
    </row>
    <row r="7737" spans="3:16" x14ac:dyDescent="0.2">
      <c r="C7737" s="3"/>
      <c r="P7737" s="2"/>
    </row>
    <row r="7738" spans="3:16" x14ac:dyDescent="0.2">
      <c r="C7738" s="3"/>
      <c r="P7738" s="2"/>
    </row>
    <row r="7739" spans="3:16" x14ac:dyDescent="0.2">
      <c r="C7739" s="3"/>
      <c r="P7739" s="2"/>
    </row>
    <row r="7740" spans="3:16" x14ac:dyDescent="0.2">
      <c r="C7740" s="3"/>
      <c r="P7740" s="2"/>
    </row>
    <row r="7741" spans="3:16" x14ac:dyDescent="0.2">
      <c r="C7741" s="3"/>
      <c r="P7741" s="2"/>
    </row>
    <row r="7742" spans="3:16" x14ac:dyDescent="0.2">
      <c r="C7742" s="3"/>
      <c r="P7742" s="2"/>
    </row>
    <row r="7743" spans="3:16" x14ac:dyDescent="0.2">
      <c r="C7743" s="3"/>
      <c r="P7743" s="2"/>
    </row>
    <row r="7744" spans="3:16" x14ac:dyDescent="0.2">
      <c r="C7744" s="3"/>
      <c r="P7744" s="2"/>
    </row>
    <row r="7745" spans="3:16" x14ac:dyDescent="0.2">
      <c r="C7745" s="3"/>
      <c r="P7745" s="2"/>
    </row>
    <row r="7746" spans="3:16" x14ac:dyDescent="0.2">
      <c r="C7746" s="3"/>
      <c r="P7746" s="2"/>
    </row>
    <row r="7747" spans="3:16" x14ac:dyDescent="0.2">
      <c r="C7747" s="3"/>
      <c r="P7747" s="2"/>
    </row>
    <row r="7748" spans="3:16" x14ac:dyDescent="0.2">
      <c r="C7748" s="3"/>
      <c r="P7748" s="2"/>
    </row>
    <row r="7749" spans="3:16" x14ac:dyDescent="0.2">
      <c r="C7749" s="3"/>
      <c r="P7749" s="2"/>
    </row>
    <row r="7750" spans="3:16" x14ac:dyDescent="0.2">
      <c r="C7750" s="3"/>
      <c r="P7750" s="2"/>
    </row>
    <row r="7751" spans="3:16" x14ac:dyDescent="0.2">
      <c r="C7751" s="3"/>
      <c r="P7751" s="2"/>
    </row>
    <row r="7752" spans="3:16" x14ac:dyDescent="0.2">
      <c r="C7752" s="3"/>
      <c r="P7752" s="2"/>
    </row>
    <row r="7753" spans="3:16" x14ac:dyDescent="0.2">
      <c r="C7753" s="3"/>
      <c r="P7753" s="2"/>
    </row>
    <row r="7754" spans="3:16" x14ac:dyDescent="0.2">
      <c r="C7754" s="3"/>
      <c r="P7754" s="2"/>
    </row>
    <row r="7755" spans="3:16" x14ac:dyDescent="0.2">
      <c r="C7755" s="3"/>
      <c r="P7755" s="2"/>
    </row>
    <row r="7756" spans="3:16" x14ac:dyDescent="0.2">
      <c r="C7756" s="3"/>
      <c r="P7756" s="2"/>
    </row>
    <row r="7757" spans="3:16" x14ac:dyDescent="0.2">
      <c r="C7757" s="3"/>
      <c r="P7757" s="2"/>
    </row>
    <row r="7758" spans="3:16" x14ac:dyDescent="0.2">
      <c r="C7758" s="3"/>
      <c r="P7758" s="2"/>
    </row>
    <row r="7759" spans="3:16" x14ac:dyDescent="0.2">
      <c r="C7759" s="3"/>
      <c r="P7759" s="2"/>
    </row>
    <row r="7760" spans="3:16" x14ac:dyDescent="0.2">
      <c r="C7760" s="3"/>
      <c r="P7760" s="2"/>
    </row>
    <row r="7761" spans="3:16" x14ac:dyDescent="0.2">
      <c r="C7761" s="3"/>
      <c r="P7761" s="2"/>
    </row>
    <row r="7762" spans="3:16" x14ac:dyDescent="0.2">
      <c r="C7762" s="3"/>
      <c r="P7762" s="2"/>
    </row>
    <row r="7763" spans="3:16" x14ac:dyDescent="0.2">
      <c r="C7763" s="3"/>
      <c r="P7763" s="2"/>
    </row>
    <row r="7764" spans="3:16" x14ac:dyDescent="0.2">
      <c r="C7764" s="3"/>
      <c r="P7764" s="2"/>
    </row>
    <row r="7765" spans="3:16" x14ac:dyDescent="0.2">
      <c r="C7765" s="3"/>
      <c r="P7765" s="2"/>
    </row>
    <row r="7766" spans="3:16" x14ac:dyDescent="0.2">
      <c r="C7766" s="3"/>
      <c r="P7766" s="2"/>
    </row>
    <row r="7767" spans="3:16" x14ac:dyDescent="0.2">
      <c r="C7767" s="3"/>
      <c r="P7767" s="2"/>
    </row>
    <row r="7768" spans="3:16" x14ac:dyDescent="0.2">
      <c r="C7768" s="3"/>
      <c r="P7768" s="2"/>
    </row>
    <row r="7769" spans="3:16" x14ac:dyDescent="0.2">
      <c r="C7769" s="3"/>
      <c r="P7769" s="2"/>
    </row>
    <row r="7770" spans="3:16" x14ac:dyDescent="0.2">
      <c r="C7770" s="3"/>
      <c r="P7770" s="2"/>
    </row>
    <row r="7771" spans="3:16" x14ac:dyDescent="0.2">
      <c r="C7771" s="3"/>
      <c r="P7771" s="2"/>
    </row>
    <row r="7772" spans="3:16" x14ac:dyDescent="0.2">
      <c r="C7772" s="3"/>
      <c r="P7772" s="2"/>
    </row>
    <row r="7773" spans="3:16" x14ac:dyDescent="0.2">
      <c r="C7773" s="3"/>
      <c r="P7773" s="2"/>
    </row>
    <row r="7774" spans="3:16" x14ac:dyDescent="0.2">
      <c r="C7774" s="3"/>
      <c r="P7774" s="2"/>
    </row>
    <row r="7775" spans="3:16" x14ac:dyDescent="0.2">
      <c r="C7775" s="3"/>
      <c r="P7775" s="2"/>
    </row>
    <row r="7776" spans="3:16" x14ac:dyDescent="0.2">
      <c r="C7776" s="3"/>
      <c r="P7776" s="2"/>
    </row>
    <row r="7777" spans="3:16" x14ac:dyDescent="0.2">
      <c r="C7777" s="3"/>
      <c r="P7777" s="2"/>
    </row>
    <row r="7778" spans="3:16" x14ac:dyDescent="0.2">
      <c r="C7778" s="3"/>
      <c r="P7778" s="2"/>
    </row>
    <row r="7779" spans="3:16" x14ac:dyDescent="0.2">
      <c r="C7779" s="3"/>
      <c r="P7779" s="2"/>
    </row>
    <row r="7780" spans="3:16" x14ac:dyDescent="0.2">
      <c r="C7780" s="3"/>
      <c r="P7780" s="2"/>
    </row>
    <row r="7781" spans="3:16" x14ac:dyDescent="0.2">
      <c r="C7781" s="3"/>
      <c r="P7781" s="2"/>
    </row>
    <row r="7782" spans="3:16" x14ac:dyDescent="0.2">
      <c r="C7782" s="3"/>
      <c r="P7782" s="2"/>
    </row>
    <row r="7783" spans="3:16" x14ac:dyDescent="0.2">
      <c r="C7783" s="3"/>
      <c r="P7783" s="2"/>
    </row>
    <row r="7784" spans="3:16" x14ac:dyDescent="0.2">
      <c r="C7784" s="3"/>
      <c r="P7784" s="2"/>
    </row>
    <row r="7785" spans="3:16" x14ac:dyDescent="0.2">
      <c r="C7785" s="3"/>
      <c r="P7785" s="2"/>
    </row>
    <row r="7786" spans="3:16" x14ac:dyDescent="0.2">
      <c r="C7786" s="3"/>
      <c r="P7786" s="2"/>
    </row>
    <row r="7787" spans="3:16" x14ac:dyDescent="0.2">
      <c r="C7787" s="3"/>
      <c r="P7787" s="2"/>
    </row>
    <row r="7788" spans="3:16" x14ac:dyDescent="0.2">
      <c r="C7788" s="3"/>
      <c r="P7788" s="2"/>
    </row>
    <row r="7789" spans="3:16" x14ac:dyDescent="0.2">
      <c r="C7789" s="3"/>
      <c r="P7789" s="2"/>
    </row>
    <row r="7790" spans="3:16" x14ac:dyDescent="0.2">
      <c r="C7790" s="3"/>
      <c r="P7790" s="2"/>
    </row>
    <row r="7791" spans="3:16" x14ac:dyDescent="0.2">
      <c r="C7791" s="3"/>
      <c r="P7791" s="2"/>
    </row>
    <row r="7792" spans="3:16" x14ac:dyDescent="0.2">
      <c r="C7792" s="3"/>
      <c r="P7792" s="2"/>
    </row>
    <row r="7793" spans="3:16" x14ac:dyDescent="0.2">
      <c r="C7793" s="3"/>
      <c r="P7793" s="2"/>
    </row>
    <row r="7794" spans="3:16" x14ac:dyDescent="0.2">
      <c r="C7794" s="3"/>
      <c r="P7794" s="2"/>
    </row>
    <row r="7795" spans="3:16" x14ac:dyDescent="0.2">
      <c r="C7795" s="3"/>
      <c r="P7795" s="2"/>
    </row>
    <row r="7796" spans="3:16" x14ac:dyDescent="0.2">
      <c r="C7796" s="3"/>
      <c r="P7796" s="2"/>
    </row>
    <row r="7797" spans="3:16" x14ac:dyDescent="0.2">
      <c r="C7797" s="3"/>
      <c r="P7797" s="2"/>
    </row>
    <row r="7798" spans="3:16" x14ac:dyDescent="0.2">
      <c r="C7798" s="3"/>
      <c r="P7798" s="2"/>
    </row>
    <row r="7799" spans="3:16" x14ac:dyDescent="0.2">
      <c r="C7799" s="3"/>
      <c r="P7799" s="2"/>
    </row>
    <row r="7800" spans="3:16" x14ac:dyDescent="0.2">
      <c r="C7800" s="3"/>
      <c r="P7800" s="2"/>
    </row>
    <row r="7801" spans="3:16" x14ac:dyDescent="0.2">
      <c r="C7801" s="3"/>
      <c r="P7801" s="2"/>
    </row>
    <row r="7802" spans="3:16" x14ac:dyDescent="0.2">
      <c r="C7802" s="3"/>
      <c r="P7802" s="2"/>
    </row>
    <row r="7803" spans="3:16" x14ac:dyDescent="0.2">
      <c r="C7803" s="3"/>
      <c r="P7803" s="2"/>
    </row>
    <row r="7804" spans="3:16" x14ac:dyDescent="0.2">
      <c r="C7804" s="3"/>
      <c r="P7804" s="2"/>
    </row>
    <row r="7805" spans="3:16" x14ac:dyDescent="0.2">
      <c r="C7805" s="3"/>
      <c r="P7805" s="2"/>
    </row>
    <row r="7806" spans="3:16" x14ac:dyDescent="0.2">
      <c r="C7806" s="3"/>
      <c r="P7806" s="2"/>
    </row>
    <row r="7807" spans="3:16" x14ac:dyDescent="0.2">
      <c r="C7807" s="3"/>
      <c r="P7807" s="2"/>
    </row>
    <row r="7808" spans="3:16" x14ac:dyDescent="0.2">
      <c r="C7808" s="3"/>
      <c r="P7808" s="2"/>
    </row>
    <row r="7809" spans="3:16" x14ac:dyDescent="0.2">
      <c r="C7809" s="3"/>
      <c r="P7809" s="2"/>
    </row>
    <row r="7810" spans="3:16" x14ac:dyDescent="0.2">
      <c r="C7810" s="3"/>
      <c r="P7810" s="2"/>
    </row>
    <row r="7811" spans="3:16" x14ac:dyDescent="0.2">
      <c r="C7811" s="3"/>
      <c r="P7811" s="2"/>
    </row>
    <row r="7812" spans="3:16" x14ac:dyDescent="0.2">
      <c r="C7812" s="3"/>
      <c r="P7812" s="2"/>
    </row>
    <row r="7813" spans="3:16" x14ac:dyDescent="0.2">
      <c r="C7813" s="3"/>
      <c r="P7813" s="2"/>
    </row>
    <row r="7814" spans="3:16" x14ac:dyDescent="0.2">
      <c r="C7814" s="3"/>
      <c r="P7814" s="2"/>
    </row>
    <row r="7815" spans="3:16" x14ac:dyDescent="0.2">
      <c r="C7815" s="3"/>
      <c r="P7815" s="2"/>
    </row>
    <row r="7816" spans="3:16" x14ac:dyDescent="0.2">
      <c r="C7816" s="3"/>
      <c r="P7816" s="2"/>
    </row>
    <row r="7817" spans="3:16" x14ac:dyDescent="0.2">
      <c r="C7817" s="3"/>
      <c r="P7817" s="2"/>
    </row>
    <row r="7818" spans="3:16" x14ac:dyDescent="0.2">
      <c r="C7818" s="3"/>
      <c r="P7818" s="2"/>
    </row>
    <row r="7819" spans="3:16" x14ac:dyDescent="0.2">
      <c r="C7819" s="3"/>
      <c r="P7819" s="2"/>
    </row>
    <row r="7820" spans="3:16" x14ac:dyDescent="0.2">
      <c r="C7820" s="3"/>
      <c r="P7820" s="2"/>
    </row>
    <row r="7821" spans="3:16" x14ac:dyDescent="0.2">
      <c r="C7821" s="3"/>
      <c r="P7821" s="2"/>
    </row>
    <row r="7822" spans="3:16" x14ac:dyDescent="0.2">
      <c r="C7822" s="3"/>
      <c r="P7822" s="2"/>
    </row>
    <row r="7823" spans="3:16" x14ac:dyDescent="0.2">
      <c r="C7823" s="3"/>
      <c r="P7823" s="2"/>
    </row>
    <row r="7824" spans="3:16" x14ac:dyDescent="0.2">
      <c r="C7824" s="3"/>
      <c r="P7824" s="2"/>
    </row>
    <row r="7825" spans="3:16" x14ac:dyDescent="0.2">
      <c r="C7825" s="3"/>
      <c r="P7825" s="2"/>
    </row>
    <row r="7826" spans="3:16" x14ac:dyDescent="0.2">
      <c r="C7826" s="3"/>
      <c r="P7826" s="2"/>
    </row>
    <row r="7827" spans="3:16" x14ac:dyDescent="0.2">
      <c r="C7827" s="3"/>
      <c r="P7827" s="2"/>
    </row>
    <row r="7828" spans="3:16" x14ac:dyDescent="0.2">
      <c r="C7828" s="3"/>
      <c r="P7828" s="2"/>
    </row>
    <row r="7829" spans="3:16" x14ac:dyDescent="0.2">
      <c r="C7829" s="3"/>
      <c r="P7829" s="2"/>
    </row>
    <row r="7830" spans="3:16" x14ac:dyDescent="0.2">
      <c r="C7830" s="3"/>
      <c r="P7830" s="2"/>
    </row>
    <row r="7831" spans="3:16" x14ac:dyDescent="0.2">
      <c r="C7831" s="3"/>
      <c r="P7831" s="2"/>
    </row>
    <row r="7832" spans="3:16" x14ac:dyDescent="0.2">
      <c r="C7832" s="3"/>
      <c r="P7832" s="2"/>
    </row>
    <row r="7833" spans="3:16" x14ac:dyDescent="0.2">
      <c r="C7833" s="3"/>
      <c r="P7833" s="2"/>
    </row>
    <row r="7834" spans="3:16" x14ac:dyDescent="0.2">
      <c r="C7834" s="3"/>
      <c r="P7834" s="2"/>
    </row>
    <row r="7835" spans="3:16" x14ac:dyDescent="0.2">
      <c r="C7835" s="3"/>
      <c r="P7835" s="2"/>
    </row>
    <row r="7836" spans="3:16" x14ac:dyDescent="0.2">
      <c r="C7836" s="3"/>
      <c r="P7836" s="2"/>
    </row>
    <row r="7837" spans="3:16" x14ac:dyDescent="0.2">
      <c r="C7837" s="3"/>
      <c r="P7837" s="2"/>
    </row>
    <row r="7838" spans="3:16" x14ac:dyDescent="0.2">
      <c r="C7838" s="3"/>
      <c r="P7838" s="2"/>
    </row>
    <row r="7839" spans="3:16" x14ac:dyDescent="0.2">
      <c r="C7839" s="3"/>
      <c r="P7839" s="2"/>
    </row>
    <row r="7840" spans="3:16" x14ac:dyDescent="0.2">
      <c r="C7840" s="3"/>
      <c r="P7840" s="2"/>
    </row>
    <row r="7841" spans="3:16" x14ac:dyDescent="0.2">
      <c r="C7841" s="3"/>
      <c r="P7841" s="2"/>
    </row>
    <row r="7842" spans="3:16" x14ac:dyDescent="0.2">
      <c r="C7842" s="3"/>
      <c r="P7842" s="2"/>
    </row>
    <row r="7843" spans="3:16" x14ac:dyDescent="0.2">
      <c r="C7843" s="3"/>
      <c r="P7843" s="2"/>
    </row>
    <row r="7844" spans="3:16" x14ac:dyDescent="0.2">
      <c r="C7844" s="3"/>
      <c r="P7844" s="2"/>
    </row>
    <row r="7845" spans="3:16" x14ac:dyDescent="0.2">
      <c r="C7845" s="3"/>
      <c r="P7845" s="2"/>
    </row>
    <row r="7846" spans="3:16" x14ac:dyDescent="0.2">
      <c r="C7846" s="3"/>
      <c r="P7846" s="2"/>
    </row>
    <row r="7847" spans="3:16" x14ac:dyDescent="0.2">
      <c r="C7847" s="3"/>
      <c r="P7847" s="2"/>
    </row>
    <row r="7848" spans="3:16" x14ac:dyDescent="0.2">
      <c r="C7848" s="3"/>
      <c r="P7848" s="2"/>
    </row>
    <row r="7849" spans="3:16" x14ac:dyDescent="0.2">
      <c r="C7849" s="3"/>
      <c r="P7849" s="2"/>
    </row>
    <row r="7850" spans="3:16" x14ac:dyDescent="0.2">
      <c r="C7850" s="3"/>
      <c r="P7850" s="2"/>
    </row>
    <row r="7851" spans="3:16" x14ac:dyDescent="0.2">
      <c r="C7851" s="3"/>
      <c r="P7851" s="2"/>
    </row>
    <row r="7852" spans="3:16" x14ac:dyDescent="0.2">
      <c r="C7852" s="3"/>
      <c r="P7852" s="2"/>
    </row>
    <row r="7853" spans="3:16" x14ac:dyDescent="0.2">
      <c r="C7853" s="3"/>
      <c r="P7853" s="2"/>
    </row>
    <row r="7854" spans="3:16" x14ac:dyDescent="0.2">
      <c r="C7854" s="3"/>
      <c r="P7854" s="2"/>
    </row>
    <row r="7855" spans="3:16" x14ac:dyDescent="0.2">
      <c r="C7855" s="3"/>
      <c r="P7855" s="2"/>
    </row>
    <row r="7856" spans="3:16" x14ac:dyDescent="0.2">
      <c r="C7856" s="3"/>
      <c r="P7856" s="2"/>
    </row>
    <row r="7857" spans="3:16" x14ac:dyDescent="0.2">
      <c r="C7857" s="3"/>
      <c r="P7857" s="2"/>
    </row>
    <row r="7858" spans="3:16" x14ac:dyDescent="0.2">
      <c r="C7858" s="3"/>
      <c r="P7858" s="2"/>
    </row>
    <row r="7859" spans="3:16" x14ac:dyDescent="0.2">
      <c r="C7859" s="3"/>
      <c r="P7859" s="2"/>
    </row>
    <row r="7860" spans="3:16" x14ac:dyDescent="0.2">
      <c r="C7860" s="3"/>
      <c r="P7860" s="2"/>
    </row>
    <row r="7861" spans="3:16" x14ac:dyDescent="0.2">
      <c r="C7861" s="3"/>
      <c r="P7861" s="2"/>
    </row>
    <row r="7862" spans="3:16" x14ac:dyDescent="0.2">
      <c r="C7862" s="3"/>
      <c r="P7862" s="2"/>
    </row>
    <row r="7863" spans="3:16" x14ac:dyDescent="0.2">
      <c r="C7863" s="3"/>
      <c r="P7863" s="2"/>
    </row>
    <row r="7864" spans="3:16" x14ac:dyDescent="0.2">
      <c r="C7864" s="3"/>
      <c r="P7864" s="2"/>
    </row>
    <row r="7865" spans="3:16" x14ac:dyDescent="0.2">
      <c r="C7865" s="3"/>
      <c r="P7865" s="2"/>
    </row>
    <row r="7866" spans="3:16" x14ac:dyDescent="0.2">
      <c r="C7866" s="3"/>
      <c r="P7866" s="2"/>
    </row>
    <row r="7867" spans="3:16" x14ac:dyDescent="0.2">
      <c r="C7867" s="3"/>
      <c r="P7867" s="2"/>
    </row>
    <row r="7868" spans="3:16" x14ac:dyDescent="0.2">
      <c r="C7868" s="3"/>
      <c r="P7868" s="2"/>
    </row>
    <row r="7869" spans="3:16" x14ac:dyDescent="0.2">
      <c r="C7869" s="3"/>
      <c r="P7869" s="2"/>
    </row>
    <row r="7870" spans="3:16" x14ac:dyDescent="0.2">
      <c r="C7870" s="3"/>
      <c r="P7870" s="2"/>
    </row>
    <row r="7871" spans="3:16" x14ac:dyDescent="0.2">
      <c r="C7871" s="3"/>
      <c r="P7871" s="2"/>
    </row>
    <row r="7872" spans="3:16" x14ac:dyDescent="0.2">
      <c r="C7872" s="3"/>
      <c r="P7872" s="2"/>
    </row>
    <row r="7873" spans="3:16" x14ac:dyDescent="0.2">
      <c r="C7873" s="3"/>
      <c r="P7873" s="2"/>
    </row>
    <row r="7874" spans="3:16" x14ac:dyDescent="0.2">
      <c r="C7874" s="3"/>
      <c r="P7874" s="2"/>
    </row>
    <row r="7875" spans="3:16" x14ac:dyDescent="0.2">
      <c r="C7875" s="3"/>
      <c r="P7875" s="2"/>
    </row>
    <row r="7876" spans="3:16" x14ac:dyDescent="0.2">
      <c r="C7876" s="3"/>
      <c r="P7876" s="2"/>
    </row>
    <row r="7877" spans="3:16" x14ac:dyDescent="0.2">
      <c r="C7877" s="3"/>
      <c r="P7877" s="2"/>
    </row>
    <row r="7878" spans="3:16" x14ac:dyDescent="0.2">
      <c r="C7878" s="3"/>
      <c r="P7878" s="2"/>
    </row>
    <row r="7879" spans="3:16" x14ac:dyDescent="0.2">
      <c r="C7879" s="3"/>
      <c r="P7879" s="2"/>
    </row>
    <row r="7880" spans="3:16" x14ac:dyDescent="0.2">
      <c r="C7880" s="3"/>
      <c r="P7880" s="2"/>
    </row>
    <row r="7881" spans="3:16" x14ac:dyDescent="0.2">
      <c r="C7881" s="3"/>
      <c r="P7881" s="2"/>
    </row>
    <row r="7882" spans="3:16" x14ac:dyDescent="0.2">
      <c r="C7882" s="3"/>
      <c r="P7882" s="2"/>
    </row>
    <row r="7883" spans="3:16" x14ac:dyDescent="0.2">
      <c r="C7883" s="3"/>
      <c r="P7883" s="2"/>
    </row>
    <row r="7884" spans="3:16" x14ac:dyDescent="0.2">
      <c r="C7884" s="3"/>
      <c r="P7884" s="2"/>
    </row>
    <row r="7885" spans="3:16" x14ac:dyDescent="0.2">
      <c r="C7885" s="3"/>
      <c r="P7885" s="2"/>
    </row>
    <row r="7886" spans="3:16" x14ac:dyDescent="0.2">
      <c r="C7886" s="3"/>
      <c r="P7886" s="2"/>
    </row>
    <row r="7887" spans="3:16" x14ac:dyDescent="0.2">
      <c r="C7887" s="3"/>
      <c r="P7887" s="2"/>
    </row>
    <row r="7888" spans="3:16" x14ac:dyDescent="0.2">
      <c r="C7888" s="3"/>
      <c r="P7888" s="2"/>
    </row>
    <row r="7889" spans="3:16" x14ac:dyDescent="0.2">
      <c r="C7889" s="3"/>
      <c r="P7889" s="2"/>
    </row>
    <row r="7890" spans="3:16" x14ac:dyDescent="0.2">
      <c r="C7890" s="3"/>
      <c r="P7890" s="2"/>
    </row>
    <row r="7891" spans="3:16" x14ac:dyDescent="0.2">
      <c r="C7891" s="3"/>
      <c r="P7891" s="2"/>
    </row>
    <row r="7892" spans="3:16" x14ac:dyDescent="0.2">
      <c r="C7892" s="3"/>
      <c r="P7892" s="2"/>
    </row>
    <row r="7893" spans="3:16" x14ac:dyDescent="0.2">
      <c r="C7893" s="3"/>
      <c r="P7893" s="2"/>
    </row>
    <row r="7894" spans="3:16" x14ac:dyDescent="0.2">
      <c r="C7894" s="3"/>
      <c r="P7894" s="2"/>
    </row>
    <row r="7895" spans="3:16" x14ac:dyDescent="0.2">
      <c r="C7895" s="3"/>
      <c r="P7895" s="2"/>
    </row>
    <row r="7896" spans="3:16" x14ac:dyDescent="0.2">
      <c r="C7896" s="3"/>
      <c r="P7896" s="2"/>
    </row>
    <row r="7897" spans="3:16" x14ac:dyDescent="0.2">
      <c r="C7897" s="3"/>
      <c r="P7897" s="2"/>
    </row>
    <row r="7898" spans="3:16" x14ac:dyDescent="0.2">
      <c r="C7898" s="3"/>
      <c r="P7898" s="2"/>
    </row>
    <row r="7899" spans="3:16" x14ac:dyDescent="0.2">
      <c r="C7899" s="3"/>
      <c r="P7899" s="2"/>
    </row>
    <row r="7900" spans="3:16" x14ac:dyDescent="0.2">
      <c r="C7900" s="3"/>
      <c r="P7900" s="2"/>
    </row>
    <row r="7901" spans="3:16" x14ac:dyDescent="0.2">
      <c r="C7901" s="3"/>
      <c r="P7901" s="2"/>
    </row>
    <row r="7902" spans="3:16" x14ac:dyDescent="0.2">
      <c r="C7902" s="3"/>
      <c r="P7902" s="2"/>
    </row>
    <row r="7903" spans="3:16" x14ac:dyDescent="0.2">
      <c r="C7903" s="3"/>
      <c r="P7903" s="2"/>
    </row>
    <row r="7904" spans="3:16" x14ac:dyDescent="0.2">
      <c r="C7904" s="3"/>
      <c r="P7904" s="2"/>
    </row>
    <row r="7905" spans="3:16" x14ac:dyDescent="0.2">
      <c r="C7905" s="3"/>
      <c r="P7905" s="2"/>
    </row>
    <row r="7906" spans="3:16" x14ac:dyDescent="0.2">
      <c r="C7906" s="3"/>
      <c r="P7906" s="2"/>
    </row>
    <row r="7907" spans="3:16" x14ac:dyDescent="0.2">
      <c r="C7907" s="3"/>
      <c r="P7907" s="2"/>
    </row>
    <row r="7908" spans="3:16" x14ac:dyDescent="0.2">
      <c r="C7908" s="3"/>
      <c r="P7908" s="2"/>
    </row>
    <row r="7909" spans="3:16" x14ac:dyDescent="0.2">
      <c r="C7909" s="3"/>
      <c r="P7909" s="2"/>
    </row>
    <row r="7910" spans="3:16" x14ac:dyDescent="0.2">
      <c r="C7910" s="3"/>
      <c r="P7910" s="2"/>
    </row>
    <row r="7911" spans="3:16" x14ac:dyDescent="0.2">
      <c r="C7911" s="3"/>
      <c r="P7911" s="2"/>
    </row>
    <row r="7912" spans="3:16" x14ac:dyDescent="0.2">
      <c r="C7912" s="3"/>
      <c r="P7912" s="2"/>
    </row>
    <row r="7913" spans="3:16" x14ac:dyDescent="0.2">
      <c r="C7913" s="3"/>
      <c r="P7913" s="2"/>
    </row>
    <row r="7914" spans="3:16" x14ac:dyDescent="0.2">
      <c r="C7914" s="3"/>
      <c r="P7914" s="2"/>
    </row>
    <row r="7915" spans="3:16" x14ac:dyDescent="0.2">
      <c r="C7915" s="3"/>
      <c r="P7915" s="2"/>
    </row>
    <row r="7916" spans="3:16" x14ac:dyDescent="0.2">
      <c r="C7916" s="3"/>
      <c r="P7916" s="2"/>
    </row>
    <row r="7917" spans="3:16" x14ac:dyDescent="0.2">
      <c r="C7917" s="3"/>
      <c r="P7917" s="2"/>
    </row>
    <row r="7918" spans="3:16" x14ac:dyDescent="0.2">
      <c r="C7918" s="3"/>
      <c r="P7918" s="2"/>
    </row>
    <row r="7919" spans="3:16" x14ac:dyDescent="0.2">
      <c r="C7919" s="3"/>
      <c r="P7919" s="2"/>
    </row>
    <row r="7920" spans="3:16" x14ac:dyDescent="0.2">
      <c r="C7920" s="3"/>
      <c r="P7920" s="2"/>
    </row>
    <row r="7921" spans="3:16" x14ac:dyDescent="0.2">
      <c r="C7921" s="3"/>
      <c r="P7921" s="2"/>
    </row>
    <row r="7922" spans="3:16" x14ac:dyDescent="0.2">
      <c r="C7922" s="3"/>
      <c r="P7922" s="2"/>
    </row>
    <row r="7923" spans="3:16" x14ac:dyDescent="0.2">
      <c r="C7923" s="3"/>
      <c r="P7923" s="2"/>
    </row>
    <row r="7924" spans="3:16" x14ac:dyDescent="0.2">
      <c r="C7924" s="3"/>
      <c r="P7924" s="2"/>
    </row>
    <row r="7925" spans="3:16" x14ac:dyDescent="0.2">
      <c r="C7925" s="3"/>
      <c r="P7925" s="2"/>
    </row>
    <row r="7926" spans="3:16" x14ac:dyDescent="0.2">
      <c r="C7926" s="3"/>
      <c r="P7926" s="2"/>
    </row>
    <row r="7927" spans="3:16" x14ac:dyDescent="0.2">
      <c r="C7927" s="3"/>
      <c r="P7927" s="2"/>
    </row>
    <row r="7928" spans="3:16" x14ac:dyDescent="0.2">
      <c r="C7928" s="3"/>
      <c r="P7928" s="2"/>
    </row>
    <row r="7929" spans="3:16" x14ac:dyDescent="0.2">
      <c r="C7929" s="3"/>
      <c r="P7929" s="2"/>
    </row>
    <row r="7930" spans="3:16" x14ac:dyDescent="0.2">
      <c r="C7930" s="3"/>
      <c r="P7930" s="2"/>
    </row>
    <row r="7931" spans="3:16" x14ac:dyDescent="0.2">
      <c r="C7931" s="3"/>
      <c r="P7931" s="2"/>
    </row>
    <row r="7932" spans="3:16" x14ac:dyDescent="0.2">
      <c r="C7932" s="3"/>
      <c r="P7932" s="2"/>
    </row>
    <row r="7933" spans="3:16" x14ac:dyDescent="0.2">
      <c r="C7933" s="3"/>
      <c r="P7933" s="2"/>
    </row>
    <row r="7934" spans="3:16" x14ac:dyDescent="0.2">
      <c r="C7934" s="3"/>
      <c r="P7934" s="2"/>
    </row>
    <row r="7935" spans="3:16" x14ac:dyDescent="0.2">
      <c r="C7935" s="3"/>
      <c r="P7935" s="2"/>
    </row>
    <row r="7936" spans="3:16" x14ac:dyDescent="0.2">
      <c r="C7936" s="3"/>
      <c r="P7936" s="2"/>
    </row>
    <row r="7937" spans="3:16" x14ac:dyDescent="0.2">
      <c r="C7937" s="3"/>
      <c r="P7937" s="2"/>
    </row>
    <row r="7938" spans="3:16" x14ac:dyDescent="0.2">
      <c r="C7938" s="3"/>
      <c r="P7938" s="2"/>
    </row>
    <row r="7939" spans="3:16" x14ac:dyDescent="0.2">
      <c r="C7939" s="3"/>
      <c r="P7939" s="2"/>
    </row>
    <row r="7940" spans="3:16" x14ac:dyDescent="0.2">
      <c r="C7940" s="3"/>
      <c r="P7940" s="2"/>
    </row>
    <row r="7941" spans="3:16" x14ac:dyDescent="0.2">
      <c r="C7941" s="3"/>
      <c r="P7941" s="2"/>
    </row>
    <row r="7942" spans="3:16" x14ac:dyDescent="0.2">
      <c r="C7942" s="3"/>
      <c r="P7942" s="2"/>
    </row>
    <row r="7943" spans="3:16" x14ac:dyDescent="0.2">
      <c r="C7943" s="3"/>
      <c r="P7943" s="2"/>
    </row>
    <row r="7944" spans="3:16" x14ac:dyDescent="0.2">
      <c r="C7944" s="3"/>
      <c r="P7944" s="2"/>
    </row>
    <row r="7945" spans="3:16" x14ac:dyDescent="0.2">
      <c r="C7945" s="3"/>
      <c r="P7945" s="2"/>
    </row>
    <row r="7946" spans="3:16" x14ac:dyDescent="0.2">
      <c r="C7946" s="3"/>
      <c r="P7946" s="2"/>
    </row>
    <row r="7947" spans="3:16" x14ac:dyDescent="0.2">
      <c r="C7947" s="3"/>
      <c r="P7947" s="2"/>
    </row>
    <row r="7948" spans="3:16" x14ac:dyDescent="0.2">
      <c r="C7948" s="3"/>
      <c r="P7948" s="2"/>
    </row>
    <row r="7949" spans="3:16" x14ac:dyDescent="0.2">
      <c r="C7949" s="3"/>
      <c r="P7949" s="2"/>
    </row>
    <row r="7950" spans="3:16" x14ac:dyDescent="0.2">
      <c r="C7950" s="3"/>
      <c r="P7950" s="2"/>
    </row>
    <row r="7951" spans="3:16" x14ac:dyDescent="0.2">
      <c r="C7951" s="3"/>
      <c r="P7951" s="2"/>
    </row>
    <row r="7952" spans="3:16" x14ac:dyDescent="0.2">
      <c r="C7952" s="3"/>
      <c r="P7952" s="2"/>
    </row>
    <row r="7953" spans="3:16" x14ac:dyDescent="0.2">
      <c r="C7953" s="3"/>
      <c r="P7953" s="2"/>
    </row>
    <row r="7954" spans="3:16" x14ac:dyDescent="0.2">
      <c r="C7954" s="3"/>
      <c r="P7954" s="2"/>
    </row>
    <row r="7955" spans="3:16" x14ac:dyDescent="0.2">
      <c r="C7955" s="3"/>
      <c r="P7955" s="2"/>
    </row>
    <row r="7956" spans="3:16" x14ac:dyDescent="0.2">
      <c r="C7956" s="3"/>
      <c r="P7956" s="2"/>
    </row>
    <row r="7957" spans="3:16" x14ac:dyDescent="0.2">
      <c r="C7957" s="3"/>
      <c r="P7957" s="2"/>
    </row>
    <row r="7958" spans="3:16" x14ac:dyDescent="0.2">
      <c r="C7958" s="3"/>
      <c r="P7958" s="2"/>
    </row>
    <row r="7959" spans="3:16" x14ac:dyDescent="0.2">
      <c r="C7959" s="3"/>
      <c r="P7959" s="2"/>
    </row>
    <row r="7960" spans="3:16" x14ac:dyDescent="0.2">
      <c r="C7960" s="3"/>
      <c r="P7960" s="2"/>
    </row>
    <row r="7961" spans="3:16" x14ac:dyDescent="0.2">
      <c r="C7961" s="3"/>
      <c r="P7961" s="2"/>
    </row>
    <row r="7962" spans="3:16" x14ac:dyDescent="0.2">
      <c r="C7962" s="3"/>
      <c r="P7962" s="2"/>
    </row>
    <row r="7963" spans="3:16" x14ac:dyDescent="0.2">
      <c r="C7963" s="3"/>
      <c r="P7963" s="2"/>
    </row>
    <row r="7964" spans="3:16" x14ac:dyDescent="0.2">
      <c r="C7964" s="3"/>
      <c r="P7964" s="2"/>
    </row>
    <row r="7965" spans="3:16" x14ac:dyDescent="0.2">
      <c r="C7965" s="3"/>
      <c r="P7965" s="2"/>
    </row>
    <row r="7966" spans="3:16" x14ac:dyDescent="0.2">
      <c r="C7966" s="3"/>
      <c r="P7966" s="2"/>
    </row>
    <row r="7967" spans="3:16" x14ac:dyDescent="0.2">
      <c r="C7967" s="3"/>
      <c r="P7967" s="2"/>
    </row>
    <row r="7968" spans="3:16" x14ac:dyDescent="0.2">
      <c r="C7968" s="3"/>
      <c r="P7968" s="2"/>
    </row>
    <row r="7969" spans="3:16" x14ac:dyDescent="0.2">
      <c r="C7969" s="3"/>
      <c r="P7969" s="2"/>
    </row>
    <row r="7970" spans="3:16" x14ac:dyDescent="0.2">
      <c r="C7970" s="3"/>
      <c r="P7970" s="2"/>
    </row>
    <row r="7971" spans="3:16" x14ac:dyDescent="0.2">
      <c r="C7971" s="3"/>
      <c r="P7971" s="2"/>
    </row>
    <row r="7972" spans="3:16" x14ac:dyDescent="0.2">
      <c r="C7972" s="3"/>
      <c r="P7972" s="2"/>
    </row>
    <row r="7973" spans="3:16" x14ac:dyDescent="0.2">
      <c r="C7973" s="3"/>
      <c r="P7973" s="2"/>
    </row>
    <row r="7974" spans="3:16" x14ac:dyDescent="0.2">
      <c r="C7974" s="3"/>
      <c r="P7974" s="2"/>
    </row>
    <row r="7975" spans="3:16" x14ac:dyDescent="0.2">
      <c r="C7975" s="3"/>
      <c r="P7975" s="2"/>
    </row>
    <row r="7976" spans="3:16" x14ac:dyDescent="0.2">
      <c r="C7976" s="3"/>
      <c r="P7976" s="2"/>
    </row>
    <row r="7977" spans="3:16" x14ac:dyDescent="0.2">
      <c r="C7977" s="3"/>
      <c r="P7977" s="2"/>
    </row>
    <row r="7978" spans="3:16" x14ac:dyDescent="0.2">
      <c r="C7978" s="3"/>
      <c r="P7978" s="2"/>
    </row>
    <row r="7979" spans="3:16" x14ac:dyDescent="0.2">
      <c r="C7979" s="3"/>
      <c r="P7979" s="2"/>
    </row>
    <row r="7980" spans="3:16" x14ac:dyDescent="0.2">
      <c r="C7980" s="3"/>
      <c r="P7980" s="2"/>
    </row>
    <row r="7981" spans="3:16" x14ac:dyDescent="0.2">
      <c r="C7981" s="3"/>
      <c r="P7981" s="2"/>
    </row>
    <row r="7982" spans="3:16" x14ac:dyDescent="0.2">
      <c r="C7982" s="3"/>
      <c r="P7982" s="2"/>
    </row>
    <row r="7983" spans="3:16" x14ac:dyDescent="0.2">
      <c r="C7983" s="3"/>
      <c r="P7983" s="2"/>
    </row>
    <row r="7984" spans="3:16" x14ac:dyDescent="0.2">
      <c r="C7984" s="3"/>
      <c r="P7984" s="2"/>
    </row>
    <row r="7985" spans="3:16" x14ac:dyDescent="0.2">
      <c r="C7985" s="3"/>
      <c r="P7985" s="2"/>
    </row>
    <row r="7986" spans="3:16" x14ac:dyDescent="0.2">
      <c r="C7986" s="3"/>
      <c r="P7986" s="2"/>
    </row>
    <row r="7987" spans="3:16" x14ac:dyDescent="0.2">
      <c r="C7987" s="3"/>
      <c r="P7987" s="2"/>
    </row>
    <row r="7988" spans="3:16" x14ac:dyDescent="0.2">
      <c r="C7988" s="3"/>
      <c r="P7988" s="2"/>
    </row>
    <row r="7989" spans="3:16" x14ac:dyDescent="0.2">
      <c r="C7989" s="3"/>
      <c r="P7989" s="2"/>
    </row>
    <row r="7990" spans="3:16" x14ac:dyDescent="0.2">
      <c r="C7990" s="3"/>
      <c r="P7990" s="2"/>
    </row>
    <row r="7991" spans="3:16" x14ac:dyDescent="0.2">
      <c r="C7991" s="3"/>
      <c r="P7991" s="2"/>
    </row>
    <row r="7992" spans="3:16" x14ac:dyDescent="0.2">
      <c r="C7992" s="3"/>
      <c r="P7992" s="2"/>
    </row>
    <row r="7993" spans="3:16" x14ac:dyDescent="0.2">
      <c r="C7993" s="3"/>
      <c r="P7993" s="2"/>
    </row>
    <row r="7994" spans="3:16" x14ac:dyDescent="0.2">
      <c r="C7994" s="3"/>
      <c r="P7994" s="2"/>
    </row>
    <row r="7995" spans="3:16" x14ac:dyDescent="0.2">
      <c r="C7995" s="3"/>
      <c r="P7995" s="2"/>
    </row>
    <row r="7996" spans="3:16" x14ac:dyDescent="0.2">
      <c r="C7996" s="3"/>
      <c r="P7996" s="2"/>
    </row>
    <row r="7997" spans="3:16" x14ac:dyDescent="0.2">
      <c r="C7997" s="3"/>
      <c r="P7997" s="2"/>
    </row>
    <row r="7998" spans="3:16" x14ac:dyDescent="0.2">
      <c r="C7998" s="3"/>
      <c r="P7998" s="2"/>
    </row>
    <row r="7999" spans="3:16" x14ac:dyDescent="0.2">
      <c r="C7999" s="3"/>
      <c r="P7999" s="2"/>
    </row>
    <row r="8000" spans="3:16" x14ac:dyDescent="0.2">
      <c r="C8000" s="3"/>
      <c r="P8000" s="2"/>
    </row>
    <row r="8001" spans="3:16" x14ac:dyDescent="0.2">
      <c r="C8001" s="3"/>
      <c r="P8001" s="2"/>
    </row>
    <row r="8002" spans="3:16" x14ac:dyDescent="0.2">
      <c r="C8002" s="3"/>
      <c r="P8002" s="2"/>
    </row>
    <row r="8003" spans="3:16" x14ac:dyDescent="0.2">
      <c r="C8003" s="3"/>
      <c r="P8003" s="2"/>
    </row>
    <row r="8004" spans="3:16" x14ac:dyDescent="0.2">
      <c r="C8004" s="3"/>
      <c r="P8004" s="2"/>
    </row>
    <row r="8005" spans="3:16" x14ac:dyDescent="0.2">
      <c r="C8005" s="3"/>
      <c r="P8005" s="2"/>
    </row>
    <row r="8006" spans="3:16" x14ac:dyDescent="0.2">
      <c r="C8006" s="3"/>
      <c r="P8006" s="2"/>
    </row>
    <row r="8007" spans="3:16" x14ac:dyDescent="0.2">
      <c r="C8007" s="3"/>
      <c r="P8007" s="2"/>
    </row>
    <row r="8008" spans="3:16" x14ac:dyDescent="0.2">
      <c r="C8008" s="3"/>
      <c r="P8008" s="2"/>
    </row>
    <row r="8009" spans="3:16" x14ac:dyDescent="0.2">
      <c r="C8009" s="3"/>
      <c r="P8009" s="2"/>
    </row>
    <row r="8010" spans="3:16" x14ac:dyDescent="0.2">
      <c r="C8010" s="3"/>
      <c r="P8010" s="2"/>
    </row>
    <row r="8011" spans="3:16" x14ac:dyDescent="0.2">
      <c r="C8011" s="3"/>
      <c r="P8011" s="2"/>
    </row>
    <row r="8012" spans="3:16" x14ac:dyDescent="0.2">
      <c r="C8012" s="3"/>
      <c r="P8012" s="2"/>
    </row>
    <row r="8013" spans="3:16" x14ac:dyDescent="0.2">
      <c r="C8013" s="3"/>
      <c r="P8013" s="2"/>
    </row>
    <row r="8014" spans="3:16" x14ac:dyDescent="0.2">
      <c r="C8014" s="3"/>
      <c r="P8014" s="2"/>
    </row>
    <row r="8015" spans="3:16" x14ac:dyDescent="0.2">
      <c r="C8015" s="3"/>
      <c r="P8015" s="2"/>
    </row>
    <row r="8016" spans="3:16" x14ac:dyDescent="0.2">
      <c r="C8016" s="3"/>
      <c r="P8016" s="2"/>
    </row>
    <row r="8017" spans="3:16" x14ac:dyDescent="0.2">
      <c r="C8017" s="3"/>
      <c r="P8017" s="2"/>
    </row>
    <row r="8018" spans="3:16" x14ac:dyDescent="0.2">
      <c r="C8018" s="3"/>
      <c r="P8018" s="2"/>
    </row>
    <row r="8019" spans="3:16" x14ac:dyDescent="0.2">
      <c r="C8019" s="3"/>
      <c r="P8019" s="2"/>
    </row>
    <row r="8020" spans="3:16" x14ac:dyDescent="0.2">
      <c r="C8020" s="3"/>
      <c r="P8020" s="2"/>
    </row>
    <row r="8021" spans="3:16" x14ac:dyDescent="0.2">
      <c r="C8021" s="3"/>
      <c r="P8021" s="2"/>
    </row>
    <row r="8022" spans="3:16" x14ac:dyDescent="0.2">
      <c r="C8022" s="3"/>
      <c r="P8022" s="2"/>
    </row>
    <row r="8023" spans="3:16" x14ac:dyDescent="0.2">
      <c r="C8023" s="3"/>
      <c r="P8023" s="2"/>
    </row>
    <row r="8024" spans="3:16" x14ac:dyDescent="0.2">
      <c r="C8024" s="3"/>
      <c r="P8024" s="2"/>
    </row>
    <row r="8025" spans="3:16" x14ac:dyDescent="0.2">
      <c r="C8025" s="3"/>
      <c r="P8025" s="2"/>
    </row>
    <row r="8026" spans="3:16" x14ac:dyDescent="0.2">
      <c r="C8026" s="3"/>
      <c r="P8026" s="2"/>
    </row>
    <row r="8027" spans="3:16" x14ac:dyDescent="0.2">
      <c r="C8027" s="3"/>
      <c r="P8027" s="2"/>
    </row>
    <row r="8028" spans="3:16" x14ac:dyDescent="0.2">
      <c r="C8028" s="3"/>
      <c r="P8028" s="2"/>
    </row>
    <row r="8029" spans="3:16" x14ac:dyDescent="0.2">
      <c r="C8029" s="3"/>
      <c r="P8029" s="2"/>
    </row>
    <row r="8030" spans="3:16" x14ac:dyDescent="0.2">
      <c r="C8030" s="3"/>
      <c r="P8030" s="2"/>
    </row>
    <row r="8031" spans="3:16" x14ac:dyDescent="0.2">
      <c r="C8031" s="3"/>
      <c r="P8031" s="2"/>
    </row>
    <row r="8032" spans="3:16" x14ac:dyDescent="0.2">
      <c r="C8032" s="3"/>
      <c r="P8032" s="2"/>
    </row>
    <row r="8033" spans="3:16" x14ac:dyDescent="0.2">
      <c r="C8033" s="3"/>
      <c r="P8033" s="2"/>
    </row>
    <row r="8034" spans="3:16" x14ac:dyDescent="0.2">
      <c r="C8034" s="3"/>
      <c r="P8034" s="2"/>
    </row>
    <row r="8035" spans="3:16" x14ac:dyDescent="0.2">
      <c r="C8035" s="3"/>
      <c r="P8035" s="2"/>
    </row>
    <row r="8036" spans="3:16" x14ac:dyDescent="0.2">
      <c r="C8036" s="3"/>
      <c r="P8036" s="2"/>
    </row>
    <row r="8037" spans="3:16" x14ac:dyDescent="0.2">
      <c r="C8037" s="3"/>
      <c r="P8037" s="2"/>
    </row>
    <row r="8038" spans="3:16" x14ac:dyDescent="0.2">
      <c r="C8038" s="3"/>
      <c r="P8038" s="2"/>
    </row>
    <row r="8039" spans="3:16" x14ac:dyDescent="0.2">
      <c r="C8039" s="3"/>
      <c r="P8039" s="2"/>
    </row>
    <row r="8040" spans="3:16" x14ac:dyDescent="0.2">
      <c r="C8040" s="3"/>
      <c r="P8040" s="2"/>
    </row>
    <row r="8041" spans="3:16" x14ac:dyDescent="0.2">
      <c r="C8041" s="3"/>
      <c r="P8041" s="2"/>
    </row>
    <row r="8042" spans="3:16" x14ac:dyDescent="0.2">
      <c r="C8042" s="3"/>
      <c r="P8042" s="2"/>
    </row>
    <row r="8043" spans="3:16" x14ac:dyDescent="0.2">
      <c r="C8043" s="3"/>
      <c r="P8043" s="2"/>
    </row>
    <row r="8044" spans="3:16" x14ac:dyDescent="0.2">
      <c r="C8044" s="3"/>
      <c r="P8044" s="2"/>
    </row>
    <row r="8045" spans="3:16" x14ac:dyDescent="0.2">
      <c r="C8045" s="3"/>
      <c r="P8045" s="2"/>
    </row>
    <row r="8046" spans="3:16" x14ac:dyDescent="0.2">
      <c r="C8046" s="3"/>
      <c r="P8046" s="2"/>
    </row>
    <row r="8047" spans="3:16" x14ac:dyDescent="0.2">
      <c r="C8047" s="3"/>
      <c r="P8047" s="2"/>
    </row>
    <row r="8048" spans="3:16" x14ac:dyDescent="0.2">
      <c r="C8048" s="3"/>
      <c r="P8048" s="2"/>
    </row>
    <row r="8049" spans="3:16" x14ac:dyDescent="0.2">
      <c r="C8049" s="3"/>
      <c r="P8049" s="2"/>
    </row>
    <row r="8050" spans="3:16" x14ac:dyDescent="0.2">
      <c r="C8050" s="3"/>
      <c r="P8050" s="2"/>
    </row>
    <row r="8051" spans="3:16" x14ac:dyDescent="0.2">
      <c r="C8051" s="3"/>
      <c r="P8051" s="2"/>
    </row>
    <row r="8052" spans="3:16" x14ac:dyDescent="0.2">
      <c r="C8052" s="3"/>
      <c r="P8052" s="2"/>
    </row>
    <row r="8053" spans="3:16" x14ac:dyDescent="0.2">
      <c r="C8053" s="3"/>
      <c r="P8053" s="2"/>
    </row>
    <row r="8054" spans="3:16" x14ac:dyDescent="0.2">
      <c r="C8054" s="3"/>
      <c r="P8054" s="2"/>
    </row>
    <row r="8055" spans="3:16" x14ac:dyDescent="0.2">
      <c r="C8055" s="3"/>
      <c r="P8055" s="2"/>
    </row>
    <row r="8056" spans="3:16" x14ac:dyDescent="0.2">
      <c r="C8056" s="3"/>
      <c r="P8056" s="2"/>
    </row>
    <row r="8057" spans="3:16" x14ac:dyDescent="0.2">
      <c r="C8057" s="3"/>
      <c r="P8057" s="2"/>
    </row>
    <row r="8058" spans="3:16" x14ac:dyDescent="0.2">
      <c r="C8058" s="3"/>
      <c r="P8058" s="2"/>
    </row>
    <row r="8059" spans="3:16" x14ac:dyDescent="0.2">
      <c r="C8059" s="3"/>
      <c r="P8059" s="2"/>
    </row>
    <row r="8060" spans="3:16" x14ac:dyDescent="0.2">
      <c r="C8060" s="3"/>
      <c r="P8060" s="2"/>
    </row>
    <row r="8061" spans="3:16" x14ac:dyDescent="0.2">
      <c r="C8061" s="3"/>
      <c r="P8061" s="2"/>
    </row>
    <row r="8062" spans="3:16" x14ac:dyDescent="0.2">
      <c r="C8062" s="3"/>
      <c r="P8062" s="2"/>
    </row>
    <row r="8063" spans="3:16" x14ac:dyDescent="0.2">
      <c r="C8063" s="3"/>
      <c r="P8063" s="2"/>
    </row>
    <row r="8064" spans="3:16" x14ac:dyDescent="0.2">
      <c r="C8064" s="3"/>
      <c r="P8064" s="2"/>
    </row>
    <row r="8065" spans="3:16" x14ac:dyDescent="0.2">
      <c r="C8065" s="3"/>
      <c r="P8065" s="2"/>
    </row>
    <row r="8066" spans="3:16" x14ac:dyDescent="0.2">
      <c r="C8066" s="3"/>
      <c r="P8066" s="2"/>
    </row>
    <row r="8067" spans="3:16" x14ac:dyDescent="0.2">
      <c r="C8067" s="3"/>
      <c r="P8067" s="2"/>
    </row>
    <row r="8068" spans="3:16" x14ac:dyDescent="0.2">
      <c r="C8068" s="3"/>
      <c r="P8068" s="2"/>
    </row>
    <row r="8069" spans="3:16" x14ac:dyDescent="0.2">
      <c r="C8069" s="3"/>
      <c r="P8069" s="2"/>
    </row>
    <row r="8070" spans="3:16" x14ac:dyDescent="0.2">
      <c r="C8070" s="3"/>
      <c r="P8070" s="2"/>
    </row>
    <row r="8071" spans="3:16" x14ac:dyDescent="0.2">
      <c r="C8071" s="3"/>
      <c r="P8071" s="2"/>
    </row>
    <row r="8072" spans="3:16" x14ac:dyDescent="0.2">
      <c r="C8072" s="3"/>
      <c r="P8072" s="2"/>
    </row>
    <row r="8073" spans="3:16" x14ac:dyDescent="0.2">
      <c r="C8073" s="3"/>
      <c r="P8073" s="2"/>
    </row>
    <row r="8074" spans="3:16" x14ac:dyDescent="0.2">
      <c r="C8074" s="3"/>
      <c r="P8074" s="2"/>
    </row>
    <row r="8075" spans="3:16" x14ac:dyDescent="0.2">
      <c r="C8075" s="3"/>
      <c r="P8075" s="2"/>
    </row>
    <row r="8076" spans="3:16" x14ac:dyDescent="0.2">
      <c r="C8076" s="3"/>
      <c r="P8076" s="2"/>
    </row>
    <row r="8077" spans="3:16" x14ac:dyDescent="0.2">
      <c r="C8077" s="3"/>
      <c r="P8077" s="2"/>
    </row>
    <row r="8078" spans="3:16" x14ac:dyDescent="0.2">
      <c r="C8078" s="3"/>
      <c r="P8078" s="2"/>
    </row>
    <row r="8079" spans="3:16" x14ac:dyDescent="0.2">
      <c r="C8079" s="3"/>
      <c r="P8079" s="2"/>
    </row>
    <row r="8080" spans="3:16" x14ac:dyDescent="0.2">
      <c r="C8080" s="3"/>
      <c r="P8080" s="2"/>
    </row>
    <row r="8081" spans="3:16" x14ac:dyDescent="0.2">
      <c r="C8081" s="3"/>
      <c r="P8081" s="2"/>
    </row>
    <row r="8082" spans="3:16" x14ac:dyDescent="0.2">
      <c r="C8082" s="3"/>
      <c r="P8082" s="2"/>
    </row>
    <row r="8083" spans="3:16" x14ac:dyDescent="0.2">
      <c r="C8083" s="3"/>
      <c r="P8083" s="2"/>
    </row>
    <row r="8084" spans="3:16" x14ac:dyDescent="0.2">
      <c r="C8084" s="3"/>
      <c r="P8084" s="2"/>
    </row>
    <row r="8085" spans="3:16" x14ac:dyDescent="0.2">
      <c r="C8085" s="3"/>
      <c r="P8085" s="2"/>
    </row>
    <row r="8086" spans="3:16" x14ac:dyDescent="0.2">
      <c r="C8086" s="3"/>
      <c r="P8086" s="2"/>
    </row>
    <row r="8087" spans="3:16" x14ac:dyDescent="0.2">
      <c r="C8087" s="3"/>
      <c r="P8087" s="2"/>
    </row>
    <row r="8088" spans="3:16" x14ac:dyDescent="0.2">
      <c r="C8088" s="3"/>
      <c r="P8088" s="2"/>
    </row>
    <row r="8089" spans="3:16" x14ac:dyDescent="0.2">
      <c r="C8089" s="3"/>
      <c r="P8089" s="2"/>
    </row>
    <row r="8090" spans="3:16" x14ac:dyDescent="0.2">
      <c r="C8090" s="3"/>
      <c r="P8090" s="2"/>
    </row>
    <row r="8091" spans="3:16" x14ac:dyDescent="0.2">
      <c r="C8091" s="3"/>
      <c r="P8091" s="2"/>
    </row>
    <row r="8092" spans="3:16" x14ac:dyDescent="0.2">
      <c r="C8092" s="3"/>
      <c r="P8092" s="2"/>
    </row>
    <row r="8093" spans="3:16" x14ac:dyDescent="0.2">
      <c r="C8093" s="3"/>
      <c r="P8093" s="2"/>
    </row>
    <row r="8094" spans="3:16" x14ac:dyDescent="0.2">
      <c r="C8094" s="3"/>
      <c r="P8094" s="2"/>
    </row>
    <row r="8095" spans="3:16" x14ac:dyDescent="0.2">
      <c r="C8095" s="3"/>
      <c r="P8095" s="2"/>
    </row>
    <row r="8096" spans="3:16" x14ac:dyDescent="0.2">
      <c r="C8096" s="3"/>
      <c r="P8096" s="2"/>
    </row>
    <row r="8097" spans="3:16" x14ac:dyDescent="0.2">
      <c r="C8097" s="3"/>
      <c r="P8097" s="2"/>
    </row>
    <row r="8098" spans="3:16" x14ac:dyDescent="0.2">
      <c r="C8098" s="3"/>
      <c r="P8098" s="2"/>
    </row>
    <row r="8099" spans="3:16" x14ac:dyDescent="0.2">
      <c r="C8099" s="3"/>
      <c r="P8099" s="2"/>
    </row>
    <row r="8100" spans="3:16" x14ac:dyDescent="0.2">
      <c r="C8100" s="3"/>
      <c r="P8100" s="2"/>
    </row>
    <row r="8101" spans="3:16" x14ac:dyDescent="0.2">
      <c r="C8101" s="3"/>
      <c r="P8101" s="2"/>
    </row>
    <row r="8102" spans="3:16" x14ac:dyDescent="0.2">
      <c r="C8102" s="3"/>
      <c r="P8102" s="2"/>
    </row>
    <row r="8103" spans="3:16" x14ac:dyDescent="0.2">
      <c r="C8103" s="3"/>
      <c r="P8103" s="2"/>
    </row>
    <row r="8104" spans="3:16" x14ac:dyDescent="0.2">
      <c r="C8104" s="3"/>
      <c r="P8104" s="2"/>
    </row>
    <row r="8105" spans="3:16" x14ac:dyDescent="0.2">
      <c r="C8105" s="3"/>
      <c r="P8105" s="2"/>
    </row>
    <row r="8106" spans="3:16" x14ac:dyDescent="0.2">
      <c r="C8106" s="3"/>
      <c r="P8106" s="2"/>
    </row>
    <row r="8107" spans="3:16" x14ac:dyDescent="0.2">
      <c r="C8107" s="3"/>
      <c r="P8107" s="2"/>
    </row>
    <row r="8108" spans="3:16" x14ac:dyDescent="0.2">
      <c r="C8108" s="3"/>
      <c r="P8108" s="2"/>
    </row>
    <row r="8109" spans="3:16" x14ac:dyDescent="0.2">
      <c r="C8109" s="3"/>
      <c r="P8109" s="2"/>
    </row>
    <row r="8110" spans="3:16" x14ac:dyDescent="0.2">
      <c r="C8110" s="3"/>
      <c r="P8110" s="2"/>
    </row>
    <row r="8111" spans="3:16" x14ac:dyDescent="0.2">
      <c r="C8111" s="3"/>
      <c r="P8111" s="2"/>
    </row>
    <row r="8112" spans="3:16" x14ac:dyDescent="0.2">
      <c r="C8112" s="3"/>
      <c r="P8112" s="2"/>
    </row>
    <row r="8113" spans="3:16" x14ac:dyDescent="0.2">
      <c r="C8113" s="3"/>
      <c r="P8113" s="2"/>
    </row>
    <row r="8114" spans="3:16" x14ac:dyDescent="0.2">
      <c r="C8114" s="3"/>
      <c r="P8114" s="2"/>
    </row>
    <row r="8115" spans="3:16" x14ac:dyDescent="0.2">
      <c r="C8115" s="3"/>
      <c r="P8115" s="2"/>
    </row>
    <row r="8116" spans="3:16" x14ac:dyDescent="0.2">
      <c r="C8116" s="3"/>
      <c r="P8116" s="2"/>
    </row>
    <row r="8117" spans="3:16" x14ac:dyDescent="0.2">
      <c r="C8117" s="3"/>
      <c r="P8117" s="2"/>
    </row>
    <row r="8118" spans="3:16" x14ac:dyDescent="0.2">
      <c r="C8118" s="3"/>
      <c r="P8118" s="2"/>
    </row>
    <row r="8119" spans="3:16" x14ac:dyDescent="0.2">
      <c r="C8119" s="3"/>
      <c r="P8119" s="2"/>
    </row>
    <row r="8120" spans="3:16" x14ac:dyDescent="0.2">
      <c r="C8120" s="3"/>
      <c r="P8120" s="2"/>
    </row>
    <row r="8121" spans="3:16" x14ac:dyDescent="0.2">
      <c r="C8121" s="3"/>
      <c r="P8121" s="2"/>
    </row>
    <row r="8122" spans="3:16" x14ac:dyDescent="0.2">
      <c r="C8122" s="3"/>
      <c r="P8122" s="2"/>
    </row>
    <row r="8123" spans="3:16" x14ac:dyDescent="0.2">
      <c r="C8123" s="3"/>
      <c r="P8123" s="2"/>
    </row>
    <row r="8124" spans="3:16" x14ac:dyDescent="0.2">
      <c r="C8124" s="3"/>
      <c r="P8124" s="2"/>
    </row>
    <row r="8125" spans="3:16" x14ac:dyDescent="0.2">
      <c r="C8125" s="3"/>
      <c r="P8125" s="2"/>
    </row>
    <row r="8126" spans="3:16" x14ac:dyDescent="0.2">
      <c r="C8126" s="3"/>
      <c r="P8126" s="2"/>
    </row>
    <row r="8127" spans="3:16" x14ac:dyDescent="0.2">
      <c r="C8127" s="3"/>
      <c r="P8127" s="2"/>
    </row>
    <row r="8128" spans="3:16" x14ac:dyDescent="0.2">
      <c r="C8128" s="3"/>
      <c r="P8128" s="2"/>
    </row>
    <row r="8129" spans="3:16" x14ac:dyDescent="0.2">
      <c r="C8129" s="3"/>
      <c r="P8129" s="2"/>
    </row>
    <row r="8130" spans="3:16" x14ac:dyDescent="0.2">
      <c r="C8130" s="3"/>
      <c r="P8130" s="2"/>
    </row>
    <row r="8131" spans="3:16" x14ac:dyDescent="0.2">
      <c r="C8131" s="3"/>
      <c r="P8131" s="2"/>
    </row>
    <row r="8132" spans="3:16" x14ac:dyDescent="0.2">
      <c r="C8132" s="3"/>
      <c r="P8132" s="2"/>
    </row>
    <row r="8133" spans="3:16" x14ac:dyDescent="0.2">
      <c r="C8133" s="3"/>
      <c r="P8133" s="2"/>
    </row>
    <row r="8134" spans="3:16" x14ac:dyDescent="0.2">
      <c r="C8134" s="3"/>
      <c r="P8134" s="2"/>
    </row>
    <row r="8135" spans="3:16" x14ac:dyDescent="0.2">
      <c r="C8135" s="3"/>
      <c r="P8135" s="2"/>
    </row>
    <row r="8136" spans="3:16" x14ac:dyDescent="0.2">
      <c r="C8136" s="3"/>
      <c r="P8136" s="2"/>
    </row>
    <row r="8137" spans="3:16" x14ac:dyDescent="0.2">
      <c r="C8137" s="3"/>
      <c r="P8137" s="2"/>
    </row>
    <row r="8138" spans="3:16" x14ac:dyDescent="0.2">
      <c r="C8138" s="3"/>
      <c r="P8138" s="2"/>
    </row>
    <row r="8139" spans="3:16" x14ac:dyDescent="0.2">
      <c r="C8139" s="3"/>
      <c r="P8139" s="2"/>
    </row>
    <row r="8140" spans="3:16" x14ac:dyDescent="0.2">
      <c r="C8140" s="3"/>
      <c r="P8140" s="2"/>
    </row>
    <row r="8141" spans="3:16" x14ac:dyDescent="0.2">
      <c r="C8141" s="3"/>
      <c r="P8141" s="2"/>
    </row>
    <row r="8142" spans="3:16" x14ac:dyDescent="0.2">
      <c r="C8142" s="3"/>
      <c r="P8142" s="2"/>
    </row>
    <row r="8143" spans="3:16" x14ac:dyDescent="0.2">
      <c r="C8143" s="3"/>
      <c r="P8143" s="2"/>
    </row>
    <row r="8144" spans="3:16" x14ac:dyDescent="0.2">
      <c r="C8144" s="3"/>
      <c r="P8144" s="2"/>
    </row>
    <row r="8145" spans="3:16" x14ac:dyDescent="0.2">
      <c r="C8145" s="3"/>
      <c r="P8145" s="2"/>
    </row>
    <row r="8146" spans="3:16" x14ac:dyDescent="0.2">
      <c r="C8146" s="3"/>
      <c r="P8146" s="2"/>
    </row>
    <row r="8147" spans="3:16" x14ac:dyDescent="0.2">
      <c r="C8147" s="3"/>
      <c r="P8147" s="2"/>
    </row>
    <row r="8148" spans="3:16" x14ac:dyDescent="0.2">
      <c r="C8148" s="3"/>
      <c r="P8148" s="2"/>
    </row>
    <row r="8149" spans="3:16" x14ac:dyDescent="0.2">
      <c r="C8149" s="3"/>
      <c r="P8149" s="2"/>
    </row>
    <row r="8150" spans="3:16" x14ac:dyDescent="0.2">
      <c r="C8150" s="3"/>
      <c r="P8150" s="2"/>
    </row>
    <row r="8151" spans="3:16" x14ac:dyDescent="0.2">
      <c r="C8151" s="3"/>
      <c r="P8151" s="2"/>
    </row>
    <row r="8152" spans="3:16" x14ac:dyDescent="0.2">
      <c r="C8152" s="3"/>
      <c r="P8152" s="2"/>
    </row>
    <row r="8153" spans="3:16" x14ac:dyDescent="0.2">
      <c r="C8153" s="3"/>
      <c r="P8153" s="2"/>
    </row>
    <row r="8154" spans="3:16" x14ac:dyDescent="0.2">
      <c r="C8154" s="3"/>
      <c r="P8154" s="2"/>
    </row>
    <row r="8155" spans="3:16" x14ac:dyDescent="0.2">
      <c r="C8155" s="3"/>
      <c r="P8155" s="2"/>
    </row>
    <row r="8156" spans="3:16" x14ac:dyDescent="0.2">
      <c r="C8156" s="3"/>
      <c r="P8156" s="2"/>
    </row>
    <row r="8157" spans="3:16" x14ac:dyDescent="0.2">
      <c r="C8157" s="3"/>
      <c r="P8157" s="2"/>
    </row>
    <row r="8158" spans="3:16" x14ac:dyDescent="0.2">
      <c r="C8158" s="3"/>
      <c r="P8158" s="2"/>
    </row>
    <row r="8159" spans="3:16" x14ac:dyDescent="0.2">
      <c r="C8159" s="3"/>
      <c r="P8159" s="2"/>
    </row>
    <row r="8160" spans="3:16" x14ac:dyDescent="0.2">
      <c r="C8160" s="3"/>
      <c r="P8160" s="2"/>
    </row>
    <row r="8161" spans="3:16" x14ac:dyDescent="0.2">
      <c r="C8161" s="3"/>
      <c r="P8161" s="2"/>
    </row>
    <row r="8162" spans="3:16" x14ac:dyDescent="0.2">
      <c r="C8162" s="3"/>
      <c r="P8162" s="2"/>
    </row>
    <row r="8163" spans="3:16" x14ac:dyDescent="0.2">
      <c r="C8163" s="3"/>
      <c r="P8163" s="2"/>
    </row>
    <row r="8164" spans="3:16" x14ac:dyDescent="0.2">
      <c r="C8164" s="3"/>
      <c r="P8164" s="2"/>
    </row>
    <row r="8165" spans="3:16" x14ac:dyDescent="0.2">
      <c r="C8165" s="3"/>
      <c r="P8165" s="2"/>
    </row>
    <row r="8166" spans="3:16" x14ac:dyDescent="0.2">
      <c r="C8166" s="3"/>
      <c r="P8166" s="2"/>
    </row>
    <row r="8167" spans="3:16" x14ac:dyDescent="0.2">
      <c r="C8167" s="3"/>
      <c r="P8167" s="2"/>
    </row>
    <row r="8168" spans="3:16" x14ac:dyDescent="0.2">
      <c r="C8168" s="3"/>
      <c r="P8168" s="2"/>
    </row>
    <row r="8169" spans="3:16" x14ac:dyDescent="0.2">
      <c r="C8169" s="3"/>
      <c r="P8169" s="2"/>
    </row>
    <row r="8170" spans="3:16" x14ac:dyDescent="0.2">
      <c r="C8170" s="3"/>
      <c r="P8170" s="2"/>
    </row>
    <row r="8171" spans="3:16" x14ac:dyDescent="0.2">
      <c r="C8171" s="3"/>
      <c r="P8171" s="2"/>
    </row>
    <row r="8172" spans="3:16" x14ac:dyDescent="0.2">
      <c r="C8172" s="3"/>
      <c r="P8172" s="2"/>
    </row>
    <row r="8173" spans="3:16" x14ac:dyDescent="0.2">
      <c r="C8173" s="3"/>
      <c r="P8173" s="2"/>
    </row>
    <row r="8174" spans="3:16" x14ac:dyDescent="0.2">
      <c r="C8174" s="3"/>
      <c r="P8174" s="2"/>
    </row>
    <row r="8175" spans="3:16" x14ac:dyDescent="0.2">
      <c r="C8175" s="3"/>
      <c r="P8175" s="2"/>
    </row>
    <row r="8176" spans="3:16" x14ac:dyDescent="0.2">
      <c r="C8176" s="3"/>
      <c r="P8176" s="2"/>
    </row>
    <row r="8177" spans="3:16" x14ac:dyDescent="0.2">
      <c r="C8177" s="3"/>
      <c r="P8177" s="2"/>
    </row>
    <row r="8178" spans="3:16" x14ac:dyDescent="0.2">
      <c r="C8178" s="3"/>
      <c r="P8178" s="2"/>
    </row>
    <row r="8179" spans="3:16" x14ac:dyDescent="0.2">
      <c r="C8179" s="3"/>
      <c r="P8179" s="2"/>
    </row>
    <row r="8180" spans="3:16" x14ac:dyDescent="0.2">
      <c r="C8180" s="3"/>
      <c r="P8180" s="2"/>
    </row>
    <row r="8181" spans="3:16" x14ac:dyDescent="0.2">
      <c r="C8181" s="3"/>
      <c r="P8181" s="2"/>
    </row>
    <row r="8182" spans="3:16" x14ac:dyDescent="0.2">
      <c r="C8182" s="3"/>
      <c r="P8182" s="2"/>
    </row>
    <row r="8183" spans="3:16" x14ac:dyDescent="0.2">
      <c r="C8183" s="3"/>
      <c r="P8183" s="2"/>
    </row>
    <row r="8184" spans="3:16" x14ac:dyDescent="0.2">
      <c r="C8184" s="3"/>
      <c r="P8184" s="2"/>
    </row>
    <row r="8185" spans="3:16" x14ac:dyDescent="0.2">
      <c r="C8185" s="3"/>
      <c r="P8185" s="2"/>
    </row>
    <row r="8186" spans="3:16" x14ac:dyDescent="0.2">
      <c r="C8186" s="3"/>
      <c r="P8186" s="2"/>
    </row>
    <row r="8187" spans="3:16" x14ac:dyDescent="0.2">
      <c r="C8187" s="3"/>
      <c r="P8187" s="2"/>
    </row>
    <row r="8188" spans="3:16" x14ac:dyDescent="0.2">
      <c r="C8188" s="3"/>
      <c r="P8188" s="2"/>
    </row>
    <row r="8189" spans="3:16" x14ac:dyDescent="0.2">
      <c r="C8189" s="3"/>
      <c r="P8189" s="2"/>
    </row>
    <row r="8190" spans="3:16" x14ac:dyDescent="0.2">
      <c r="C8190" s="3"/>
      <c r="P8190" s="2"/>
    </row>
    <row r="8191" spans="3:16" x14ac:dyDescent="0.2">
      <c r="C8191" s="3"/>
      <c r="P8191" s="2"/>
    </row>
    <row r="8192" spans="3:16" x14ac:dyDescent="0.2">
      <c r="C8192" s="3"/>
      <c r="P8192" s="2"/>
    </row>
    <row r="8193" spans="3:16" x14ac:dyDescent="0.2">
      <c r="C8193" s="3"/>
      <c r="P8193" s="2"/>
    </row>
    <row r="8194" spans="3:16" x14ac:dyDescent="0.2">
      <c r="C8194" s="3"/>
      <c r="P8194" s="2"/>
    </row>
    <row r="8195" spans="3:16" x14ac:dyDescent="0.2">
      <c r="C8195" s="3"/>
      <c r="P8195" s="2"/>
    </row>
    <row r="8196" spans="3:16" x14ac:dyDescent="0.2">
      <c r="C8196" s="3"/>
      <c r="P8196" s="2"/>
    </row>
    <row r="8197" spans="3:16" x14ac:dyDescent="0.2">
      <c r="C8197" s="3"/>
      <c r="P8197" s="2"/>
    </row>
    <row r="8198" spans="3:16" x14ac:dyDescent="0.2">
      <c r="C8198" s="3"/>
      <c r="P8198" s="2"/>
    </row>
    <row r="8199" spans="3:16" x14ac:dyDescent="0.2">
      <c r="C8199" s="3"/>
      <c r="P8199" s="2"/>
    </row>
    <row r="8200" spans="3:16" x14ac:dyDescent="0.2">
      <c r="C8200" s="3"/>
      <c r="P8200" s="2"/>
    </row>
    <row r="8201" spans="3:16" x14ac:dyDescent="0.2">
      <c r="C8201" s="3"/>
      <c r="P8201" s="2"/>
    </row>
    <row r="8202" spans="3:16" x14ac:dyDescent="0.2">
      <c r="C8202" s="3"/>
      <c r="P8202" s="2"/>
    </row>
    <row r="8203" spans="3:16" x14ac:dyDescent="0.2">
      <c r="C8203" s="3"/>
      <c r="P8203" s="2"/>
    </row>
    <row r="8204" spans="3:16" x14ac:dyDescent="0.2">
      <c r="C8204" s="3"/>
      <c r="P8204" s="2"/>
    </row>
    <row r="8205" spans="3:16" x14ac:dyDescent="0.2">
      <c r="C8205" s="3"/>
      <c r="P8205" s="2"/>
    </row>
    <row r="8206" spans="3:16" x14ac:dyDescent="0.2">
      <c r="C8206" s="3"/>
      <c r="P8206" s="2"/>
    </row>
    <row r="8207" spans="3:16" x14ac:dyDescent="0.2">
      <c r="C8207" s="3"/>
      <c r="P8207" s="2"/>
    </row>
    <row r="8208" spans="3:16" x14ac:dyDescent="0.2">
      <c r="C8208" s="3"/>
      <c r="P8208" s="2"/>
    </row>
    <row r="8209" spans="3:16" x14ac:dyDescent="0.2">
      <c r="C8209" s="3"/>
      <c r="P8209" s="2"/>
    </row>
    <row r="8210" spans="3:16" x14ac:dyDescent="0.2">
      <c r="C8210" s="3"/>
      <c r="P8210" s="2"/>
    </row>
    <row r="8211" spans="3:16" x14ac:dyDescent="0.2">
      <c r="C8211" s="3"/>
      <c r="P8211" s="2"/>
    </row>
    <row r="8212" spans="3:16" x14ac:dyDescent="0.2">
      <c r="C8212" s="3"/>
      <c r="P8212" s="2"/>
    </row>
    <row r="8213" spans="3:16" x14ac:dyDescent="0.2">
      <c r="C8213" s="3"/>
      <c r="P8213" s="2"/>
    </row>
    <row r="8214" spans="3:16" x14ac:dyDescent="0.2">
      <c r="C8214" s="3"/>
      <c r="P8214" s="2"/>
    </row>
    <row r="8215" spans="3:16" x14ac:dyDescent="0.2">
      <c r="C8215" s="3"/>
      <c r="P8215" s="2"/>
    </row>
    <row r="8216" spans="3:16" x14ac:dyDescent="0.2">
      <c r="C8216" s="3"/>
      <c r="P8216" s="2"/>
    </row>
    <row r="8217" spans="3:16" x14ac:dyDescent="0.2">
      <c r="C8217" s="3"/>
      <c r="P8217" s="2"/>
    </row>
    <row r="8218" spans="3:16" x14ac:dyDescent="0.2">
      <c r="C8218" s="3"/>
      <c r="P8218" s="2"/>
    </row>
    <row r="8219" spans="3:16" x14ac:dyDescent="0.2">
      <c r="C8219" s="3"/>
      <c r="P8219" s="2"/>
    </row>
    <row r="8220" spans="3:16" x14ac:dyDescent="0.2">
      <c r="C8220" s="3"/>
      <c r="P8220" s="2"/>
    </row>
    <row r="8221" spans="3:16" x14ac:dyDescent="0.2">
      <c r="C8221" s="3"/>
      <c r="P8221" s="2"/>
    </row>
    <row r="8222" spans="3:16" x14ac:dyDescent="0.2">
      <c r="C8222" s="3"/>
      <c r="P8222" s="2"/>
    </row>
    <row r="8223" spans="3:16" x14ac:dyDescent="0.2">
      <c r="C8223" s="3"/>
      <c r="P8223" s="2"/>
    </row>
    <row r="8224" spans="3:16" x14ac:dyDescent="0.2">
      <c r="C8224" s="3"/>
      <c r="P8224" s="2"/>
    </row>
    <row r="8225" spans="3:16" x14ac:dyDescent="0.2">
      <c r="C8225" s="3"/>
      <c r="P8225" s="2"/>
    </row>
    <row r="8226" spans="3:16" x14ac:dyDescent="0.2">
      <c r="C8226" s="3"/>
      <c r="P8226" s="2"/>
    </row>
    <row r="8227" spans="3:16" x14ac:dyDescent="0.2">
      <c r="C8227" s="3"/>
      <c r="P8227" s="2"/>
    </row>
    <row r="8228" spans="3:16" x14ac:dyDescent="0.2">
      <c r="C8228" s="3"/>
      <c r="P8228" s="2"/>
    </row>
    <row r="8229" spans="3:16" x14ac:dyDescent="0.2">
      <c r="C8229" s="3"/>
      <c r="P8229" s="2"/>
    </row>
    <row r="8230" spans="3:16" x14ac:dyDescent="0.2">
      <c r="C8230" s="3"/>
      <c r="P8230" s="2"/>
    </row>
    <row r="8231" spans="3:16" x14ac:dyDescent="0.2">
      <c r="C8231" s="3"/>
      <c r="P8231" s="2"/>
    </row>
    <row r="8232" spans="3:16" x14ac:dyDescent="0.2">
      <c r="C8232" s="3"/>
      <c r="P8232" s="2"/>
    </row>
    <row r="8233" spans="3:16" x14ac:dyDescent="0.2">
      <c r="C8233" s="3"/>
      <c r="P8233" s="2"/>
    </row>
    <row r="8234" spans="3:16" x14ac:dyDescent="0.2">
      <c r="C8234" s="3"/>
      <c r="P8234" s="2"/>
    </row>
    <row r="8235" spans="3:16" x14ac:dyDescent="0.2">
      <c r="C8235" s="3"/>
      <c r="P8235" s="2"/>
    </row>
    <row r="8236" spans="3:16" x14ac:dyDescent="0.2">
      <c r="C8236" s="3"/>
      <c r="P8236" s="2"/>
    </row>
    <row r="8237" spans="3:16" x14ac:dyDescent="0.2">
      <c r="C8237" s="3"/>
      <c r="P8237" s="2"/>
    </row>
    <row r="8238" spans="3:16" x14ac:dyDescent="0.2">
      <c r="C8238" s="3"/>
      <c r="P8238" s="2"/>
    </row>
    <row r="8239" spans="3:16" x14ac:dyDescent="0.2">
      <c r="C8239" s="3"/>
      <c r="P8239" s="2"/>
    </row>
    <row r="8240" spans="3:16" x14ac:dyDescent="0.2">
      <c r="C8240" s="3"/>
      <c r="P8240" s="2"/>
    </row>
    <row r="8241" spans="3:16" x14ac:dyDescent="0.2">
      <c r="C8241" s="3"/>
      <c r="P8241" s="2"/>
    </row>
    <row r="8242" spans="3:16" x14ac:dyDescent="0.2">
      <c r="C8242" s="3"/>
      <c r="P8242" s="2"/>
    </row>
    <row r="8243" spans="3:16" x14ac:dyDescent="0.2">
      <c r="C8243" s="3"/>
      <c r="P8243" s="2"/>
    </row>
    <row r="8244" spans="3:16" x14ac:dyDescent="0.2">
      <c r="C8244" s="3"/>
      <c r="P8244" s="2"/>
    </row>
    <row r="8245" spans="3:16" x14ac:dyDescent="0.2">
      <c r="C8245" s="3"/>
      <c r="P8245" s="2"/>
    </row>
    <row r="8246" spans="3:16" x14ac:dyDescent="0.2">
      <c r="C8246" s="3"/>
      <c r="P8246" s="2"/>
    </row>
    <row r="8247" spans="3:16" x14ac:dyDescent="0.2">
      <c r="C8247" s="3"/>
      <c r="P8247" s="2"/>
    </row>
    <row r="8248" spans="3:16" x14ac:dyDescent="0.2">
      <c r="C8248" s="3"/>
      <c r="P8248" s="2"/>
    </row>
    <row r="8249" spans="3:16" x14ac:dyDescent="0.2">
      <c r="C8249" s="3"/>
      <c r="P8249" s="2"/>
    </row>
    <row r="8250" spans="3:16" x14ac:dyDescent="0.2">
      <c r="C8250" s="3"/>
      <c r="P8250" s="2"/>
    </row>
    <row r="8251" spans="3:16" x14ac:dyDescent="0.2">
      <c r="C8251" s="3"/>
      <c r="P8251" s="2"/>
    </row>
    <row r="8252" spans="3:16" x14ac:dyDescent="0.2">
      <c r="C8252" s="3"/>
      <c r="P8252" s="2"/>
    </row>
    <row r="8253" spans="3:16" x14ac:dyDescent="0.2">
      <c r="C8253" s="3"/>
      <c r="P8253" s="2"/>
    </row>
    <row r="8254" spans="3:16" x14ac:dyDescent="0.2">
      <c r="C8254" s="3"/>
      <c r="P8254" s="2"/>
    </row>
    <row r="8255" spans="3:16" x14ac:dyDescent="0.2">
      <c r="C8255" s="3"/>
      <c r="P8255" s="2"/>
    </row>
    <row r="8256" spans="3:16" x14ac:dyDescent="0.2">
      <c r="C8256" s="3"/>
      <c r="P8256" s="2"/>
    </row>
    <row r="8257" spans="3:16" x14ac:dyDescent="0.2">
      <c r="C8257" s="3"/>
      <c r="P8257" s="2"/>
    </row>
    <row r="8258" spans="3:16" x14ac:dyDescent="0.2">
      <c r="C8258" s="3"/>
      <c r="P8258" s="2"/>
    </row>
    <row r="8259" spans="3:16" x14ac:dyDescent="0.2">
      <c r="C8259" s="3"/>
      <c r="P8259" s="2"/>
    </row>
    <row r="8260" spans="3:16" x14ac:dyDescent="0.2">
      <c r="C8260" s="3"/>
      <c r="P8260" s="2"/>
    </row>
    <row r="8261" spans="3:16" x14ac:dyDescent="0.2">
      <c r="C8261" s="3"/>
      <c r="P8261" s="2"/>
    </row>
    <row r="8262" spans="3:16" x14ac:dyDescent="0.2">
      <c r="C8262" s="3"/>
      <c r="P8262" s="2"/>
    </row>
    <row r="8263" spans="3:16" x14ac:dyDescent="0.2">
      <c r="C8263" s="3"/>
      <c r="P8263" s="2"/>
    </row>
    <row r="8264" spans="3:16" x14ac:dyDescent="0.2">
      <c r="C8264" s="3"/>
      <c r="P8264" s="2"/>
    </row>
    <row r="8265" spans="3:16" x14ac:dyDescent="0.2">
      <c r="C8265" s="3"/>
      <c r="P8265" s="2"/>
    </row>
    <row r="8266" spans="3:16" x14ac:dyDescent="0.2">
      <c r="C8266" s="3"/>
      <c r="P8266" s="2"/>
    </row>
    <row r="8267" spans="3:16" x14ac:dyDescent="0.2">
      <c r="C8267" s="3"/>
      <c r="P8267" s="2"/>
    </row>
    <row r="8268" spans="3:16" x14ac:dyDescent="0.2">
      <c r="C8268" s="3"/>
      <c r="P8268" s="2"/>
    </row>
    <row r="8269" spans="3:16" x14ac:dyDescent="0.2">
      <c r="C8269" s="3"/>
      <c r="P8269" s="2"/>
    </row>
    <row r="8270" spans="3:16" x14ac:dyDescent="0.2">
      <c r="C8270" s="3"/>
      <c r="P8270" s="2"/>
    </row>
    <row r="8271" spans="3:16" x14ac:dyDescent="0.2">
      <c r="C8271" s="3"/>
      <c r="P8271" s="2"/>
    </row>
    <row r="8272" spans="3:16" x14ac:dyDescent="0.2">
      <c r="C8272" s="3"/>
      <c r="P8272" s="2"/>
    </row>
    <row r="8273" spans="3:16" x14ac:dyDescent="0.2">
      <c r="C8273" s="3"/>
      <c r="P8273" s="2"/>
    </row>
    <row r="8274" spans="3:16" x14ac:dyDescent="0.2">
      <c r="C8274" s="3"/>
      <c r="P8274" s="2"/>
    </row>
    <row r="8275" spans="3:16" x14ac:dyDescent="0.2">
      <c r="C8275" s="3"/>
      <c r="P8275" s="2"/>
    </row>
    <row r="8276" spans="3:16" x14ac:dyDescent="0.2">
      <c r="C8276" s="3"/>
      <c r="P8276" s="2"/>
    </row>
    <row r="8277" spans="3:16" x14ac:dyDescent="0.2">
      <c r="C8277" s="3"/>
      <c r="P8277" s="2"/>
    </row>
    <row r="8278" spans="3:16" x14ac:dyDescent="0.2">
      <c r="C8278" s="3"/>
      <c r="P8278" s="2"/>
    </row>
    <row r="8279" spans="3:16" x14ac:dyDescent="0.2">
      <c r="C8279" s="3"/>
      <c r="P8279" s="2"/>
    </row>
    <row r="8280" spans="3:16" x14ac:dyDescent="0.2">
      <c r="C8280" s="3"/>
      <c r="P8280" s="2"/>
    </row>
    <row r="8281" spans="3:16" x14ac:dyDescent="0.2">
      <c r="C8281" s="3"/>
      <c r="P8281" s="2"/>
    </row>
    <row r="8282" spans="3:16" x14ac:dyDescent="0.2">
      <c r="C8282" s="3"/>
      <c r="P8282" s="2"/>
    </row>
    <row r="8283" spans="3:16" x14ac:dyDescent="0.2">
      <c r="C8283" s="3"/>
      <c r="P8283" s="2"/>
    </row>
    <row r="8284" spans="3:16" x14ac:dyDescent="0.2">
      <c r="C8284" s="3"/>
      <c r="P8284" s="2"/>
    </row>
    <row r="8285" spans="3:16" x14ac:dyDescent="0.2">
      <c r="C8285" s="3"/>
      <c r="P8285" s="2"/>
    </row>
    <row r="8286" spans="3:16" x14ac:dyDescent="0.2">
      <c r="C8286" s="3"/>
      <c r="P8286" s="2"/>
    </row>
    <row r="8287" spans="3:16" x14ac:dyDescent="0.2">
      <c r="C8287" s="3"/>
      <c r="P8287" s="2"/>
    </row>
    <row r="8288" spans="3:16" x14ac:dyDescent="0.2">
      <c r="C8288" s="3"/>
      <c r="P8288" s="2"/>
    </row>
    <row r="8289" spans="3:16" x14ac:dyDescent="0.2">
      <c r="C8289" s="3"/>
      <c r="P8289" s="2"/>
    </row>
    <row r="8290" spans="3:16" x14ac:dyDescent="0.2">
      <c r="C8290" s="3"/>
      <c r="P8290" s="2"/>
    </row>
    <row r="8291" spans="3:16" x14ac:dyDescent="0.2">
      <c r="C8291" s="3"/>
      <c r="P8291" s="2"/>
    </row>
    <row r="8292" spans="3:16" x14ac:dyDescent="0.2">
      <c r="C8292" s="3"/>
      <c r="P8292" s="2"/>
    </row>
    <row r="8293" spans="3:16" x14ac:dyDescent="0.2">
      <c r="C8293" s="3"/>
      <c r="P8293" s="2"/>
    </row>
    <row r="8294" spans="3:16" x14ac:dyDescent="0.2">
      <c r="C8294" s="3"/>
      <c r="P8294" s="2"/>
    </row>
    <row r="8295" spans="3:16" x14ac:dyDescent="0.2">
      <c r="C8295" s="3"/>
      <c r="P8295" s="2"/>
    </row>
    <row r="8296" spans="3:16" x14ac:dyDescent="0.2">
      <c r="C8296" s="3"/>
      <c r="P8296" s="2"/>
    </row>
    <row r="8297" spans="3:16" x14ac:dyDescent="0.2">
      <c r="C8297" s="3"/>
      <c r="P8297" s="2"/>
    </row>
    <row r="8298" spans="3:16" x14ac:dyDescent="0.2">
      <c r="C8298" s="3"/>
      <c r="P8298" s="2"/>
    </row>
    <row r="8299" spans="3:16" x14ac:dyDescent="0.2">
      <c r="C8299" s="3"/>
      <c r="P8299" s="2"/>
    </row>
    <row r="8300" spans="3:16" x14ac:dyDescent="0.2">
      <c r="C8300" s="3"/>
      <c r="P8300" s="2"/>
    </row>
    <row r="8301" spans="3:16" x14ac:dyDescent="0.2">
      <c r="C8301" s="3"/>
      <c r="P8301" s="2"/>
    </row>
    <row r="8302" spans="3:16" x14ac:dyDescent="0.2">
      <c r="C8302" s="3"/>
      <c r="P8302" s="2"/>
    </row>
    <row r="8303" spans="3:16" x14ac:dyDescent="0.2">
      <c r="C8303" s="3"/>
      <c r="P8303" s="2"/>
    </row>
    <row r="8304" spans="3:16" x14ac:dyDescent="0.2">
      <c r="C8304" s="3"/>
      <c r="P8304" s="2"/>
    </row>
    <row r="8305" spans="3:16" x14ac:dyDescent="0.2">
      <c r="C8305" s="3"/>
      <c r="P8305" s="2"/>
    </row>
    <row r="8306" spans="3:16" x14ac:dyDescent="0.2">
      <c r="C8306" s="3"/>
      <c r="P8306" s="2"/>
    </row>
    <row r="8307" spans="3:16" x14ac:dyDescent="0.2">
      <c r="C8307" s="3"/>
      <c r="P8307" s="2"/>
    </row>
    <row r="8308" spans="3:16" x14ac:dyDescent="0.2">
      <c r="C8308" s="3"/>
      <c r="P8308" s="2"/>
    </row>
    <row r="8309" spans="3:16" x14ac:dyDescent="0.2">
      <c r="C8309" s="3"/>
      <c r="P8309" s="2"/>
    </row>
    <row r="8310" spans="3:16" x14ac:dyDescent="0.2">
      <c r="C8310" s="3"/>
      <c r="P8310" s="2"/>
    </row>
    <row r="8311" spans="3:16" x14ac:dyDescent="0.2">
      <c r="C8311" s="3"/>
      <c r="P8311" s="2"/>
    </row>
    <row r="8312" spans="3:16" x14ac:dyDescent="0.2">
      <c r="C8312" s="3"/>
      <c r="P8312" s="2"/>
    </row>
    <row r="8313" spans="3:16" x14ac:dyDescent="0.2">
      <c r="C8313" s="3"/>
      <c r="P8313" s="2"/>
    </row>
    <row r="8314" spans="3:16" x14ac:dyDescent="0.2">
      <c r="C8314" s="3"/>
      <c r="P8314" s="2"/>
    </row>
    <row r="8315" spans="3:16" x14ac:dyDescent="0.2">
      <c r="C8315" s="3"/>
      <c r="P8315" s="2"/>
    </row>
    <row r="8316" spans="3:16" x14ac:dyDescent="0.2">
      <c r="C8316" s="3"/>
      <c r="P8316" s="2"/>
    </row>
    <row r="8317" spans="3:16" x14ac:dyDescent="0.2">
      <c r="C8317" s="3"/>
      <c r="P8317" s="2"/>
    </row>
    <row r="8318" spans="3:16" x14ac:dyDescent="0.2">
      <c r="C8318" s="3"/>
      <c r="P8318" s="2"/>
    </row>
    <row r="8319" spans="3:16" x14ac:dyDescent="0.2">
      <c r="C8319" s="3"/>
      <c r="P8319" s="2"/>
    </row>
    <row r="8320" spans="3:16" x14ac:dyDescent="0.2">
      <c r="C8320" s="3"/>
      <c r="P8320" s="2"/>
    </row>
    <row r="8321" spans="3:16" x14ac:dyDescent="0.2">
      <c r="C8321" s="3"/>
      <c r="P8321" s="2"/>
    </row>
    <row r="8322" spans="3:16" x14ac:dyDescent="0.2">
      <c r="C8322" s="3"/>
      <c r="P8322" s="2"/>
    </row>
    <row r="8323" spans="3:16" x14ac:dyDescent="0.2">
      <c r="C8323" s="3"/>
      <c r="P8323" s="2"/>
    </row>
    <row r="8324" spans="3:16" x14ac:dyDescent="0.2">
      <c r="C8324" s="3"/>
      <c r="P8324" s="2"/>
    </row>
    <row r="8325" spans="3:16" x14ac:dyDescent="0.2">
      <c r="C8325" s="3"/>
      <c r="P8325" s="2"/>
    </row>
    <row r="8326" spans="3:16" x14ac:dyDescent="0.2">
      <c r="C8326" s="3"/>
      <c r="P8326" s="2"/>
    </row>
    <row r="8327" spans="3:16" x14ac:dyDescent="0.2">
      <c r="C8327" s="3"/>
      <c r="P8327" s="2"/>
    </row>
    <row r="8328" spans="3:16" x14ac:dyDescent="0.2">
      <c r="C8328" s="3"/>
      <c r="P8328" s="2"/>
    </row>
    <row r="8329" spans="3:16" x14ac:dyDescent="0.2">
      <c r="C8329" s="3"/>
      <c r="P8329" s="2"/>
    </row>
    <row r="8330" spans="3:16" x14ac:dyDescent="0.2">
      <c r="C8330" s="3"/>
      <c r="P8330" s="2"/>
    </row>
    <row r="8331" spans="3:16" x14ac:dyDescent="0.2">
      <c r="C8331" s="3"/>
      <c r="P8331" s="2"/>
    </row>
    <row r="8332" spans="3:16" x14ac:dyDescent="0.2">
      <c r="C8332" s="3"/>
      <c r="P8332" s="2"/>
    </row>
    <row r="8333" spans="3:16" x14ac:dyDescent="0.2">
      <c r="C8333" s="3"/>
      <c r="P8333" s="2"/>
    </row>
    <row r="8334" spans="3:16" x14ac:dyDescent="0.2">
      <c r="C8334" s="3"/>
      <c r="P8334" s="2"/>
    </row>
    <row r="8335" spans="3:16" x14ac:dyDescent="0.2">
      <c r="C8335" s="3"/>
      <c r="P8335" s="2"/>
    </row>
    <row r="8336" spans="3:16" x14ac:dyDescent="0.2">
      <c r="C8336" s="3"/>
      <c r="P8336" s="2"/>
    </row>
    <row r="8337" spans="3:16" x14ac:dyDescent="0.2">
      <c r="C8337" s="3"/>
      <c r="P8337" s="2"/>
    </row>
    <row r="8338" spans="3:16" x14ac:dyDescent="0.2">
      <c r="C8338" s="3"/>
      <c r="P8338" s="2"/>
    </row>
    <row r="8339" spans="3:16" x14ac:dyDescent="0.2">
      <c r="C8339" s="3"/>
      <c r="P8339" s="2"/>
    </row>
    <row r="8340" spans="3:16" x14ac:dyDescent="0.2">
      <c r="C8340" s="3"/>
      <c r="P8340" s="2"/>
    </row>
    <row r="8341" spans="3:16" x14ac:dyDescent="0.2">
      <c r="C8341" s="3"/>
      <c r="P8341" s="2"/>
    </row>
    <row r="8342" spans="3:16" x14ac:dyDescent="0.2">
      <c r="C8342" s="3"/>
      <c r="P8342" s="2"/>
    </row>
    <row r="8343" spans="3:16" x14ac:dyDescent="0.2">
      <c r="C8343" s="3"/>
      <c r="P8343" s="2"/>
    </row>
    <row r="8344" spans="3:16" x14ac:dyDescent="0.2">
      <c r="C8344" s="3"/>
      <c r="P8344" s="2"/>
    </row>
    <row r="8345" spans="3:16" x14ac:dyDescent="0.2">
      <c r="C8345" s="3"/>
      <c r="P8345" s="2"/>
    </row>
    <row r="8346" spans="3:16" x14ac:dyDescent="0.2">
      <c r="C8346" s="3"/>
      <c r="P8346" s="2"/>
    </row>
    <row r="8347" spans="3:16" x14ac:dyDescent="0.2">
      <c r="C8347" s="3"/>
      <c r="P8347" s="2"/>
    </row>
    <row r="8348" spans="3:16" x14ac:dyDescent="0.2">
      <c r="C8348" s="3"/>
      <c r="P8348" s="2"/>
    </row>
    <row r="8349" spans="3:16" x14ac:dyDescent="0.2">
      <c r="C8349" s="3"/>
      <c r="P8349" s="2"/>
    </row>
    <row r="8350" spans="3:16" x14ac:dyDescent="0.2">
      <c r="C8350" s="3"/>
      <c r="P8350" s="2"/>
    </row>
    <row r="8351" spans="3:16" x14ac:dyDescent="0.2">
      <c r="C8351" s="3"/>
      <c r="P8351" s="2"/>
    </row>
    <row r="8352" spans="3:16" x14ac:dyDescent="0.2">
      <c r="C8352" s="3"/>
      <c r="P8352" s="2"/>
    </row>
    <row r="8353" spans="3:16" x14ac:dyDescent="0.2">
      <c r="C8353" s="3"/>
      <c r="P8353" s="2"/>
    </row>
    <row r="8354" spans="3:16" x14ac:dyDescent="0.2">
      <c r="C8354" s="3"/>
      <c r="P8354" s="2"/>
    </row>
    <row r="8355" spans="3:16" x14ac:dyDescent="0.2">
      <c r="C8355" s="3"/>
      <c r="P8355" s="2"/>
    </row>
    <row r="8356" spans="3:16" x14ac:dyDescent="0.2">
      <c r="C8356" s="3"/>
      <c r="P8356" s="2"/>
    </row>
    <row r="8357" spans="3:16" x14ac:dyDescent="0.2">
      <c r="C8357" s="3"/>
      <c r="P8357" s="2"/>
    </row>
    <row r="8358" spans="3:16" x14ac:dyDescent="0.2">
      <c r="C8358" s="3"/>
      <c r="P8358" s="2"/>
    </row>
    <row r="8359" spans="3:16" x14ac:dyDescent="0.2">
      <c r="C8359" s="3"/>
      <c r="P8359" s="2"/>
    </row>
    <row r="8360" spans="3:16" x14ac:dyDescent="0.2">
      <c r="C8360" s="3"/>
      <c r="P8360" s="2"/>
    </row>
    <row r="8361" spans="3:16" x14ac:dyDescent="0.2">
      <c r="C8361" s="3"/>
      <c r="P8361" s="2"/>
    </row>
    <row r="8362" spans="3:16" x14ac:dyDescent="0.2">
      <c r="C8362" s="3"/>
      <c r="P8362" s="2"/>
    </row>
    <row r="8363" spans="3:16" x14ac:dyDescent="0.2">
      <c r="C8363" s="3"/>
      <c r="P8363" s="2"/>
    </row>
    <row r="8364" spans="3:16" x14ac:dyDescent="0.2">
      <c r="C8364" s="3"/>
      <c r="P8364" s="2"/>
    </row>
    <row r="8365" spans="3:16" x14ac:dyDescent="0.2">
      <c r="C8365" s="3"/>
      <c r="P8365" s="2"/>
    </row>
    <row r="8366" spans="3:16" x14ac:dyDescent="0.2">
      <c r="C8366" s="3"/>
      <c r="P8366" s="2"/>
    </row>
    <row r="8367" spans="3:16" x14ac:dyDescent="0.2">
      <c r="C8367" s="3"/>
      <c r="P8367" s="2"/>
    </row>
    <row r="8368" spans="3:16" x14ac:dyDescent="0.2">
      <c r="C8368" s="3"/>
      <c r="P8368" s="2"/>
    </row>
    <row r="8369" spans="3:16" x14ac:dyDescent="0.2">
      <c r="C8369" s="3"/>
      <c r="P8369" s="2"/>
    </row>
    <row r="8370" spans="3:16" x14ac:dyDescent="0.2">
      <c r="C8370" s="3"/>
      <c r="P8370" s="2"/>
    </row>
    <row r="8371" spans="3:16" x14ac:dyDescent="0.2">
      <c r="C8371" s="3"/>
      <c r="P8371" s="2"/>
    </row>
    <row r="8372" spans="3:16" x14ac:dyDescent="0.2">
      <c r="C8372" s="3"/>
      <c r="P8372" s="2"/>
    </row>
    <row r="8373" spans="3:16" x14ac:dyDescent="0.2">
      <c r="C8373" s="3"/>
      <c r="P8373" s="2"/>
    </row>
    <row r="8374" spans="3:16" x14ac:dyDescent="0.2">
      <c r="C8374" s="3"/>
      <c r="P8374" s="2"/>
    </row>
    <row r="8375" spans="3:16" x14ac:dyDescent="0.2">
      <c r="C8375" s="3"/>
      <c r="P8375" s="2"/>
    </row>
    <row r="8376" spans="3:16" x14ac:dyDescent="0.2">
      <c r="C8376" s="3"/>
      <c r="P8376" s="2"/>
    </row>
    <row r="8377" spans="3:16" x14ac:dyDescent="0.2">
      <c r="C8377" s="3"/>
      <c r="P8377" s="2"/>
    </row>
    <row r="8378" spans="3:16" x14ac:dyDescent="0.2">
      <c r="C8378" s="3"/>
      <c r="P8378" s="2"/>
    </row>
    <row r="8379" spans="3:16" x14ac:dyDescent="0.2">
      <c r="C8379" s="3"/>
      <c r="P8379" s="2"/>
    </row>
    <row r="8380" spans="3:16" x14ac:dyDescent="0.2">
      <c r="C8380" s="3"/>
      <c r="P8380" s="2"/>
    </row>
    <row r="8381" spans="3:16" x14ac:dyDescent="0.2">
      <c r="C8381" s="3"/>
      <c r="P8381" s="2"/>
    </row>
    <row r="8382" spans="3:16" x14ac:dyDescent="0.2">
      <c r="C8382" s="3"/>
      <c r="P8382" s="2"/>
    </row>
    <row r="8383" spans="3:16" x14ac:dyDescent="0.2">
      <c r="C8383" s="3"/>
      <c r="P8383" s="2"/>
    </row>
    <row r="8384" spans="3:16" x14ac:dyDescent="0.2">
      <c r="C8384" s="3"/>
      <c r="P8384" s="2"/>
    </row>
    <row r="8385" spans="3:16" x14ac:dyDescent="0.2">
      <c r="C8385" s="3"/>
      <c r="P8385" s="2"/>
    </row>
    <row r="8386" spans="3:16" x14ac:dyDescent="0.2">
      <c r="C8386" s="3"/>
      <c r="P8386" s="2"/>
    </row>
    <row r="8387" spans="3:16" x14ac:dyDescent="0.2">
      <c r="C8387" s="3"/>
      <c r="P8387" s="2"/>
    </row>
    <row r="8388" spans="3:16" x14ac:dyDescent="0.2">
      <c r="C8388" s="3"/>
      <c r="P8388" s="2"/>
    </row>
    <row r="8389" spans="3:16" x14ac:dyDescent="0.2">
      <c r="C8389" s="3"/>
      <c r="P8389" s="2"/>
    </row>
    <row r="8390" spans="3:16" x14ac:dyDescent="0.2">
      <c r="C8390" s="3"/>
      <c r="P8390" s="2"/>
    </row>
    <row r="8391" spans="3:16" x14ac:dyDescent="0.2">
      <c r="C8391" s="3"/>
      <c r="P8391" s="2"/>
    </row>
    <row r="8392" spans="3:16" x14ac:dyDescent="0.2">
      <c r="C8392" s="3"/>
      <c r="P8392" s="2"/>
    </row>
    <row r="8393" spans="3:16" x14ac:dyDescent="0.2">
      <c r="C8393" s="3"/>
      <c r="P8393" s="2"/>
    </row>
    <row r="8394" spans="3:16" x14ac:dyDescent="0.2">
      <c r="C8394" s="3"/>
      <c r="P8394" s="2"/>
    </row>
    <row r="8395" spans="3:16" x14ac:dyDescent="0.2">
      <c r="C8395" s="3"/>
      <c r="P8395" s="2"/>
    </row>
    <row r="8396" spans="3:16" x14ac:dyDescent="0.2">
      <c r="C8396" s="3"/>
      <c r="P8396" s="2"/>
    </row>
    <row r="8397" spans="3:16" x14ac:dyDescent="0.2">
      <c r="C8397" s="3"/>
      <c r="P8397" s="2"/>
    </row>
    <row r="8398" spans="3:16" x14ac:dyDescent="0.2">
      <c r="C8398" s="3"/>
      <c r="P8398" s="2"/>
    </row>
    <row r="8399" spans="3:16" x14ac:dyDescent="0.2">
      <c r="C8399" s="3"/>
      <c r="P8399" s="2"/>
    </row>
    <row r="8400" spans="3:16" x14ac:dyDescent="0.2">
      <c r="C8400" s="3"/>
      <c r="P8400" s="2"/>
    </row>
    <row r="8401" spans="3:16" x14ac:dyDescent="0.2">
      <c r="C8401" s="3"/>
      <c r="P8401" s="2"/>
    </row>
    <row r="8402" spans="3:16" x14ac:dyDescent="0.2">
      <c r="C8402" s="3"/>
      <c r="P8402" s="2"/>
    </row>
    <row r="8403" spans="3:16" x14ac:dyDescent="0.2">
      <c r="C8403" s="3"/>
      <c r="P8403" s="2"/>
    </row>
    <row r="8404" spans="3:16" x14ac:dyDescent="0.2">
      <c r="C8404" s="3"/>
      <c r="P8404" s="2"/>
    </row>
    <row r="8405" spans="3:16" x14ac:dyDescent="0.2">
      <c r="C8405" s="3"/>
      <c r="P8405" s="2"/>
    </row>
    <row r="8406" spans="3:16" x14ac:dyDescent="0.2">
      <c r="C8406" s="3"/>
      <c r="P8406" s="2"/>
    </row>
    <row r="8407" spans="3:16" x14ac:dyDescent="0.2">
      <c r="C8407" s="3"/>
      <c r="P8407" s="2"/>
    </row>
    <row r="8408" spans="3:16" x14ac:dyDescent="0.2">
      <c r="C8408" s="3"/>
      <c r="P8408" s="2"/>
    </row>
    <row r="8409" spans="3:16" x14ac:dyDescent="0.2">
      <c r="C8409" s="3"/>
      <c r="P8409" s="2"/>
    </row>
    <row r="8410" spans="3:16" x14ac:dyDescent="0.2">
      <c r="C8410" s="3"/>
      <c r="P8410" s="2"/>
    </row>
    <row r="8411" spans="3:16" x14ac:dyDescent="0.2">
      <c r="C8411" s="3"/>
      <c r="P8411" s="2"/>
    </row>
    <row r="8412" spans="3:16" x14ac:dyDescent="0.2">
      <c r="C8412" s="3"/>
      <c r="P8412" s="2"/>
    </row>
    <row r="8413" spans="3:16" x14ac:dyDescent="0.2">
      <c r="C8413" s="3"/>
      <c r="P8413" s="2"/>
    </row>
    <row r="8414" spans="3:16" x14ac:dyDescent="0.2">
      <c r="C8414" s="3"/>
      <c r="P8414" s="2"/>
    </row>
    <row r="8415" spans="3:16" x14ac:dyDescent="0.2">
      <c r="C8415" s="3"/>
      <c r="P8415" s="2"/>
    </row>
    <row r="8416" spans="3:16" x14ac:dyDescent="0.2">
      <c r="C8416" s="3"/>
      <c r="P8416" s="2"/>
    </row>
    <row r="8417" spans="3:16" x14ac:dyDescent="0.2">
      <c r="C8417" s="3"/>
      <c r="P8417" s="2"/>
    </row>
    <row r="8418" spans="3:16" x14ac:dyDescent="0.2">
      <c r="C8418" s="3"/>
      <c r="P8418" s="2"/>
    </row>
    <row r="8419" spans="3:16" x14ac:dyDescent="0.2">
      <c r="C8419" s="3"/>
      <c r="P8419" s="2"/>
    </row>
    <row r="8420" spans="3:16" x14ac:dyDescent="0.2">
      <c r="C8420" s="3"/>
      <c r="P8420" s="2"/>
    </row>
    <row r="8421" spans="3:16" x14ac:dyDescent="0.2">
      <c r="C8421" s="3"/>
      <c r="P8421" s="2"/>
    </row>
    <row r="8422" spans="3:16" x14ac:dyDescent="0.2">
      <c r="C8422" s="3"/>
      <c r="P8422" s="2"/>
    </row>
    <row r="8423" spans="3:16" x14ac:dyDescent="0.2">
      <c r="C8423" s="3"/>
      <c r="P8423" s="2"/>
    </row>
    <row r="8424" spans="3:16" x14ac:dyDescent="0.2">
      <c r="C8424" s="3"/>
      <c r="P8424" s="2"/>
    </row>
    <row r="8425" spans="3:16" x14ac:dyDescent="0.2">
      <c r="C8425" s="3"/>
      <c r="P8425" s="2"/>
    </row>
    <row r="8426" spans="3:16" x14ac:dyDescent="0.2">
      <c r="C8426" s="3"/>
      <c r="P8426" s="2"/>
    </row>
    <row r="8427" spans="3:16" x14ac:dyDescent="0.2">
      <c r="C8427" s="3"/>
      <c r="P8427" s="2"/>
    </row>
    <row r="8428" spans="3:16" x14ac:dyDescent="0.2">
      <c r="C8428" s="3"/>
      <c r="P8428" s="2"/>
    </row>
    <row r="8429" spans="3:16" x14ac:dyDescent="0.2">
      <c r="C8429" s="3"/>
      <c r="P8429" s="2"/>
    </row>
    <row r="8430" spans="3:16" x14ac:dyDescent="0.2">
      <c r="C8430" s="3"/>
      <c r="P8430" s="2"/>
    </row>
    <row r="8431" spans="3:16" x14ac:dyDescent="0.2">
      <c r="C8431" s="3"/>
      <c r="P8431" s="2"/>
    </row>
    <row r="8432" spans="3:16" x14ac:dyDescent="0.2">
      <c r="C8432" s="3"/>
      <c r="P8432" s="2"/>
    </row>
    <row r="8433" spans="3:16" x14ac:dyDescent="0.2">
      <c r="C8433" s="3"/>
      <c r="P8433" s="2"/>
    </row>
    <row r="8434" spans="3:16" x14ac:dyDescent="0.2">
      <c r="C8434" s="3"/>
      <c r="P8434" s="2"/>
    </row>
    <row r="8435" spans="3:16" x14ac:dyDescent="0.2">
      <c r="C8435" s="3"/>
      <c r="P8435" s="2"/>
    </row>
    <row r="8436" spans="3:16" x14ac:dyDescent="0.2">
      <c r="C8436" s="3"/>
      <c r="P8436" s="2"/>
    </row>
    <row r="8437" spans="3:16" x14ac:dyDescent="0.2">
      <c r="C8437" s="3"/>
      <c r="P8437" s="2"/>
    </row>
    <row r="8438" spans="3:16" x14ac:dyDescent="0.2">
      <c r="C8438" s="3"/>
      <c r="P8438" s="2"/>
    </row>
    <row r="8439" spans="3:16" x14ac:dyDescent="0.2">
      <c r="C8439" s="3"/>
      <c r="P8439" s="2"/>
    </row>
    <row r="8440" spans="3:16" x14ac:dyDescent="0.2">
      <c r="C8440" s="3"/>
      <c r="P8440" s="2"/>
    </row>
    <row r="8441" spans="3:16" x14ac:dyDescent="0.2">
      <c r="C8441" s="3"/>
      <c r="P8441" s="2"/>
    </row>
    <row r="8442" spans="3:16" x14ac:dyDescent="0.2">
      <c r="C8442" s="3"/>
      <c r="P8442" s="2"/>
    </row>
    <row r="8443" spans="3:16" x14ac:dyDescent="0.2">
      <c r="C8443" s="3"/>
      <c r="P8443" s="2"/>
    </row>
    <row r="8444" spans="3:16" x14ac:dyDescent="0.2">
      <c r="C8444" s="3"/>
      <c r="P8444" s="2"/>
    </row>
    <row r="8445" spans="3:16" x14ac:dyDescent="0.2">
      <c r="C8445" s="3"/>
      <c r="P8445" s="2"/>
    </row>
    <row r="8446" spans="3:16" x14ac:dyDescent="0.2">
      <c r="C8446" s="3"/>
      <c r="P8446" s="2"/>
    </row>
    <row r="8447" spans="3:16" x14ac:dyDescent="0.2">
      <c r="C8447" s="3"/>
      <c r="P8447" s="2"/>
    </row>
    <row r="8448" spans="3:16" x14ac:dyDescent="0.2">
      <c r="C8448" s="3"/>
      <c r="P8448" s="2"/>
    </row>
    <row r="8449" spans="3:16" x14ac:dyDescent="0.2">
      <c r="C8449" s="3"/>
      <c r="P8449" s="2"/>
    </row>
    <row r="8450" spans="3:16" x14ac:dyDescent="0.2">
      <c r="C8450" s="3"/>
      <c r="P8450" s="2"/>
    </row>
    <row r="8451" spans="3:16" x14ac:dyDescent="0.2">
      <c r="C8451" s="3"/>
      <c r="P8451" s="2"/>
    </row>
    <row r="8452" spans="3:16" x14ac:dyDescent="0.2">
      <c r="C8452" s="3"/>
      <c r="P8452" s="2"/>
    </row>
    <row r="8453" spans="3:16" x14ac:dyDescent="0.2">
      <c r="C8453" s="3"/>
      <c r="P8453" s="2"/>
    </row>
    <row r="8454" spans="3:16" x14ac:dyDescent="0.2">
      <c r="C8454" s="3"/>
      <c r="P8454" s="2"/>
    </row>
    <row r="8455" spans="3:16" x14ac:dyDescent="0.2">
      <c r="C8455" s="3"/>
      <c r="P8455" s="2"/>
    </row>
    <row r="8456" spans="3:16" x14ac:dyDescent="0.2">
      <c r="C8456" s="3"/>
      <c r="P8456" s="2"/>
    </row>
    <row r="8457" spans="3:16" x14ac:dyDescent="0.2">
      <c r="C8457" s="3"/>
      <c r="P8457" s="2"/>
    </row>
    <row r="8458" spans="3:16" x14ac:dyDescent="0.2">
      <c r="C8458" s="3"/>
      <c r="P8458" s="2"/>
    </row>
    <row r="8459" spans="3:16" x14ac:dyDescent="0.2">
      <c r="C8459" s="3"/>
      <c r="P8459" s="2"/>
    </row>
    <row r="8460" spans="3:16" x14ac:dyDescent="0.2">
      <c r="C8460" s="3"/>
      <c r="P8460" s="2"/>
    </row>
    <row r="8461" spans="3:16" x14ac:dyDescent="0.2">
      <c r="C8461" s="3"/>
      <c r="P8461" s="2"/>
    </row>
    <row r="8462" spans="3:16" x14ac:dyDescent="0.2">
      <c r="C8462" s="3"/>
      <c r="P8462" s="2"/>
    </row>
    <row r="8463" spans="3:16" x14ac:dyDescent="0.2">
      <c r="C8463" s="3"/>
      <c r="P8463" s="2"/>
    </row>
    <row r="8464" spans="3:16" x14ac:dyDescent="0.2">
      <c r="C8464" s="3"/>
      <c r="P8464" s="2"/>
    </row>
    <row r="8465" spans="3:16" x14ac:dyDescent="0.2">
      <c r="C8465" s="3"/>
      <c r="P8465" s="2"/>
    </row>
    <row r="8466" spans="3:16" x14ac:dyDescent="0.2">
      <c r="C8466" s="3"/>
      <c r="P8466" s="2"/>
    </row>
    <row r="8467" spans="3:16" x14ac:dyDescent="0.2">
      <c r="C8467" s="3"/>
      <c r="P8467" s="2"/>
    </row>
    <row r="8468" spans="3:16" x14ac:dyDescent="0.2">
      <c r="C8468" s="3"/>
      <c r="P8468" s="2"/>
    </row>
    <row r="8469" spans="3:16" x14ac:dyDescent="0.2">
      <c r="C8469" s="3"/>
      <c r="P8469" s="2"/>
    </row>
    <row r="8470" spans="3:16" x14ac:dyDescent="0.2">
      <c r="C8470" s="3"/>
      <c r="P8470" s="2"/>
    </row>
    <row r="8471" spans="3:16" x14ac:dyDescent="0.2">
      <c r="C8471" s="3"/>
      <c r="P8471" s="2"/>
    </row>
    <row r="8472" spans="3:16" x14ac:dyDescent="0.2">
      <c r="C8472" s="3"/>
      <c r="P8472" s="2"/>
    </row>
    <row r="8473" spans="3:16" x14ac:dyDescent="0.2">
      <c r="C8473" s="3"/>
      <c r="P8473" s="2"/>
    </row>
    <row r="8474" spans="3:16" x14ac:dyDescent="0.2">
      <c r="C8474" s="3"/>
      <c r="P8474" s="2"/>
    </row>
    <row r="8475" spans="3:16" x14ac:dyDescent="0.2">
      <c r="C8475" s="3"/>
      <c r="P8475" s="2"/>
    </row>
    <row r="8476" spans="3:16" x14ac:dyDescent="0.2">
      <c r="C8476" s="3"/>
      <c r="P8476" s="2"/>
    </row>
    <row r="8477" spans="3:16" x14ac:dyDescent="0.2">
      <c r="C8477" s="3"/>
      <c r="P8477" s="2"/>
    </row>
    <row r="8478" spans="3:16" x14ac:dyDescent="0.2">
      <c r="C8478" s="3"/>
      <c r="P8478" s="2"/>
    </row>
    <row r="8479" spans="3:16" x14ac:dyDescent="0.2">
      <c r="C8479" s="3"/>
      <c r="P8479" s="2"/>
    </row>
    <row r="8480" spans="3:16" x14ac:dyDescent="0.2">
      <c r="C8480" s="3"/>
      <c r="P8480" s="2"/>
    </row>
    <row r="8481" spans="3:16" x14ac:dyDescent="0.2">
      <c r="C8481" s="3"/>
      <c r="P8481" s="2"/>
    </row>
    <row r="8482" spans="3:16" x14ac:dyDescent="0.2">
      <c r="C8482" s="3"/>
      <c r="P8482" s="2"/>
    </row>
    <row r="8483" spans="3:16" x14ac:dyDescent="0.2">
      <c r="C8483" s="3"/>
      <c r="P8483" s="2"/>
    </row>
    <row r="8484" spans="3:16" x14ac:dyDescent="0.2">
      <c r="C8484" s="3"/>
      <c r="P8484" s="2"/>
    </row>
    <row r="8485" spans="3:16" x14ac:dyDescent="0.2">
      <c r="C8485" s="3"/>
      <c r="P8485" s="2"/>
    </row>
    <row r="8486" spans="3:16" x14ac:dyDescent="0.2">
      <c r="C8486" s="3"/>
      <c r="P8486" s="2"/>
    </row>
    <row r="8487" spans="3:16" x14ac:dyDescent="0.2">
      <c r="C8487" s="3"/>
      <c r="P8487" s="2"/>
    </row>
    <row r="8488" spans="3:16" x14ac:dyDescent="0.2">
      <c r="C8488" s="3"/>
      <c r="P8488" s="2"/>
    </row>
    <row r="8489" spans="3:16" x14ac:dyDescent="0.2">
      <c r="C8489" s="3"/>
      <c r="P8489" s="2"/>
    </row>
    <row r="8490" spans="3:16" x14ac:dyDescent="0.2">
      <c r="C8490" s="3"/>
      <c r="P8490" s="2"/>
    </row>
    <row r="8491" spans="3:16" x14ac:dyDescent="0.2">
      <c r="C8491" s="3"/>
      <c r="P8491" s="2"/>
    </row>
    <row r="8492" spans="3:16" x14ac:dyDescent="0.2">
      <c r="C8492" s="3"/>
      <c r="P8492" s="2"/>
    </row>
    <row r="8493" spans="3:16" x14ac:dyDescent="0.2">
      <c r="C8493" s="3"/>
      <c r="P8493" s="2"/>
    </row>
    <row r="8494" spans="3:16" x14ac:dyDescent="0.2">
      <c r="C8494" s="3"/>
      <c r="P8494" s="2"/>
    </row>
    <row r="8495" spans="3:16" x14ac:dyDescent="0.2">
      <c r="C8495" s="3"/>
      <c r="P8495" s="2"/>
    </row>
    <row r="8496" spans="3:16" x14ac:dyDescent="0.2">
      <c r="C8496" s="3"/>
      <c r="P8496" s="2"/>
    </row>
    <row r="8497" spans="3:16" x14ac:dyDescent="0.2">
      <c r="C8497" s="3"/>
      <c r="P8497" s="2"/>
    </row>
    <row r="8498" spans="3:16" x14ac:dyDescent="0.2">
      <c r="C8498" s="3"/>
      <c r="P8498" s="2"/>
    </row>
    <row r="8499" spans="3:16" x14ac:dyDescent="0.2">
      <c r="C8499" s="3"/>
      <c r="P8499" s="2"/>
    </row>
    <row r="8500" spans="3:16" x14ac:dyDescent="0.2">
      <c r="C8500" s="3"/>
      <c r="P8500" s="2"/>
    </row>
    <row r="8501" spans="3:16" x14ac:dyDescent="0.2">
      <c r="C8501" s="3"/>
      <c r="P8501" s="2"/>
    </row>
    <row r="8502" spans="3:16" x14ac:dyDescent="0.2">
      <c r="C8502" s="3"/>
      <c r="P8502" s="2"/>
    </row>
    <row r="8503" spans="3:16" x14ac:dyDescent="0.2">
      <c r="C8503" s="3"/>
      <c r="P8503" s="2"/>
    </row>
    <row r="8504" spans="3:16" x14ac:dyDescent="0.2">
      <c r="C8504" s="3"/>
      <c r="P8504" s="2"/>
    </row>
    <row r="8505" spans="3:16" x14ac:dyDescent="0.2">
      <c r="C8505" s="3"/>
      <c r="P8505" s="2"/>
    </row>
    <row r="8506" spans="3:16" x14ac:dyDescent="0.2">
      <c r="C8506" s="3"/>
      <c r="P8506" s="2"/>
    </row>
    <row r="8507" spans="3:16" x14ac:dyDescent="0.2">
      <c r="C8507" s="3"/>
      <c r="P8507" s="2"/>
    </row>
    <row r="8508" spans="3:16" x14ac:dyDescent="0.2">
      <c r="C8508" s="3"/>
      <c r="P8508" s="2"/>
    </row>
    <row r="8509" spans="3:16" x14ac:dyDescent="0.2">
      <c r="C8509" s="3"/>
      <c r="P8509" s="2"/>
    </row>
    <row r="8510" spans="3:16" x14ac:dyDescent="0.2">
      <c r="C8510" s="3"/>
      <c r="P8510" s="2"/>
    </row>
    <row r="8511" spans="3:16" x14ac:dyDescent="0.2">
      <c r="C8511" s="3"/>
      <c r="P8511" s="2"/>
    </row>
    <row r="8512" spans="3:16" x14ac:dyDescent="0.2">
      <c r="C8512" s="3"/>
      <c r="P8512" s="2"/>
    </row>
    <row r="8513" spans="3:16" x14ac:dyDescent="0.2">
      <c r="C8513" s="3"/>
      <c r="P8513" s="2"/>
    </row>
    <row r="8514" spans="3:16" x14ac:dyDescent="0.2">
      <c r="C8514" s="3"/>
      <c r="P8514" s="2"/>
    </row>
    <row r="8515" spans="3:16" x14ac:dyDescent="0.2">
      <c r="C8515" s="3"/>
      <c r="P8515" s="2"/>
    </row>
    <row r="8516" spans="3:16" x14ac:dyDescent="0.2">
      <c r="C8516" s="3"/>
      <c r="P8516" s="2"/>
    </row>
    <row r="8517" spans="3:16" x14ac:dyDescent="0.2">
      <c r="C8517" s="3"/>
      <c r="P8517" s="2"/>
    </row>
    <row r="8518" spans="3:16" x14ac:dyDescent="0.2">
      <c r="C8518" s="3"/>
      <c r="P8518" s="2"/>
    </row>
    <row r="8519" spans="3:16" x14ac:dyDescent="0.2">
      <c r="C8519" s="3"/>
      <c r="P8519" s="2"/>
    </row>
    <row r="8520" spans="3:16" x14ac:dyDescent="0.2">
      <c r="C8520" s="3"/>
      <c r="P8520" s="2"/>
    </row>
    <row r="8521" spans="3:16" x14ac:dyDescent="0.2">
      <c r="C8521" s="3"/>
      <c r="P8521" s="2"/>
    </row>
    <row r="8522" spans="3:16" x14ac:dyDescent="0.2">
      <c r="C8522" s="3"/>
      <c r="P8522" s="2"/>
    </row>
    <row r="8523" spans="3:16" x14ac:dyDescent="0.2">
      <c r="C8523" s="3"/>
      <c r="P8523" s="2"/>
    </row>
    <row r="8524" spans="3:16" x14ac:dyDescent="0.2">
      <c r="C8524" s="3"/>
      <c r="P8524" s="2"/>
    </row>
    <row r="8525" spans="3:16" x14ac:dyDescent="0.2">
      <c r="C8525" s="3"/>
      <c r="P8525" s="2"/>
    </row>
    <row r="8526" spans="3:16" x14ac:dyDescent="0.2">
      <c r="C8526" s="3"/>
      <c r="P8526" s="2"/>
    </row>
    <row r="8527" spans="3:16" x14ac:dyDescent="0.2">
      <c r="C8527" s="3"/>
      <c r="P8527" s="2"/>
    </row>
    <row r="8528" spans="3:16" x14ac:dyDescent="0.2">
      <c r="C8528" s="3"/>
      <c r="P8528" s="2"/>
    </row>
    <row r="8529" spans="3:16" x14ac:dyDescent="0.2">
      <c r="C8529" s="3"/>
      <c r="P8529" s="2"/>
    </row>
    <row r="8530" spans="3:16" x14ac:dyDescent="0.2">
      <c r="C8530" s="3"/>
      <c r="P8530" s="2"/>
    </row>
    <row r="8531" spans="3:16" x14ac:dyDescent="0.2">
      <c r="C8531" s="3"/>
      <c r="P8531" s="2"/>
    </row>
    <row r="8532" spans="3:16" x14ac:dyDescent="0.2">
      <c r="C8532" s="3"/>
      <c r="P8532" s="2"/>
    </row>
    <row r="8533" spans="3:16" x14ac:dyDescent="0.2">
      <c r="C8533" s="3"/>
      <c r="P8533" s="2"/>
    </row>
    <row r="8534" spans="3:16" x14ac:dyDescent="0.2">
      <c r="C8534" s="3"/>
      <c r="P8534" s="2"/>
    </row>
    <row r="8535" spans="3:16" x14ac:dyDescent="0.2">
      <c r="C8535" s="3"/>
      <c r="P8535" s="2"/>
    </row>
    <row r="8536" spans="3:16" x14ac:dyDescent="0.2">
      <c r="C8536" s="3"/>
      <c r="P8536" s="2"/>
    </row>
    <row r="8537" spans="3:16" x14ac:dyDescent="0.2">
      <c r="C8537" s="3"/>
      <c r="P8537" s="2"/>
    </row>
    <row r="8538" spans="3:16" x14ac:dyDescent="0.2">
      <c r="C8538" s="3"/>
      <c r="P8538" s="2"/>
    </row>
    <row r="8539" spans="3:16" x14ac:dyDescent="0.2">
      <c r="C8539" s="3"/>
      <c r="P8539" s="2"/>
    </row>
    <row r="8540" spans="3:16" x14ac:dyDescent="0.2">
      <c r="C8540" s="3"/>
      <c r="P8540" s="2"/>
    </row>
    <row r="8541" spans="3:16" x14ac:dyDescent="0.2">
      <c r="C8541" s="3"/>
      <c r="P8541" s="2"/>
    </row>
    <row r="8542" spans="3:16" x14ac:dyDescent="0.2">
      <c r="C8542" s="3"/>
      <c r="P8542" s="2"/>
    </row>
    <row r="8543" spans="3:16" x14ac:dyDescent="0.2">
      <c r="C8543" s="3"/>
      <c r="P8543" s="2"/>
    </row>
    <row r="8544" spans="3:16" x14ac:dyDescent="0.2">
      <c r="C8544" s="3"/>
      <c r="P8544" s="2"/>
    </row>
    <row r="8545" spans="3:16" x14ac:dyDescent="0.2">
      <c r="C8545" s="3"/>
      <c r="P8545" s="2"/>
    </row>
    <row r="8546" spans="3:16" x14ac:dyDescent="0.2">
      <c r="C8546" s="3"/>
      <c r="P8546" s="2"/>
    </row>
    <row r="8547" spans="3:16" x14ac:dyDescent="0.2">
      <c r="C8547" s="3"/>
      <c r="P8547" s="2"/>
    </row>
    <row r="8548" spans="3:16" x14ac:dyDescent="0.2">
      <c r="C8548" s="3"/>
      <c r="P8548" s="2"/>
    </row>
    <row r="8549" spans="3:16" x14ac:dyDescent="0.2">
      <c r="C8549" s="3"/>
      <c r="P8549" s="2"/>
    </row>
    <row r="8550" spans="3:16" x14ac:dyDescent="0.2">
      <c r="C8550" s="3"/>
      <c r="P8550" s="2"/>
    </row>
    <row r="8551" spans="3:16" x14ac:dyDescent="0.2">
      <c r="C8551" s="3"/>
      <c r="P8551" s="2"/>
    </row>
    <row r="8552" spans="3:16" x14ac:dyDescent="0.2">
      <c r="C8552" s="3"/>
      <c r="P8552" s="2"/>
    </row>
    <row r="8553" spans="3:16" x14ac:dyDescent="0.2">
      <c r="C8553" s="3"/>
      <c r="P8553" s="2"/>
    </row>
    <row r="8554" spans="3:16" x14ac:dyDescent="0.2">
      <c r="C8554" s="3"/>
      <c r="P8554" s="2"/>
    </row>
    <row r="8555" spans="3:16" x14ac:dyDescent="0.2">
      <c r="C8555" s="3"/>
      <c r="P8555" s="2"/>
    </row>
    <row r="8556" spans="3:16" x14ac:dyDescent="0.2">
      <c r="C8556" s="3"/>
      <c r="P8556" s="2"/>
    </row>
    <row r="8557" spans="3:16" x14ac:dyDescent="0.2">
      <c r="C8557" s="3"/>
      <c r="P8557" s="2"/>
    </row>
    <row r="8558" spans="3:16" x14ac:dyDescent="0.2">
      <c r="C8558" s="3"/>
      <c r="P8558" s="2"/>
    </row>
    <row r="8559" spans="3:16" x14ac:dyDescent="0.2">
      <c r="C8559" s="3"/>
      <c r="P8559" s="2"/>
    </row>
    <row r="8560" spans="3:16" x14ac:dyDescent="0.2">
      <c r="C8560" s="3"/>
      <c r="P8560" s="2"/>
    </row>
    <row r="8561" spans="3:16" x14ac:dyDescent="0.2">
      <c r="C8561" s="3"/>
      <c r="P8561" s="2"/>
    </row>
    <row r="8562" spans="3:16" x14ac:dyDescent="0.2">
      <c r="C8562" s="3"/>
      <c r="P8562" s="2"/>
    </row>
    <row r="8563" spans="3:16" x14ac:dyDescent="0.2">
      <c r="C8563" s="3"/>
      <c r="P8563" s="2"/>
    </row>
    <row r="8564" spans="3:16" x14ac:dyDescent="0.2">
      <c r="C8564" s="3"/>
      <c r="P8564" s="2"/>
    </row>
    <row r="8565" spans="3:16" x14ac:dyDescent="0.2">
      <c r="C8565" s="3"/>
      <c r="P8565" s="2"/>
    </row>
    <row r="8566" spans="3:16" x14ac:dyDescent="0.2">
      <c r="C8566" s="3"/>
      <c r="P8566" s="2"/>
    </row>
    <row r="8567" spans="3:16" x14ac:dyDescent="0.2">
      <c r="C8567" s="3"/>
      <c r="P8567" s="2"/>
    </row>
    <row r="8568" spans="3:16" x14ac:dyDescent="0.2">
      <c r="C8568" s="3"/>
      <c r="P8568" s="2"/>
    </row>
    <row r="8569" spans="3:16" x14ac:dyDescent="0.2">
      <c r="C8569" s="3"/>
      <c r="P8569" s="2"/>
    </row>
    <row r="8570" spans="3:16" x14ac:dyDescent="0.2">
      <c r="C8570" s="3"/>
      <c r="P8570" s="2"/>
    </row>
    <row r="8571" spans="3:16" x14ac:dyDescent="0.2">
      <c r="C8571" s="3"/>
      <c r="P8571" s="2"/>
    </row>
    <row r="8572" spans="3:16" x14ac:dyDescent="0.2">
      <c r="C8572" s="3"/>
      <c r="P8572" s="2"/>
    </row>
    <row r="8573" spans="3:16" x14ac:dyDescent="0.2">
      <c r="C8573" s="3"/>
      <c r="P8573" s="2"/>
    </row>
    <row r="8574" spans="3:16" x14ac:dyDescent="0.2">
      <c r="C8574" s="3"/>
      <c r="P8574" s="2"/>
    </row>
    <row r="8575" spans="3:16" x14ac:dyDescent="0.2">
      <c r="C8575" s="3"/>
      <c r="P8575" s="2"/>
    </row>
    <row r="8576" spans="3:16" x14ac:dyDescent="0.2">
      <c r="C8576" s="3"/>
      <c r="P8576" s="2"/>
    </row>
    <row r="8577" spans="3:16" x14ac:dyDescent="0.2">
      <c r="C8577" s="3"/>
      <c r="P8577" s="2"/>
    </row>
    <row r="8578" spans="3:16" x14ac:dyDescent="0.2">
      <c r="C8578" s="3"/>
      <c r="P8578" s="2"/>
    </row>
    <row r="8579" spans="3:16" x14ac:dyDescent="0.2">
      <c r="C8579" s="3"/>
      <c r="P8579" s="2"/>
    </row>
    <row r="8580" spans="3:16" x14ac:dyDescent="0.2">
      <c r="C8580" s="3"/>
      <c r="P8580" s="2"/>
    </row>
    <row r="8581" spans="3:16" x14ac:dyDescent="0.2">
      <c r="C8581" s="3"/>
      <c r="P8581" s="2"/>
    </row>
    <row r="8582" spans="3:16" x14ac:dyDescent="0.2">
      <c r="C8582" s="3"/>
      <c r="P8582" s="2"/>
    </row>
    <row r="8583" spans="3:16" x14ac:dyDescent="0.2">
      <c r="C8583" s="3"/>
      <c r="P8583" s="2"/>
    </row>
    <row r="8584" spans="3:16" x14ac:dyDescent="0.2">
      <c r="C8584" s="3"/>
      <c r="P8584" s="2"/>
    </row>
    <row r="8585" spans="3:16" x14ac:dyDescent="0.2">
      <c r="C8585" s="3"/>
      <c r="P8585" s="2"/>
    </row>
    <row r="8586" spans="3:16" x14ac:dyDescent="0.2">
      <c r="C8586" s="3"/>
      <c r="P8586" s="2"/>
    </row>
    <row r="8587" spans="3:16" x14ac:dyDescent="0.2">
      <c r="C8587" s="3"/>
      <c r="P8587" s="2"/>
    </row>
    <row r="8588" spans="3:16" x14ac:dyDescent="0.2">
      <c r="C8588" s="3"/>
      <c r="P8588" s="2"/>
    </row>
    <row r="8589" spans="3:16" x14ac:dyDescent="0.2">
      <c r="C8589" s="3"/>
      <c r="P8589" s="2"/>
    </row>
    <row r="8590" spans="3:16" x14ac:dyDescent="0.2">
      <c r="C8590" s="3"/>
      <c r="P8590" s="2"/>
    </row>
    <row r="8591" spans="3:16" x14ac:dyDescent="0.2">
      <c r="C8591" s="3"/>
      <c r="P8591" s="2"/>
    </row>
    <row r="8592" spans="3:16" x14ac:dyDescent="0.2">
      <c r="C8592" s="3"/>
      <c r="P8592" s="2"/>
    </row>
    <row r="8593" spans="3:16" x14ac:dyDescent="0.2">
      <c r="C8593" s="3"/>
      <c r="P8593" s="2"/>
    </row>
    <row r="8594" spans="3:16" x14ac:dyDescent="0.2">
      <c r="C8594" s="3"/>
      <c r="P8594" s="2"/>
    </row>
    <row r="8595" spans="3:16" x14ac:dyDescent="0.2">
      <c r="C8595" s="3"/>
      <c r="P8595" s="2"/>
    </row>
    <row r="8596" spans="3:16" x14ac:dyDescent="0.2">
      <c r="C8596" s="3"/>
      <c r="P8596" s="2"/>
    </row>
    <row r="8597" spans="3:16" x14ac:dyDescent="0.2">
      <c r="C8597" s="3"/>
      <c r="P8597" s="2"/>
    </row>
    <row r="8598" spans="3:16" x14ac:dyDescent="0.2">
      <c r="C8598" s="3"/>
      <c r="P8598" s="2"/>
    </row>
    <row r="8599" spans="3:16" x14ac:dyDescent="0.2">
      <c r="C8599" s="3"/>
      <c r="P8599" s="2"/>
    </row>
    <row r="8600" spans="3:16" x14ac:dyDescent="0.2">
      <c r="C8600" s="3"/>
      <c r="P8600" s="2"/>
    </row>
    <row r="8601" spans="3:16" x14ac:dyDescent="0.2">
      <c r="C8601" s="3"/>
      <c r="P8601" s="2"/>
    </row>
    <row r="8602" spans="3:16" x14ac:dyDescent="0.2">
      <c r="C8602" s="3"/>
      <c r="P8602" s="2"/>
    </row>
    <row r="8603" spans="3:16" x14ac:dyDescent="0.2">
      <c r="C8603" s="3"/>
      <c r="P8603" s="2"/>
    </row>
    <row r="8604" spans="3:16" x14ac:dyDescent="0.2">
      <c r="C8604" s="3"/>
      <c r="P8604" s="2"/>
    </row>
    <row r="8605" spans="3:16" x14ac:dyDescent="0.2">
      <c r="C8605" s="3"/>
      <c r="P8605" s="2"/>
    </row>
    <row r="8606" spans="3:16" x14ac:dyDescent="0.2">
      <c r="C8606" s="3"/>
      <c r="P8606" s="2"/>
    </row>
    <row r="8607" spans="3:16" x14ac:dyDescent="0.2">
      <c r="C8607" s="3"/>
      <c r="P8607" s="2"/>
    </row>
    <row r="8608" spans="3:16" x14ac:dyDescent="0.2">
      <c r="C8608" s="3"/>
      <c r="P8608" s="2"/>
    </row>
    <row r="8609" spans="3:16" x14ac:dyDescent="0.2">
      <c r="C8609" s="3"/>
      <c r="P8609" s="2"/>
    </row>
    <row r="8610" spans="3:16" x14ac:dyDescent="0.2">
      <c r="C8610" s="3"/>
      <c r="P8610" s="2"/>
    </row>
    <row r="8611" spans="3:16" x14ac:dyDescent="0.2">
      <c r="C8611" s="3"/>
      <c r="P8611" s="2"/>
    </row>
    <row r="8612" spans="3:16" x14ac:dyDescent="0.2">
      <c r="C8612" s="3"/>
      <c r="P8612" s="2"/>
    </row>
    <row r="8613" spans="3:16" x14ac:dyDescent="0.2">
      <c r="C8613" s="3"/>
      <c r="P8613" s="2"/>
    </row>
    <row r="8614" spans="3:16" x14ac:dyDescent="0.2">
      <c r="C8614" s="3"/>
      <c r="P8614" s="2"/>
    </row>
    <row r="8615" spans="3:16" x14ac:dyDescent="0.2">
      <c r="C8615" s="3"/>
      <c r="P8615" s="2"/>
    </row>
    <row r="8616" spans="3:16" x14ac:dyDescent="0.2">
      <c r="C8616" s="3"/>
      <c r="P8616" s="2"/>
    </row>
    <row r="8617" spans="3:16" x14ac:dyDescent="0.2">
      <c r="C8617" s="3"/>
      <c r="P8617" s="2"/>
    </row>
    <row r="8618" spans="3:16" x14ac:dyDescent="0.2">
      <c r="C8618" s="3"/>
      <c r="P8618" s="2"/>
    </row>
    <row r="8619" spans="3:16" x14ac:dyDescent="0.2">
      <c r="C8619" s="3"/>
      <c r="P8619" s="2"/>
    </row>
    <row r="8620" spans="3:16" x14ac:dyDescent="0.2">
      <c r="C8620" s="3"/>
      <c r="P8620" s="2"/>
    </row>
    <row r="8621" spans="3:16" x14ac:dyDescent="0.2">
      <c r="C8621" s="3"/>
      <c r="P8621" s="2"/>
    </row>
    <row r="8622" spans="3:16" x14ac:dyDescent="0.2">
      <c r="C8622" s="3"/>
      <c r="P8622" s="2"/>
    </row>
    <row r="8623" spans="3:16" x14ac:dyDescent="0.2">
      <c r="C8623" s="3"/>
      <c r="P8623" s="2"/>
    </row>
    <row r="8624" spans="3:16" x14ac:dyDescent="0.2">
      <c r="C8624" s="3"/>
      <c r="P8624" s="2"/>
    </row>
    <row r="8625" spans="3:16" x14ac:dyDescent="0.2">
      <c r="C8625" s="3"/>
      <c r="P8625" s="2"/>
    </row>
    <row r="8626" spans="3:16" x14ac:dyDescent="0.2">
      <c r="C8626" s="3"/>
      <c r="P8626" s="2"/>
    </row>
    <row r="8627" spans="3:16" x14ac:dyDescent="0.2">
      <c r="C8627" s="3"/>
      <c r="P8627" s="2"/>
    </row>
    <row r="8628" spans="3:16" x14ac:dyDescent="0.2">
      <c r="C8628" s="3"/>
      <c r="P8628" s="2"/>
    </row>
    <row r="8629" spans="3:16" x14ac:dyDescent="0.2">
      <c r="C8629" s="3"/>
      <c r="P8629" s="2"/>
    </row>
    <row r="8630" spans="3:16" x14ac:dyDescent="0.2">
      <c r="C8630" s="3"/>
      <c r="P8630" s="2"/>
    </row>
    <row r="8631" spans="3:16" x14ac:dyDescent="0.2">
      <c r="C8631" s="3"/>
      <c r="P8631" s="2"/>
    </row>
    <row r="8632" spans="3:16" x14ac:dyDescent="0.2">
      <c r="C8632" s="3"/>
      <c r="P8632" s="2"/>
    </row>
    <row r="8633" spans="3:16" x14ac:dyDescent="0.2">
      <c r="C8633" s="3"/>
      <c r="P8633" s="2"/>
    </row>
    <row r="8634" spans="3:16" x14ac:dyDescent="0.2">
      <c r="C8634" s="3"/>
      <c r="P8634" s="2"/>
    </row>
    <row r="8635" spans="3:16" x14ac:dyDescent="0.2">
      <c r="C8635" s="3"/>
      <c r="P8635" s="2"/>
    </row>
    <row r="8636" spans="3:16" x14ac:dyDescent="0.2">
      <c r="C8636" s="3"/>
      <c r="P8636" s="2"/>
    </row>
    <row r="8637" spans="3:16" x14ac:dyDescent="0.2">
      <c r="C8637" s="3"/>
      <c r="P8637" s="2"/>
    </row>
    <row r="8638" spans="3:16" x14ac:dyDescent="0.2">
      <c r="C8638" s="3"/>
      <c r="P8638" s="2"/>
    </row>
    <row r="8639" spans="3:16" x14ac:dyDescent="0.2">
      <c r="C8639" s="3"/>
      <c r="P8639" s="2"/>
    </row>
    <row r="8640" spans="3:16" x14ac:dyDescent="0.2">
      <c r="C8640" s="3"/>
      <c r="P8640" s="2"/>
    </row>
    <row r="8641" spans="3:16" x14ac:dyDescent="0.2">
      <c r="C8641" s="3"/>
      <c r="P8641" s="2"/>
    </row>
    <row r="8642" spans="3:16" x14ac:dyDescent="0.2">
      <c r="C8642" s="3"/>
      <c r="P8642" s="2"/>
    </row>
    <row r="8643" spans="3:16" x14ac:dyDescent="0.2">
      <c r="C8643" s="3"/>
      <c r="P8643" s="2"/>
    </row>
    <row r="8644" spans="3:16" x14ac:dyDescent="0.2">
      <c r="C8644" s="3"/>
      <c r="P8644" s="2"/>
    </row>
    <row r="8645" spans="3:16" x14ac:dyDescent="0.2">
      <c r="C8645" s="3"/>
      <c r="P8645" s="2"/>
    </row>
    <row r="8646" spans="3:16" x14ac:dyDescent="0.2">
      <c r="C8646" s="3"/>
      <c r="P8646" s="2"/>
    </row>
    <row r="8647" spans="3:16" x14ac:dyDescent="0.2">
      <c r="C8647" s="3"/>
      <c r="P8647" s="2"/>
    </row>
    <row r="8648" spans="3:16" x14ac:dyDescent="0.2">
      <c r="C8648" s="3"/>
      <c r="P8648" s="2"/>
    </row>
    <row r="8649" spans="3:16" x14ac:dyDescent="0.2">
      <c r="C8649" s="3"/>
      <c r="P8649" s="2"/>
    </row>
    <row r="8650" spans="3:16" x14ac:dyDescent="0.2">
      <c r="C8650" s="3"/>
      <c r="P8650" s="2"/>
    </row>
    <row r="8651" spans="3:16" x14ac:dyDescent="0.2">
      <c r="C8651" s="3"/>
      <c r="P8651" s="2"/>
    </row>
    <row r="8652" spans="3:16" x14ac:dyDescent="0.2">
      <c r="C8652" s="3"/>
      <c r="P8652" s="2"/>
    </row>
    <row r="8653" spans="3:16" x14ac:dyDescent="0.2">
      <c r="C8653" s="3"/>
      <c r="P8653" s="2"/>
    </row>
    <row r="8654" spans="3:16" x14ac:dyDescent="0.2">
      <c r="C8654" s="3"/>
      <c r="P8654" s="2"/>
    </row>
    <row r="8655" spans="3:16" x14ac:dyDescent="0.2">
      <c r="C8655" s="3"/>
      <c r="P8655" s="2"/>
    </row>
    <row r="8656" spans="3:16" x14ac:dyDescent="0.2">
      <c r="C8656" s="3"/>
      <c r="P8656" s="2"/>
    </row>
    <row r="8657" spans="3:16" x14ac:dyDescent="0.2">
      <c r="C8657" s="3"/>
      <c r="P8657" s="2"/>
    </row>
    <row r="8658" spans="3:16" x14ac:dyDescent="0.2">
      <c r="C8658" s="3"/>
      <c r="P8658" s="2"/>
    </row>
    <row r="8659" spans="3:16" x14ac:dyDescent="0.2">
      <c r="C8659" s="3"/>
      <c r="P8659" s="2"/>
    </row>
    <row r="8660" spans="3:16" x14ac:dyDescent="0.2">
      <c r="C8660" s="3"/>
      <c r="P8660" s="2"/>
    </row>
    <row r="8661" spans="3:16" x14ac:dyDescent="0.2">
      <c r="C8661" s="3"/>
      <c r="P8661" s="2"/>
    </row>
    <row r="8662" spans="3:16" x14ac:dyDescent="0.2">
      <c r="C8662" s="3"/>
      <c r="P8662" s="2"/>
    </row>
    <row r="8663" spans="3:16" x14ac:dyDescent="0.2">
      <c r="C8663" s="3"/>
      <c r="P8663" s="2"/>
    </row>
    <row r="8664" spans="3:16" x14ac:dyDescent="0.2">
      <c r="C8664" s="3"/>
      <c r="P8664" s="2"/>
    </row>
    <row r="8665" spans="3:16" x14ac:dyDescent="0.2">
      <c r="C8665" s="3"/>
      <c r="P8665" s="2"/>
    </row>
    <row r="8666" spans="3:16" x14ac:dyDescent="0.2">
      <c r="C8666" s="3"/>
      <c r="P8666" s="2"/>
    </row>
    <row r="8667" spans="3:16" x14ac:dyDescent="0.2">
      <c r="C8667" s="3"/>
      <c r="P8667" s="2"/>
    </row>
    <row r="8668" spans="3:16" x14ac:dyDescent="0.2">
      <c r="C8668" s="3"/>
      <c r="P8668" s="2"/>
    </row>
    <row r="8669" spans="3:16" x14ac:dyDescent="0.2">
      <c r="C8669" s="3"/>
      <c r="P8669" s="2"/>
    </row>
    <row r="8670" spans="3:16" x14ac:dyDescent="0.2">
      <c r="C8670" s="3"/>
      <c r="P8670" s="2"/>
    </row>
    <row r="8671" spans="3:16" x14ac:dyDescent="0.2">
      <c r="C8671" s="3"/>
      <c r="P8671" s="2"/>
    </row>
    <row r="8672" spans="3:16" x14ac:dyDescent="0.2">
      <c r="C8672" s="3"/>
      <c r="P8672" s="2"/>
    </row>
    <row r="8673" spans="3:16" x14ac:dyDescent="0.2">
      <c r="C8673" s="3"/>
      <c r="P8673" s="2"/>
    </row>
    <row r="8674" spans="3:16" x14ac:dyDescent="0.2">
      <c r="C8674" s="3"/>
      <c r="P8674" s="2"/>
    </row>
    <row r="8675" spans="3:16" x14ac:dyDescent="0.2">
      <c r="C8675" s="3"/>
      <c r="P8675" s="2"/>
    </row>
    <row r="8676" spans="3:16" x14ac:dyDescent="0.2">
      <c r="C8676" s="3"/>
      <c r="P8676" s="2"/>
    </row>
    <row r="8677" spans="3:16" x14ac:dyDescent="0.2">
      <c r="C8677" s="3"/>
      <c r="P8677" s="2"/>
    </row>
    <row r="8678" spans="3:16" x14ac:dyDescent="0.2">
      <c r="C8678" s="3"/>
      <c r="P8678" s="2"/>
    </row>
    <row r="8679" spans="3:16" x14ac:dyDescent="0.2">
      <c r="C8679" s="3"/>
      <c r="P8679" s="2"/>
    </row>
    <row r="8680" spans="3:16" x14ac:dyDescent="0.2">
      <c r="C8680" s="3"/>
      <c r="P8680" s="2"/>
    </row>
    <row r="8681" spans="3:16" x14ac:dyDescent="0.2">
      <c r="C8681" s="3"/>
      <c r="P8681" s="2"/>
    </row>
    <row r="8682" spans="3:16" x14ac:dyDescent="0.2">
      <c r="C8682" s="3"/>
      <c r="P8682" s="2"/>
    </row>
    <row r="8683" spans="3:16" x14ac:dyDescent="0.2">
      <c r="C8683" s="3"/>
      <c r="P8683" s="2"/>
    </row>
    <row r="8684" spans="3:16" x14ac:dyDescent="0.2">
      <c r="C8684" s="3"/>
      <c r="P8684" s="2"/>
    </row>
    <row r="8685" spans="3:16" x14ac:dyDescent="0.2">
      <c r="C8685" s="3"/>
      <c r="P8685" s="2"/>
    </row>
    <row r="8686" spans="3:16" x14ac:dyDescent="0.2">
      <c r="C8686" s="3"/>
      <c r="P8686" s="2"/>
    </row>
    <row r="8687" spans="3:16" x14ac:dyDescent="0.2">
      <c r="C8687" s="3"/>
      <c r="P8687" s="2"/>
    </row>
    <row r="8688" spans="3:16" x14ac:dyDescent="0.2">
      <c r="C8688" s="3"/>
      <c r="P8688" s="2"/>
    </row>
    <row r="8689" spans="3:16" x14ac:dyDescent="0.2">
      <c r="C8689" s="3"/>
      <c r="P8689" s="2"/>
    </row>
    <row r="8690" spans="3:16" x14ac:dyDescent="0.2">
      <c r="C8690" s="3"/>
      <c r="P8690" s="2"/>
    </row>
    <row r="8691" spans="3:16" x14ac:dyDescent="0.2">
      <c r="C8691" s="3"/>
      <c r="P8691" s="2"/>
    </row>
    <row r="8692" spans="3:16" x14ac:dyDescent="0.2">
      <c r="C8692" s="3"/>
      <c r="P8692" s="2"/>
    </row>
    <row r="8693" spans="3:16" x14ac:dyDescent="0.2">
      <c r="C8693" s="3"/>
      <c r="P8693" s="2"/>
    </row>
    <row r="8694" spans="3:16" x14ac:dyDescent="0.2">
      <c r="C8694" s="3"/>
      <c r="P8694" s="2"/>
    </row>
    <row r="8695" spans="3:16" x14ac:dyDescent="0.2">
      <c r="C8695" s="3"/>
      <c r="P8695" s="2"/>
    </row>
    <row r="8696" spans="3:16" x14ac:dyDescent="0.2">
      <c r="C8696" s="3"/>
      <c r="P8696" s="2"/>
    </row>
    <row r="8697" spans="3:16" x14ac:dyDescent="0.2">
      <c r="C8697" s="3"/>
      <c r="P8697" s="2"/>
    </row>
    <row r="8698" spans="3:16" x14ac:dyDescent="0.2">
      <c r="C8698" s="3"/>
      <c r="P8698" s="2"/>
    </row>
    <row r="8699" spans="3:16" x14ac:dyDescent="0.2">
      <c r="C8699" s="3"/>
      <c r="P8699" s="2"/>
    </row>
    <row r="8700" spans="3:16" x14ac:dyDescent="0.2">
      <c r="C8700" s="3"/>
      <c r="P8700" s="2"/>
    </row>
    <row r="8701" spans="3:16" x14ac:dyDescent="0.2">
      <c r="C8701" s="3"/>
      <c r="P8701" s="2"/>
    </row>
    <row r="8702" spans="3:16" x14ac:dyDescent="0.2">
      <c r="C8702" s="3"/>
      <c r="P8702" s="2"/>
    </row>
    <row r="8703" spans="3:16" x14ac:dyDescent="0.2">
      <c r="C8703" s="3"/>
      <c r="P8703" s="2"/>
    </row>
    <row r="8704" spans="3:16" x14ac:dyDescent="0.2">
      <c r="C8704" s="3"/>
      <c r="P8704" s="2"/>
    </row>
    <row r="8705" spans="3:16" x14ac:dyDescent="0.2">
      <c r="C8705" s="3"/>
      <c r="P8705" s="2"/>
    </row>
    <row r="8706" spans="3:16" x14ac:dyDescent="0.2">
      <c r="C8706" s="3"/>
      <c r="P8706" s="2"/>
    </row>
    <row r="8707" spans="3:16" x14ac:dyDescent="0.2">
      <c r="C8707" s="3"/>
      <c r="P8707" s="2"/>
    </row>
    <row r="8708" spans="3:16" x14ac:dyDescent="0.2">
      <c r="C8708" s="3"/>
      <c r="P8708" s="2"/>
    </row>
    <row r="8709" spans="3:16" x14ac:dyDescent="0.2">
      <c r="C8709" s="3"/>
      <c r="P8709" s="2"/>
    </row>
    <row r="8710" spans="3:16" x14ac:dyDescent="0.2">
      <c r="C8710" s="3"/>
      <c r="P8710" s="2"/>
    </row>
    <row r="8711" spans="3:16" x14ac:dyDescent="0.2">
      <c r="C8711" s="3"/>
      <c r="P8711" s="2"/>
    </row>
    <row r="8712" spans="3:16" x14ac:dyDescent="0.2">
      <c r="C8712" s="3"/>
      <c r="P8712" s="2"/>
    </row>
    <row r="8713" spans="3:16" x14ac:dyDescent="0.2">
      <c r="C8713" s="3"/>
      <c r="P8713" s="2"/>
    </row>
    <row r="8714" spans="3:16" x14ac:dyDescent="0.2">
      <c r="C8714" s="3"/>
      <c r="P8714" s="2"/>
    </row>
    <row r="8715" spans="3:16" x14ac:dyDescent="0.2">
      <c r="C8715" s="3"/>
      <c r="P8715" s="2"/>
    </row>
    <row r="8716" spans="3:16" x14ac:dyDescent="0.2">
      <c r="C8716" s="3"/>
      <c r="P8716" s="2"/>
    </row>
    <row r="8717" spans="3:16" x14ac:dyDescent="0.2">
      <c r="C8717" s="3"/>
      <c r="P8717" s="2"/>
    </row>
    <row r="8718" spans="3:16" x14ac:dyDescent="0.2">
      <c r="C8718" s="3"/>
      <c r="P8718" s="2"/>
    </row>
    <row r="8719" spans="3:16" x14ac:dyDescent="0.2">
      <c r="C8719" s="3"/>
      <c r="P8719" s="2"/>
    </row>
    <row r="8720" spans="3:16" x14ac:dyDescent="0.2">
      <c r="C8720" s="3"/>
      <c r="P8720" s="2"/>
    </row>
    <row r="8721" spans="3:16" x14ac:dyDescent="0.2">
      <c r="C8721" s="3"/>
      <c r="P8721" s="2"/>
    </row>
    <row r="8722" spans="3:16" x14ac:dyDescent="0.2">
      <c r="C8722" s="3"/>
      <c r="P8722" s="2"/>
    </row>
    <row r="8723" spans="3:16" x14ac:dyDescent="0.2">
      <c r="C8723" s="3"/>
      <c r="P8723" s="2"/>
    </row>
    <row r="8724" spans="3:16" x14ac:dyDescent="0.2">
      <c r="C8724" s="3"/>
      <c r="P8724" s="2"/>
    </row>
    <row r="8725" spans="3:16" x14ac:dyDescent="0.2">
      <c r="C8725" s="3"/>
      <c r="P8725" s="2"/>
    </row>
    <row r="8726" spans="3:16" x14ac:dyDescent="0.2">
      <c r="C8726" s="3"/>
      <c r="P8726" s="2"/>
    </row>
    <row r="8727" spans="3:16" x14ac:dyDescent="0.2">
      <c r="C8727" s="3"/>
      <c r="P8727" s="2"/>
    </row>
    <row r="8728" spans="3:16" x14ac:dyDescent="0.2">
      <c r="C8728" s="3"/>
      <c r="P8728" s="2"/>
    </row>
    <row r="8729" spans="3:16" x14ac:dyDescent="0.2">
      <c r="C8729" s="3"/>
      <c r="P8729" s="2"/>
    </row>
    <row r="8730" spans="3:16" x14ac:dyDescent="0.2">
      <c r="C8730" s="3"/>
      <c r="P8730" s="2"/>
    </row>
    <row r="8731" spans="3:16" x14ac:dyDescent="0.2">
      <c r="C8731" s="3"/>
      <c r="P8731" s="2"/>
    </row>
    <row r="8732" spans="3:16" x14ac:dyDescent="0.2">
      <c r="C8732" s="3"/>
      <c r="P8732" s="2"/>
    </row>
    <row r="8733" spans="3:16" x14ac:dyDescent="0.2">
      <c r="C8733" s="3"/>
      <c r="P8733" s="2"/>
    </row>
    <row r="8734" spans="3:16" x14ac:dyDescent="0.2">
      <c r="C8734" s="3"/>
      <c r="P8734" s="2"/>
    </row>
    <row r="8735" spans="3:16" x14ac:dyDescent="0.2">
      <c r="C8735" s="3"/>
      <c r="P8735" s="2"/>
    </row>
    <row r="8736" spans="3:16" x14ac:dyDescent="0.2">
      <c r="C8736" s="3"/>
      <c r="P8736" s="2"/>
    </row>
    <row r="8737" spans="3:16" x14ac:dyDescent="0.2">
      <c r="C8737" s="3"/>
      <c r="P8737" s="2"/>
    </row>
    <row r="8738" spans="3:16" x14ac:dyDescent="0.2">
      <c r="C8738" s="3"/>
      <c r="P8738" s="2"/>
    </row>
    <row r="8739" spans="3:16" x14ac:dyDescent="0.2">
      <c r="C8739" s="3"/>
      <c r="P8739" s="2"/>
    </row>
    <row r="8740" spans="3:16" x14ac:dyDescent="0.2">
      <c r="C8740" s="3"/>
      <c r="P8740" s="2"/>
    </row>
    <row r="8741" spans="3:16" x14ac:dyDescent="0.2">
      <c r="C8741" s="3"/>
      <c r="P8741" s="2"/>
    </row>
    <row r="8742" spans="3:16" x14ac:dyDescent="0.2">
      <c r="C8742" s="3"/>
      <c r="P8742" s="2"/>
    </row>
    <row r="8743" spans="3:16" x14ac:dyDescent="0.2">
      <c r="C8743" s="3"/>
      <c r="P8743" s="2"/>
    </row>
    <row r="8744" spans="3:16" x14ac:dyDescent="0.2">
      <c r="C8744" s="3"/>
      <c r="P8744" s="2"/>
    </row>
    <row r="8745" spans="3:16" x14ac:dyDescent="0.2">
      <c r="C8745" s="3"/>
      <c r="P8745" s="2"/>
    </row>
    <row r="8746" spans="3:16" x14ac:dyDescent="0.2">
      <c r="C8746" s="3"/>
      <c r="P8746" s="2"/>
    </row>
    <row r="8747" spans="3:16" x14ac:dyDescent="0.2">
      <c r="C8747" s="3"/>
      <c r="P8747" s="2"/>
    </row>
    <row r="8748" spans="3:16" x14ac:dyDescent="0.2">
      <c r="C8748" s="3"/>
      <c r="P8748" s="2"/>
    </row>
    <row r="8749" spans="3:16" x14ac:dyDescent="0.2">
      <c r="C8749" s="3"/>
      <c r="P8749" s="2"/>
    </row>
    <row r="8750" spans="3:16" x14ac:dyDescent="0.2">
      <c r="C8750" s="3"/>
      <c r="P8750" s="2"/>
    </row>
    <row r="8751" spans="3:16" x14ac:dyDescent="0.2">
      <c r="C8751" s="3"/>
      <c r="P8751" s="2"/>
    </row>
    <row r="8752" spans="3:16" x14ac:dyDescent="0.2">
      <c r="C8752" s="3"/>
      <c r="P8752" s="2"/>
    </row>
    <row r="8753" spans="3:16" x14ac:dyDescent="0.2">
      <c r="C8753" s="3"/>
      <c r="P8753" s="2"/>
    </row>
    <row r="8754" spans="3:16" x14ac:dyDescent="0.2">
      <c r="C8754" s="3"/>
      <c r="P8754" s="2"/>
    </row>
    <row r="8755" spans="3:16" x14ac:dyDescent="0.2">
      <c r="C8755" s="3"/>
      <c r="P8755" s="2"/>
    </row>
    <row r="8756" spans="3:16" x14ac:dyDescent="0.2">
      <c r="C8756" s="3"/>
      <c r="P8756" s="2"/>
    </row>
    <row r="8757" spans="3:16" x14ac:dyDescent="0.2">
      <c r="C8757" s="3"/>
      <c r="P8757" s="2"/>
    </row>
    <row r="8758" spans="3:16" x14ac:dyDescent="0.2">
      <c r="C8758" s="3"/>
      <c r="P8758" s="2"/>
    </row>
    <row r="8759" spans="3:16" x14ac:dyDescent="0.2">
      <c r="C8759" s="3"/>
      <c r="P8759" s="2"/>
    </row>
    <row r="8760" spans="3:16" x14ac:dyDescent="0.2">
      <c r="C8760" s="3"/>
      <c r="P8760" s="2"/>
    </row>
    <row r="8761" spans="3:16" x14ac:dyDescent="0.2">
      <c r="C8761" s="3"/>
      <c r="P8761" s="2"/>
    </row>
    <row r="8762" spans="3:16" x14ac:dyDescent="0.2">
      <c r="C8762" s="3"/>
      <c r="P8762" s="2"/>
    </row>
    <row r="8763" spans="3:16" x14ac:dyDescent="0.2">
      <c r="C8763" s="3"/>
      <c r="P8763" s="2"/>
    </row>
    <row r="8764" spans="3:16" x14ac:dyDescent="0.2">
      <c r="C8764" s="3"/>
      <c r="P8764" s="2"/>
    </row>
    <row r="8765" spans="3:16" x14ac:dyDescent="0.2">
      <c r="C8765" s="3"/>
      <c r="P8765" s="2"/>
    </row>
    <row r="8766" spans="3:16" x14ac:dyDescent="0.2">
      <c r="C8766" s="3"/>
      <c r="P8766" s="2"/>
    </row>
    <row r="8767" spans="3:16" x14ac:dyDescent="0.2">
      <c r="C8767" s="3"/>
      <c r="P8767" s="2"/>
    </row>
    <row r="8768" spans="3:16" x14ac:dyDescent="0.2">
      <c r="C8768" s="3"/>
      <c r="P8768" s="2"/>
    </row>
    <row r="8769" spans="3:16" x14ac:dyDescent="0.2">
      <c r="C8769" s="3"/>
      <c r="P8769" s="2"/>
    </row>
    <row r="8770" spans="3:16" x14ac:dyDescent="0.2">
      <c r="C8770" s="3"/>
      <c r="P8770" s="2"/>
    </row>
    <row r="8771" spans="3:16" x14ac:dyDescent="0.2">
      <c r="C8771" s="3"/>
      <c r="P8771" s="2"/>
    </row>
    <row r="8772" spans="3:16" x14ac:dyDescent="0.2">
      <c r="C8772" s="3"/>
      <c r="P8772" s="2"/>
    </row>
    <row r="8773" spans="3:16" x14ac:dyDescent="0.2">
      <c r="C8773" s="3"/>
      <c r="P8773" s="2"/>
    </row>
    <row r="8774" spans="3:16" x14ac:dyDescent="0.2">
      <c r="C8774" s="3"/>
      <c r="P8774" s="2"/>
    </row>
    <row r="8775" spans="3:16" x14ac:dyDescent="0.2">
      <c r="C8775" s="3"/>
      <c r="P8775" s="2"/>
    </row>
    <row r="8776" spans="3:16" x14ac:dyDescent="0.2">
      <c r="C8776" s="3"/>
      <c r="P8776" s="2"/>
    </row>
    <row r="8777" spans="3:16" x14ac:dyDescent="0.2">
      <c r="C8777" s="3"/>
      <c r="P8777" s="2"/>
    </row>
    <row r="8778" spans="3:16" x14ac:dyDescent="0.2">
      <c r="C8778" s="3"/>
      <c r="P8778" s="2"/>
    </row>
    <row r="8779" spans="3:16" x14ac:dyDescent="0.2">
      <c r="C8779" s="3"/>
      <c r="P8779" s="2"/>
    </row>
    <row r="8780" spans="3:16" x14ac:dyDescent="0.2">
      <c r="C8780" s="3"/>
      <c r="P8780" s="2"/>
    </row>
    <row r="8781" spans="3:16" x14ac:dyDescent="0.2">
      <c r="C8781" s="3"/>
      <c r="P8781" s="2"/>
    </row>
    <row r="8782" spans="3:16" x14ac:dyDescent="0.2">
      <c r="C8782" s="3"/>
      <c r="P8782" s="2"/>
    </row>
    <row r="8783" spans="3:16" x14ac:dyDescent="0.2">
      <c r="C8783" s="3"/>
      <c r="P8783" s="2"/>
    </row>
    <row r="8784" spans="3:16" x14ac:dyDescent="0.2">
      <c r="C8784" s="3"/>
      <c r="P8784" s="2"/>
    </row>
    <row r="8785" spans="3:16" x14ac:dyDescent="0.2">
      <c r="C8785" s="3"/>
      <c r="P8785" s="2"/>
    </row>
    <row r="8786" spans="3:16" x14ac:dyDescent="0.2">
      <c r="C8786" s="3"/>
      <c r="P8786" s="2"/>
    </row>
    <row r="8787" spans="3:16" x14ac:dyDescent="0.2">
      <c r="C8787" s="3"/>
      <c r="P8787" s="2"/>
    </row>
    <row r="8788" spans="3:16" x14ac:dyDescent="0.2">
      <c r="C8788" s="3"/>
      <c r="P8788" s="2"/>
    </row>
    <row r="8789" spans="3:16" x14ac:dyDescent="0.2">
      <c r="C8789" s="3"/>
      <c r="P8789" s="2"/>
    </row>
    <row r="8790" spans="3:16" x14ac:dyDescent="0.2">
      <c r="C8790" s="3"/>
      <c r="P8790" s="2"/>
    </row>
    <row r="8791" spans="3:16" x14ac:dyDescent="0.2">
      <c r="C8791" s="3"/>
      <c r="P8791" s="2"/>
    </row>
    <row r="8792" spans="3:16" x14ac:dyDescent="0.2">
      <c r="C8792" s="3"/>
      <c r="P8792" s="2"/>
    </row>
    <row r="8793" spans="3:16" x14ac:dyDescent="0.2">
      <c r="C8793" s="3"/>
      <c r="P8793" s="2"/>
    </row>
    <row r="8794" spans="3:16" x14ac:dyDescent="0.2">
      <c r="C8794" s="3"/>
      <c r="P8794" s="2"/>
    </row>
    <row r="8795" spans="3:16" x14ac:dyDescent="0.2">
      <c r="C8795" s="3"/>
      <c r="P8795" s="2"/>
    </row>
    <row r="8796" spans="3:16" x14ac:dyDescent="0.2">
      <c r="C8796" s="3"/>
      <c r="P8796" s="2"/>
    </row>
    <row r="8797" spans="3:16" x14ac:dyDescent="0.2">
      <c r="C8797" s="3"/>
      <c r="P8797" s="2"/>
    </row>
    <row r="8798" spans="3:16" x14ac:dyDescent="0.2">
      <c r="C8798" s="3"/>
      <c r="P8798" s="2"/>
    </row>
    <row r="8799" spans="3:16" x14ac:dyDescent="0.2">
      <c r="C8799" s="3"/>
      <c r="P8799" s="2"/>
    </row>
    <row r="8800" spans="3:16" x14ac:dyDescent="0.2">
      <c r="C8800" s="3"/>
      <c r="P8800" s="2"/>
    </row>
    <row r="8801" spans="3:16" x14ac:dyDescent="0.2">
      <c r="C8801" s="3"/>
      <c r="P8801" s="2"/>
    </row>
    <row r="8802" spans="3:16" x14ac:dyDescent="0.2">
      <c r="C8802" s="3"/>
      <c r="P8802" s="2"/>
    </row>
    <row r="8803" spans="3:16" x14ac:dyDescent="0.2">
      <c r="C8803" s="3"/>
      <c r="P8803" s="2"/>
    </row>
    <row r="8804" spans="3:16" x14ac:dyDescent="0.2">
      <c r="C8804" s="3"/>
      <c r="P8804" s="2"/>
    </row>
    <row r="8805" spans="3:16" x14ac:dyDescent="0.2">
      <c r="C8805" s="3"/>
      <c r="P8805" s="2"/>
    </row>
    <row r="8806" spans="3:16" x14ac:dyDescent="0.2">
      <c r="C8806" s="3"/>
      <c r="P8806" s="2"/>
    </row>
    <row r="8807" spans="3:16" x14ac:dyDescent="0.2">
      <c r="C8807" s="3"/>
      <c r="P8807" s="2"/>
    </row>
    <row r="8808" spans="3:16" x14ac:dyDescent="0.2">
      <c r="C8808" s="3"/>
      <c r="P8808" s="2"/>
    </row>
    <row r="8809" spans="3:16" x14ac:dyDescent="0.2">
      <c r="C8809" s="3"/>
      <c r="P8809" s="2"/>
    </row>
    <row r="8810" spans="3:16" x14ac:dyDescent="0.2">
      <c r="C8810" s="3"/>
      <c r="P8810" s="2"/>
    </row>
    <row r="8811" spans="3:16" x14ac:dyDescent="0.2">
      <c r="C8811" s="3"/>
      <c r="P8811" s="2"/>
    </row>
    <row r="8812" spans="3:16" x14ac:dyDescent="0.2">
      <c r="C8812" s="3"/>
      <c r="P8812" s="2"/>
    </row>
    <row r="8813" spans="3:16" x14ac:dyDescent="0.2">
      <c r="C8813" s="3"/>
      <c r="P8813" s="2"/>
    </row>
    <row r="8814" spans="3:16" x14ac:dyDescent="0.2">
      <c r="C8814" s="3"/>
      <c r="P8814" s="2"/>
    </row>
    <row r="8815" spans="3:16" x14ac:dyDescent="0.2">
      <c r="C8815" s="3"/>
      <c r="P8815" s="2"/>
    </row>
    <row r="8816" spans="3:16" x14ac:dyDescent="0.2">
      <c r="C8816" s="3"/>
      <c r="P8816" s="2"/>
    </row>
    <row r="8817" spans="3:16" x14ac:dyDescent="0.2">
      <c r="C8817" s="3"/>
      <c r="P8817" s="2"/>
    </row>
    <row r="8818" spans="3:16" x14ac:dyDescent="0.2">
      <c r="C8818" s="3"/>
      <c r="P8818" s="2"/>
    </row>
    <row r="8819" spans="3:16" x14ac:dyDescent="0.2">
      <c r="C8819" s="3"/>
      <c r="P8819" s="2"/>
    </row>
    <row r="8820" spans="3:16" x14ac:dyDescent="0.2">
      <c r="C8820" s="3"/>
      <c r="P8820" s="2"/>
    </row>
    <row r="8821" spans="3:16" x14ac:dyDescent="0.2">
      <c r="C8821" s="3"/>
      <c r="P8821" s="2"/>
    </row>
    <row r="8822" spans="3:16" x14ac:dyDescent="0.2">
      <c r="C8822" s="3"/>
      <c r="P8822" s="2"/>
    </row>
    <row r="8823" spans="3:16" x14ac:dyDescent="0.2">
      <c r="C8823" s="3"/>
      <c r="P8823" s="2"/>
    </row>
    <row r="8824" spans="3:16" x14ac:dyDescent="0.2">
      <c r="C8824" s="3"/>
      <c r="P8824" s="2"/>
    </row>
    <row r="8825" spans="3:16" x14ac:dyDescent="0.2">
      <c r="C8825" s="3"/>
      <c r="P8825" s="2"/>
    </row>
    <row r="8826" spans="3:16" x14ac:dyDescent="0.2">
      <c r="C8826" s="3"/>
      <c r="P8826" s="2"/>
    </row>
    <row r="8827" spans="3:16" x14ac:dyDescent="0.2">
      <c r="C8827" s="3"/>
      <c r="P8827" s="2"/>
    </row>
    <row r="8828" spans="3:16" x14ac:dyDescent="0.2">
      <c r="C8828" s="3"/>
      <c r="P8828" s="2"/>
    </row>
    <row r="8829" spans="3:16" x14ac:dyDescent="0.2">
      <c r="C8829" s="3"/>
      <c r="P8829" s="2"/>
    </row>
    <row r="8830" spans="3:16" x14ac:dyDescent="0.2">
      <c r="C8830" s="3"/>
      <c r="P8830" s="2"/>
    </row>
    <row r="8831" spans="3:16" x14ac:dyDescent="0.2">
      <c r="C8831" s="3"/>
      <c r="P8831" s="2"/>
    </row>
    <row r="8832" spans="3:16" x14ac:dyDescent="0.2">
      <c r="C8832" s="3"/>
      <c r="P8832" s="2"/>
    </row>
    <row r="8833" spans="3:16" x14ac:dyDescent="0.2">
      <c r="C8833" s="3"/>
      <c r="P8833" s="2"/>
    </row>
    <row r="8834" spans="3:16" x14ac:dyDescent="0.2">
      <c r="C8834" s="3"/>
      <c r="P8834" s="2"/>
    </row>
    <row r="8835" spans="3:16" x14ac:dyDescent="0.2">
      <c r="C8835" s="3"/>
      <c r="P8835" s="2"/>
    </row>
    <row r="8836" spans="3:16" x14ac:dyDescent="0.2">
      <c r="C8836" s="3"/>
      <c r="P8836" s="2"/>
    </row>
    <row r="8837" spans="3:16" x14ac:dyDescent="0.2">
      <c r="C8837" s="3"/>
      <c r="P8837" s="2"/>
    </row>
    <row r="8838" spans="3:16" x14ac:dyDescent="0.2">
      <c r="C8838" s="3"/>
      <c r="P8838" s="2"/>
    </row>
    <row r="8839" spans="3:16" x14ac:dyDescent="0.2">
      <c r="C8839" s="3"/>
      <c r="P8839" s="2"/>
    </row>
    <row r="8840" spans="3:16" x14ac:dyDescent="0.2">
      <c r="C8840" s="3"/>
      <c r="P8840" s="2"/>
    </row>
    <row r="8841" spans="3:16" x14ac:dyDescent="0.2">
      <c r="C8841" s="3"/>
      <c r="P8841" s="2"/>
    </row>
    <row r="8842" spans="3:16" x14ac:dyDescent="0.2">
      <c r="C8842" s="3"/>
      <c r="P8842" s="2"/>
    </row>
    <row r="8843" spans="3:16" x14ac:dyDescent="0.2">
      <c r="C8843" s="3"/>
      <c r="P8843" s="2"/>
    </row>
    <row r="8844" spans="3:16" x14ac:dyDescent="0.2">
      <c r="C8844" s="3"/>
      <c r="P8844" s="2"/>
    </row>
    <row r="8845" spans="3:16" x14ac:dyDescent="0.2">
      <c r="C8845" s="3"/>
      <c r="P8845" s="2"/>
    </row>
    <row r="8846" spans="3:16" x14ac:dyDescent="0.2">
      <c r="C8846" s="3"/>
      <c r="P8846" s="2"/>
    </row>
    <row r="8847" spans="3:16" x14ac:dyDescent="0.2">
      <c r="C8847" s="3"/>
      <c r="P8847" s="2"/>
    </row>
    <row r="8848" spans="3:16" x14ac:dyDescent="0.2">
      <c r="C8848" s="3"/>
      <c r="P8848" s="2"/>
    </row>
    <row r="8849" spans="3:16" x14ac:dyDescent="0.2">
      <c r="C8849" s="3"/>
      <c r="P8849" s="2"/>
    </row>
    <row r="8850" spans="3:16" x14ac:dyDescent="0.2">
      <c r="C8850" s="3"/>
      <c r="P8850" s="2"/>
    </row>
    <row r="8851" spans="3:16" x14ac:dyDescent="0.2">
      <c r="C8851" s="3"/>
      <c r="P8851" s="2"/>
    </row>
    <row r="8852" spans="3:16" x14ac:dyDescent="0.2">
      <c r="C8852" s="3"/>
      <c r="P8852" s="2"/>
    </row>
    <row r="8853" spans="3:16" x14ac:dyDescent="0.2">
      <c r="C8853" s="3"/>
      <c r="P8853" s="2"/>
    </row>
    <row r="8854" spans="3:16" x14ac:dyDescent="0.2">
      <c r="C8854" s="3"/>
      <c r="P8854" s="2"/>
    </row>
    <row r="8855" spans="3:16" x14ac:dyDescent="0.2">
      <c r="C8855" s="3"/>
      <c r="P8855" s="2"/>
    </row>
    <row r="8856" spans="3:16" x14ac:dyDescent="0.2">
      <c r="C8856" s="3"/>
      <c r="P8856" s="2"/>
    </row>
    <row r="8857" spans="3:16" x14ac:dyDescent="0.2">
      <c r="C8857" s="3"/>
      <c r="P8857" s="2"/>
    </row>
    <row r="8858" spans="3:16" x14ac:dyDescent="0.2">
      <c r="C8858" s="3"/>
      <c r="P8858" s="2"/>
    </row>
    <row r="8859" spans="3:16" x14ac:dyDescent="0.2">
      <c r="C8859" s="3"/>
      <c r="P8859" s="2"/>
    </row>
    <row r="8860" spans="3:16" x14ac:dyDescent="0.2">
      <c r="C8860" s="3"/>
      <c r="P8860" s="2"/>
    </row>
    <row r="8861" spans="3:16" x14ac:dyDescent="0.2">
      <c r="C8861" s="3"/>
      <c r="P8861" s="2"/>
    </row>
    <row r="8862" spans="3:16" x14ac:dyDescent="0.2">
      <c r="C8862" s="3"/>
      <c r="P8862" s="2"/>
    </row>
    <row r="8863" spans="3:16" x14ac:dyDescent="0.2">
      <c r="C8863" s="3"/>
      <c r="P8863" s="2"/>
    </row>
    <row r="8864" spans="3:16" x14ac:dyDescent="0.2">
      <c r="C8864" s="3"/>
      <c r="P8864" s="2"/>
    </row>
    <row r="8865" spans="3:16" x14ac:dyDescent="0.2">
      <c r="C8865" s="3"/>
      <c r="P8865" s="2"/>
    </row>
    <row r="8866" spans="3:16" x14ac:dyDescent="0.2">
      <c r="C8866" s="3"/>
      <c r="P8866" s="2"/>
    </row>
    <row r="8867" spans="3:16" x14ac:dyDescent="0.2">
      <c r="C8867" s="3"/>
      <c r="P8867" s="2"/>
    </row>
    <row r="8868" spans="3:16" x14ac:dyDescent="0.2">
      <c r="C8868" s="3"/>
      <c r="P8868" s="2"/>
    </row>
    <row r="8869" spans="3:16" x14ac:dyDescent="0.2">
      <c r="C8869" s="3"/>
      <c r="P8869" s="2"/>
    </row>
    <row r="8870" spans="3:16" x14ac:dyDescent="0.2">
      <c r="C8870" s="3"/>
      <c r="P8870" s="2"/>
    </row>
    <row r="8871" spans="3:16" x14ac:dyDescent="0.2">
      <c r="C8871" s="3"/>
      <c r="P8871" s="2"/>
    </row>
    <row r="8872" spans="3:16" x14ac:dyDescent="0.2">
      <c r="C8872" s="3"/>
      <c r="P8872" s="2"/>
    </row>
    <row r="8873" spans="3:16" x14ac:dyDescent="0.2">
      <c r="C8873" s="3"/>
      <c r="P8873" s="2"/>
    </row>
    <row r="8874" spans="3:16" x14ac:dyDescent="0.2">
      <c r="C8874" s="3"/>
      <c r="P8874" s="2"/>
    </row>
    <row r="8875" spans="3:16" x14ac:dyDescent="0.2">
      <c r="C8875" s="3"/>
      <c r="P8875" s="2"/>
    </row>
    <row r="8876" spans="3:16" x14ac:dyDescent="0.2">
      <c r="C8876" s="3"/>
      <c r="P8876" s="2"/>
    </row>
    <row r="8877" spans="3:16" x14ac:dyDescent="0.2">
      <c r="C8877" s="3"/>
      <c r="P8877" s="2"/>
    </row>
    <row r="8878" spans="3:16" x14ac:dyDescent="0.2">
      <c r="C8878" s="3"/>
      <c r="P8878" s="2"/>
    </row>
    <row r="8879" spans="3:16" x14ac:dyDescent="0.2">
      <c r="C8879" s="3"/>
      <c r="P8879" s="2"/>
    </row>
    <row r="8880" spans="3:16" x14ac:dyDescent="0.2">
      <c r="C8880" s="3"/>
      <c r="P8880" s="2"/>
    </row>
    <row r="8881" spans="3:16" x14ac:dyDescent="0.2">
      <c r="C8881" s="3"/>
      <c r="P8881" s="2"/>
    </row>
    <row r="8882" spans="3:16" x14ac:dyDescent="0.2">
      <c r="C8882" s="3"/>
      <c r="P8882" s="2"/>
    </row>
    <row r="8883" spans="3:16" x14ac:dyDescent="0.2">
      <c r="C8883" s="3"/>
      <c r="P8883" s="2"/>
    </row>
    <row r="8884" spans="3:16" x14ac:dyDescent="0.2">
      <c r="C8884" s="3"/>
      <c r="P8884" s="2"/>
    </row>
    <row r="8885" spans="3:16" x14ac:dyDescent="0.2">
      <c r="C8885" s="3"/>
      <c r="P8885" s="2"/>
    </row>
    <row r="8886" spans="3:16" x14ac:dyDescent="0.2">
      <c r="C8886" s="3"/>
      <c r="P8886" s="2"/>
    </row>
    <row r="8887" spans="3:16" x14ac:dyDescent="0.2">
      <c r="C8887" s="3"/>
      <c r="P8887" s="2"/>
    </row>
    <row r="8888" spans="3:16" x14ac:dyDescent="0.2">
      <c r="C8888" s="3"/>
      <c r="P8888" s="2"/>
    </row>
    <row r="8889" spans="3:16" x14ac:dyDescent="0.2">
      <c r="C8889" s="3"/>
      <c r="P8889" s="2"/>
    </row>
    <row r="8890" spans="3:16" x14ac:dyDescent="0.2">
      <c r="C8890" s="3"/>
      <c r="P8890" s="2"/>
    </row>
    <row r="8891" spans="3:16" x14ac:dyDescent="0.2">
      <c r="C8891" s="3"/>
      <c r="P8891" s="2"/>
    </row>
    <row r="8892" spans="3:16" x14ac:dyDescent="0.2">
      <c r="C8892" s="3"/>
      <c r="P8892" s="2"/>
    </row>
    <row r="8893" spans="3:16" x14ac:dyDescent="0.2">
      <c r="C8893" s="3"/>
      <c r="P8893" s="2"/>
    </row>
    <row r="8894" spans="3:16" x14ac:dyDescent="0.2">
      <c r="C8894" s="3"/>
      <c r="P8894" s="2"/>
    </row>
    <row r="8895" spans="3:16" x14ac:dyDescent="0.2">
      <c r="C8895" s="3"/>
      <c r="P8895" s="2"/>
    </row>
    <row r="8896" spans="3:16" x14ac:dyDescent="0.2">
      <c r="C8896" s="3"/>
      <c r="P8896" s="2"/>
    </row>
    <row r="8897" spans="3:16" x14ac:dyDescent="0.2">
      <c r="C8897" s="3"/>
      <c r="P8897" s="2"/>
    </row>
    <row r="8898" spans="3:16" x14ac:dyDescent="0.2">
      <c r="C8898" s="3"/>
      <c r="P8898" s="2"/>
    </row>
    <row r="8899" spans="3:16" x14ac:dyDescent="0.2">
      <c r="C8899" s="3"/>
      <c r="P8899" s="2"/>
    </row>
    <row r="8900" spans="3:16" x14ac:dyDescent="0.2">
      <c r="C8900" s="3"/>
      <c r="P8900" s="2"/>
    </row>
    <row r="8901" spans="3:16" x14ac:dyDescent="0.2">
      <c r="C8901" s="3"/>
      <c r="P8901" s="2"/>
    </row>
    <row r="8902" spans="3:16" x14ac:dyDescent="0.2">
      <c r="C8902" s="3"/>
      <c r="P8902" s="2"/>
    </row>
    <row r="8903" spans="3:16" x14ac:dyDescent="0.2">
      <c r="C8903" s="3"/>
      <c r="P8903" s="2"/>
    </row>
    <row r="8904" spans="3:16" x14ac:dyDescent="0.2">
      <c r="C8904" s="3"/>
      <c r="P8904" s="2"/>
    </row>
    <row r="8905" spans="3:16" x14ac:dyDescent="0.2">
      <c r="C8905" s="3"/>
      <c r="P8905" s="2"/>
    </row>
    <row r="8906" spans="3:16" x14ac:dyDescent="0.2">
      <c r="C8906" s="3"/>
      <c r="P8906" s="2"/>
    </row>
    <row r="8907" spans="3:16" x14ac:dyDescent="0.2">
      <c r="C8907" s="3"/>
      <c r="P8907" s="2"/>
    </row>
    <row r="8908" spans="3:16" x14ac:dyDescent="0.2">
      <c r="C8908" s="3"/>
      <c r="P8908" s="2"/>
    </row>
    <row r="8909" spans="3:16" x14ac:dyDescent="0.2">
      <c r="C8909" s="3"/>
      <c r="P8909" s="2"/>
    </row>
    <row r="8910" spans="3:16" x14ac:dyDescent="0.2">
      <c r="C8910" s="3"/>
      <c r="P8910" s="2"/>
    </row>
    <row r="8911" spans="3:16" x14ac:dyDescent="0.2">
      <c r="C8911" s="3"/>
      <c r="P8911" s="2"/>
    </row>
    <row r="8912" spans="3:16" x14ac:dyDescent="0.2">
      <c r="C8912" s="3"/>
      <c r="P8912" s="2"/>
    </row>
    <row r="8913" spans="3:16" x14ac:dyDescent="0.2">
      <c r="C8913" s="3"/>
      <c r="P8913" s="2"/>
    </row>
    <row r="8914" spans="3:16" x14ac:dyDescent="0.2">
      <c r="C8914" s="3"/>
      <c r="P8914" s="2"/>
    </row>
    <row r="8915" spans="3:16" x14ac:dyDescent="0.2">
      <c r="C8915" s="3"/>
      <c r="P8915" s="2"/>
    </row>
    <row r="8916" spans="3:16" x14ac:dyDescent="0.2">
      <c r="C8916" s="3"/>
      <c r="P8916" s="2"/>
    </row>
    <row r="8917" spans="3:16" x14ac:dyDescent="0.2">
      <c r="C8917" s="3"/>
      <c r="P8917" s="2"/>
    </row>
    <row r="8918" spans="3:16" x14ac:dyDescent="0.2">
      <c r="C8918" s="3"/>
      <c r="P8918" s="2"/>
    </row>
    <row r="8919" spans="3:16" x14ac:dyDescent="0.2">
      <c r="C8919" s="3"/>
      <c r="P8919" s="2"/>
    </row>
    <row r="8920" spans="3:16" x14ac:dyDescent="0.2">
      <c r="C8920" s="3"/>
      <c r="P8920" s="2"/>
    </row>
    <row r="8921" spans="3:16" x14ac:dyDescent="0.2">
      <c r="C8921" s="3"/>
      <c r="P8921" s="2"/>
    </row>
    <row r="8922" spans="3:16" x14ac:dyDescent="0.2">
      <c r="C8922" s="3"/>
      <c r="P8922" s="2"/>
    </row>
    <row r="8923" spans="3:16" x14ac:dyDescent="0.2">
      <c r="C8923" s="3"/>
      <c r="P8923" s="2"/>
    </row>
    <row r="8924" spans="3:16" x14ac:dyDescent="0.2">
      <c r="C8924" s="3"/>
      <c r="P8924" s="2"/>
    </row>
    <row r="8925" spans="3:16" x14ac:dyDescent="0.2">
      <c r="C8925" s="3"/>
      <c r="P8925" s="2"/>
    </row>
    <row r="8926" spans="3:16" x14ac:dyDescent="0.2">
      <c r="C8926" s="3"/>
      <c r="P8926" s="2"/>
    </row>
    <row r="8927" spans="3:16" x14ac:dyDescent="0.2">
      <c r="C8927" s="3"/>
      <c r="P8927" s="2"/>
    </row>
    <row r="8928" spans="3:16" x14ac:dyDescent="0.2">
      <c r="C8928" s="3"/>
      <c r="P8928" s="2"/>
    </row>
    <row r="8929" spans="3:16" x14ac:dyDescent="0.2">
      <c r="C8929" s="3"/>
      <c r="P8929" s="2"/>
    </row>
    <row r="8930" spans="3:16" x14ac:dyDescent="0.2">
      <c r="C8930" s="3"/>
      <c r="P8930" s="2"/>
    </row>
    <row r="8931" spans="3:16" x14ac:dyDescent="0.2">
      <c r="C8931" s="3"/>
      <c r="P8931" s="2"/>
    </row>
    <row r="8932" spans="3:16" x14ac:dyDescent="0.2">
      <c r="C8932" s="3"/>
      <c r="P8932" s="2"/>
    </row>
    <row r="8933" spans="3:16" x14ac:dyDescent="0.2">
      <c r="C8933" s="3"/>
      <c r="P8933" s="2"/>
    </row>
    <row r="8934" spans="3:16" x14ac:dyDescent="0.2">
      <c r="C8934" s="3"/>
      <c r="P8934" s="2"/>
    </row>
    <row r="8935" spans="3:16" x14ac:dyDescent="0.2">
      <c r="C8935" s="3"/>
      <c r="P8935" s="2"/>
    </row>
    <row r="8936" spans="3:16" x14ac:dyDescent="0.2">
      <c r="C8936" s="3"/>
      <c r="P8936" s="2"/>
    </row>
    <row r="8937" spans="3:16" x14ac:dyDescent="0.2">
      <c r="C8937" s="3"/>
      <c r="P8937" s="2"/>
    </row>
    <row r="8938" spans="3:16" x14ac:dyDescent="0.2">
      <c r="C8938" s="3"/>
      <c r="P8938" s="2"/>
    </row>
    <row r="8939" spans="3:16" x14ac:dyDescent="0.2">
      <c r="C8939" s="3"/>
      <c r="P8939" s="2"/>
    </row>
    <row r="8940" spans="3:16" x14ac:dyDescent="0.2">
      <c r="C8940" s="3"/>
      <c r="P8940" s="2"/>
    </row>
    <row r="8941" spans="3:16" x14ac:dyDescent="0.2">
      <c r="C8941" s="3"/>
      <c r="P8941" s="2"/>
    </row>
    <row r="8942" spans="3:16" x14ac:dyDescent="0.2">
      <c r="C8942" s="3"/>
      <c r="P8942" s="2"/>
    </row>
    <row r="8943" spans="3:16" x14ac:dyDescent="0.2">
      <c r="C8943" s="3"/>
      <c r="P8943" s="2"/>
    </row>
    <row r="8944" spans="3:16" x14ac:dyDescent="0.2">
      <c r="C8944" s="3"/>
      <c r="P8944" s="2"/>
    </row>
    <row r="8945" spans="3:16" x14ac:dyDescent="0.2">
      <c r="C8945" s="3"/>
      <c r="P8945" s="2"/>
    </row>
    <row r="8946" spans="3:16" x14ac:dyDescent="0.2">
      <c r="C8946" s="3"/>
      <c r="P8946" s="2"/>
    </row>
    <row r="8947" spans="3:16" x14ac:dyDescent="0.2">
      <c r="C8947" s="3"/>
      <c r="P8947" s="2"/>
    </row>
    <row r="8948" spans="3:16" x14ac:dyDescent="0.2">
      <c r="C8948" s="3"/>
      <c r="P8948" s="2"/>
    </row>
    <row r="8949" spans="3:16" x14ac:dyDescent="0.2">
      <c r="C8949" s="3"/>
      <c r="P8949" s="2"/>
    </row>
    <row r="8950" spans="3:16" x14ac:dyDescent="0.2">
      <c r="C8950" s="3"/>
      <c r="P8950" s="2"/>
    </row>
    <row r="8951" spans="3:16" x14ac:dyDescent="0.2">
      <c r="C8951" s="3"/>
      <c r="P8951" s="2"/>
    </row>
    <row r="8952" spans="3:16" x14ac:dyDescent="0.2">
      <c r="C8952" s="3"/>
      <c r="P8952" s="2"/>
    </row>
    <row r="8953" spans="3:16" x14ac:dyDescent="0.2">
      <c r="C8953" s="3"/>
      <c r="P8953" s="2"/>
    </row>
    <row r="8954" spans="3:16" x14ac:dyDescent="0.2">
      <c r="C8954" s="3"/>
      <c r="P8954" s="2"/>
    </row>
    <row r="8955" spans="3:16" x14ac:dyDescent="0.2">
      <c r="C8955" s="3"/>
      <c r="P8955" s="2"/>
    </row>
    <row r="8956" spans="3:16" x14ac:dyDescent="0.2">
      <c r="C8956" s="3"/>
      <c r="P8956" s="2"/>
    </row>
    <row r="8957" spans="3:16" x14ac:dyDescent="0.2">
      <c r="C8957" s="3"/>
      <c r="P8957" s="2"/>
    </row>
    <row r="8958" spans="3:16" x14ac:dyDescent="0.2">
      <c r="C8958" s="3"/>
      <c r="P8958" s="2"/>
    </row>
    <row r="8959" spans="3:16" x14ac:dyDescent="0.2">
      <c r="C8959" s="3"/>
      <c r="P8959" s="2"/>
    </row>
    <row r="8960" spans="3:16" x14ac:dyDescent="0.2">
      <c r="C8960" s="3"/>
      <c r="P8960" s="2"/>
    </row>
    <row r="8961" spans="3:16" x14ac:dyDescent="0.2">
      <c r="C8961" s="3"/>
      <c r="P8961" s="2"/>
    </row>
    <row r="8962" spans="3:16" x14ac:dyDescent="0.2">
      <c r="C8962" s="3"/>
      <c r="P8962" s="2"/>
    </row>
    <row r="8963" spans="3:16" x14ac:dyDescent="0.2">
      <c r="C8963" s="3"/>
      <c r="P8963" s="2"/>
    </row>
    <row r="8964" spans="3:16" x14ac:dyDescent="0.2">
      <c r="C8964" s="3"/>
      <c r="P8964" s="2"/>
    </row>
    <row r="8965" spans="3:16" x14ac:dyDescent="0.2">
      <c r="C8965" s="3"/>
      <c r="P8965" s="2"/>
    </row>
    <row r="8966" spans="3:16" x14ac:dyDescent="0.2">
      <c r="C8966" s="3"/>
      <c r="P8966" s="2"/>
    </row>
    <row r="8967" spans="3:16" x14ac:dyDescent="0.2">
      <c r="C8967" s="3"/>
      <c r="P8967" s="2"/>
    </row>
    <row r="8968" spans="3:16" x14ac:dyDescent="0.2">
      <c r="C8968" s="3"/>
      <c r="P8968" s="2"/>
    </row>
    <row r="8969" spans="3:16" x14ac:dyDescent="0.2">
      <c r="C8969" s="3"/>
      <c r="P8969" s="2"/>
    </row>
    <row r="8970" spans="3:16" x14ac:dyDescent="0.2">
      <c r="C8970" s="3"/>
      <c r="P8970" s="2"/>
    </row>
    <row r="8971" spans="3:16" x14ac:dyDescent="0.2">
      <c r="C8971" s="3"/>
      <c r="P8971" s="2"/>
    </row>
    <row r="8972" spans="3:16" x14ac:dyDescent="0.2">
      <c r="C8972" s="3"/>
      <c r="P8972" s="2"/>
    </row>
    <row r="8973" spans="3:16" x14ac:dyDescent="0.2">
      <c r="C8973" s="3"/>
      <c r="P8973" s="2"/>
    </row>
    <row r="8974" spans="3:16" x14ac:dyDescent="0.2">
      <c r="C8974" s="3"/>
      <c r="P8974" s="2"/>
    </row>
    <row r="8975" spans="3:16" x14ac:dyDescent="0.2">
      <c r="C8975" s="3"/>
      <c r="P8975" s="2"/>
    </row>
    <row r="8976" spans="3:16" x14ac:dyDescent="0.2">
      <c r="C8976" s="3"/>
      <c r="P8976" s="2"/>
    </row>
    <row r="8977" spans="3:16" x14ac:dyDescent="0.2">
      <c r="C8977" s="3"/>
      <c r="P8977" s="2"/>
    </row>
    <row r="8978" spans="3:16" x14ac:dyDescent="0.2">
      <c r="C8978" s="3"/>
      <c r="P8978" s="2"/>
    </row>
    <row r="8979" spans="3:16" x14ac:dyDescent="0.2">
      <c r="C8979" s="3"/>
      <c r="P8979" s="2"/>
    </row>
    <row r="8980" spans="3:16" x14ac:dyDescent="0.2">
      <c r="C8980" s="3"/>
      <c r="P8980" s="2"/>
    </row>
    <row r="8981" spans="3:16" x14ac:dyDescent="0.2">
      <c r="C8981" s="3"/>
      <c r="P8981" s="2"/>
    </row>
    <row r="8982" spans="3:16" x14ac:dyDescent="0.2">
      <c r="C8982" s="3"/>
      <c r="P8982" s="2"/>
    </row>
    <row r="8983" spans="3:16" x14ac:dyDescent="0.2">
      <c r="C8983" s="3"/>
      <c r="P8983" s="2"/>
    </row>
    <row r="8984" spans="3:16" x14ac:dyDescent="0.2">
      <c r="C8984" s="3"/>
      <c r="P8984" s="2"/>
    </row>
    <row r="8985" spans="3:16" x14ac:dyDescent="0.2">
      <c r="C8985" s="3"/>
      <c r="P8985" s="2"/>
    </row>
    <row r="8986" spans="3:16" x14ac:dyDescent="0.2">
      <c r="C8986" s="3"/>
      <c r="P8986" s="2"/>
    </row>
    <row r="8987" spans="3:16" x14ac:dyDescent="0.2">
      <c r="C8987" s="3"/>
      <c r="P8987" s="2"/>
    </row>
    <row r="8988" spans="3:16" x14ac:dyDescent="0.2">
      <c r="C8988" s="3"/>
      <c r="P8988" s="2"/>
    </row>
    <row r="8989" spans="3:16" x14ac:dyDescent="0.2">
      <c r="C8989" s="3"/>
      <c r="P8989" s="2"/>
    </row>
    <row r="8990" spans="3:16" x14ac:dyDescent="0.2">
      <c r="C8990" s="3"/>
      <c r="P8990" s="2"/>
    </row>
    <row r="8991" spans="3:16" x14ac:dyDescent="0.2">
      <c r="C8991" s="3"/>
      <c r="P8991" s="2"/>
    </row>
    <row r="8992" spans="3:16" x14ac:dyDescent="0.2">
      <c r="C8992" s="3"/>
      <c r="P8992" s="2"/>
    </row>
    <row r="8993" spans="3:16" x14ac:dyDescent="0.2">
      <c r="C8993" s="3"/>
      <c r="P8993" s="2"/>
    </row>
    <row r="8994" spans="3:16" x14ac:dyDescent="0.2">
      <c r="C8994" s="3"/>
      <c r="P8994" s="2"/>
    </row>
    <row r="8995" spans="3:16" x14ac:dyDescent="0.2">
      <c r="C8995" s="3"/>
      <c r="P8995" s="2"/>
    </row>
    <row r="8996" spans="3:16" x14ac:dyDescent="0.2">
      <c r="C8996" s="3"/>
      <c r="P8996" s="2"/>
    </row>
    <row r="8997" spans="3:16" x14ac:dyDescent="0.2">
      <c r="C8997" s="3"/>
      <c r="P8997" s="2"/>
    </row>
    <row r="8998" spans="3:16" x14ac:dyDescent="0.2">
      <c r="C8998" s="3"/>
      <c r="P8998" s="2"/>
    </row>
    <row r="8999" spans="3:16" x14ac:dyDescent="0.2">
      <c r="C8999" s="3"/>
      <c r="P8999" s="2"/>
    </row>
    <row r="9000" spans="3:16" x14ac:dyDescent="0.2">
      <c r="C9000" s="3"/>
      <c r="P9000" s="2"/>
    </row>
    <row r="9001" spans="3:16" x14ac:dyDescent="0.2">
      <c r="C9001" s="3"/>
      <c r="P9001" s="2"/>
    </row>
    <row r="9002" spans="3:16" x14ac:dyDescent="0.2">
      <c r="C9002" s="3"/>
      <c r="P9002" s="2"/>
    </row>
    <row r="9003" spans="3:16" x14ac:dyDescent="0.2">
      <c r="C9003" s="3"/>
      <c r="P9003" s="2"/>
    </row>
    <row r="9004" spans="3:16" x14ac:dyDescent="0.2">
      <c r="C9004" s="3"/>
      <c r="P9004" s="2"/>
    </row>
    <row r="9005" spans="3:16" x14ac:dyDescent="0.2">
      <c r="C9005" s="3"/>
      <c r="P9005" s="2"/>
    </row>
    <row r="9006" spans="3:16" x14ac:dyDescent="0.2">
      <c r="C9006" s="3"/>
      <c r="P9006" s="2"/>
    </row>
    <row r="9007" spans="3:16" x14ac:dyDescent="0.2">
      <c r="C9007" s="3"/>
      <c r="P9007" s="2"/>
    </row>
    <row r="9008" spans="3:16" x14ac:dyDescent="0.2">
      <c r="C9008" s="3"/>
      <c r="P9008" s="2"/>
    </row>
    <row r="9009" spans="3:16" x14ac:dyDescent="0.2">
      <c r="C9009" s="3"/>
      <c r="P9009" s="2"/>
    </row>
    <row r="9010" spans="3:16" x14ac:dyDescent="0.2">
      <c r="C9010" s="3"/>
      <c r="P9010" s="2"/>
    </row>
    <row r="9011" spans="3:16" x14ac:dyDescent="0.2">
      <c r="C9011" s="3"/>
      <c r="P9011" s="2"/>
    </row>
    <row r="9012" spans="3:16" x14ac:dyDescent="0.2">
      <c r="C9012" s="3"/>
      <c r="P9012" s="2"/>
    </row>
    <row r="9013" spans="3:16" x14ac:dyDescent="0.2">
      <c r="C9013" s="3"/>
      <c r="P9013" s="2"/>
    </row>
    <row r="9014" spans="3:16" x14ac:dyDescent="0.2">
      <c r="C9014" s="3"/>
      <c r="P9014" s="2"/>
    </row>
    <row r="9015" spans="3:16" x14ac:dyDescent="0.2">
      <c r="C9015" s="3"/>
      <c r="P9015" s="2"/>
    </row>
    <row r="9016" spans="3:16" x14ac:dyDescent="0.2">
      <c r="C9016" s="3"/>
      <c r="P9016" s="2"/>
    </row>
    <row r="9017" spans="3:16" x14ac:dyDescent="0.2">
      <c r="C9017" s="3"/>
      <c r="P9017" s="2"/>
    </row>
    <row r="9018" spans="3:16" x14ac:dyDescent="0.2">
      <c r="C9018" s="3"/>
      <c r="P9018" s="2"/>
    </row>
    <row r="9019" spans="3:16" x14ac:dyDescent="0.2">
      <c r="C9019" s="3"/>
      <c r="P9019" s="2"/>
    </row>
    <row r="9020" spans="3:16" x14ac:dyDescent="0.2">
      <c r="C9020" s="3"/>
      <c r="P9020" s="2"/>
    </row>
    <row r="9021" spans="3:16" x14ac:dyDescent="0.2">
      <c r="C9021" s="3"/>
      <c r="P9021" s="2"/>
    </row>
    <row r="9022" spans="3:16" x14ac:dyDescent="0.2">
      <c r="C9022" s="3"/>
      <c r="P9022" s="2"/>
    </row>
    <row r="9023" spans="3:16" x14ac:dyDescent="0.2">
      <c r="C9023" s="3"/>
      <c r="P9023" s="2"/>
    </row>
    <row r="9024" spans="3:16" x14ac:dyDescent="0.2">
      <c r="C9024" s="3"/>
      <c r="P9024" s="2"/>
    </row>
    <row r="9025" spans="3:16" x14ac:dyDescent="0.2">
      <c r="C9025" s="3"/>
      <c r="P9025" s="2"/>
    </row>
    <row r="9026" spans="3:16" x14ac:dyDescent="0.2">
      <c r="C9026" s="3"/>
      <c r="P9026" s="2"/>
    </row>
    <row r="9027" spans="3:16" x14ac:dyDescent="0.2">
      <c r="C9027" s="3"/>
      <c r="P9027" s="2"/>
    </row>
    <row r="9028" spans="3:16" x14ac:dyDescent="0.2">
      <c r="C9028" s="3"/>
      <c r="P9028" s="2"/>
    </row>
    <row r="9029" spans="3:16" x14ac:dyDescent="0.2">
      <c r="C9029" s="3"/>
      <c r="P9029" s="2"/>
    </row>
    <row r="9030" spans="3:16" x14ac:dyDescent="0.2">
      <c r="C9030" s="3"/>
      <c r="P9030" s="2"/>
    </row>
    <row r="9031" spans="3:16" x14ac:dyDescent="0.2">
      <c r="C9031" s="3"/>
      <c r="P9031" s="2"/>
    </row>
    <row r="9032" spans="3:16" x14ac:dyDescent="0.2">
      <c r="C9032" s="3"/>
      <c r="P9032" s="2"/>
    </row>
    <row r="9033" spans="3:16" x14ac:dyDescent="0.2">
      <c r="C9033" s="3"/>
      <c r="P9033" s="2"/>
    </row>
    <row r="9034" spans="3:16" x14ac:dyDescent="0.2">
      <c r="C9034" s="3"/>
      <c r="P9034" s="2"/>
    </row>
    <row r="9035" spans="3:16" x14ac:dyDescent="0.2">
      <c r="C9035" s="3"/>
      <c r="P9035" s="2"/>
    </row>
    <row r="9036" spans="3:16" x14ac:dyDescent="0.2">
      <c r="C9036" s="3"/>
      <c r="P9036" s="2"/>
    </row>
    <row r="9037" spans="3:16" x14ac:dyDescent="0.2">
      <c r="C9037" s="3"/>
      <c r="P9037" s="2"/>
    </row>
    <row r="9038" spans="3:16" x14ac:dyDescent="0.2">
      <c r="C9038" s="3"/>
      <c r="P9038" s="2"/>
    </row>
    <row r="9039" spans="3:16" x14ac:dyDescent="0.2">
      <c r="C9039" s="3"/>
      <c r="P9039" s="2"/>
    </row>
    <row r="9040" spans="3:16" x14ac:dyDescent="0.2">
      <c r="C9040" s="3"/>
      <c r="P9040" s="2"/>
    </row>
    <row r="9041" spans="3:16" x14ac:dyDescent="0.2">
      <c r="C9041" s="3"/>
      <c r="P9041" s="2"/>
    </row>
    <row r="9042" spans="3:16" x14ac:dyDescent="0.2">
      <c r="C9042" s="3"/>
      <c r="P9042" s="2"/>
    </row>
    <row r="9043" spans="3:16" x14ac:dyDescent="0.2">
      <c r="C9043" s="3"/>
      <c r="P9043" s="2"/>
    </row>
    <row r="9044" spans="3:16" x14ac:dyDescent="0.2">
      <c r="C9044" s="3"/>
      <c r="P9044" s="2"/>
    </row>
    <row r="9045" spans="3:16" x14ac:dyDescent="0.2">
      <c r="C9045" s="3"/>
      <c r="P9045" s="2"/>
    </row>
    <row r="9046" spans="3:16" x14ac:dyDescent="0.2">
      <c r="C9046" s="3"/>
      <c r="P9046" s="2"/>
    </row>
    <row r="9047" spans="3:16" x14ac:dyDescent="0.2">
      <c r="C9047" s="3"/>
      <c r="P9047" s="2"/>
    </row>
    <row r="9048" spans="3:16" x14ac:dyDescent="0.2">
      <c r="C9048" s="3"/>
      <c r="P9048" s="2"/>
    </row>
    <row r="9049" spans="3:16" x14ac:dyDescent="0.2">
      <c r="C9049" s="3"/>
      <c r="P9049" s="2"/>
    </row>
    <row r="9050" spans="3:16" x14ac:dyDescent="0.2">
      <c r="C9050" s="3"/>
      <c r="P9050" s="2"/>
    </row>
    <row r="9051" spans="3:16" x14ac:dyDescent="0.2">
      <c r="C9051" s="3"/>
      <c r="P9051" s="2"/>
    </row>
    <row r="9052" spans="3:16" x14ac:dyDescent="0.2">
      <c r="C9052" s="3"/>
      <c r="P9052" s="2"/>
    </row>
    <row r="9053" spans="3:16" x14ac:dyDescent="0.2">
      <c r="C9053" s="3"/>
      <c r="P9053" s="2"/>
    </row>
    <row r="9054" spans="3:16" x14ac:dyDescent="0.2">
      <c r="C9054" s="3"/>
      <c r="P9054" s="2"/>
    </row>
    <row r="9055" spans="3:16" x14ac:dyDescent="0.2">
      <c r="C9055" s="3"/>
      <c r="P9055" s="2"/>
    </row>
    <row r="9056" spans="3:16" x14ac:dyDescent="0.2">
      <c r="C9056" s="3"/>
      <c r="P9056" s="2"/>
    </row>
    <row r="9057" spans="3:16" x14ac:dyDescent="0.2">
      <c r="C9057" s="3"/>
      <c r="P9057" s="2"/>
    </row>
    <row r="9058" spans="3:16" x14ac:dyDescent="0.2">
      <c r="C9058" s="3"/>
      <c r="P9058" s="2"/>
    </row>
    <row r="9059" spans="3:16" x14ac:dyDescent="0.2">
      <c r="C9059" s="3"/>
      <c r="P9059" s="2"/>
    </row>
    <row r="9060" spans="3:16" x14ac:dyDescent="0.2">
      <c r="C9060" s="3"/>
      <c r="P9060" s="2"/>
    </row>
    <row r="9061" spans="3:16" x14ac:dyDescent="0.2">
      <c r="C9061" s="3"/>
      <c r="P9061" s="2"/>
    </row>
    <row r="9062" spans="3:16" x14ac:dyDescent="0.2">
      <c r="C9062" s="3"/>
      <c r="P9062" s="2"/>
    </row>
    <row r="9063" spans="3:16" x14ac:dyDescent="0.2">
      <c r="C9063" s="3"/>
      <c r="P9063" s="2"/>
    </row>
    <row r="9064" spans="3:16" x14ac:dyDescent="0.2">
      <c r="C9064" s="3"/>
      <c r="P9064" s="2"/>
    </row>
    <row r="9065" spans="3:16" x14ac:dyDescent="0.2">
      <c r="C9065" s="3"/>
      <c r="P9065" s="2"/>
    </row>
    <row r="9066" spans="3:16" x14ac:dyDescent="0.2">
      <c r="C9066" s="3"/>
      <c r="P9066" s="2"/>
    </row>
    <row r="9067" spans="3:16" x14ac:dyDescent="0.2">
      <c r="C9067" s="3"/>
      <c r="P9067" s="2"/>
    </row>
    <row r="9068" spans="3:16" x14ac:dyDescent="0.2">
      <c r="C9068" s="3"/>
      <c r="P9068" s="2"/>
    </row>
    <row r="9069" spans="3:16" x14ac:dyDescent="0.2">
      <c r="C9069" s="3"/>
      <c r="P9069" s="2"/>
    </row>
    <row r="9070" spans="3:16" x14ac:dyDescent="0.2">
      <c r="C9070" s="3"/>
      <c r="P9070" s="2"/>
    </row>
    <row r="9071" spans="3:16" x14ac:dyDescent="0.2">
      <c r="C9071" s="3"/>
      <c r="P9071" s="2"/>
    </row>
    <row r="9072" spans="3:16" x14ac:dyDescent="0.2">
      <c r="C9072" s="3"/>
      <c r="P9072" s="2"/>
    </row>
    <row r="9073" spans="3:16" x14ac:dyDescent="0.2">
      <c r="C9073" s="3"/>
      <c r="P9073" s="2"/>
    </row>
    <row r="9074" spans="3:16" x14ac:dyDescent="0.2">
      <c r="C9074" s="3"/>
      <c r="P9074" s="2"/>
    </row>
    <row r="9075" spans="3:16" x14ac:dyDescent="0.2">
      <c r="C9075" s="3"/>
      <c r="P9075" s="2"/>
    </row>
    <row r="9076" spans="3:16" x14ac:dyDescent="0.2">
      <c r="C9076" s="3"/>
      <c r="P9076" s="2"/>
    </row>
    <row r="9077" spans="3:16" x14ac:dyDescent="0.2">
      <c r="C9077" s="3"/>
      <c r="P9077" s="2"/>
    </row>
    <row r="9078" spans="3:16" x14ac:dyDescent="0.2">
      <c r="C9078" s="3"/>
      <c r="P9078" s="2"/>
    </row>
    <row r="9079" spans="3:16" x14ac:dyDescent="0.2">
      <c r="C9079" s="3"/>
      <c r="P9079" s="2"/>
    </row>
    <row r="9080" spans="3:16" x14ac:dyDescent="0.2">
      <c r="C9080" s="3"/>
      <c r="P9080" s="2"/>
    </row>
    <row r="9081" spans="3:16" x14ac:dyDescent="0.2">
      <c r="C9081" s="3"/>
      <c r="P9081" s="2"/>
    </row>
    <row r="9082" spans="3:16" x14ac:dyDescent="0.2">
      <c r="C9082" s="3"/>
      <c r="P9082" s="2"/>
    </row>
    <row r="9083" spans="3:16" x14ac:dyDescent="0.2">
      <c r="C9083" s="3"/>
      <c r="P9083" s="2"/>
    </row>
    <row r="9084" spans="3:16" x14ac:dyDescent="0.2">
      <c r="C9084" s="3"/>
      <c r="P9084" s="2"/>
    </row>
    <row r="9085" spans="3:16" x14ac:dyDescent="0.2">
      <c r="C9085" s="3"/>
      <c r="P9085" s="2"/>
    </row>
    <row r="9086" spans="3:16" x14ac:dyDescent="0.2">
      <c r="C9086" s="3"/>
      <c r="P9086" s="2"/>
    </row>
    <row r="9087" spans="3:16" x14ac:dyDescent="0.2">
      <c r="C9087" s="3"/>
      <c r="P9087" s="2"/>
    </row>
    <row r="9088" spans="3:16" x14ac:dyDescent="0.2">
      <c r="C9088" s="3"/>
      <c r="P9088" s="2"/>
    </row>
    <row r="9089" spans="3:16" x14ac:dyDescent="0.2">
      <c r="C9089" s="3"/>
      <c r="P9089" s="2"/>
    </row>
    <row r="9090" spans="3:16" x14ac:dyDescent="0.2">
      <c r="C9090" s="3"/>
      <c r="P9090" s="2"/>
    </row>
    <row r="9091" spans="3:16" x14ac:dyDescent="0.2">
      <c r="C9091" s="3"/>
      <c r="P9091" s="2"/>
    </row>
    <row r="9092" spans="3:16" x14ac:dyDescent="0.2">
      <c r="C9092" s="3"/>
      <c r="P9092" s="2"/>
    </row>
    <row r="9093" spans="3:16" x14ac:dyDescent="0.2">
      <c r="C9093" s="3"/>
      <c r="P9093" s="2"/>
    </row>
    <row r="9094" spans="3:16" x14ac:dyDescent="0.2">
      <c r="C9094" s="3"/>
      <c r="P9094" s="2"/>
    </row>
    <row r="9095" spans="3:16" x14ac:dyDescent="0.2">
      <c r="C9095" s="3"/>
      <c r="P9095" s="2"/>
    </row>
    <row r="9096" spans="3:16" x14ac:dyDescent="0.2">
      <c r="C9096" s="3"/>
      <c r="P9096" s="2"/>
    </row>
    <row r="9097" spans="3:16" x14ac:dyDescent="0.2">
      <c r="C9097" s="3"/>
      <c r="P9097" s="2"/>
    </row>
    <row r="9098" spans="3:16" x14ac:dyDescent="0.2">
      <c r="C9098" s="3"/>
      <c r="P9098" s="2"/>
    </row>
    <row r="9099" spans="3:16" x14ac:dyDescent="0.2">
      <c r="C9099" s="3"/>
      <c r="P9099" s="2"/>
    </row>
    <row r="9100" spans="3:16" x14ac:dyDescent="0.2">
      <c r="C9100" s="3"/>
      <c r="P9100" s="2"/>
    </row>
    <row r="9101" spans="3:16" x14ac:dyDescent="0.2">
      <c r="C9101" s="3"/>
      <c r="P9101" s="2"/>
    </row>
    <row r="9102" spans="3:16" x14ac:dyDescent="0.2">
      <c r="C9102" s="3"/>
      <c r="P9102" s="2"/>
    </row>
    <row r="9103" spans="3:16" x14ac:dyDescent="0.2">
      <c r="C9103" s="3"/>
      <c r="P9103" s="2"/>
    </row>
    <row r="9104" spans="3:16" x14ac:dyDescent="0.2">
      <c r="C9104" s="3"/>
      <c r="P9104" s="2"/>
    </row>
    <row r="9105" spans="3:16" x14ac:dyDescent="0.2">
      <c r="C9105" s="3"/>
      <c r="P9105" s="2"/>
    </row>
    <row r="9106" spans="3:16" x14ac:dyDescent="0.2">
      <c r="C9106" s="3"/>
      <c r="P9106" s="2"/>
    </row>
    <row r="9107" spans="3:16" x14ac:dyDescent="0.2">
      <c r="C9107" s="3"/>
      <c r="P9107" s="2"/>
    </row>
    <row r="9108" spans="3:16" x14ac:dyDescent="0.2">
      <c r="C9108" s="3"/>
      <c r="P9108" s="2"/>
    </row>
    <row r="9109" spans="3:16" x14ac:dyDescent="0.2">
      <c r="C9109" s="3"/>
      <c r="P9109" s="2"/>
    </row>
    <row r="9110" spans="3:16" x14ac:dyDescent="0.2">
      <c r="C9110" s="3"/>
      <c r="P9110" s="2"/>
    </row>
    <row r="9111" spans="3:16" x14ac:dyDescent="0.2">
      <c r="C9111" s="3"/>
      <c r="P9111" s="2"/>
    </row>
    <row r="9112" spans="3:16" x14ac:dyDescent="0.2">
      <c r="C9112" s="3"/>
      <c r="P9112" s="2"/>
    </row>
    <row r="9113" spans="3:16" x14ac:dyDescent="0.2">
      <c r="C9113" s="3"/>
      <c r="P9113" s="2"/>
    </row>
    <row r="9114" spans="3:16" x14ac:dyDescent="0.2">
      <c r="C9114" s="3"/>
      <c r="P9114" s="2"/>
    </row>
    <row r="9115" spans="3:16" x14ac:dyDescent="0.2">
      <c r="C9115" s="3"/>
      <c r="P9115" s="2"/>
    </row>
    <row r="9116" spans="3:16" x14ac:dyDescent="0.2">
      <c r="C9116" s="3"/>
      <c r="P9116" s="2"/>
    </row>
    <row r="9117" spans="3:16" x14ac:dyDescent="0.2">
      <c r="C9117" s="3"/>
      <c r="P9117" s="2"/>
    </row>
    <row r="9118" spans="3:16" x14ac:dyDescent="0.2">
      <c r="C9118" s="3"/>
      <c r="P9118" s="2"/>
    </row>
    <row r="9119" spans="3:16" x14ac:dyDescent="0.2">
      <c r="C9119" s="3"/>
      <c r="P9119" s="2"/>
    </row>
    <row r="9120" spans="3:16" x14ac:dyDescent="0.2">
      <c r="C9120" s="3"/>
      <c r="P9120" s="2"/>
    </row>
    <row r="9121" spans="3:16" x14ac:dyDescent="0.2">
      <c r="C9121" s="3"/>
      <c r="P9121" s="2"/>
    </row>
    <row r="9122" spans="3:16" x14ac:dyDescent="0.2">
      <c r="C9122" s="3"/>
      <c r="P9122" s="2"/>
    </row>
    <row r="9123" spans="3:16" x14ac:dyDescent="0.2">
      <c r="C9123" s="3"/>
      <c r="P9123" s="2"/>
    </row>
    <row r="9124" spans="3:16" x14ac:dyDescent="0.2">
      <c r="C9124" s="3"/>
      <c r="P9124" s="2"/>
    </row>
    <row r="9125" spans="3:16" x14ac:dyDescent="0.2">
      <c r="C9125" s="3"/>
      <c r="P9125" s="2"/>
    </row>
    <row r="9126" spans="3:16" x14ac:dyDescent="0.2">
      <c r="C9126" s="3"/>
      <c r="P9126" s="2"/>
    </row>
    <row r="9127" spans="3:16" x14ac:dyDescent="0.2">
      <c r="C9127" s="3"/>
      <c r="P9127" s="2"/>
    </row>
    <row r="9128" spans="3:16" x14ac:dyDescent="0.2">
      <c r="C9128" s="3"/>
      <c r="P9128" s="2"/>
    </row>
    <row r="9129" spans="3:16" x14ac:dyDescent="0.2">
      <c r="C9129" s="3"/>
      <c r="P9129" s="2"/>
    </row>
    <row r="9130" spans="3:16" x14ac:dyDescent="0.2">
      <c r="C9130" s="3"/>
      <c r="P9130" s="2"/>
    </row>
    <row r="9131" spans="3:16" x14ac:dyDescent="0.2">
      <c r="C9131" s="3"/>
      <c r="P9131" s="2"/>
    </row>
    <row r="9132" spans="3:16" x14ac:dyDescent="0.2">
      <c r="C9132" s="3"/>
      <c r="P9132" s="2"/>
    </row>
    <row r="9133" spans="3:16" x14ac:dyDescent="0.2">
      <c r="C9133" s="3"/>
      <c r="P9133" s="2"/>
    </row>
    <row r="9134" spans="3:16" x14ac:dyDescent="0.2">
      <c r="C9134" s="3"/>
      <c r="P9134" s="2"/>
    </row>
    <row r="9135" spans="3:16" x14ac:dyDescent="0.2">
      <c r="C9135" s="3"/>
      <c r="P9135" s="2"/>
    </row>
    <row r="9136" spans="3:16" x14ac:dyDescent="0.2">
      <c r="C9136" s="3"/>
      <c r="P9136" s="2"/>
    </row>
    <row r="9137" spans="3:16" x14ac:dyDescent="0.2">
      <c r="C9137" s="3"/>
      <c r="P9137" s="2"/>
    </row>
    <row r="9138" spans="3:16" x14ac:dyDescent="0.2">
      <c r="C9138" s="3"/>
      <c r="P9138" s="2"/>
    </row>
    <row r="9139" spans="3:16" x14ac:dyDescent="0.2">
      <c r="C9139" s="3"/>
      <c r="P9139" s="2"/>
    </row>
    <row r="9140" spans="3:16" x14ac:dyDescent="0.2">
      <c r="C9140" s="3"/>
      <c r="P9140" s="2"/>
    </row>
    <row r="9141" spans="3:16" x14ac:dyDescent="0.2">
      <c r="C9141" s="3"/>
      <c r="P9141" s="2"/>
    </row>
    <row r="9142" spans="3:16" x14ac:dyDescent="0.2">
      <c r="C9142" s="3"/>
      <c r="P9142" s="2"/>
    </row>
    <row r="9143" spans="3:16" x14ac:dyDescent="0.2">
      <c r="C9143" s="3"/>
      <c r="P9143" s="2"/>
    </row>
    <row r="9144" spans="3:16" x14ac:dyDescent="0.2">
      <c r="C9144" s="3"/>
      <c r="P9144" s="2"/>
    </row>
    <row r="9145" spans="3:16" x14ac:dyDescent="0.2">
      <c r="C9145" s="3"/>
      <c r="P9145" s="2"/>
    </row>
    <row r="9146" spans="3:16" x14ac:dyDescent="0.2">
      <c r="C9146" s="3"/>
      <c r="P9146" s="2"/>
    </row>
    <row r="9147" spans="3:16" x14ac:dyDescent="0.2">
      <c r="C9147" s="3"/>
      <c r="P9147" s="2"/>
    </row>
    <row r="9148" spans="3:16" x14ac:dyDescent="0.2">
      <c r="C9148" s="3"/>
      <c r="P9148" s="2"/>
    </row>
    <row r="9149" spans="3:16" x14ac:dyDescent="0.2">
      <c r="C9149" s="3"/>
      <c r="P9149" s="2"/>
    </row>
    <row r="9150" spans="3:16" x14ac:dyDescent="0.2">
      <c r="C9150" s="3"/>
      <c r="P9150" s="2"/>
    </row>
    <row r="9151" spans="3:16" x14ac:dyDescent="0.2">
      <c r="C9151" s="3"/>
      <c r="P9151" s="2"/>
    </row>
    <row r="9152" spans="3:16" x14ac:dyDescent="0.2">
      <c r="C9152" s="3"/>
      <c r="P9152" s="2"/>
    </row>
    <row r="9153" spans="3:16" x14ac:dyDescent="0.2">
      <c r="C9153" s="3"/>
      <c r="P9153" s="2"/>
    </row>
    <row r="9154" spans="3:16" x14ac:dyDescent="0.2">
      <c r="C9154" s="3"/>
      <c r="P9154" s="2"/>
    </row>
    <row r="9155" spans="3:16" x14ac:dyDescent="0.2">
      <c r="C9155" s="3"/>
      <c r="P9155" s="2"/>
    </row>
    <row r="9156" spans="3:16" x14ac:dyDescent="0.2">
      <c r="C9156" s="3"/>
      <c r="P9156" s="2"/>
    </row>
    <row r="9157" spans="3:16" x14ac:dyDescent="0.2">
      <c r="C9157" s="3"/>
      <c r="P9157" s="2"/>
    </row>
    <row r="9158" spans="3:16" x14ac:dyDescent="0.2">
      <c r="C9158" s="3"/>
      <c r="P9158" s="2"/>
    </row>
    <row r="9159" spans="3:16" x14ac:dyDescent="0.2">
      <c r="C9159" s="3"/>
      <c r="P9159" s="2"/>
    </row>
    <row r="9160" spans="3:16" x14ac:dyDescent="0.2">
      <c r="C9160" s="3"/>
      <c r="P9160" s="2"/>
    </row>
    <row r="9161" spans="3:16" x14ac:dyDescent="0.2">
      <c r="C9161" s="3"/>
      <c r="P9161" s="2"/>
    </row>
    <row r="9162" spans="3:16" x14ac:dyDescent="0.2">
      <c r="C9162" s="3"/>
      <c r="P9162" s="2"/>
    </row>
    <row r="9163" spans="3:16" x14ac:dyDescent="0.2">
      <c r="C9163" s="3"/>
      <c r="P9163" s="2"/>
    </row>
    <row r="9164" spans="3:16" x14ac:dyDescent="0.2">
      <c r="C9164" s="3"/>
      <c r="P9164" s="2"/>
    </row>
    <row r="9165" spans="3:16" x14ac:dyDescent="0.2">
      <c r="C9165" s="3"/>
      <c r="P9165" s="2"/>
    </row>
    <row r="9166" spans="3:16" x14ac:dyDescent="0.2">
      <c r="C9166" s="3"/>
      <c r="P9166" s="2"/>
    </row>
    <row r="9167" spans="3:16" x14ac:dyDescent="0.2">
      <c r="C9167" s="3"/>
      <c r="P9167" s="2"/>
    </row>
    <row r="9168" spans="3:16" x14ac:dyDescent="0.2">
      <c r="C9168" s="3"/>
      <c r="P9168" s="2"/>
    </row>
    <row r="9169" spans="3:16" x14ac:dyDescent="0.2">
      <c r="C9169" s="3"/>
      <c r="P9169" s="2"/>
    </row>
    <row r="9170" spans="3:16" x14ac:dyDescent="0.2">
      <c r="C9170" s="3"/>
      <c r="P9170" s="2"/>
    </row>
    <row r="9171" spans="3:16" x14ac:dyDescent="0.2">
      <c r="C9171" s="3"/>
      <c r="P9171" s="2"/>
    </row>
    <row r="9172" spans="3:16" x14ac:dyDescent="0.2">
      <c r="C9172" s="3"/>
      <c r="P9172" s="2"/>
    </row>
    <row r="9173" spans="3:16" x14ac:dyDescent="0.2">
      <c r="C9173" s="3"/>
      <c r="P9173" s="2"/>
    </row>
    <row r="9174" spans="3:16" x14ac:dyDescent="0.2">
      <c r="C9174" s="3"/>
      <c r="P9174" s="2"/>
    </row>
    <row r="9175" spans="3:16" x14ac:dyDescent="0.2">
      <c r="C9175" s="3"/>
      <c r="P9175" s="2"/>
    </row>
    <row r="9176" spans="3:16" x14ac:dyDescent="0.2">
      <c r="C9176" s="3"/>
      <c r="P9176" s="2"/>
    </row>
    <row r="9177" spans="3:16" x14ac:dyDescent="0.2">
      <c r="C9177" s="3"/>
      <c r="P9177" s="2"/>
    </row>
    <row r="9178" spans="3:16" x14ac:dyDescent="0.2">
      <c r="C9178" s="3"/>
      <c r="P9178" s="2"/>
    </row>
    <row r="9179" spans="3:16" x14ac:dyDescent="0.2">
      <c r="C9179" s="3"/>
      <c r="P9179" s="2"/>
    </row>
    <row r="9180" spans="3:16" x14ac:dyDescent="0.2">
      <c r="C9180" s="3"/>
      <c r="P9180" s="2"/>
    </row>
    <row r="9181" spans="3:16" x14ac:dyDescent="0.2">
      <c r="C9181" s="3"/>
      <c r="P9181" s="2"/>
    </row>
    <row r="9182" spans="3:16" x14ac:dyDescent="0.2">
      <c r="C9182" s="3"/>
      <c r="P9182" s="2"/>
    </row>
    <row r="9183" spans="3:16" x14ac:dyDescent="0.2">
      <c r="C9183" s="3"/>
      <c r="P9183" s="2"/>
    </row>
    <row r="9184" spans="3:16" x14ac:dyDescent="0.2">
      <c r="C9184" s="3"/>
      <c r="P9184" s="2"/>
    </row>
    <row r="9185" spans="3:16" x14ac:dyDescent="0.2">
      <c r="C9185" s="3"/>
      <c r="P9185" s="2"/>
    </row>
    <row r="9186" spans="3:16" x14ac:dyDescent="0.2">
      <c r="C9186" s="3"/>
      <c r="P9186" s="2"/>
    </row>
    <row r="9187" spans="3:16" x14ac:dyDescent="0.2">
      <c r="C9187" s="3"/>
      <c r="P9187" s="2"/>
    </row>
    <row r="9188" spans="3:16" x14ac:dyDescent="0.2">
      <c r="C9188" s="3"/>
      <c r="P9188" s="2"/>
    </row>
    <row r="9189" spans="3:16" x14ac:dyDescent="0.2">
      <c r="C9189" s="3"/>
      <c r="P9189" s="2"/>
    </row>
    <row r="9190" spans="3:16" x14ac:dyDescent="0.2">
      <c r="C9190" s="3"/>
      <c r="P9190" s="2"/>
    </row>
    <row r="9191" spans="3:16" x14ac:dyDescent="0.2">
      <c r="C9191" s="3"/>
      <c r="P9191" s="2"/>
    </row>
    <row r="9192" spans="3:16" x14ac:dyDescent="0.2">
      <c r="C9192" s="3"/>
      <c r="P9192" s="2"/>
    </row>
    <row r="9193" spans="3:16" x14ac:dyDescent="0.2">
      <c r="C9193" s="3"/>
      <c r="P9193" s="2"/>
    </row>
    <row r="9194" spans="3:16" x14ac:dyDescent="0.2">
      <c r="C9194" s="3"/>
      <c r="P9194" s="2"/>
    </row>
    <row r="9195" spans="3:16" x14ac:dyDescent="0.2">
      <c r="C9195" s="3"/>
      <c r="P9195" s="2"/>
    </row>
    <row r="9196" spans="3:16" x14ac:dyDescent="0.2">
      <c r="C9196" s="3"/>
      <c r="P9196" s="2"/>
    </row>
    <row r="9197" spans="3:16" x14ac:dyDescent="0.2">
      <c r="C9197" s="3"/>
      <c r="P9197" s="2"/>
    </row>
    <row r="9198" spans="3:16" x14ac:dyDescent="0.2">
      <c r="C9198" s="3"/>
      <c r="P9198" s="2"/>
    </row>
    <row r="9199" spans="3:16" x14ac:dyDescent="0.2">
      <c r="C9199" s="3"/>
      <c r="P9199" s="2"/>
    </row>
    <row r="9200" spans="3:16" x14ac:dyDescent="0.2">
      <c r="C9200" s="3"/>
      <c r="P9200" s="2"/>
    </row>
    <row r="9201" spans="3:16" x14ac:dyDescent="0.2">
      <c r="C9201" s="3"/>
      <c r="P9201" s="2"/>
    </row>
    <row r="9202" spans="3:16" x14ac:dyDescent="0.2">
      <c r="C9202" s="3"/>
      <c r="P9202" s="2"/>
    </row>
    <row r="9203" spans="3:16" x14ac:dyDescent="0.2">
      <c r="C9203" s="3"/>
      <c r="P9203" s="2"/>
    </row>
    <row r="9204" spans="3:16" x14ac:dyDescent="0.2">
      <c r="C9204" s="3"/>
      <c r="P9204" s="2"/>
    </row>
    <row r="9205" spans="3:16" x14ac:dyDescent="0.2">
      <c r="C9205" s="3"/>
      <c r="P9205" s="2"/>
    </row>
    <row r="9206" spans="3:16" x14ac:dyDescent="0.2">
      <c r="C9206" s="3"/>
      <c r="P9206" s="2"/>
    </row>
    <row r="9207" spans="3:16" x14ac:dyDescent="0.2">
      <c r="C9207" s="3"/>
      <c r="P9207" s="2"/>
    </row>
    <row r="9208" spans="3:16" x14ac:dyDescent="0.2">
      <c r="C9208" s="3"/>
      <c r="P9208" s="2"/>
    </row>
    <row r="9209" spans="3:16" x14ac:dyDescent="0.2">
      <c r="C9209" s="3"/>
      <c r="P9209" s="2"/>
    </row>
    <row r="9210" spans="3:16" x14ac:dyDescent="0.2">
      <c r="C9210" s="3"/>
      <c r="P9210" s="2"/>
    </row>
    <row r="9211" spans="3:16" x14ac:dyDescent="0.2">
      <c r="C9211" s="3"/>
      <c r="P9211" s="2"/>
    </row>
    <row r="9212" spans="3:16" x14ac:dyDescent="0.2">
      <c r="C9212" s="3"/>
      <c r="P9212" s="2"/>
    </row>
    <row r="9213" spans="3:16" x14ac:dyDescent="0.2">
      <c r="C9213" s="3"/>
      <c r="P9213" s="2"/>
    </row>
    <row r="9214" spans="3:16" x14ac:dyDescent="0.2">
      <c r="C9214" s="3"/>
      <c r="P9214" s="2"/>
    </row>
    <row r="9215" spans="3:16" x14ac:dyDescent="0.2">
      <c r="C9215" s="3"/>
      <c r="P9215" s="2"/>
    </row>
    <row r="9216" spans="3:16" x14ac:dyDescent="0.2">
      <c r="C9216" s="3"/>
      <c r="P9216" s="2"/>
    </row>
    <row r="9217" spans="3:16" x14ac:dyDescent="0.2">
      <c r="C9217" s="3"/>
      <c r="P9217" s="2"/>
    </row>
    <row r="9218" spans="3:16" x14ac:dyDescent="0.2">
      <c r="C9218" s="3"/>
      <c r="P9218" s="2"/>
    </row>
    <row r="9219" spans="3:16" x14ac:dyDescent="0.2">
      <c r="C9219" s="3"/>
      <c r="P9219" s="2"/>
    </row>
    <row r="9220" spans="3:16" x14ac:dyDescent="0.2">
      <c r="C9220" s="3"/>
      <c r="P9220" s="2"/>
    </row>
    <row r="9221" spans="3:16" x14ac:dyDescent="0.2">
      <c r="C9221" s="3"/>
      <c r="P9221" s="2"/>
    </row>
    <row r="9222" spans="3:16" x14ac:dyDescent="0.2">
      <c r="C9222" s="3"/>
      <c r="P9222" s="2"/>
    </row>
    <row r="9223" spans="3:16" x14ac:dyDescent="0.2">
      <c r="C9223" s="3"/>
      <c r="P9223" s="2"/>
    </row>
    <row r="9224" spans="3:16" x14ac:dyDescent="0.2">
      <c r="C9224" s="3"/>
      <c r="P9224" s="2"/>
    </row>
    <row r="9225" spans="3:16" x14ac:dyDescent="0.2">
      <c r="C9225" s="3"/>
      <c r="P9225" s="2"/>
    </row>
    <row r="9226" spans="3:16" x14ac:dyDescent="0.2">
      <c r="C9226" s="3"/>
      <c r="P9226" s="2"/>
    </row>
    <row r="9227" spans="3:16" x14ac:dyDescent="0.2">
      <c r="C9227" s="3"/>
      <c r="P9227" s="2"/>
    </row>
    <row r="9228" spans="3:16" x14ac:dyDescent="0.2">
      <c r="C9228" s="3"/>
      <c r="P9228" s="2"/>
    </row>
    <row r="9229" spans="3:16" x14ac:dyDescent="0.2">
      <c r="C9229" s="3"/>
      <c r="P9229" s="2"/>
    </row>
    <row r="9230" spans="3:16" x14ac:dyDescent="0.2">
      <c r="C9230" s="3"/>
      <c r="P9230" s="2"/>
    </row>
    <row r="9231" spans="3:16" x14ac:dyDescent="0.2">
      <c r="C9231" s="3"/>
      <c r="P9231" s="2"/>
    </row>
    <row r="9232" spans="3:16" x14ac:dyDescent="0.2">
      <c r="C9232" s="3"/>
      <c r="P9232" s="2"/>
    </row>
    <row r="9233" spans="3:16" x14ac:dyDescent="0.2">
      <c r="C9233" s="3"/>
      <c r="P9233" s="2"/>
    </row>
    <row r="9234" spans="3:16" x14ac:dyDescent="0.2">
      <c r="C9234" s="3"/>
      <c r="P9234" s="2"/>
    </row>
    <row r="9235" spans="3:16" x14ac:dyDescent="0.2">
      <c r="C9235" s="3"/>
      <c r="P9235" s="2"/>
    </row>
    <row r="9236" spans="3:16" x14ac:dyDescent="0.2">
      <c r="C9236" s="3"/>
      <c r="P9236" s="2"/>
    </row>
    <row r="9237" spans="3:16" x14ac:dyDescent="0.2">
      <c r="C9237" s="3"/>
      <c r="P9237" s="2"/>
    </row>
    <row r="9238" spans="3:16" x14ac:dyDescent="0.2">
      <c r="C9238" s="3"/>
      <c r="P9238" s="2"/>
    </row>
    <row r="9239" spans="3:16" x14ac:dyDescent="0.2">
      <c r="C9239" s="3"/>
      <c r="P9239" s="2"/>
    </row>
    <row r="9240" spans="3:16" x14ac:dyDescent="0.2">
      <c r="C9240" s="3"/>
      <c r="P9240" s="2"/>
    </row>
    <row r="9241" spans="3:16" x14ac:dyDescent="0.2">
      <c r="C9241" s="3"/>
      <c r="P9241" s="2"/>
    </row>
    <row r="9242" spans="3:16" x14ac:dyDescent="0.2">
      <c r="C9242" s="3"/>
      <c r="P9242" s="2"/>
    </row>
    <row r="9243" spans="3:16" x14ac:dyDescent="0.2">
      <c r="C9243" s="3"/>
      <c r="P9243" s="2"/>
    </row>
    <row r="9244" spans="3:16" x14ac:dyDescent="0.2">
      <c r="C9244" s="3"/>
      <c r="P9244" s="2"/>
    </row>
    <row r="9245" spans="3:16" x14ac:dyDescent="0.2">
      <c r="C9245" s="3"/>
      <c r="P9245" s="2"/>
    </row>
    <row r="9246" spans="3:16" x14ac:dyDescent="0.2">
      <c r="C9246" s="3"/>
      <c r="P9246" s="2"/>
    </row>
    <row r="9247" spans="3:16" x14ac:dyDescent="0.2">
      <c r="C9247" s="3"/>
      <c r="P9247" s="2"/>
    </row>
    <row r="9248" spans="3:16" x14ac:dyDescent="0.2">
      <c r="C9248" s="3"/>
      <c r="P9248" s="2"/>
    </row>
    <row r="9249" spans="3:16" x14ac:dyDescent="0.2">
      <c r="C9249" s="3"/>
      <c r="P9249" s="2"/>
    </row>
    <row r="9250" spans="3:16" x14ac:dyDescent="0.2">
      <c r="C9250" s="3"/>
      <c r="P9250" s="2"/>
    </row>
    <row r="9251" spans="3:16" x14ac:dyDescent="0.2">
      <c r="C9251" s="3"/>
      <c r="P9251" s="2"/>
    </row>
    <row r="9252" spans="3:16" x14ac:dyDescent="0.2">
      <c r="C9252" s="3"/>
      <c r="P9252" s="2"/>
    </row>
    <row r="9253" spans="3:16" x14ac:dyDescent="0.2">
      <c r="C9253" s="3"/>
      <c r="P9253" s="2"/>
    </row>
    <row r="9254" spans="3:16" x14ac:dyDescent="0.2">
      <c r="C9254" s="3"/>
      <c r="P9254" s="2"/>
    </row>
    <row r="9255" spans="3:16" x14ac:dyDescent="0.2">
      <c r="C9255" s="3"/>
      <c r="P9255" s="2"/>
    </row>
    <row r="9256" spans="3:16" x14ac:dyDescent="0.2">
      <c r="C9256" s="3"/>
      <c r="P9256" s="2"/>
    </row>
    <row r="9257" spans="3:16" x14ac:dyDescent="0.2">
      <c r="C9257" s="3"/>
      <c r="P9257" s="2"/>
    </row>
    <row r="9258" spans="3:16" x14ac:dyDescent="0.2">
      <c r="C9258" s="3"/>
      <c r="P9258" s="2"/>
    </row>
    <row r="9259" spans="3:16" x14ac:dyDescent="0.2">
      <c r="C9259" s="3"/>
      <c r="P9259" s="2"/>
    </row>
    <row r="9260" spans="3:16" x14ac:dyDescent="0.2">
      <c r="C9260" s="3"/>
      <c r="P9260" s="2"/>
    </row>
    <row r="9261" spans="3:16" x14ac:dyDescent="0.2">
      <c r="C9261" s="3"/>
      <c r="P9261" s="2"/>
    </row>
    <row r="9262" spans="3:16" x14ac:dyDescent="0.2">
      <c r="C9262" s="3"/>
      <c r="P9262" s="2"/>
    </row>
    <row r="9263" spans="3:16" x14ac:dyDescent="0.2">
      <c r="C9263" s="3"/>
      <c r="P9263" s="2"/>
    </row>
    <row r="9264" spans="3:16" x14ac:dyDescent="0.2">
      <c r="C9264" s="3"/>
      <c r="P9264" s="2"/>
    </row>
    <row r="9265" spans="3:16" x14ac:dyDescent="0.2">
      <c r="C9265" s="3"/>
      <c r="P9265" s="2"/>
    </row>
    <row r="9266" spans="3:16" x14ac:dyDescent="0.2">
      <c r="C9266" s="3"/>
      <c r="P9266" s="2"/>
    </row>
    <row r="9267" spans="3:16" x14ac:dyDescent="0.2">
      <c r="C9267" s="3"/>
      <c r="P9267" s="2"/>
    </row>
    <row r="9268" spans="3:16" x14ac:dyDescent="0.2">
      <c r="C9268" s="3"/>
      <c r="P9268" s="2"/>
    </row>
    <row r="9269" spans="3:16" x14ac:dyDescent="0.2">
      <c r="C9269" s="3"/>
      <c r="P9269" s="2"/>
    </row>
    <row r="9270" spans="3:16" x14ac:dyDescent="0.2">
      <c r="C9270" s="3"/>
      <c r="P9270" s="2"/>
    </row>
    <row r="9271" spans="3:16" x14ac:dyDescent="0.2">
      <c r="C9271" s="3"/>
      <c r="P9271" s="2"/>
    </row>
    <row r="9272" spans="3:16" x14ac:dyDescent="0.2">
      <c r="C9272" s="3"/>
      <c r="P9272" s="2"/>
    </row>
    <row r="9273" spans="3:16" x14ac:dyDescent="0.2">
      <c r="C9273" s="3"/>
      <c r="P9273" s="2"/>
    </row>
    <row r="9274" spans="3:16" x14ac:dyDescent="0.2">
      <c r="C9274" s="3"/>
      <c r="P9274" s="2"/>
    </row>
    <row r="9275" spans="3:16" x14ac:dyDescent="0.2">
      <c r="C9275" s="3"/>
      <c r="P9275" s="2"/>
    </row>
    <row r="9276" spans="3:16" x14ac:dyDescent="0.2">
      <c r="C9276" s="3"/>
      <c r="P9276" s="2"/>
    </row>
    <row r="9277" spans="3:16" x14ac:dyDescent="0.2">
      <c r="C9277" s="3"/>
      <c r="P9277" s="2"/>
    </row>
    <row r="9278" spans="3:16" x14ac:dyDescent="0.2">
      <c r="C9278" s="3"/>
      <c r="P9278" s="2"/>
    </row>
    <row r="9279" spans="3:16" x14ac:dyDescent="0.2">
      <c r="C9279" s="3"/>
      <c r="P9279" s="2"/>
    </row>
    <row r="9280" spans="3:16" x14ac:dyDescent="0.2">
      <c r="C9280" s="3"/>
      <c r="P9280" s="2"/>
    </row>
    <row r="9281" spans="3:16" x14ac:dyDescent="0.2">
      <c r="C9281" s="3"/>
      <c r="P9281" s="2"/>
    </row>
    <row r="9282" spans="3:16" x14ac:dyDescent="0.2">
      <c r="C9282" s="3"/>
      <c r="P9282" s="2"/>
    </row>
    <row r="9283" spans="3:16" x14ac:dyDescent="0.2">
      <c r="C9283" s="3"/>
      <c r="P9283" s="2"/>
    </row>
    <row r="9284" spans="3:16" x14ac:dyDescent="0.2">
      <c r="C9284" s="3"/>
      <c r="P9284" s="2"/>
    </row>
    <row r="9285" spans="3:16" x14ac:dyDescent="0.2">
      <c r="C9285" s="3"/>
      <c r="P9285" s="2"/>
    </row>
    <row r="9286" spans="3:16" x14ac:dyDescent="0.2">
      <c r="C9286" s="3"/>
      <c r="P9286" s="2"/>
    </row>
    <row r="9287" spans="3:16" x14ac:dyDescent="0.2">
      <c r="C9287" s="3"/>
      <c r="P9287" s="2"/>
    </row>
    <row r="9288" spans="3:16" x14ac:dyDescent="0.2">
      <c r="C9288" s="3"/>
      <c r="P9288" s="2"/>
    </row>
    <row r="9289" spans="3:16" x14ac:dyDescent="0.2">
      <c r="C9289" s="3"/>
      <c r="P9289" s="2"/>
    </row>
    <row r="9290" spans="3:16" x14ac:dyDescent="0.2">
      <c r="C9290" s="3"/>
      <c r="P9290" s="2"/>
    </row>
    <row r="9291" spans="3:16" x14ac:dyDescent="0.2">
      <c r="C9291" s="3"/>
      <c r="P9291" s="2"/>
    </row>
    <row r="9292" spans="3:16" x14ac:dyDescent="0.2">
      <c r="C9292" s="3"/>
      <c r="P9292" s="2"/>
    </row>
    <row r="9293" spans="3:16" x14ac:dyDescent="0.2">
      <c r="C9293" s="3"/>
      <c r="P9293" s="2"/>
    </row>
    <row r="9294" spans="3:16" x14ac:dyDescent="0.2">
      <c r="C9294" s="3"/>
      <c r="P9294" s="2"/>
    </row>
    <row r="9295" spans="3:16" x14ac:dyDescent="0.2">
      <c r="C9295" s="3"/>
      <c r="P9295" s="2"/>
    </row>
    <row r="9296" spans="3:16" x14ac:dyDescent="0.2">
      <c r="C9296" s="3"/>
      <c r="P9296" s="2"/>
    </row>
    <row r="9297" spans="3:16" x14ac:dyDescent="0.2">
      <c r="C9297" s="3"/>
      <c r="P9297" s="2"/>
    </row>
    <row r="9298" spans="3:16" x14ac:dyDescent="0.2">
      <c r="C9298" s="3"/>
      <c r="P9298" s="2"/>
    </row>
    <row r="9299" spans="3:16" x14ac:dyDescent="0.2">
      <c r="C9299" s="3"/>
      <c r="P9299" s="2"/>
    </row>
    <row r="9300" spans="3:16" x14ac:dyDescent="0.2">
      <c r="C9300" s="3"/>
      <c r="P9300" s="2"/>
    </row>
    <row r="9301" spans="3:16" x14ac:dyDescent="0.2">
      <c r="C9301" s="3"/>
      <c r="P9301" s="2"/>
    </row>
    <row r="9302" spans="3:16" x14ac:dyDescent="0.2">
      <c r="C9302" s="3"/>
      <c r="P9302" s="2"/>
    </row>
    <row r="9303" spans="3:16" x14ac:dyDescent="0.2">
      <c r="C9303" s="3"/>
      <c r="P9303" s="2"/>
    </row>
    <row r="9304" spans="3:16" x14ac:dyDescent="0.2">
      <c r="C9304" s="3"/>
      <c r="P9304" s="2"/>
    </row>
    <row r="9305" spans="3:16" x14ac:dyDescent="0.2">
      <c r="C9305" s="3"/>
      <c r="P9305" s="2"/>
    </row>
    <row r="9306" spans="3:16" x14ac:dyDescent="0.2">
      <c r="C9306" s="3"/>
      <c r="P9306" s="2"/>
    </row>
    <row r="9307" spans="3:16" x14ac:dyDescent="0.2">
      <c r="C9307" s="3"/>
      <c r="P9307" s="2"/>
    </row>
    <row r="9308" spans="3:16" x14ac:dyDescent="0.2">
      <c r="C9308" s="3"/>
      <c r="P9308" s="2"/>
    </row>
    <row r="9309" spans="3:16" x14ac:dyDescent="0.2">
      <c r="C9309" s="3"/>
      <c r="P9309" s="2"/>
    </row>
    <row r="9310" spans="3:16" x14ac:dyDescent="0.2">
      <c r="C9310" s="3"/>
      <c r="P9310" s="2"/>
    </row>
    <row r="9311" spans="3:16" x14ac:dyDescent="0.2">
      <c r="C9311" s="3"/>
      <c r="P9311" s="2"/>
    </row>
    <row r="9312" spans="3:16" x14ac:dyDescent="0.2">
      <c r="C9312" s="3"/>
      <c r="P9312" s="2"/>
    </row>
    <row r="9313" spans="3:16" x14ac:dyDescent="0.2">
      <c r="C9313" s="3"/>
      <c r="P9313" s="2"/>
    </row>
    <row r="9314" spans="3:16" x14ac:dyDescent="0.2">
      <c r="C9314" s="3"/>
      <c r="P9314" s="2"/>
    </row>
    <row r="9315" spans="3:16" x14ac:dyDescent="0.2">
      <c r="C9315" s="3"/>
      <c r="P9315" s="2"/>
    </row>
    <row r="9316" spans="3:16" x14ac:dyDescent="0.2">
      <c r="C9316" s="3"/>
      <c r="P9316" s="2"/>
    </row>
    <row r="9317" spans="3:16" x14ac:dyDescent="0.2">
      <c r="C9317" s="3"/>
      <c r="P9317" s="2"/>
    </row>
    <row r="9318" spans="3:16" x14ac:dyDescent="0.2">
      <c r="C9318" s="3"/>
      <c r="P9318" s="2"/>
    </row>
    <row r="9319" spans="3:16" x14ac:dyDescent="0.2">
      <c r="C9319" s="3"/>
      <c r="P9319" s="2"/>
    </row>
    <row r="9320" spans="3:16" x14ac:dyDescent="0.2">
      <c r="C9320" s="3"/>
      <c r="P9320" s="2"/>
    </row>
    <row r="9321" spans="3:16" x14ac:dyDescent="0.2">
      <c r="C9321" s="3"/>
      <c r="P9321" s="2"/>
    </row>
    <row r="9322" spans="3:16" x14ac:dyDescent="0.2">
      <c r="C9322" s="3"/>
      <c r="P9322" s="2"/>
    </row>
    <row r="9323" spans="3:16" x14ac:dyDescent="0.2">
      <c r="C9323" s="3"/>
      <c r="P9323" s="2"/>
    </row>
    <row r="9324" spans="3:16" x14ac:dyDescent="0.2">
      <c r="C9324" s="3"/>
      <c r="P9324" s="2"/>
    </row>
    <row r="9325" spans="3:16" x14ac:dyDescent="0.2">
      <c r="C9325" s="3"/>
      <c r="P9325" s="2"/>
    </row>
    <row r="9326" spans="3:16" x14ac:dyDescent="0.2">
      <c r="C9326" s="3"/>
      <c r="P9326" s="2"/>
    </row>
    <row r="9327" spans="3:16" x14ac:dyDescent="0.2">
      <c r="C9327" s="3"/>
      <c r="P9327" s="2"/>
    </row>
    <row r="9328" spans="3:16" x14ac:dyDescent="0.2">
      <c r="C9328" s="3"/>
      <c r="P9328" s="2"/>
    </row>
    <row r="9329" spans="3:16" x14ac:dyDescent="0.2">
      <c r="C9329" s="3"/>
      <c r="P9329" s="2"/>
    </row>
    <row r="9330" spans="3:16" x14ac:dyDescent="0.2">
      <c r="C9330" s="3"/>
      <c r="P9330" s="2"/>
    </row>
    <row r="9331" spans="3:16" x14ac:dyDescent="0.2">
      <c r="C9331" s="3"/>
      <c r="P9331" s="2"/>
    </row>
    <row r="9332" spans="3:16" x14ac:dyDescent="0.2">
      <c r="C9332" s="3"/>
      <c r="P9332" s="2"/>
    </row>
    <row r="9333" spans="3:16" x14ac:dyDescent="0.2">
      <c r="C9333" s="3"/>
      <c r="P9333" s="2"/>
    </row>
    <row r="9334" spans="3:16" x14ac:dyDescent="0.2">
      <c r="C9334" s="3"/>
      <c r="P9334" s="2"/>
    </row>
    <row r="9335" spans="3:16" x14ac:dyDescent="0.2">
      <c r="C9335" s="3"/>
      <c r="P9335" s="2"/>
    </row>
    <row r="9336" spans="3:16" x14ac:dyDescent="0.2">
      <c r="C9336" s="3"/>
      <c r="P9336" s="2"/>
    </row>
    <row r="9337" spans="3:16" x14ac:dyDescent="0.2">
      <c r="C9337" s="3"/>
      <c r="P9337" s="2"/>
    </row>
    <row r="9338" spans="3:16" x14ac:dyDescent="0.2">
      <c r="C9338" s="3"/>
      <c r="P9338" s="2"/>
    </row>
    <row r="9339" spans="3:16" x14ac:dyDescent="0.2">
      <c r="C9339" s="3"/>
      <c r="P9339" s="2"/>
    </row>
    <row r="9340" spans="3:16" x14ac:dyDescent="0.2">
      <c r="C9340" s="3"/>
      <c r="P9340" s="2"/>
    </row>
    <row r="9341" spans="3:16" x14ac:dyDescent="0.2">
      <c r="C9341" s="3"/>
      <c r="P9341" s="2"/>
    </row>
    <row r="9342" spans="3:16" x14ac:dyDescent="0.2">
      <c r="C9342" s="3"/>
      <c r="P9342" s="2"/>
    </row>
    <row r="9343" spans="3:16" x14ac:dyDescent="0.2">
      <c r="C9343" s="3"/>
      <c r="P9343" s="2"/>
    </row>
    <row r="9344" spans="3:16" x14ac:dyDescent="0.2">
      <c r="C9344" s="3"/>
      <c r="P9344" s="2"/>
    </row>
    <row r="9345" spans="3:16" x14ac:dyDescent="0.2">
      <c r="C9345" s="3"/>
      <c r="P9345" s="2"/>
    </row>
    <row r="9346" spans="3:16" x14ac:dyDescent="0.2">
      <c r="C9346" s="3"/>
      <c r="P9346" s="2"/>
    </row>
    <row r="9347" spans="3:16" x14ac:dyDescent="0.2">
      <c r="C9347" s="3"/>
      <c r="P9347" s="2"/>
    </row>
    <row r="9348" spans="3:16" x14ac:dyDescent="0.2">
      <c r="C9348" s="3"/>
      <c r="P9348" s="2"/>
    </row>
    <row r="9349" spans="3:16" x14ac:dyDescent="0.2">
      <c r="C9349" s="3"/>
      <c r="P9349" s="2"/>
    </row>
    <row r="9350" spans="3:16" x14ac:dyDescent="0.2">
      <c r="C9350" s="3"/>
      <c r="P9350" s="2"/>
    </row>
    <row r="9351" spans="3:16" x14ac:dyDescent="0.2">
      <c r="C9351" s="3"/>
      <c r="P9351" s="2"/>
    </row>
    <row r="9352" spans="3:16" x14ac:dyDescent="0.2">
      <c r="C9352" s="3"/>
      <c r="P9352" s="2"/>
    </row>
    <row r="9353" spans="3:16" x14ac:dyDescent="0.2">
      <c r="C9353" s="3"/>
      <c r="P9353" s="2"/>
    </row>
    <row r="9354" spans="3:16" x14ac:dyDescent="0.2">
      <c r="C9354" s="3"/>
      <c r="P9354" s="2"/>
    </row>
    <row r="9355" spans="3:16" x14ac:dyDescent="0.2">
      <c r="C9355" s="3"/>
      <c r="P9355" s="2"/>
    </row>
    <row r="9356" spans="3:16" x14ac:dyDescent="0.2">
      <c r="C9356" s="3"/>
      <c r="P9356" s="2"/>
    </row>
    <row r="9357" spans="3:16" x14ac:dyDescent="0.2">
      <c r="C9357" s="3"/>
      <c r="P9357" s="2"/>
    </row>
    <row r="9358" spans="3:16" x14ac:dyDescent="0.2">
      <c r="C9358" s="3"/>
      <c r="P9358" s="2"/>
    </row>
    <row r="9359" spans="3:16" x14ac:dyDescent="0.2">
      <c r="C9359" s="3"/>
      <c r="P9359" s="2"/>
    </row>
    <row r="9360" spans="3:16" x14ac:dyDescent="0.2">
      <c r="C9360" s="3"/>
      <c r="P9360" s="2"/>
    </row>
    <row r="9361" spans="3:16" x14ac:dyDescent="0.2">
      <c r="C9361" s="3"/>
      <c r="P9361" s="2"/>
    </row>
    <row r="9362" spans="3:16" x14ac:dyDescent="0.2">
      <c r="C9362" s="3"/>
      <c r="P9362" s="2"/>
    </row>
    <row r="9363" spans="3:16" x14ac:dyDescent="0.2">
      <c r="C9363" s="3"/>
      <c r="P9363" s="2"/>
    </row>
    <row r="9364" spans="3:16" x14ac:dyDescent="0.2">
      <c r="C9364" s="3"/>
      <c r="P9364" s="2"/>
    </row>
    <row r="9365" spans="3:16" x14ac:dyDescent="0.2">
      <c r="C9365" s="3"/>
      <c r="P9365" s="2"/>
    </row>
    <row r="9366" spans="3:16" x14ac:dyDescent="0.2">
      <c r="C9366" s="3"/>
      <c r="P9366" s="2"/>
    </row>
    <row r="9367" spans="3:16" x14ac:dyDescent="0.2">
      <c r="C9367" s="3"/>
      <c r="P9367" s="2"/>
    </row>
    <row r="9368" spans="3:16" x14ac:dyDescent="0.2">
      <c r="C9368" s="3"/>
      <c r="P9368" s="2"/>
    </row>
    <row r="9369" spans="3:16" x14ac:dyDescent="0.2">
      <c r="C9369" s="3"/>
      <c r="P9369" s="2"/>
    </row>
    <row r="9370" spans="3:16" x14ac:dyDescent="0.2">
      <c r="C9370" s="3"/>
      <c r="P9370" s="2"/>
    </row>
    <row r="9371" spans="3:16" x14ac:dyDescent="0.2">
      <c r="C9371" s="3"/>
      <c r="P9371" s="2"/>
    </row>
    <row r="9372" spans="3:16" x14ac:dyDescent="0.2">
      <c r="C9372" s="3"/>
      <c r="P9372" s="2"/>
    </row>
    <row r="9373" spans="3:16" x14ac:dyDescent="0.2">
      <c r="C9373" s="3"/>
      <c r="P9373" s="2"/>
    </row>
    <row r="9374" spans="3:16" x14ac:dyDescent="0.2">
      <c r="C9374" s="3"/>
      <c r="P9374" s="2"/>
    </row>
    <row r="9375" spans="3:16" x14ac:dyDescent="0.2">
      <c r="C9375" s="3"/>
      <c r="P9375" s="2"/>
    </row>
    <row r="9376" spans="3:16" x14ac:dyDescent="0.2">
      <c r="C9376" s="3"/>
      <c r="P9376" s="2"/>
    </row>
    <row r="9377" spans="3:16" x14ac:dyDescent="0.2">
      <c r="C9377" s="3"/>
      <c r="P9377" s="2"/>
    </row>
    <row r="9378" spans="3:16" x14ac:dyDescent="0.2">
      <c r="C9378" s="3"/>
      <c r="P9378" s="2"/>
    </row>
    <row r="9379" spans="3:16" x14ac:dyDescent="0.2">
      <c r="C9379" s="3"/>
      <c r="P9379" s="2"/>
    </row>
    <row r="9380" spans="3:16" x14ac:dyDescent="0.2">
      <c r="C9380" s="3"/>
      <c r="P9380" s="2"/>
    </row>
    <row r="9381" spans="3:16" x14ac:dyDescent="0.2">
      <c r="C9381" s="3"/>
      <c r="P9381" s="2"/>
    </row>
    <row r="9382" spans="3:16" x14ac:dyDescent="0.2">
      <c r="C9382" s="3"/>
      <c r="P9382" s="2"/>
    </row>
    <row r="9383" spans="3:16" x14ac:dyDescent="0.2">
      <c r="C9383" s="3"/>
      <c r="P9383" s="2"/>
    </row>
    <row r="9384" spans="3:16" x14ac:dyDescent="0.2">
      <c r="C9384" s="3"/>
      <c r="P9384" s="2"/>
    </row>
    <row r="9385" spans="3:16" x14ac:dyDescent="0.2">
      <c r="C9385" s="3"/>
      <c r="P9385" s="2"/>
    </row>
    <row r="9386" spans="3:16" x14ac:dyDescent="0.2">
      <c r="C9386" s="3"/>
      <c r="P9386" s="2"/>
    </row>
    <row r="9387" spans="3:16" x14ac:dyDescent="0.2">
      <c r="C9387" s="3"/>
      <c r="P9387" s="2"/>
    </row>
    <row r="9388" spans="3:16" x14ac:dyDescent="0.2">
      <c r="C9388" s="3"/>
      <c r="P9388" s="2"/>
    </row>
    <row r="9389" spans="3:16" x14ac:dyDescent="0.2">
      <c r="C9389" s="3"/>
      <c r="P9389" s="2"/>
    </row>
    <row r="9390" spans="3:16" x14ac:dyDescent="0.2">
      <c r="C9390" s="3"/>
      <c r="P9390" s="2"/>
    </row>
    <row r="9391" spans="3:16" x14ac:dyDescent="0.2">
      <c r="C9391" s="3"/>
      <c r="P9391" s="2"/>
    </row>
    <row r="9392" spans="3:16" x14ac:dyDescent="0.2">
      <c r="C9392" s="3"/>
      <c r="P9392" s="2"/>
    </row>
    <row r="9393" spans="3:16" x14ac:dyDescent="0.2">
      <c r="C9393" s="3"/>
      <c r="P9393" s="2"/>
    </row>
    <row r="9394" spans="3:16" x14ac:dyDescent="0.2">
      <c r="C9394" s="3"/>
      <c r="P9394" s="2"/>
    </row>
    <row r="9395" spans="3:16" x14ac:dyDescent="0.2">
      <c r="C9395" s="3"/>
      <c r="P9395" s="2"/>
    </row>
    <row r="9396" spans="3:16" x14ac:dyDescent="0.2">
      <c r="C9396" s="3"/>
      <c r="P9396" s="2"/>
    </row>
    <row r="9397" spans="3:16" x14ac:dyDescent="0.2">
      <c r="C9397" s="3"/>
      <c r="P9397" s="2"/>
    </row>
    <row r="9398" spans="3:16" x14ac:dyDescent="0.2">
      <c r="C9398" s="3"/>
      <c r="P9398" s="2"/>
    </row>
    <row r="9399" spans="3:16" x14ac:dyDescent="0.2">
      <c r="C9399" s="3"/>
      <c r="P9399" s="2"/>
    </row>
    <row r="9400" spans="3:16" x14ac:dyDescent="0.2">
      <c r="C9400" s="3"/>
      <c r="P9400" s="2"/>
    </row>
    <row r="9401" spans="3:16" x14ac:dyDescent="0.2">
      <c r="C9401" s="3"/>
      <c r="P9401" s="2"/>
    </row>
    <row r="9402" spans="3:16" x14ac:dyDescent="0.2">
      <c r="C9402" s="3"/>
      <c r="P9402" s="2"/>
    </row>
    <row r="9403" spans="3:16" x14ac:dyDescent="0.2">
      <c r="C9403" s="3"/>
      <c r="P9403" s="2"/>
    </row>
    <row r="9404" spans="3:16" x14ac:dyDescent="0.2">
      <c r="C9404" s="3"/>
      <c r="P9404" s="2"/>
    </row>
    <row r="9405" spans="3:16" x14ac:dyDescent="0.2">
      <c r="C9405" s="3"/>
      <c r="P9405" s="2"/>
    </row>
    <row r="9406" spans="3:16" x14ac:dyDescent="0.2">
      <c r="C9406" s="3"/>
      <c r="P9406" s="2"/>
    </row>
    <row r="9407" spans="3:16" x14ac:dyDescent="0.2">
      <c r="C9407" s="3"/>
      <c r="P9407" s="2"/>
    </row>
    <row r="9408" spans="3:16" x14ac:dyDescent="0.2">
      <c r="C9408" s="3"/>
      <c r="P9408" s="2"/>
    </row>
    <row r="9409" spans="3:16" x14ac:dyDescent="0.2">
      <c r="C9409" s="3"/>
      <c r="P9409" s="2"/>
    </row>
    <row r="9410" spans="3:16" x14ac:dyDescent="0.2">
      <c r="C9410" s="3"/>
      <c r="P9410" s="2"/>
    </row>
    <row r="9411" spans="3:16" x14ac:dyDescent="0.2">
      <c r="C9411" s="3"/>
      <c r="P9411" s="2"/>
    </row>
    <row r="9412" spans="3:16" x14ac:dyDescent="0.2">
      <c r="C9412" s="3"/>
      <c r="P9412" s="2"/>
    </row>
    <row r="9413" spans="3:16" x14ac:dyDescent="0.2">
      <c r="C9413" s="3"/>
      <c r="P9413" s="2"/>
    </row>
    <row r="9414" spans="3:16" x14ac:dyDescent="0.2">
      <c r="C9414" s="3"/>
      <c r="P9414" s="2"/>
    </row>
    <row r="9415" spans="3:16" x14ac:dyDescent="0.2">
      <c r="C9415" s="3"/>
      <c r="P9415" s="2"/>
    </row>
    <row r="9416" spans="3:16" x14ac:dyDescent="0.2">
      <c r="C9416" s="3"/>
      <c r="P9416" s="2"/>
    </row>
    <row r="9417" spans="3:16" x14ac:dyDescent="0.2">
      <c r="C9417" s="3"/>
      <c r="P9417" s="2"/>
    </row>
    <row r="9418" spans="3:16" x14ac:dyDescent="0.2">
      <c r="C9418" s="3"/>
      <c r="P9418" s="2"/>
    </row>
    <row r="9419" spans="3:16" x14ac:dyDescent="0.2">
      <c r="C9419" s="3"/>
      <c r="P9419" s="2"/>
    </row>
    <row r="9420" spans="3:16" x14ac:dyDescent="0.2">
      <c r="C9420" s="3"/>
      <c r="P9420" s="2"/>
    </row>
    <row r="9421" spans="3:16" x14ac:dyDescent="0.2">
      <c r="C9421" s="3"/>
      <c r="P9421" s="2"/>
    </row>
    <row r="9422" spans="3:16" x14ac:dyDescent="0.2">
      <c r="C9422" s="3"/>
      <c r="P9422" s="2"/>
    </row>
    <row r="9423" spans="3:16" x14ac:dyDescent="0.2">
      <c r="C9423" s="3"/>
      <c r="P9423" s="2"/>
    </row>
    <row r="9424" spans="3:16" x14ac:dyDescent="0.2">
      <c r="C9424" s="3"/>
      <c r="P9424" s="2"/>
    </row>
    <row r="9425" spans="3:16" x14ac:dyDescent="0.2">
      <c r="C9425" s="3"/>
      <c r="P9425" s="2"/>
    </row>
    <row r="9426" spans="3:16" x14ac:dyDescent="0.2">
      <c r="C9426" s="3"/>
      <c r="P9426" s="2"/>
    </row>
    <row r="9427" spans="3:16" x14ac:dyDescent="0.2">
      <c r="C9427" s="3"/>
      <c r="P9427" s="2"/>
    </row>
    <row r="9428" spans="3:16" x14ac:dyDescent="0.2">
      <c r="C9428" s="3"/>
      <c r="P9428" s="2"/>
    </row>
    <row r="9429" spans="3:16" x14ac:dyDescent="0.2">
      <c r="C9429" s="3"/>
      <c r="P9429" s="2"/>
    </row>
    <row r="9430" spans="3:16" x14ac:dyDescent="0.2">
      <c r="C9430" s="3"/>
      <c r="P9430" s="2"/>
    </row>
    <row r="9431" spans="3:16" x14ac:dyDescent="0.2">
      <c r="C9431" s="3"/>
      <c r="P9431" s="2"/>
    </row>
    <row r="9432" spans="3:16" x14ac:dyDescent="0.2">
      <c r="C9432" s="3"/>
      <c r="P9432" s="2"/>
    </row>
    <row r="9433" spans="3:16" x14ac:dyDescent="0.2">
      <c r="C9433" s="3"/>
      <c r="P9433" s="2"/>
    </row>
    <row r="9434" spans="3:16" x14ac:dyDescent="0.2">
      <c r="C9434" s="3"/>
      <c r="P9434" s="2"/>
    </row>
    <row r="9435" spans="3:16" x14ac:dyDescent="0.2">
      <c r="C9435" s="3"/>
      <c r="P9435" s="2"/>
    </row>
    <row r="9436" spans="3:16" x14ac:dyDescent="0.2">
      <c r="C9436" s="3"/>
      <c r="P9436" s="2"/>
    </row>
    <row r="9437" spans="3:16" x14ac:dyDescent="0.2">
      <c r="C9437" s="3"/>
      <c r="P9437" s="2"/>
    </row>
    <row r="9438" spans="3:16" x14ac:dyDescent="0.2">
      <c r="C9438" s="3"/>
      <c r="P9438" s="2"/>
    </row>
    <row r="9439" spans="3:16" x14ac:dyDescent="0.2">
      <c r="C9439" s="3"/>
      <c r="P9439" s="2"/>
    </row>
    <row r="9440" spans="3:16" x14ac:dyDescent="0.2">
      <c r="C9440" s="3"/>
      <c r="P9440" s="2"/>
    </row>
    <row r="9441" spans="3:16" x14ac:dyDescent="0.2">
      <c r="C9441" s="3"/>
      <c r="P9441" s="2"/>
    </row>
    <row r="9442" spans="3:16" x14ac:dyDescent="0.2">
      <c r="C9442" s="3"/>
      <c r="P9442" s="2"/>
    </row>
    <row r="9443" spans="3:16" x14ac:dyDescent="0.2">
      <c r="C9443" s="3"/>
      <c r="P9443" s="2"/>
    </row>
    <row r="9444" spans="3:16" x14ac:dyDescent="0.2">
      <c r="C9444" s="3"/>
      <c r="P9444" s="2"/>
    </row>
    <row r="9445" spans="3:16" x14ac:dyDescent="0.2">
      <c r="C9445" s="3"/>
      <c r="P9445" s="2"/>
    </row>
    <row r="9446" spans="3:16" x14ac:dyDescent="0.2">
      <c r="C9446" s="3"/>
      <c r="P9446" s="2"/>
    </row>
    <row r="9447" spans="3:16" x14ac:dyDescent="0.2">
      <c r="C9447" s="3"/>
      <c r="P9447" s="2"/>
    </row>
    <row r="9448" spans="3:16" x14ac:dyDescent="0.2">
      <c r="C9448" s="3"/>
      <c r="P9448" s="2"/>
    </row>
    <row r="9449" spans="3:16" x14ac:dyDescent="0.2">
      <c r="C9449" s="3"/>
      <c r="P9449" s="2"/>
    </row>
    <row r="9450" spans="3:16" x14ac:dyDescent="0.2">
      <c r="C9450" s="3"/>
      <c r="P9450" s="2"/>
    </row>
    <row r="9451" spans="3:16" x14ac:dyDescent="0.2">
      <c r="C9451" s="3"/>
      <c r="P9451" s="2"/>
    </row>
    <row r="9452" spans="3:16" x14ac:dyDescent="0.2">
      <c r="C9452" s="3"/>
      <c r="P9452" s="2"/>
    </row>
    <row r="9453" spans="3:16" x14ac:dyDescent="0.2">
      <c r="C9453" s="3"/>
      <c r="P9453" s="2"/>
    </row>
    <row r="9454" spans="3:16" x14ac:dyDescent="0.2">
      <c r="C9454" s="3"/>
      <c r="P9454" s="2"/>
    </row>
    <row r="9455" spans="3:16" x14ac:dyDescent="0.2">
      <c r="C9455" s="3"/>
      <c r="P9455" s="2"/>
    </row>
    <row r="9456" spans="3:16" x14ac:dyDescent="0.2">
      <c r="C9456" s="3"/>
      <c r="P9456" s="2"/>
    </row>
    <row r="9457" spans="3:16" x14ac:dyDescent="0.2">
      <c r="C9457" s="3"/>
      <c r="P9457" s="2"/>
    </row>
    <row r="9458" spans="3:16" x14ac:dyDescent="0.2">
      <c r="C9458" s="3"/>
      <c r="P9458" s="2"/>
    </row>
    <row r="9459" spans="3:16" x14ac:dyDescent="0.2">
      <c r="C9459" s="3"/>
      <c r="P9459" s="2"/>
    </row>
    <row r="9460" spans="3:16" x14ac:dyDescent="0.2">
      <c r="C9460" s="3"/>
      <c r="P9460" s="2"/>
    </row>
    <row r="9461" spans="3:16" x14ac:dyDescent="0.2">
      <c r="C9461" s="3"/>
      <c r="P9461" s="2"/>
    </row>
    <row r="9462" spans="3:16" x14ac:dyDescent="0.2">
      <c r="C9462" s="3"/>
      <c r="P9462" s="2"/>
    </row>
    <row r="9463" spans="3:16" x14ac:dyDescent="0.2">
      <c r="C9463" s="3"/>
      <c r="P9463" s="2"/>
    </row>
    <row r="9464" spans="3:16" x14ac:dyDescent="0.2">
      <c r="C9464" s="3"/>
      <c r="P9464" s="2"/>
    </row>
    <row r="9465" spans="3:16" x14ac:dyDescent="0.2">
      <c r="C9465" s="3"/>
      <c r="P9465" s="2"/>
    </row>
    <row r="9466" spans="3:16" x14ac:dyDescent="0.2">
      <c r="C9466" s="3"/>
      <c r="P9466" s="2"/>
    </row>
    <row r="9467" spans="3:16" x14ac:dyDescent="0.2">
      <c r="C9467" s="3"/>
      <c r="P9467" s="2"/>
    </row>
    <row r="9468" spans="3:16" x14ac:dyDescent="0.2">
      <c r="C9468" s="3"/>
      <c r="P9468" s="2"/>
    </row>
    <row r="9469" spans="3:16" x14ac:dyDescent="0.2">
      <c r="C9469" s="3"/>
      <c r="P9469" s="2"/>
    </row>
    <row r="9470" spans="3:16" x14ac:dyDescent="0.2">
      <c r="C9470" s="3"/>
      <c r="P9470" s="2"/>
    </row>
    <row r="9471" spans="3:16" x14ac:dyDescent="0.2">
      <c r="C9471" s="3"/>
      <c r="P9471" s="2"/>
    </row>
    <row r="9472" spans="3:16" x14ac:dyDescent="0.2">
      <c r="C9472" s="3"/>
      <c r="P9472" s="2"/>
    </row>
    <row r="9473" spans="3:16" x14ac:dyDescent="0.2">
      <c r="C9473" s="3"/>
      <c r="P9473" s="2"/>
    </row>
    <row r="9474" spans="3:16" x14ac:dyDescent="0.2">
      <c r="C9474" s="3"/>
      <c r="P9474" s="2"/>
    </row>
    <row r="9475" spans="3:16" x14ac:dyDescent="0.2">
      <c r="C9475" s="3"/>
      <c r="P9475" s="2"/>
    </row>
    <row r="9476" spans="3:16" x14ac:dyDescent="0.2">
      <c r="C9476" s="3"/>
      <c r="P9476" s="2"/>
    </row>
    <row r="9477" spans="3:16" x14ac:dyDescent="0.2">
      <c r="C9477" s="3"/>
      <c r="P9477" s="2"/>
    </row>
    <row r="9478" spans="3:16" x14ac:dyDescent="0.2">
      <c r="C9478" s="3"/>
      <c r="P9478" s="2"/>
    </row>
    <row r="9479" spans="3:16" x14ac:dyDescent="0.2">
      <c r="C9479" s="3"/>
      <c r="P9479" s="2"/>
    </row>
    <row r="9480" spans="3:16" x14ac:dyDescent="0.2">
      <c r="C9480" s="3"/>
      <c r="P9480" s="2"/>
    </row>
    <row r="9481" spans="3:16" x14ac:dyDescent="0.2">
      <c r="C9481" s="3"/>
      <c r="P9481" s="2"/>
    </row>
    <row r="9482" spans="3:16" x14ac:dyDescent="0.2">
      <c r="C9482" s="3"/>
      <c r="P9482" s="2"/>
    </row>
    <row r="9483" spans="3:16" x14ac:dyDescent="0.2">
      <c r="C9483" s="3"/>
      <c r="P9483" s="2"/>
    </row>
    <row r="9484" spans="3:16" x14ac:dyDescent="0.2">
      <c r="C9484" s="3"/>
      <c r="P9484" s="2"/>
    </row>
    <row r="9485" spans="3:16" x14ac:dyDescent="0.2">
      <c r="C9485" s="3"/>
      <c r="P9485" s="2"/>
    </row>
    <row r="9486" spans="3:16" x14ac:dyDescent="0.2">
      <c r="C9486" s="3"/>
      <c r="P9486" s="2"/>
    </row>
    <row r="9487" spans="3:16" x14ac:dyDescent="0.2">
      <c r="C9487" s="3"/>
      <c r="P9487" s="2"/>
    </row>
    <row r="9488" spans="3:16" x14ac:dyDescent="0.2">
      <c r="C9488" s="3"/>
      <c r="P9488" s="2"/>
    </row>
    <row r="9489" spans="3:16" x14ac:dyDescent="0.2">
      <c r="C9489" s="3"/>
      <c r="P9489" s="2"/>
    </row>
    <row r="9490" spans="3:16" x14ac:dyDescent="0.2">
      <c r="C9490" s="3"/>
      <c r="P9490" s="2"/>
    </row>
    <row r="9491" spans="3:16" x14ac:dyDescent="0.2">
      <c r="C9491" s="3"/>
      <c r="P9491" s="2"/>
    </row>
    <row r="9492" spans="3:16" x14ac:dyDescent="0.2">
      <c r="C9492" s="3"/>
      <c r="P9492" s="2"/>
    </row>
    <row r="9493" spans="3:16" x14ac:dyDescent="0.2">
      <c r="C9493" s="3"/>
      <c r="P9493" s="2"/>
    </row>
    <row r="9494" spans="3:16" x14ac:dyDescent="0.2">
      <c r="C9494" s="3"/>
      <c r="P9494" s="2"/>
    </row>
    <row r="9495" spans="3:16" x14ac:dyDescent="0.2">
      <c r="C9495" s="3"/>
      <c r="P9495" s="2"/>
    </row>
    <row r="9496" spans="3:16" x14ac:dyDescent="0.2">
      <c r="C9496" s="3"/>
      <c r="P9496" s="2"/>
    </row>
    <row r="9497" spans="3:16" x14ac:dyDescent="0.2">
      <c r="C9497" s="3"/>
      <c r="P9497" s="2"/>
    </row>
    <row r="9498" spans="3:16" x14ac:dyDescent="0.2">
      <c r="C9498" s="3"/>
      <c r="P9498" s="2"/>
    </row>
    <row r="9499" spans="3:16" x14ac:dyDescent="0.2">
      <c r="C9499" s="3"/>
      <c r="P9499" s="2"/>
    </row>
    <row r="9500" spans="3:16" x14ac:dyDescent="0.2">
      <c r="C9500" s="3"/>
      <c r="P9500" s="2"/>
    </row>
    <row r="9501" spans="3:16" x14ac:dyDescent="0.2">
      <c r="C9501" s="3"/>
      <c r="P9501" s="2"/>
    </row>
    <row r="9502" spans="3:16" x14ac:dyDescent="0.2">
      <c r="C9502" s="3"/>
      <c r="P9502" s="2"/>
    </row>
    <row r="9503" spans="3:16" x14ac:dyDescent="0.2">
      <c r="C9503" s="3"/>
      <c r="P9503" s="2"/>
    </row>
    <row r="9504" spans="3:16" x14ac:dyDescent="0.2">
      <c r="C9504" s="3"/>
      <c r="P9504" s="2"/>
    </row>
    <row r="9505" spans="3:16" x14ac:dyDescent="0.2">
      <c r="C9505" s="3"/>
      <c r="P9505" s="2"/>
    </row>
    <row r="9506" spans="3:16" x14ac:dyDescent="0.2">
      <c r="C9506" s="3"/>
      <c r="P9506" s="2"/>
    </row>
    <row r="9507" spans="3:16" x14ac:dyDescent="0.2">
      <c r="C9507" s="3"/>
      <c r="P9507" s="2"/>
    </row>
    <row r="9508" spans="3:16" x14ac:dyDescent="0.2">
      <c r="C9508" s="3"/>
      <c r="P9508" s="2"/>
    </row>
    <row r="9509" spans="3:16" x14ac:dyDescent="0.2">
      <c r="C9509" s="3"/>
      <c r="P9509" s="2"/>
    </row>
    <row r="9510" spans="3:16" x14ac:dyDescent="0.2">
      <c r="C9510" s="3"/>
      <c r="P9510" s="2"/>
    </row>
    <row r="9511" spans="3:16" x14ac:dyDescent="0.2">
      <c r="C9511" s="3"/>
      <c r="P9511" s="2"/>
    </row>
    <row r="9512" spans="3:16" x14ac:dyDescent="0.2">
      <c r="C9512" s="3"/>
      <c r="P9512" s="2"/>
    </row>
    <row r="9513" spans="3:16" x14ac:dyDescent="0.2">
      <c r="C9513" s="3"/>
      <c r="P9513" s="2"/>
    </row>
    <row r="9514" spans="3:16" x14ac:dyDescent="0.2">
      <c r="C9514" s="3"/>
      <c r="P9514" s="2"/>
    </row>
    <row r="9515" spans="3:16" x14ac:dyDescent="0.2">
      <c r="C9515" s="3"/>
      <c r="P9515" s="2"/>
    </row>
    <row r="9516" spans="3:16" x14ac:dyDescent="0.2">
      <c r="C9516" s="3"/>
      <c r="P9516" s="2"/>
    </row>
    <row r="9517" spans="3:16" x14ac:dyDescent="0.2">
      <c r="C9517" s="3"/>
      <c r="P9517" s="2"/>
    </row>
    <row r="9518" spans="3:16" x14ac:dyDescent="0.2">
      <c r="C9518" s="3"/>
      <c r="P9518" s="2"/>
    </row>
    <row r="9519" spans="3:16" x14ac:dyDescent="0.2">
      <c r="C9519" s="3"/>
      <c r="P9519" s="2"/>
    </row>
    <row r="9520" spans="3:16" x14ac:dyDescent="0.2">
      <c r="C9520" s="3"/>
      <c r="P9520" s="2"/>
    </row>
    <row r="9521" spans="3:16" x14ac:dyDescent="0.2">
      <c r="C9521" s="3"/>
      <c r="P9521" s="2"/>
    </row>
    <row r="9522" spans="3:16" x14ac:dyDescent="0.2">
      <c r="C9522" s="3"/>
      <c r="P9522" s="2"/>
    </row>
    <row r="9523" spans="3:16" x14ac:dyDescent="0.2">
      <c r="C9523" s="3"/>
      <c r="P9523" s="2"/>
    </row>
    <row r="9524" spans="3:16" x14ac:dyDescent="0.2">
      <c r="C9524" s="3"/>
      <c r="P9524" s="2"/>
    </row>
    <row r="9525" spans="3:16" x14ac:dyDescent="0.2">
      <c r="C9525" s="3"/>
      <c r="P9525" s="2"/>
    </row>
    <row r="9526" spans="3:16" x14ac:dyDescent="0.2">
      <c r="C9526" s="3"/>
      <c r="P9526" s="2"/>
    </row>
    <row r="9527" spans="3:16" x14ac:dyDescent="0.2">
      <c r="C9527" s="3"/>
      <c r="P9527" s="2"/>
    </row>
    <row r="9528" spans="3:16" x14ac:dyDescent="0.2">
      <c r="C9528" s="3"/>
      <c r="P9528" s="2"/>
    </row>
    <row r="9529" spans="3:16" x14ac:dyDescent="0.2">
      <c r="C9529" s="3"/>
      <c r="P9529" s="2"/>
    </row>
    <row r="9530" spans="3:16" x14ac:dyDescent="0.2">
      <c r="C9530" s="3"/>
      <c r="P9530" s="2"/>
    </row>
    <row r="9531" spans="3:16" x14ac:dyDescent="0.2">
      <c r="C9531" s="3"/>
      <c r="P9531" s="2"/>
    </row>
    <row r="9532" spans="3:16" x14ac:dyDescent="0.2">
      <c r="C9532" s="3"/>
      <c r="P9532" s="2"/>
    </row>
    <row r="9533" spans="3:16" x14ac:dyDescent="0.2">
      <c r="C9533" s="3"/>
      <c r="P9533" s="2"/>
    </row>
    <row r="9534" spans="3:16" x14ac:dyDescent="0.2">
      <c r="C9534" s="3"/>
      <c r="P9534" s="2"/>
    </row>
    <row r="9535" spans="3:16" x14ac:dyDescent="0.2">
      <c r="C9535" s="3"/>
      <c r="P9535" s="2"/>
    </row>
    <row r="9536" spans="3:16" x14ac:dyDescent="0.2">
      <c r="C9536" s="3"/>
      <c r="P9536" s="2"/>
    </row>
    <row r="9537" spans="3:16" x14ac:dyDescent="0.2">
      <c r="C9537" s="3"/>
      <c r="P9537" s="2"/>
    </row>
    <row r="9538" spans="3:16" x14ac:dyDescent="0.2">
      <c r="C9538" s="3"/>
      <c r="P9538" s="2"/>
    </row>
    <row r="9539" spans="3:16" x14ac:dyDescent="0.2">
      <c r="C9539" s="3"/>
      <c r="P9539" s="2"/>
    </row>
    <row r="9540" spans="3:16" x14ac:dyDescent="0.2">
      <c r="C9540" s="3"/>
      <c r="P9540" s="2"/>
    </row>
    <row r="9541" spans="3:16" x14ac:dyDescent="0.2">
      <c r="C9541" s="3"/>
      <c r="P9541" s="2"/>
    </row>
    <row r="9542" spans="3:16" x14ac:dyDescent="0.2">
      <c r="C9542" s="3"/>
      <c r="P9542" s="2"/>
    </row>
    <row r="9543" spans="3:16" x14ac:dyDescent="0.2">
      <c r="C9543" s="3"/>
      <c r="P9543" s="2"/>
    </row>
    <row r="9544" spans="3:16" x14ac:dyDescent="0.2">
      <c r="C9544" s="3"/>
      <c r="P9544" s="2"/>
    </row>
    <row r="9545" spans="3:16" x14ac:dyDescent="0.2">
      <c r="C9545" s="3"/>
      <c r="P9545" s="2"/>
    </row>
    <row r="9546" spans="3:16" x14ac:dyDescent="0.2">
      <c r="C9546" s="3"/>
      <c r="P9546" s="2"/>
    </row>
    <row r="9547" spans="3:16" x14ac:dyDescent="0.2">
      <c r="C9547" s="3"/>
      <c r="P9547" s="2"/>
    </row>
    <row r="9548" spans="3:16" x14ac:dyDescent="0.2">
      <c r="C9548" s="3"/>
      <c r="P9548" s="2"/>
    </row>
    <row r="9549" spans="3:16" x14ac:dyDescent="0.2">
      <c r="C9549" s="3"/>
      <c r="P9549" s="2"/>
    </row>
    <row r="9550" spans="3:16" x14ac:dyDescent="0.2">
      <c r="C9550" s="3"/>
      <c r="P9550" s="2"/>
    </row>
    <row r="9551" spans="3:16" x14ac:dyDescent="0.2">
      <c r="C9551" s="3"/>
      <c r="P9551" s="2"/>
    </row>
    <row r="9552" spans="3:16" x14ac:dyDescent="0.2">
      <c r="C9552" s="3"/>
      <c r="P9552" s="2"/>
    </row>
    <row r="9553" spans="3:16" x14ac:dyDescent="0.2">
      <c r="C9553" s="3"/>
      <c r="P9553" s="2"/>
    </row>
    <row r="9554" spans="3:16" x14ac:dyDescent="0.2">
      <c r="C9554" s="3"/>
      <c r="P9554" s="2"/>
    </row>
    <row r="9555" spans="3:16" x14ac:dyDescent="0.2">
      <c r="C9555" s="3"/>
      <c r="P9555" s="2"/>
    </row>
    <row r="9556" spans="3:16" x14ac:dyDescent="0.2">
      <c r="C9556" s="3"/>
      <c r="P9556" s="2"/>
    </row>
    <row r="9557" spans="3:16" x14ac:dyDescent="0.2">
      <c r="C9557" s="3"/>
      <c r="P9557" s="2"/>
    </row>
    <row r="9558" spans="3:16" x14ac:dyDescent="0.2">
      <c r="C9558" s="3"/>
      <c r="P9558" s="2"/>
    </row>
    <row r="9559" spans="3:16" x14ac:dyDescent="0.2">
      <c r="C9559" s="3"/>
      <c r="P9559" s="2"/>
    </row>
    <row r="9560" spans="3:16" x14ac:dyDescent="0.2">
      <c r="C9560" s="3"/>
      <c r="P9560" s="2"/>
    </row>
    <row r="9561" spans="3:16" x14ac:dyDescent="0.2">
      <c r="C9561" s="3"/>
      <c r="P9561" s="2"/>
    </row>
    <row r="9562" spans="3:16" x14ac:dyDescent="0.2">
      <c r="C9562" s="3"/>
      <c r="P9562" s="2"/>
    </row>
    <row r="9563" spans="3:16" x14ac:dyDescent="0.2">
      <c r="C9563" s="3"/>
      <c r="P9563" s="2"/>
    </row>
    <row r="9564" spans="3:16" x14ac:dyDescent="0.2">
      <c r="C9564" s="3"/>
      <c r="P9564" s="2"/>
    </row>
    <row r="9565" spans="3:16" x14ac:dyDescent="0.2">
      <c r="C9565" s="3"/>
      <c r="P9565" s="2"/>
    </row>
    <row r="9566" spans="3:16" x14ac:dyDescent="0.2">
      <c r="C9566" s="3"/>
      <c r="P9566" s="2"/>
    </row>
    <row r="9567" spans="3:16" x14ac:dyDescent="0.2">
      <c r="C9567" s="3"/>
      <c r="P9567" s="2"/>
    </row>
    <row r="9568" spans="3:16" x14ac:dyDescent="0.2">
      <c r="C9568" s="3"/>
      <c r="P9568" s="2"/>
    </row>
    <row r="9569" spans="3:16" x14ac:dyDescent="0.2">
      <c r="C9569" s="3"/>
      <c r="P9569" s="2"/>
    </row>
    <row r="9570" spans="3:16" x14ac:dyDescent="0.2">
      <c r="C9570" s="3"/>
      <c r="P9570" s="2"/>
    </row>
    <row r="9571" spans="3:16" x14ac:dyDescent="0.2">
      <c r="C9571" s="3"/>
      <c r="P9571" s="2"/>
    </row>
    <row r="9572" spans="3:16" x14ac:dyDescent="0.2">
      <c r="C9572" s="3"/>
      <c r="P9572" s="2"/>
    </row>
    <row r="9573" spans="3:16" x14ac:dyDescent="0.2">
      <c r="C9573" s="3"/>
      <c r="P9573" s="2"/>
    </row>
    <row r="9574" spans="3:16" x14ac:dyDescent="0.2">
      <c r="C9574" s="3"/>
      <c r="P9574" s="2"/>
    </row>
    <row r="9575" spans="3:16" x14ac:dyDescent="0.2">
      <c r="C9575" s="3"/>
      <c r="P9575" s="2"/>
    </row>
    <row r="9576" spans="3:16" x14ac:dyDescent="0.2">
      <c r="C9576" s="3"/>
      <c r="P9576" s="2"/>
    </row>
    <row r="9577" spans="3:16" x14ac:dyDescent="0.2">
      <c r="C9577" s="3"/>
      <c r="P9577" s="2"/>
    </row>
    <row r="9578" spans="3:16" x14ac:dyDescent="0.2">
      <c r="C9578" s="3"/>
      <c r="P9578" s="2"/>
    </row>
    <row r="9579" spans="3:16" x14ac:dyDescent="0.2">
      <c r="C9579" s="3"/>
      <c r="P9579" s="2"/>
    </row>
    <row r="9580" spans="3:16" x14ac:dyDescent="0.2">
      <c r="C9580" s="3"/>
      <c r="P9580" s="2"/>
    </row>
    <row r="9581" spans="3:16" x14ac:dyDescent="0.2">
      <c r="C9581" s="3"/>
      <c r="P9581" s="2"/>
    </row>
    <row r="9582" spans="3:16" x14ac:dyDescent="0.2">
      <c r="C9582" s="3"/>
      <c r="P9582" s="2"/>
    </row>
    <row r="9583" spans="3:16" x14ac:dyDescent="0.2">
      <c r="C9583" s="3"/>
      <c r="P9583" s="2"/>
    </row>
    <row r="9584" spans="3:16" x14ac:dyDescent="0.2">
      <c r="C9584" s="3"/>
      <c r="P9584" s="2"/>
    </row>
    <row r="9585" spans="3:16" x14ac:dyDescent="0.2">
      <c r="C9585" s="3"/>
      <c r="P9585" s="2"/>
    </row>
    <row r="9586" spans="3:16" x14ac:dyDescent="0.2">
      <c r="C9586" s="3"/>
      <c r="P9586" s="2"/>
    </row>
    <row r="9587" spans="3:16" x14ac:dyDescent="0.2">
      <c r="C9587" s="3"/>
      <c r="P9587" s="2"/>
    </row>
    <row r="9588" spans="3:16" x14ac:dyDescent="0.2">
      <c r="C9588" s="3"/>
      <c r="P9588" s="2"/>
    </row>
    <row r="9589" spans="3:16" x14ac:dyDescent="0.2">
      <c r="C9589" s="3"/>
      <c r="P9589" s="2"/>
    </row>
    <row r="9590" spans="3:16" x14ac:dyDescent="0.2">
      <c r="C9590" s="3"/>
      <c r="P9590" s="2"/>
    </row>
    <row r="9591" spans="3:16" x14ac:dyDescent="0.2">
      <c r="C9591" s="3"/>
      <c r="P9591" s="2"/>
    </row>
    <row r="9592" spans="3:16" x14ac:dyDescent="0.2">
      <c r="C9592" s="3"/>
      <c r="P9592" s="2"/>
    </row>
    <row r="9593" spans="3:16" x14ac:dyDescent="0.2">
      <c r="C9593" s="3"/>
      <c r="P9593" s="2"/>
    </row>
    <row r="9594" spans="3:16" x14ac:dyDescent="0.2">
      <c r="C9594" s="3"/>
      <c r="P9594" s="2"/>
    </row>
    <row r="9595" spans="3:16" x14ac:dyDescent="0.2">
      <c r="C9595" s="3"/>
      <c r="P9595" s="2"/>
    </row>
    <row r="9596" spans="3:16" x14ac:dyDescent="0.2">
      <c r="C9596" s="3"/>
      <c r="P9596" s="2"/>
    </row>
    <row r="9597" spans="3:16" x14ac:dyDescent="0.2">
      <c r="C9597" s="3"/>
      <c r="P9597" s="2"/>
    </row>
    <row r="9598" spans="3:16" x14ac:dyDescent="0.2">
      <c r="C9598" s="3"/>
      <c r="P9598" s="2"/>
    </row>
    <row r="9599" spans="3:16" x14ac:dyDescent="0.2">
      <c r="C9599" s="3"/>
      <c r="P9599" s="2"/>
    </row>
    <row r="9600" spans="3:16" x14ac:dyDescent="0.2">
      <c r="C9600" s="3"/>
      <c r="P9600" s="2"/>
    </row>
    <row r="9601" spans="3:16" x14ac:dyDescent="0.2">
      <c r="C9601" s="3"/>
      <c r="P9601" s="2"/>
    </row>
    <row r="9602" spans="3:16" x14ac:dyDescent="0.2">
      <c r="C9602" s="3"/>
      <c r="P9602" s="2"/>
    </row>
    <row r="9603" spans="3:16" x14ac:dyDescent="0.2">
      <c r="C9603" s="3"/>
      <c r="P9603" s="2"/>
    </row>
    <row r="9604" spans="3:16" x14ac:dyDescent="0.2">
      <c r="C9604" s="3"/>
      <c r="P9604" s="2"/>
    </row>
    <row r="9605" spans="3:16" x14ac:dyDescent="0.2">
      <c r="C9605" s="3"/>
      <c r="P9605" s="2"/>
    </row>
    <row r="9606" spans="3:16" x14ac:dyDescent="0.2">
      <c r="C9606" s="3"/>
      <c r="P9606" s="2"/>
    </row>
    <row r="9607" spans="3:16" x14ac:dyDescent="0.2">
      <c r="C9607" s="3"/>
      <c r="P9607" s="2"/>
    </row>
    <row r="9608" spans="3:16" x14ac:dyDescent="0.2">
      <c r="C9608" s="3"/>
      <c r="P9608" s="2"/>
    </row>
    <row r="9609" spans="3:16" x14ac:dyDescent="0.2">
      <c r="C9609" s="3"/>
      <c r="P9609" s="2"/>
    </row>
    <row r="9610" spans="3:16" x14ac:dyDescent="0.2">
      <c r="C9610" s="3"/>
      <c r="P9610" s="2"/>
    </row>
    <row r="9611" spans="3:16" x14ac:dyDescent="0.2">
      <c r="C9611" s="3"/>
      <c r="P9611" s="2"/>
    </row>
    <row r="9612" spans="3:16" x14ac:dyDescent="0.2">
      <c r="C9612" s="3"/>
      <c r="P9612" s="2"/>
    </row>
    <row r="9613" spans="3:16" x14ac:dyDescent="0.2">
      <c r="C9613" s="3"/>
      <c r="P9613" s="2"/>
    </row>
    <row r="9614" spans="3:16" x14ac:dyDescent="0.2">
      <c r="C9614" s="3"/>
      <c r="P9614" s="2"/>
    </row>
    <row r="9615" spans="3:16" x14ac:dyDescent="0.2">
      <c r="C9615" s="3"/>
      <c r="P9615" s="2"/>
    </row>
    <row r="9616" spans="3:16" x14ac:dyDescent="0.2">
      <c r="C9616" s="3"/>
      <c r="P9616" s="2"/>
    </row>
    <row r="9617" spans="3:16" x14ac:dyDescent="0.2">
      <c r="C9617" s="3"/>
      <c r="P9617" s="2"/>
    </row>
    <row r="9618" spans="3:16" x14ac:dyDescent="0.2">
      <c r="C9618" s="3"/>
      <c r="P9618" s="2"/>
    </row>
    <row r="9619" spans="3:16" x14ac:dyDescent="0.2">
      <c r="C9619" s="3"/>
      <c r="P9619" s="2"/>
    </row>
    <row r="9620" spans="3:16" x14ac:dyDescent="0.2">
      <c r="C9620" s="3"/>
      <c r="P9620" s="2"/>
    </row>
    <row r="9621" spans="3:16" x14ac:dyDescent="0.2">
      <c r="C9621" s="3"/>
      <c r="P9621" s="2"/>
    </row>
    <row r="9622" spans="3:16" x14ac:dyDescent="0.2">
      <c r="C9622" s="3"/>
      <c r="P9622" s="2"/>
    </row>
    <row r="9623" spans="3:16" x14ac:dyDescent="0.2">
      <c r="C9623" s="3"/>
      <c r="P9623" s="2"/>
    </row>
    <row r="9624" spans="3:16" x14ac:dyDescent="0.2">
      <c r="C9624" s="3"/>
      <c r="P9624" s="2"/>
    </row>
    <row r="9625" spans="3:16" x14ac:dyDescent="0.2">
      <c r="C9625" s="3"/>
      <c r="P9625" s="2"/>
    </row>
    <row r="9626" spans="3:16" x14ac:dyDescent="0.2">
      <c r="C9626" s="3"/>
      <c r="P9626" s="2"/>
    </row>
    <row r="9627" spans="3:16" x14ac:dyDescent="0.2">
      <c r="C9627" s="3"/>
      <c r="P9627" s="2"/>
    </row>
    <row r="9628" spans="3:16" x14ac:dyDescent="0.2">
      <c r="C9628" s="3"/>
      <c r="P9628" s="2"/>
    </row>
    <row r="9629" spans="3:16" x14ac:dyDescent="0.2">
      <c r="C9629" s="3"/>
      <c r="P9629" s="2"/>
    </row>
    <row r="9630" spans="3:16" x14ac:dyDescent="0.2">
      <c r="C9630" s="3"/>
      <c r="P9630" s="2"/>
    </row>
    <row r="9631" spans="3:16" x14ac:dyDescent="0.2">
      <c r="C9631" s="3"/>
      <c r="P9631" s="2"/>
    </row>
    <row r="9632" spans="3:16" x14ac:dyDescent="0.2">
      <c r="C9632" s="3"/>
      <c r="P9632" s="2"/>
    </row>
    <row r="9633" spans="3:16" x14ac:dyDescent="0.2">
      <c r="C9633" s="3"/>
      <c r="P9633" s="2"/>
    </row>
    <row r="9634" spans="3:16" x14ac:dyDescent="0.2">
      <c r="C9634" s="3"/>
      <c r="P9634" s="2"/>
    </row>
    <row r="9635" spans="3:16" x14ac:dyDescent="0.2">
      <c r="C9635" s="3"/>
      <c r="P9635" s="2"/>
    </row>
    <row r="9636" spans="3:16" x14ac:dyDescent="0.2">
      <c r="C9636" s="3"/>
      <c r="P9636" s="2"/>
    </row>
    <row r="9637" spans="3:16" x14ac:dyDescent="0.2">
      <c r="C9637" s="3"/>
      <c r="P9637" s="2"/>
    </row>
    <row r="9638" spans="3:16" x14ac:dyDescent="0.2">
      <c r="C9638" s="3"/>
      <c r="P9638" s="2"/>
    </row>
    <row r="9639" spans="3:16" x14ac:dyDescent="0.2">
      <c r="C9639" s="3"/>
      <c r="P9639" s="2"/>
    </row>
    <row r="9640" spans="3:16" x14ac:dyDescent="0.2">
      <c r="C9640" s="3"/>
      <c r="P9640" s="2"/>
    </row>
    <row r="9641" spans="3:16" x14ac:dyDescent="0.2">
      <c r="C9641" s="3"/>
      <c r="P9641" s="2"/>
    </row>
    <row r="9642" spans="3:16" x14ac:dyDescent="0.2">
      <c r="C9642" s="3"/>
      <c r="P9642" s="2"/>
    </row>
    <row r="9643" spans="3:16" x14ac:dyDescent="0.2">
      <c r="C9643" s="3"/>
      <c r="P9643" s="2"/>
    </row>
    <row r="9644" spans="3:16" x14ac:dyDescent="0.2">
      <c r="C9644" s="3"/>
      <c r="P9644" s="2"/>
    </row>
    <row r="9645" spans="3:16" x14ac:dyDescent="0.2">
      <c r="C9645" s="3"/>
      <c r="P9645" s="2"/>
    </row>
    <row r="9646" spans="3:16" x14ac:dyDescent="0.2">
      <c r="C9646" s="3"/>
      <c r="P9646" s="2"/>
    </row>
    <row r="9647" spans="3:16" x14ac:dyDescent="0.2">
      <c r="C9647" s="3"/>
      <c r="P9647" s="2"/>
    </row>
    <row r="9648" spans="3:16" x14ac:dyDescent="0.2">
      <c r="C9648" s="3"/>
      <c r="P9648" s="2"/>
    </row>
    <row r="9649" spans="3:16" x14ac:dyDescent="0.2">
      <c r="C9649" s="3"/>
      <c r="P9649" s="2"/>
    </row>
    <row r="9650" spans="3:16" x14ac:dyDescent="0.2">
      <c r="C9650" s="3"/>
      <c r="P9650" s="2"/>
    </row>
    <row r="9651" spans="3:16" x14ac:dyDescent="0.2">
      <c r="C9651" s="3"/>
      <c r="P9651" s="2"/>
    </row>
    <row r="9652" spans="3:16" x14ac:dyDescent="0.2">
      <c r="C9652" s="3"/>
      <c r="P9652" s="2"/>
    </row>
    <row r="9653" spans="3:16" x14ac:dyDescent="0.2">
      <c r="C9653" s="3"/>
      <c r="P9653" s="2"/>
    </row>
    <row r="9654" spans="3:16" x14ac:dyDescent="0.2">
      <c r="C9654" s="3"/>
      <c r="P9654" s="2"/>
    </row>
    <row r="9655" spans="3:16" x14ac:dyDescent="0.2">
      <c r="C9655" s="3"/>
      <c r="P9655" s="2"/>
    </row>
    <row r="9656" spans="3:16" x14ac:dyDescent="0.2">
      <c r="C9656" s="3"/>
      <c r="P9656" s="2"/>
    </row>
    <row r="9657" spans="3:16" x14ac:dyDescent="0.2">
      <c r="C9657" s="3"/>
      <c r="P9657" s="2"/>
    </row>
    <row r="9658" spans="3:16" x14ac:dyDescent="0.2">
      <c r="C9658" s="3"/>
      <c r="P9658" s="2"/>
    </row>
    <row r="9659" spans="3:16" x14ac:dyDescent="0.2">
      <c r="C9659" s="3"/>
      <c r="P9659" s="2"/>
    </row>
    <row r="9660" spans="3:16" x14ac:dyDescent="0.2">
      <c r="C9660" s="3"/>
      <c r="P9660" s="2"/>
    </row>
    <row r="9661" spans="3:16" x14ac:dyDescent="0.2">
      <c r="C9661" s="3"/>
      <c r="P9661" s="2"/>
    </row>
    <row r="9662" spans="3:16" x14ac:dyDescent="0.2">
      <c r="C9662" s="3"/>
      <c r="P9662" s="2"/>
    </row>
    <row r="9663" spans="3:16" x14ac:dyDescent="0.2">
      <c r="C9663" s="3"/>
      <c r="P9663" s="2"/>
    </row>
    <row r="9664" spans="3:16" x14ac:dyDescent="0.2">
      <c r="C9664" s="3"/>
      <c r="P9664" s="2"/>
    </row>
    <row r="9665" spans="3:16" x14ac:dyDescent="0.2">
      <c r="C9665" s="3"/>
      <c r="P9665" s="2"/>
    </row>
    <row r="9666" spans="3:16" x14ac:dyDescent="0.2">
      <c r="C9666" s="3"/>
      <c r="P9666" s="2"/>
    </row>
    <row r="9667" spans="3:16" x14ac:dyDescent="0.2">
      <c r="C9667" s="3"/>
      <c r="P9667" s="2"/>
    </row>
    <row r="9668" spans="3:16" x14ac:dyDescent="0.2">
      <c r="C9668" s="3"/>
      <c r="P9668" s="2"/>
    </row>
    <row r="9669" spans="3:16" x14ac:dyDescent="0.2">
      <c r="C9669" s="3"/>
      <c r="P9669" s="2"/>
    </row>
    <row r="9670" spans="3:16" x14ac:dyDescent="0.2">
      <c r="C9670" s="3"/>
      <c r="P9670" s="2"/>
    </row>
    <row r="9671" spans="3:16" x14ac:dyDescent="0.2">
      <c r="C9671" s="3"/>
      <c r="P9671" s="2"/>
    </row>
    <row r="9672" spans="3:16" x14ac:dyDescent="0.2">
      <c r="C9672" s="3"/>
      <c r="P9672" s="2"/>
    </row>
    <row r="9673" spans="3:16" x14ac:dyDescent="0.2">
      <c r="C9673" s="3"/>
      <c r="P9673" s="2"/>
    </row>
    <row r="9674" spans="3:16" x14ac:dyDescent="0.2">
      <c r="C9674" s="3"/>
      <c r="P9674" s="2"/>
    </row>
    <row r="9675" spans="3:16" x14ac:dyDescent="0.2">
      <c r="C9675" s="3"/>
      <c r="P9675" s="2"/>
    </row>
    <row r="9676" spans="3:16" x14ac:dyDescent="0.2">
      <c r="C9676" s="3"/>
      <c r="P9676" s="2"/>
    </row>
    <row r="9677" spans="3:16" x14ac:dyDescent="0.2">
      <c r="C9677" s="3"/>
      <c r="P9677" s="2"/>
    </row>
    <row r="9678" spans="3:16" x14ac:dyDescent="0.2">
      <c r="C9678" s="3"/>
      <c r="P9678" s="2"/>
    </row>
    <row r="9679" spans="3:16" x14ac:dyDescent="0.2">
      <c r="C9679" s="3"/>
      <c r="P9679" s="2"/>
    </row>
    <row r="9680" spans="3:16" x14ac:dyDescent="0.2">
      <c r="C9680" s="3"/>
      <c r="P9680" s="2"/>
    </row>
    <row r="9681" spans="3:16" x14ac:dyDescent="0.2">
      <c r="C9681" s="3"/>
      <c r="P9681" s="2"/>
    </row>
    <row r="9682" spans="3:16" x14ac:dyDescent="0.2">
      <c r="C9682" s="3"/>
      <c r="P9682" s="2"/>
    </row>
    <row r="9683" spans="3:16" x14ac:dyDescent="0.2">
      <c r="C9683" s="3"/>
      <c r="P9683" s="2"/>
    </row>
    <row r="9684" spans="3:16" x14ac:dyDescent="0.2">
      <c r="C9684" s="3"/>
      <c r="P9684" s="2"/>
    </row>
    <row r="9685" spans="3:16" x14ac:dyDescent="0.2">
      <c r="C9685" s="3"/>
      <c r="P9685" s="2"/>
    </row>
    <row r="9686" spans="3:16" x14ac:dyDescent="0.2">
      <c r="C9686" s="3"/>
      <c r="P9686" s="2"/>
    </row>
    <row r="9687" spans="3:16" x14ac:dyDescent="0.2">
      <c r="C9687" s="3"/>
      <c r="P9687" s="2"/>
    </row>
    <row r="9688" spans="3:16" x14ac:dyDescent="0.2">
      <c r="C9688" s="3"/>
      <c r="P9688" s="2"/>
    </row>
    <row r="9689" spans="3:16" x14ac:dyDescent="0.2">
      <c r="C9689" s="3"/>
      <c r="P9689" s="2"/>
    </row>
    <row r="9690" spans="3:16" x14ac:dyDescent="0.2">
      <c r="C9690" s="3"/>
      <c r="P9690" s="2"/>
    </row>
    <row r="9691" spans="3:16" x14ac:dyDescent="0.2">
      <c r="C9691" s="3"/>
      <c r="P9691" s="2"/>
    </row>
    <row r="9692" spans="3:16" x14ac:dyDescent="0.2">
      <c r="C9692" s="3"/>
      <c r="P9692" s="2"/>
    </row>
    <row r="9693" spans="3:16" x14ac:dyDescent="0.2">
      <c r="C9693" s="3"/>
      <c r="P9693" s="2"/>
    </row>
    <row r="9694" spans="3:16" x14ac:dyDescent="0.2">
      <c r="C9694" s="3"/>
      <c r="P9694" s="2"/>
    </row>
    <row r="9695" spans="3:16" x14ac:dyDescent="0.2">
      <c r="C9695" s="3"/>
      <c r="P9695" s="2"/>
    </row>
    <row r="9696" spans="3:16" x14ac:dyDescent="0.2">
      <c r="C9696" s="3"/>
      <c r="P9696" s="2"/>
    </row>
    <row r="9697" spans="3:16" x14ac:dyDescent="0.2">
      <c r="C9697" s="3"/>
      <c r="P9697" s="2"/>
    </row>
    <row r="9698" spans="3:16" x14ac:dyDescent="0.2">
      <c r="C9698" s="3"/>
      <c r="P9698" s="2"/>
    </row>
    <row r="9699" spans="3:16" x14ac:dyDescent="0.2">
      <c r="C9699" s="3"/>
      <c r="P9699" s="2"/>
    </row>
    <row r="9700" spans="3:16" x14ac:dyDescent="0.2">
      <c r="C9700" s="3"/>
      <c r="P9700" s="2"/>
    </row>
    <row r="9701" spans="3:16" x14ac:dyDescent="0.2">
      <c r="C9701" s="3"/>
      <c r="P9701" s="2"/>
    </row>
    <row r="9702" spans="3:16" x14ac:dyDescent="0.2">
      <c r="C9702" s="3"/>
      <c r="P9702" s="2"/>
    </row>
    <row r="9703" spans="3:16" x14ac:dyDescent="0.2">
      <c r="C9703" s="3"/>
      <c r="P9703" s="2"/>
    </row>
    <row r="9704" spans="3:16" x14ac:dyDescent="0.2">
      <c r="C9704" s="3"/>
      <c r="P9704" s="2"/>
    </row>
    <row r="9705" spans="3:16" x14ac:dyDescent="0.2">
      <c r="C9705" s="3"/>
      <c r="P9705" s="2"/>
    </row>
    <row r="9706" spans="3:16" x14ac:dyDescent="0.2">
      <c r="C9706" s="3"/>
      <c r="P9706" s="2"/>
    </row>
    <row r="9707" spans="3:16" x14ac:dyDescent="0.2">
      <c r="C9707" s="3"/>
      <c r="P9707" s="2"/>
    </row>
    <row r="9708" spans="3:16" x14ac:dyDescent="0.2">
      <c r="C9708" s="3"/>
      <c r="P9708" s="2"/>
    </row>
    <row r="9709" spans="3:16" x14ac:dyDescent="0.2">
      <c r="C9709" s="3"/>
      <c r="P9709" s="2"/>
    </row>
    <row r="9710" spans="3:16" x14ac:dyDescent="0.2">
      <c r="C9710" s="3"/>
      <c r="P9710" s="2"/>
    </row>
    <row r="9711" spans="3:16" x14ac:dyDescent="0.2">
      <c r="C9711" s="3"/>
      <c r="P9711" s="2"/>
    </row>
    <row r="9712" spans="3:16" x14ac:dyDescent="0.2">
      <c r="C9712" s="3"/>
      <c r="P9712" s="2"/>
    </row>
    <row r="9713" spans="3:16" x14ac:dyDescent="0.2">
      <c r="C9713" s="3"/>
      <c r="P9713" s="2"/>
    </row>
    <row r="9714" spans="3:16" x14ac:dyDescent="0.2">
      <c r="C9714" s="3"/>
      <c r="P9714" s="2"/>
    </row>
    <row r="9715" spans="3:16" x14ac:dyDescent="0.2">
      <c r="C9715" s="3"/>
      <c r="P9715" s="2"/>
    </row>
    <row r="9716" spans="3:16" x14ac:dyDescent="0.2">
      <c r="C9716" s="3"/>
      <c r="P9716" s="2"/>
    </row>
    <row r="9717" spans="3:16" x14ac:dyDescent="0.2">
      <c r="C9717" s="3"/>
      <c r="P9717" s="2"/>
    </row>
    <row r="9718" spans="3:16" x14ac:dyDescent="0.2">
      <c r="C9718" s="3"/>
      <c r="P9718" s="2"/>
    </row>
    <row r="9719" spans="3:16" x14ac:dyDescent="0.2">
      <c r="C9719" s="3"/>
      <c r="P9719" s="2"/>
    </row>
    <row r="9720" spans="3:16" x14ac:dyDescent="0.2">
      <c r="C9720" s="3"/>
      <c r="P9720" s="2"/>
    </row>
    <row r="9721" spans="3:16" x14ac:dyDescent="0.2">
      <c r="C9721" s="3"/>
      <c r="P9721" s="2"/>
    </row>
    <row r="9722" spans="3:16" x14ac:dyDescent="0.2">
      <c r="C9722" s="3"/>
      <c r="P9722" s="2"/>
    </row>
    <row r="9723" spans="3:16" x14ac:dyDescent="0.2">
      <c r="C9723" s="3"/>
      <c r="P9723" s="2"/>
    </row>
    <row r="9724" spans="3:16" x14ac:dyDescent="0.2">
      <c r="C9724" s="3"/>
      <c r="P9724" s="2"/>
    </row>
    <row r="9725" spans="3:16" x14ac:dyDescent="0.2">
      <c r="C9725" s="3"/>
      <c r="P9725" s="2"/>
    </row>
    <row r="9726" spans="3:16" x14ac:dyDescent="0.2">
      <c r="C9726" s="3"/>
      <c r="P9726" s="2"/>
    </row>
    <row r="9727" spans="3:16" x14ac:dyDescent="0.2">
      <c r="C9727" s="3"/>
      <c r="P9727" s="2"/>
    </row>
    <row r="9728" spans="3:16" x14ac:dyDescent="0.2">
      <c r="C9728" s="3"/>
      <c r="P9728" s="2"/>
    </row>
    <row r="9729" spans="3:16" x14ac:dyDescent="0.2">
      <c r="C9729" s="3"/>
      <c r="P9729" s="2"/>
    </row>
    <row r="9730" spans="3:16" x14ac:dyDescent="0.2">
      <c r="C9730" s="3"/>
      <c r="P9730" s="2"/>
    </row>
    <row r="9731" spans="3:16" x14ac:dyDescent="0.2">
      <c r="C9731" s="3"/>
      <c r="P9731" s="2"/>
    </row>
    <row r="9732" spans="3:16" x14ac:dyDescent="0.2">
      <c r="C9732" s="3"/>
      <c r="P9732" s="2"/>
    </row>
    <row r="9733" spans="3:16" x14ac:dyDescent="0.2">
      <c r="C9733" s="3"/>
      <c r="P9733" s="2"/>
    </row>
    <row r="9734" spans="3:16" x14ac:dyDescent="0.2">
      <c r="C9734" s="3"/>
      <c r="P9734" s="2"/>
    </row>
    <row r="9735" spans="3:16" x14ac:dyDescent="0.2">
      <c r="C9735" s="3"/>
      <c r="P9735" s="2"/>
    </row>
    <row r="9736" spans="3:16" x14ac:dyDescent="0.2">
      <c r="C9736" s="3"/>
      <c r="P9736" s="2"/>
    </row>
    <row r="9737" spans="3:16" x14ac:dyDescent="0.2">
      <c r="C9737" s="3"/>
      <c r="P9737" s="2"/>
    </row>
    <row r="9738" spans="3:16" x14ac:dyDescent="0.2">
      <c r="C9738" s="3"/>
      <c r="P9738" s="2"/>
    </row>
    <row r="9739" spans="3:16" x14ac:dyDescent="0.2">
      <c r="C9739" s="3"/>
      <c r="P9739" s="2"/>
    </row>
    <row r="9740" spans="3:16" x14ac:dyDescent="0.2">
      <c r="C9740" s="3"/>
      <c r="P9740" s="2"/>
    </row>
    <row r="9741" spans="3:16" x14ac:dyDescent="0.2">
      <c r="C9741" s="3"/>
      <c r="P9741" s="2"/>
    </row>
    <row r="9742" spans="3:16" x14ac:dyDescent="0.2">
      <c r="C9742" s="3"/>
      <c r="P9742" s="2"/>
    </row>
    <row r="9743" spans="3:16" x14ac:dyDescent="0.2">
      <c r="C9743" s="3"/>
      <c r="P9743" s="2"/>
    </row>
    <row r="9744" spans="3:16" x14ac:dyDescent="0.2">
      <c r="C9744" s="3"/>
      <c r="P9744" s="2"/>
    </row>
    <row r="9745" spans="3:16" x14ac:dyDescent="0.2">
      <c r="C9745" s="3"/>
      <c r="P9745" s="2"/>
    </row>
    <row r="9746" spans="3:16" x14ac:dyDescent="0.2">
      <c r="C9746" s="3"/>
      <c r="P9746" s="2"/>
    </row>
    <row r="9747" spans="3:16" x14ac:dyDescent="0.2">
      <c r="C9747" s="3"/>
      <c r="P9747" s="2"/>
    </row>
    <row r="9748" spans="3:16" x14ac:dyDescent="0.2">
      <c r="C9748" s="3"/>
      <c r="P9748" s="2"/>
    </row>
    <row r="9749" spans="3:16" x14ac:dyDescent="0.2">
      <c r="C9749" s="3"/>
      <c r="P9749" s="2"/>
    </row>
    <row r="9750" spans="3:16" x14ac:dyDescent="0.2">
      <c r="C9750" s="3"/>
      <c r="P9750" s="2"/>
    </row>
    <row r="9751" spans="3:16" x14ac:dyDescent="0.2">
      <c r="C9751" s="3"/>
      <c r="P9751" s="2"/>
    </row>
    <row r="9752" spans="3:16" x14ac:dyDescent="0.2">
      <c r="C9752" s="3"/>
      <c r="P9752" s="2"/>
    </row>
    <row r="9753" spans="3:16" x14ac:dyDescent="0.2">
      <c r="C9753" s="3"/>
      <c r="P9753" s="2"/>
    </row>
    <row r="9754" spans="3:16" x14ac:dyDescent="0.2">
      <c r="C9754" s="3"/>
      <c r="P9754" s="2"/>
    </row>
    <row r="9755" spans="3:16" x14ac:dyDescent="0.2">
      <c r="C9755" s="3"/>
      <c r="P9755" s="2"/>
    </row>
    <row r="9756" spans="3:16" x14ac:dyDescent="0.2">
      <c r="C9756" s="3"/>
      <c r="P9756" s="2"/>
    </row>
    <row r="9757" spans="3:16" x14ac:dyDescent="0.2">
      <c r="C9757" s="3"/>
      <c r="P9757" s="2"/>
    </row>
    <row r="9758" spans="3:16" x14ac:dyDescent="0.2">
      <c r="C9758" s="3"/>
      <c r="P9758" s="2"/>
    </row>
    <row r="9759" spans="3:16" x14ac:dyDescent="0.2">
      <c r="C9759" s="3"/>
      <c r="P9759" s="2"/>
    </row>
    <row r="9760" spans="3:16" x14ac:dyDescent="0.2">
      <c r="C9760" s="3"/>
      <c r="P9760" s="2"/>
    </row>
    <row r="9761" spans="3:16" x14ac:dyDescent="0.2">
      <c r="C9761" s="3"/>
      <c r="P9761" s="2"/>
    </row>
    <row r="9762" spans="3:16" x14ac:dyDescent="0.2">
      <c r="C9762" s="3"/>
      <c r="P9762" s="2"/>
    </row>
    <row r="9763" spans="3:16" x14ac:dyDescent="0.2">
      <c r="C9763" s="3"/>
      <c r="P9763" s="2"/>
    </row>
    <row r="9764" spans="3:16" x14ac:dyDescent="0.2">
      <c r="C9764" s="3"/>
      <c r="P9764" s="2"/>
    </row>
    <row r="9765" spans="3:16" x14ac:dyDescent="0.2">
      <c r="C9765" s="3"/>
      <c r="P9765" s="2"/>
    </row>
    <row r="9766" spans="3:16" x14ac:dyDescent="0.2">
      <c r="C9766" s="3"/>
      <c r="P9766" s="2"/>
    </row>
    <row r="9767" spans="3:16" x14ac:dyDescent="0.2">
      <c r="C9767" s="3"/>
      <c r="P9767" s="2"/>
    </row>
    <row r="9768" spans="3:16" x14ac:dyDescent="0.2">
      <c r="C9768" s="3"/>
      <c r="P9768" s="2"/>
    </row>
    <row r="9769" spans="3:16" x14ac:dyDescent="0.2">
      <c r="C9769" s="3"/>
      <c r="P9769" s="2"/>
    </row>
    <row r="9770" spans="3:16" x14ac:dyDescent="0.2">
      <c r="C9770" s="3"/>
      <c r="P9770" s="2"/>
    </row>
    <row r="9771" spans="3:16" x14ac:dyDescent="0.2">
      <c r="C9771" s="3"/>
      <c r="P9771" s="2"/>
    </row>
    <row r="9772" spans="3:16" x14ac:dyDescent="0.2">
      <c r="C9772" s="3"/>
      <c r="P9772" s="2"/>
    </row>
    <row r="9773" spans="3:16" x14ac:dyDescent="0.2">
      <c r="C9773" s="3"/>
      <c r="P9773" s="2"/>
    </row>
    <row r="9774" spans="3:16" x14ac:dyDescent="0.2">
      <c r="C9774" s="3"/>
      <c r="P9774" s="2"/>
    </row>
    <row r="9775" spans="3:16" x14ac:dyDescent="0.2">
      <c r="C9775" s="3"/>
      <c r="P9775" s="2"/>
    </row>
    <row r="9776" spans="3:16" x14ac:dyDescent="0.2">
      <c r="C9776" s="3"/>
      <c r="P9776" s="2"/>
    </row>
    <row r="9777" spans="3:16" x14ac:dyDescent="0.2">
      <c r="C9777" s="3"/>
      <c r="P9777" s="2"/>
    </row>
    <row r="9778" spans="3:16" x14ac:dyDescent="0.2">
      <c r="C9778" s="3"/>
      <c r="P9778" s="2"/>
    </row>
    <row r="9779" spans="3:16" x14ac:dyDescent="0.2">
      <c r="C9779" s="3"/>
      <c r="P9779" s="2"/>
    </row>
    <row r="9780" spans="3:16" x14ac:dyDescent="0.2">
      <c r="C9780" s="3"/>
      <c r="P9780" s="2"/>
    </row>
    <row r="9781" spans="3:16" x14ac:dyDescent="0.2">
      <c r="C9781" s="3"/>
      <c r="P9781" s="2"/>
    </row>
    <row r="9782" spans="3:16" x14ac:dyDescent="0.2">
      <c r="C9782" s="3"/>
      <c r="P9782" s="2"/>
    </row>
    <row r="9783" spans="3:16" x14ac:dyDescent="0.2">
      <c r="C9783" s="3"/>
      <c r="P9783" s="2"/>
    </row>
    <row r="9784" spans="3:16" x14ac:dyDescent="0.2">
      <c r="C9784" s="3"/>
      <c r="P9784" s="2"/>
    </row>
    <row r="9785" spans="3:16" x14ac:dyDescent="0.2">
      <c r="C9785" s="3"/>
      <c r="P9785" s="2"/>
    </row>
    <row r="9786" spans="3:16" x14ac:dyDescent="0.2">
      <c r="C9786" s="3"/>
      <c r="P9786" s="2"/>
    </row>
    <row r="9787" spans="3:16" x14ac:dyDescent="0.2">
      <c r="C9787" s="3"/>
      <c r="P9787" s="2"/>
    </row>
    <row r="9788" spans="3:16" x14ac:dyDescent="0.2">
      <c r="C9788" s="3"/>
      <c r="P9788" s="2"/>
    </row>
    <row r="9789" spans="3:16" x14ac:dyDescent="0.2">
      <c r="C9789" s="3"/>
      <c r="P9789" s="2"/>
    </row>
    <row r="9790" spans="3:16" x14ac:dyDescent="0.2">
      <c r="C9790" s="3"/>
      <c r="P9790" s="2"/>
    </row>
    <row r="9791" spans="3:16" x14ac:dyDescent="0.2">
      <c r="C9791" s="3"/>
      <c r="P9791" s="2"/>
    </row>
    <row r="9792" spans="3:16" x14ac:dyDescent="0.2">
      <c r="C9792" s="3"/>
      <c r="P9792" s="2"/>
    </row>
    <row r="9793" spans="3:16" x14ac:dyDescent="0.2">
      <c r="C9793" s="3"/>
      <c r="P9793" s="2"/>
    </row>
    <row r="9794" spans="3:16" x14ac:dyDescent="0.2">
      <c r="C9794" s="3"/>
      <c r="P9794" s="2"/>
    </row>
    <row r="9795" spans="3:16" x14ac:dyDescent="0.2">
      <c r="C9795" s="3"/>
      <c r="P9795" s="2"/>
    </row>
    <row r="9796" spans="3:16" x14ac:dyDescent="0.2">
      <c r="C9796" s="3"/>
      <c r="P9796" s="2"/>
    </row>
    <row r="9797" spans="3:16" x14ac:dyDescent="0.2">
      <c r="C9797" s="3"/>
      <c r="P9797" s="2"/>
    </row>
    <row r="9798" spans="3:16" x14ac:dyDescent="0.2">
      <c r="C9798" s="3"/>
      <c r="P9798" s="2"/>
    </row>
    <row r="9799" spans="3:16" x14ac:dyDescent="0.2">
      <c r="C9799" s="3"/>
      <c r="P9799" s="2"/>
    </row>
    <row r="9800" spans="3:16" x14ac:dyDescent="0.2">
      <c r="C9800" s="3"/>
      <c r="P9800" s="2"/>
    </row>
    <row r="9801" spans="3:16" x14ac:dyDescent="0.2">
      <c r="C9801" s="3"/>
      <c r="P9801" s="2"/>
    </row>
    <row r="9802" spans="3:16" x14ac:dyDescent="0.2">
      <c r="C9802" s="3"/>
      <c r="P9802" s="2"/>
    </row>
    <row r="9803" spans="3:16" x14ac:dyDescent="0.2">
      <c r="C9803" s="3"/>
      <c r="P9803" s="2"/>
    </row>
    <row r="9804" spans="3:16" x14ac:dyDescent="0.2">
      <c r="C9804" s="3"/>
      <c r="P9804" s="2"/>
    </row>
    <row r="9805" spans="3:16" x14ac:dyDescent="0.2">
      <c r="C9805" s="3"/>
      <c r="P9805" s="2"/>
    </row>
    <row r="9806" spans="3:16" x14ac:dyDescent="0.2">
      <c r="C9806" s="3"/>
      <c r="P9806" s="2"/>
    </row>
    <row r="9807" spans="3:16" x14ac:dyDescent="0.2">
      <c r="C9807" s="3"/>
      <c r="P9807" s="2"/>
    </row>
    <row r="9808" spans="3:16" x14ac:dyDescent="0.2">
      <c r="C9808" s="3"/>
      <c r="P9808" s="2"/>
    </row>
    <row r="9809" spans="3:16" x14ac:dyDescent="0.2">
      <c r="C9809" s="3"/>
      <c r="P9809" s="2"/>
    </row>
    <row r="9810" spans="3:16" x14ac:dyDescent="0.2">
      <c r="C9810" s="3"/>
      <c r="P9810" s="2"/>
    </row>
    <row r="9811" spans="3:16" x14ac:dyDescent="0.2">
      <c r="C9811" s="3"/>
      <c r="P9811" s="2"/>
    </row>
    <row r="9812" spans="3:16" x14ac:dyDescent="0.2">
      <c r="C9812" s="3"/>
      <c r="P9812" s="2"/>
    </row>
    <row r="9813" spans="3:16" x14ac:dyDescent="0.2">
      <c r="C9813" s="3"/>
      <c r="P9813" s="2"/>
    </row>
    <row r="9814" spans="3:16" x14ac:dyDescent="0.2">
      <c r="C9814" s="3"/>
      <c r="P9814" s="2"/>
    </row>
    <row r="9815" spans="3:16" x14ac:dyDescent="0.2">
      <c r="C9815" s="3"/>
      <c r="P9815" s="2"/>
    </row>
    <row r="9816" spans="3:16" x14ac:dyDescent="0.2">
      <c r="C9816" s="3"/>
      <c r="P9816" s="2"/>
    </row>
    <row r="9817" spans="3:16" x14ac:dyDescent="0.2">
      <c r="C9817" s="3"/>
      <c r="P9817" s="2"/>
    </row>
    <row r="9818" spans="3:16" x14ac:dyDescent="0.2">
      <c r="C9818" s="3"/>
      <c r="P9818" s="2"/>
    </row>
    <row r="9819" spans="3:16" x14ac:dyDescent="0.2">
      <c r="C9819" s="3"/>
      <c r="P9819" s="2"/>
    </row>
    <row r="9820" spans="3:16" x14ac:dyDescent="0.2">
      <c r="C9820" s="3"/>
      <c r="P9820" s="2"/>
    </row>
    <row r="9821" spans="3:16" x14ac:dyDescent="0.2">
      <c r="C9821" s="3"/>
      <c r="P9821" s="2"/>
    </row>
    <row r="9822" spans="3:16" x14ac:dyDescent="0.2">
      <c r="C9822" s="3"/>
      <c r="P9822" s="2"/>
    </row>
    <row r="9823" spans="3:16" x14ac:dyDescent="0.2">
      <c r="C9823" s="3"/>
      <c r="P9823" s="2"/>
    </row>
    <row r="9824" spans="3:16" x14ac:dyDescent="0.2">
      <c r="C9824" s="3"/>
      <c r="P9824" s="2"/>
    </row>
    <row r="9825" spans="3:16" x14ac:dyDescent="0.2">
      <c r="C9825" s="3"/>
      <c r="P9825" s="2"/>
    </row>
    <row r="9826" spans="3:16" x14ac:dyDescent="0.2">
      <c r="C9826" s="3"/>
      <c r="P9826" s="2"/>
    </row>
    <row r="9827" spans="3:16" x14ac:dyDescent="0.2">
      <c r="C9827" s="3"/>
      <c r="P9827" s="2"/>
    </row>
    <row r="9828" spans="3:16" x14ac:dyDescent="0.2">
      <c r="C9828" s="3"/>
      <c r="P9828" s="2"/>
    </row>
    <row r="9829" spans="3:16" x14ac:dyDescent="0.2">
      <c r="C9829" s="3"/>
      <c r="P9829" s="2"/>
    </row>
    <row r="9830" spans="3:16" x14ac:dyDescent="0.2">
      <c r="C9830" s="3"/>
      <c r="P9830" s="2"/>
    </row>
    <row r="9831" spans="3:16" x14ac:dyDescent="0.2">
      <c r="C9831" s="3"/>
      <c r="P9831" s="2"/>
    </row>
    <row r="9832" spans="3:16" x14ac:dyDescent="0.2">
      <c r="C9832" s="3"/>
      <c r="P9832" s="2"/>
    </row>
    <row r="9833" spans="3:16" x14ac:dyDescent="0.2">
      <c r="C9833" s="3"/>
      <c r="P9833" s="2"/>
    </row>
    <row r="9834" spans="3:16" x14ac:dyDescent="0.2">
      <c r="C9834" s="3"/>
      <c r="P9834" s="2"/>
    </row>
    <row r="9835" spans="3:16" x14ac:dyDescent="0.2">
      <c r="C9835" s="3"/>
      <c r="P9835" s="2"/>
    </row>
    <row r="9836" spans="3:16" x14ac:dyDescent="0.2">
      <c r="C9836" s="3"/>
      <c r="P9836" s="2"/>
    </row>
    <row r="9837" spans="3:16" x14ac:dyDescent="0.2">
      <c r="C9837" s="3"/>
      <c r="P9837" s="2"/>
    </row>
    <row r="9838" spans="3:16" x14ac:dyDescent="0.2">
      <c r="C9838" s="3"/>
      <c r="P9838" s="2"/>
    </row>
    <row r="9839" spans="3:16" x14ac:dyDescent="0.2">
      <c r="C9839" s="3"/>
      <c r="P9839" s="2"/>
    </row>
    <row r="9840" spans="3:16" x14ac:dyDescent="0.2">
      <c r="C9840" s="3"/>
      <c r="P9840" s="2"/>
    </row>
    <row r="9841" spans="3:16" x14ac:dyDescent="0.2">
      <c r="C9841" s="3"/>
      <c r="P9841" s="2"/>
    </row>
    <row r="9842" spans="3:16" x14ac:dyDescent="0.2">
      <c r="C9842" s="3"/>
      <c r="P9842" s="2"/>
    </row>
    <row r="9843" spans="3:16" x14ac:dyDescent="0.2">
      <c r="C9843" s="3"/>
      <c r="P9843" s="2"/>
    </row>
    <row r="9844" spans="3:16" x14ac:dyDescent="0.2">
      <c r="C9844" s="3"/>
      <c r="P9844" s="2"/>
    </row>
    <row r="9845" spans="3:16" x14ac:dyDescent="0.2">
      <c r="C9845" s="3"/>
      <c r="P9845" s="2"/>
    </row>
    <row r="9846" spans="3:16" x14ac:dyDescent="0.2">
      <c r="C9846" s="3"/>
      <c r="P9846" s="2"/>
    </row>
    <row r="9847" spans="3:16" x14ac:dyDescent="0.2">
      <c r="C9847" s="3"/>
      <c r="P9847" s="2"/>
    </row>
    <row r="9848" spans="3:16" x14ac:dyDescent="0.2">
      <c r="C9848" s="3"/>
      <c r="P9848" s="2"/>
    </row>
    <row r="9849" spans="3:16" x14ac:dyDescent="0.2">
      <c r="C9849" s="3"/>
      <c r="P9849" s="2"/>
    </row>
    <row r="9850" spans="3:16" x14ac:dyDescent="0.2">
      <c r="C9850" s="3"/>
      <c r="P9850" s="2"/>
    </row>
    <row r="9851" spans="3:16" x14ac:dyDescent="0.2">
      <c r="C9851" s="3"/>
      <c r="P9851" s="2"/>
    </row>
    <row r="9852" spans="3:16" x14ac:dyDescent="0.2">
      <c r="C9852" s="3"/>
      <c r="P9852" s="2"/>
    </row>
    <row r="9853" spans="3:16" x14ac:dyDescent="0.2">
      <c r="C9853" s="3"/>
      <c r="P9853" s="2"/>
    </row>
    <row r="9854" spans="3:16" x14ac:dyDescent="0.2">
      <c r="C9854" s="3"/>
      <c r="P9854" s="2"/>
    </row>
    <row r="9855" spans="3:16" x14ac:dyDescent="0.2">
      <c r="C9855" s="3"/>
      <c r="P9855" s="2"/>
    </row>
    <row r="9856" spans="3:16" x14ac:dyDescent="0.2">
      <c r="C9856" s="3"/>
      <c r="P9856" s="2"/>
    </row>
    <row r="9857" spans="3:16" x14ac:dyDescent="0.2">
      <c r="C9857" s="3"/>
      <c r="P9857" s="2"/>
    </row>
    <row r="9858" spans="3:16" x14ac:dyDescent="0.2">
      <c r="C9858" s="3"/>
      <c r="P9858" s="2"/>
    </row>
    <row r="9859" spans="3:16" x14ac:dyDescent="0.2">
      <c r="C9859" s="3"/>
      <c r="P9859" s="2"/>
    </row>
    <row r="9860" spans="3:16" x14ac:dyDescent="0.2">
      <c r="C9860" s="3"/>
      <c r="P9860" s="2"/>
    </row>
    <row r="9861" spans="3:16" x14ac:dyDescent="0.2">
      <c r="C9861" s="3"/>
      <c r="P9861" s="2"/>
    </row>
    <row r="9862" spans="3:16" x14ac:dyDescent="0.2">
      <c r="C9862" s="3"/>
      <c r="P9862" s="2"/>
    </row>
    <row r="9863" spans="3:16" x14ac:dyDescent="0.2">
      <c r="C9863" s="3"/>
      <c r="P9863" s="2"/>
    </row>
    <row r="9864" spans="3:16" x14ac:dyDescent="0.2">
      <c r="C9864" s="3"/>
      <c r="P9864" s="2"/>
    </row>
    <row r="9865" spans="3:16" x14ac:dyDescent="0.2">
      <c r="C9865" s="3"/>
      <c r="P9865" s="2"/>
    </row>
    <row r="9866" spans="3:16" x14ac:dyDescent="0.2">
      <c r="C9866" s="3"/>
      <c r="P9866" s="2"/>
    </row>
    <row r="9867" spans="3:16" x14ac:dyDescent="0.2">
      <c r="C9867" s="3"/>
      <c r="P9867" s="2"/>
    </row>
    <row r="9868" spans="3:16" x14ac:dyDescent="0.2">
      <c r="C9868" s="3"/>
      <c r="P9868" s="2"/>
    </row>
    <row r="9869" spans="3:16" x14ac:dyDescent="0.2">
      <c r="C9869" s="3"/>
      <c r="P9869" s="2"/>
    </row>
    <row r="9870" spans="3:16" x14ac:dyDescent="0.2">
      <c r="C9870" s="3"/>
      <c r="P9870" s="2"/>
    </row>
    <row r="9871" spans="3:16" x14ac:dyDescent="0.2">
      <c r="C9871" s="3"/>
      <c r="P9871" s="2"/>
    </row>
    <row r="9872" spans="3:16" x14ac:dyDescent="0.2">
      <c r="C9872" s="3"/>
      <c r="P9872" s="2"/>
    </row>
    <row r="9873" spans="3:16" x14ac:dyDescent="0.2">
      <c r="C9873" s="3"/>
      <c r="P9873" s="2"/>
    </row>
    <row r="9874" spans="3:16" x14ac:dyDescent="0.2">
      <c r="C9874" s="3"/>
      <c r="P9874" s="2"/>
    </row>
    <row r="9875" spans="3:16" x14ac:dyDescent="0.2">
      <c r="C9875" s="3"/>
      <c r="P9875" s="2"/>
    </row>
    <row r="9876" spans="3:16" x14ac:dyDescent="0.2">
      <c r="C9876" s="3"/>
      <c r="P9876" s="2"/>
    </row>
    <row r="9877" spans="3:16" x14ac:dyDescent="0.2">
      <c r="C9877" s="3"/>
      <c r="P9877" s="2"/>
    </row>
    <row r="9878" spans="3:16" x14ac:dyDescent="0.2">
      <c r="C9878" s="3"/>
      <c r="P9878" s="2"/>
    </row>
    <row r="9879" spans="3:16" x14ac:dyDescent="0.2">
      <c r="C9879" s="3"/>
      <c r="P9879" s="2"/>
    </row>
    <row r="9880" spans="3:16" x14ac:dyDescent="0.2">
      <c r="C9880" s="3"/>
      <c r="P9880" s="2"/>
    </row>
    <row r="9881" spans="3:16" x14ac:dyDescent="0.2">
      <c r="C9881" s="3"/>
      <c r="P9881" s="2"/>
    </row>
    <row r="9882" spans="3:16" x14ac:dyDescent="0.2">
      <c r="C9882" s="3"/>
      <c r="P9882" s="2"/>
    </row>
    <row r="9883" spans="3:16" x14ac:dyDescent="0.2">
      <c r="C9883" s="3"/>
      <c r="P9883" s="2"/>
    </row>
    <row r="9884" spans="3:16" x14ac:dyDescent="0.2">
      <c r="C9884" s="3"/>
      <c r="P9884" s="2"/>
    </row>
    <row r="9885" spans="3:16" x14ac:dyDescent="0.2">
      <c r="C9885" s="3"/>
      <c r="P9885" s="2"/>
    </row>
    <row r="9886" spans="3:16" x14ac:dyDescent="0.2">
      <c r="C9886" s="3"/>
      <c r="P9886" s="2"/>
    </row>
    <row r="9887" spans="3:16" x14ac:dyDescent="0.2">
      <c r="C9887" s="3"/>
      <c r="P9887" s="2"/>
    </row>
    <row r="9888" spans="3:16" x14ac:dyDescent="0.2">
      <c r="C9888" s="3"/>
      <c r="P9888" s="2"/>
    </row>
    <row r="9889" spans="3:16" x14ac:dyDescent="0.2">
      <c r="C9889" s="3"/>
      <c r="P9889" s="2"/>
    </row>
    <row r="9890" spans="3:16" x14ac:dyDescent="0.2">
      <c r="C9890" s="3"/>
      <c r="P9890" s="2"/>
    </row>
    <row r="9891" spans="3:16" x14ac:dyDescent="0.2">
      <c r="C9891" s="3"/>
      <c r="P9891" s="2"/>
    </row>
    <row r="9892" spans="3:16" x14ac:dyDescent="0.2">
      <c r="C9892" s="3"/>
      <c r="P9892" s="2"/>
    </row>
    <row r="9893" spans="3:16" x14ac:dyDescent="0.2">
      <c r="C9893" s="3"/>
      <c r="P9893" s="2"/>
    </row>
    <row r="9894" spans="3:16" x14ac:dyDescent="0.2">
      <c r="C9894" s="3"/>
      <c r="P9894" s="2"/>
    </row>
    <row r="9895" spans="3:16" x14ac:dyDescent="0.2">
      <c r="C9895" s="3"/>
      <c r="P9895" s="2"/>
    </row>
    <row r="9896" spans="3:16" x14ac:dyDescent="0.2">
      <c r="C9896" s="3"/>
      <c r="P9896" s="2"/>
    </row>
    <row r="9897" spans="3:16" x14ac:dyDescent="0.2">
      <c r="C9897" s="3"/>
      <c r="P9897" s="2"/>
    </row>
    <row r="9898" spans="3:16" x14ac:dyDescent="0.2">
      <c r="C9898" s="3"/>
      <c r="P9898" s="2"/>
    </row>
    <row r="9899" spans="3:16" x14ac:dyDescent="0.2">
      <c r="C9899" s="3"/>
      <c r="P9899" s="2"/>
    </row>
    <row r="9900" spans="3:16" x14ac:dyDescent="0.2">
      <c r="C9900" s="3"/>
      <c r="P9900" s="2"/>
    </row>
    <row r="9901" spans="3:16" x14ac:dyDescent="0.2">
      <c r="C9901" s="3"/>
      <c r="P9901" s="2"/>
    </row>
    <row r="9902" spans="3:16" x14ac:dyDescent="0.2">
      <c r="C9902" s="3"/>
      <c r="P9902" s="2"/>
    </row>
    <row r="9903" spans="3:16" x14ac:dyDescent="0.2">
      <c r="C9903" s="3"/>
      <c r="P9903" s="2"/>
    </row>
    <row r="9904" spans="3:16" x14ac:dyDescent="0.2">
      <c r="C9904" s="3"/>
      <c r="P9904" s="2"/>
    </row>
    <row r="9905" spans="3:16" x14ac:dyDescent="0.2">
      <c r="C9905" s="3"/>
      <c r="P9905" s="2"/>
    </row>
    <row r="9906" spans="3:16" x14ac:dyDescent="0.2">
      <c r="C9906" s="3"/>
      <c r="P9906" s="2"/>
    </row>
    <row r="9907" spans="3:16" x14ac:dyDescent="0.2">
      <c r="C9907" s="3"/>
      <c r="P9907" s="2"/>
    </row>
    <row r="9908" spans="3:16" x14ac:dyDescent="0.2">
      <c r="C9908" s="3"/>
      <c r="P9908" s="2"/>
    </row>
    <row r="9909" spans="3:16" x14ac:dyDescent="0.2">
      <c r="C9909" s="3"/>
      <c r="P9909" s="2"/>
    </row>
    <row r="9910" spans="3:16" x14ac:dyDescent="0.2">
      <c r="C9910" s="3"/>
      <c r="P9910" s="2"/>
    </row>
    <row r="9911" spans="3:16" x14ac:dyDescent="0.2">
      <c r="C9911" s="3"/>
      <c r="P9911" s="2"/>
    </row>
    <row r="9912" spans="3:16" x14ac:dyDescent="0.2">
      <c r="C9912" s="3"/>
      <c r="P9912" s="2"/>
    </row>
    <row r="9913" spans="3:16" x14ac:dyDescent="0.2">
      <c r="C9913" s="3"/>
      <c r="P9913" s="2"/>
    </row>
    <row r="9914" spans="3:16" x14ac:dyDescent="0.2">
      <c r="C9914" s="3"/>
      <c r="P9914" s="2"/>
    </row>
    <row r="9915" spans="3:16" x14ac:dyDescent="0.2">
      <c r="C9915" s="3"/>
      <c r="P9915" s="2"/>
    </row>
    <row r="9916" spans="3:16" x14ac:dyDescent="0.2">
      <c r="C9916" s="3"/>
      <c r="P9916" s="2"/>
    </row>
    <row r="9917" spans="3:16" x14ac:dyDescent="0.2">
      <c r="C9917" s="3"/>
      <c r="P9917" s="2"/>
    </row>
    <row r="9918" spans="3:16" x14ac:dyDescent="0.2">
      <c r="C9918" s="3"/>
      <c r="P9918" s="2"/>
    </row>
    <row r="9919" spans="3:16" x14ac:dyDescent="0.2">
      <c r="C9919" s="3"/>
      <c r="P9919" s="2"/>
    </row>
    <row r="9920" spans="3:16" x14ac:dyDescent="0.2">
      <c r="C9920" s="3"/>
      <c r="P9920" s="2"/>
    </row>
    <row r="9921" spans="3:16" x14ac:dyDescent="0.2">
      <c r="C9921" s="3"/>
      <c r="P9921" s="2"/>
    </row>
    <row r="9922" spans="3:16" x14ac:dyDescent="0.2">
      <c r="C9922" s="3"/>
      <c r="P9922" s="2"/>
    </row>
    <row r="9923" spans="3:16" x14ac:dyDescent="0.2">
      <c r="C9923" s="3"/>
      <c r="P9923" s="2"/>
    </row>
    <row r="9924" spans="3:16" x14ac:dyDescent="0.2">
      <c r="C9924" s="3"/>
      <c r="P9924" s="2"/>
    </row>
    <row r="9925" spans="3:16" x14ac:dyDescent="0.2">
      <c r="C9925" s="3"/>
      <c r="P9925" s="2"/>
    </row>
    <row r="9926" spans="3:16" x14ac:dyDescent="0.2">
      <c r="C9926" s="3"/>
      <c r="P9926" s="2"/>
    </row>
    <row r="9927" spans="3:16" x14ac:dyDescent="0.2">
      <c r="C9927" s="3"/>
      <c r="P9927" s="2"/>
    </row>
    <row r="9928" spans="3:16" x14ac:dyDescent="0.2">
      <c r="C9928" s="3"/>
      <c r="P9928" s="2"/>
    </row>
    <row r="9929" spans="3:16" x14ac:dyDescent="0.2">
      <c r="C9929" s="3"/>
      <c r="P9929" s="2"/>
    </row>
    <row r="9930" spans="3:16" x14ac:dyDescent="0.2">
      <c r="C9930" s="3"/>
      <c r="P9930" s="2"/>
    </row>
    <row r="9931" spans="3:16" x14ac:dyDescent="0.2">
      <c r="C9931" s="3"/>
      <c r="P9931" s="2"/>
    </row>
    <row r="9932" spans="3:16" x14ac:dyDescent="0.2">
      <c r="C9932" s="3"/>
      <c r="P9932" s="2"/>
    </row>
    <row r="9933" spans="3:16" x14ac:dyDescent="0.2">
      <c r="C9933" s="3"/>
      <c r="P9933" s="2"/>
    </row>
    <row r="9934" spans="3:16" x14ac:dyDescent="0.2">
      <c r="C9934" s="3"/>
      <c r="P9934" s="2"/>
    </row>
    <row r="9935" spans="3:16" x14ac:dyDescent="0.2">
      <c r="C9935" s="3"/>
      <c r="P9935" s="2"/>
    </row>
    <row r="9936" spans="3:16" x14ac:dyDescent="0.2">
      <c r="C9936" s="3"/>
      <c r="P9936" s="2"/>
    </row>
    <row r="9937" spans="3:16" x14ac:dyDescent="0.2">
      <c r="C9937" s="3"/>
      <c r="P9937" s="2"/>
    </row>
    <row r="9938" spans="3:16" x14ac:dyDescent="0.2">
      <c r="C9938" s="3"/>
      <c r="P9938" s="2"/>
    </row>
    <row r="9939" spans="3:16" x14ac:dyDescent="0.2">
      <c r="C9939" s="3"/>
      <c r="P9939" s="2"/>
    </row>
    <row r="9940" spans="3:16" x14ac:dyDescent="0.2">
      <c r="C9940" s="3"/>
      <c r="P9940" s="2"/>
    </row>
    <row r="9941" spans="3:16" x14ac:dyDescent="0.2">
      <c r="C9941" s="3"/>
      <c r="P9941" s="2"/>
    </row>
    <row r="9942" spans="3:16" x14ac:dyDescent="0.2">
      <c r="C9942" s="3"/>
      <c r="P9942" s="2"/>
    </row>
    <row r="9943" spans="3:16" x14ac:dyDescent="0.2">
      <c r="C9943" s="3"/>
      <c r="P9943" s="2"/>
    </row>
    <row r="9944" spans="3:16" x14ac:dyDescent="0.2">
      <c r="C9944" s="3"/>
      <c r="P9944" s="2"/>
    </row>
    <row r="9945" spans="3:16" x14ac:dyDescent="0.2">
      <c r="C9945" s="3"/>
      <c r="P9945" s="2"/>
    </row>
    <row r="9946" spans="3:16" x14ac:dyDescent="0.2">
      <c r="C9946" s="3"/>
      <c r="P9946" s="2"/>
    </row>
    <row r="9947" spans="3:16" x14ac:dyDescent="0.2">
      <c r="C9947" s="3"/>
      <c r="P9947" s="2"/>
    </row>
    <row r="9948" spans="3:16" x14ac:dyDescent="0.2">
      <c r="C9948" s="3"/>
      <c r="P9948" s="2"/>
    </row>
    <row r="9949" spans="3:16" x14ac:dyDescent="0.2">
      <c r="C9949" s="3"/>
      <c r="P9949" s="2"/>
    </row>
    <row r="9950" spans="3:16" x14ac:dyDescent="0.2">
      <c r="C9950" s="3"/>
      <c r="P9950" s="2"/>
    </row>
    <row r="9951" spans="3:16" x14ac:dyDescent="0.2">
      <c r="C9951" s="3"/>
      <c r="P9951" s="2"/>
    </row>
    <row r="9952" spans="3:16" x14ac:dyDescent="0.2">
      <c r="C9952" s="3"/>
      <c r="P9952" s="2"/>
    </row>
    <row r="9953" spans="3:16" x14ac:dyDescent="0.2">
      <c r="C9953" s="3"/>
      <c r="P9953" s="2"/>
    </row>
    <row r="9954" spans="3:16" x14ac:dyDescent="0.2">
      <c r="C9954" s="3"/>
      <c r="P9954" s="2"/>
    </row>
    <row r="9955" spans="3:16" x14ac:dyDescent="0.2">
      <c r="C9955" s="3"/>
      <c r="P9955" s="2"/>
    </row>
    <row r="9956" spans="3:16" x14ac:dyDescent="0.2">
      <c r="C9956" s="3"/>
      <c r="P9956" s="2"/>
    </row>
    <row r="9957" spans="3:16" x14ac:dyDescent="0.2">
      <c r="C9957" s="3"/>
      <c r="P9957" s="2"/>
    </row>
    <row r="9958" spans="3:16" x14ac:dyDescent="0.2">
      <c r="C9958" s="3"/>
      <c r="P9958" s="2"/>
    </row>
    <row r="9959" spans="3:16" x14ac:dyDescent="0.2">
      <c r="C9959" s="3"/>
      <c r="P9959" s="2"/>
    </row>
    <row r="9960" spans="3:16" x14ac:dyDescent="0.2">
      <c r="C9960" s="3"/>
      <c r="P9960" s="2"/>
    </row>
    <row r="9961" spans="3:16" x14ac:dyDescent="0.2">
      <c r="C9961" s="3"/>
      <c r="P9961" s="2"/>
    </row>
    <row r="9962" spans="3:16" x14ac:dyDescent="0.2">
      <c r="C9962" s="3"/>
      <c r="P9962" s="2"/>
    </row>
    <row r="9963" spans="3:16" x14ac:dyDescent="0.2">
      <c r="C9963" s="3"/>
      <c r="P9963" s="2"/>
    </row>
    <row r="9964" spans="3:16" x14ac:dyDescent="0.2">
      <c r="C9964" s="3"/>
      <c r="P9964" s="2"/>
    </row>
    <row r="9965" spans="3:16" x14ac:dyDescent="0.2">
      <c r="C9965" s="3"/>
      <c r="P9965" s="2"/>
    </row>
    <row r="9966" spans="3:16" x14ac:dyDescent="0.2">
      <c r="C9966" s="3"/>
      <c r="P9966" s="2"/>
    </row>
    <row r="9967" spans="3:16" x14ac:dyDescent="0.2">
      <c r="C9967" s="3"/>
      <c r="P9967" s="2"/>
    </row>
    <row r="9968" spans="3:16" x14ac:dyDescent="0.2">
      <c r="C9968" s="3"/>
      <c r="P9968" s="2"/>
    </row>
    <row r="9969" spans="3:16" x14ac:dyDescent="0.2">
      <c r="C9969" s="3"/>
      <c r="P9969" s="2"/>
    </row>
    <row r="9970" spans="3:16" x14ac:dyDescent="0.2">
      <c r="C9970" s="3"/>
      <c r="P9970" s="2"/>
    </row>
    <row r="9971" spans="3:16" x14ac:dyDescent="0.2">
      <c r="C9971" s="3"/>
      <c r="P9971" s="2"/>
    </row>
    <row r="9972" spans="3:16" x14ac:dyDescent="0.2">
      <c r="C9972" s="3"/>
      <c r="P9972" s="2"/>
    </row>
    <row r="9973" spans="3:16" x14ac:dyDescent="0.2">
      <c r="C9973" s="3"/>
      <c r="P9973" s="2"/>
    </row>
    <row r="9974" spans="3:16" x14ac:dyDescent="0.2">
      <c r="C9974" s="3"/>
      <c r="P9974" s="2"/>
    </row>
    <row r="9975" spans="3:16" x14ac:dyDescent="0.2">
      <c r="C9975" s="3"/>
      <c r="P9975" s="2"/>
    </row>
    <row r="9976" spans="3:16" x14ac:dyDescent="0.2">
      <c r="C9976" s="3"/>
      <c r="P9976" s="2"/>
    </row>
    <row r="9977" spans="3:16" x14ac:dyDescent="0.2">
      <c r="C9977" s="3"/>
      <c r="P9977" s="2"/>
    </row>
    <row r="9978" spans="3:16" x14ac:dyDescent="0.2">
      <c r="C9978" s="3"/>
      <c r="P9978" s="2"/>
    </row>
    <row r="9979" spans="3:16" x14ac:dyDescent="0.2">
      <c r="C9979" s="3"/>
      <c r="P9979" s="2"/>
    </row>
    <row r="9980" spans="3:16" x14ac:dyDescent="0.2">
      <c r="C9980" s="3"/>
      <c r="P9980" s="2"/>
    </row>
    <row r="9981" spans="3:16" x14ac:dyDescent="0.2">
      <c r="C9981" s="3"/>
      <c r="P9981" s="2"/>
    </row>
    <row r="9982" spans="3:16" x14ac:dyDescent="0.2">
      <c r="C9982" s="3"/>
      <c r="P9982" s="2"/>
    </row>
    <row r="9983" spans="3:16" x14ac:dyDescent="0.2">
      <c r="C9983" s="3"/>
      <c r="P9983" s="2"/>
    </row>
    <row r="9984" spans="3:16" x14ac:dyDescent="0.2">
      <c r="C9984" s="3"/>
      <c r="P9984" s="2"/>
    </row>
    <row r="9985" spans="3:16" x14ac:dyDescent="0.2">
      <c r="C9985" s="3"/>
      <c r="P9985" s="2"/>
    </row>
    <row r="9986" spans="3:16" x14ac:dyDescent="0.2">
      <c r="C9986" s="3"/>
      <c r="P9986" s="2"/>
    </row>
    <row r="9987" spans="3:16" x14ac:dyDescent="0.2">
      <c r="C9987" s="3"/>
      <c r="P9987" s="2"/>
    </row>
    <row r="9988" spans="3:16" x14ac:dyDescent="0.2">
      <c r="C9988" s="3"/>
      <c r="P9988" s="2"/>
    </row>
    <row r="9989" spans="3:16" x14ac:dyDescent="0.2">
      <c r="C9989" s="3"/>
      <c r="P9989" s="2"/>
    </row>
    <row r="9990" spans="3:16" x14ac:dyDescent="0.2">
      <c r="C9990" s="3"/>
      <c r="P9990" s="2"/>
    </row>
    <row r="9991" spans="3:16" x14ac:dyDescent="0.2">
      <c r="C9991" s="3"/>
      <c r="P9991" s="2"/>
    </row>
    <row r="9992" spans="3:16" x14ac:dyDescent="0.2">
      <c r="C9992" s="3"/>
      <c r="P9992" s="2"/>
    </row>
    <row r="9993" spans="3:16" x14ac:dyDescent="0.2">
      <c r="C9993" s="3"/>
      <c r="P9993" s="2"/>
    </row>
    <row r="9994" spans="3:16" x14ac:dyDescent="0.2">
      <c r="C9994" s="3"/>
      <c r="P9994" s="2"/>
    </row>
    <row r="9995" spans="3:16" x14ac:dyDescent="0.2">
      <c r="C9995" s="3"/>
      <c r="P9995" s="2"/>
    </row>
    <row r="9996" spans="3:16" x14ac:dyDescent="0.2">
      <c r="C9996" s="3"/>
      <c r="P9996" s="2"/>
    </row>
    <row r="9997" spans="3:16" x14ac:dyDescent="0.2">
      <c r="C9997" s="3"/>
      <c r="P9997" s="2"/>
    </row>
    <row r="9998" spans="3:16" x14ac:dyDescent="0.2">
      <c r="C9998" s="3"/>
      <c r="P9998" s="2"/>
    </row>
    <row r="9999" spans="3:16" x14ac:dyDescent="0.2">
      <c r="C9999" s="3"/>
      <c r="P9999" s="2"/>
    </row>
    <row r="10000" spans="3:16" x14ac:dyDescent="0.2">
      <c r="C10000" s="3"/>
      <c r="P10000" s="2"/>
    </row>
    <row r="10001" spans="3:16" x14ac:dyDescent="0.2">
      <c r="C10001" s="3"/>
      <c r="P10001" s="2"/>
    </row>
    <row r="10002" spans="3:16" x14ac:dyDescent="0.2">
      <c r="C10002" s="3"/>
      <c r="P10002" s="2"/>
    </row>
    <row r="10003" spans="3:16" x14ac:dyDescent="0.2">
      <c r="C10003" s="3"/>
      <c r="P10003" s="2"/>
    </row>
    <row r="10004" spans="3:16" x14ac:dyDescent="0.2">
      <c r="C10004" s="3"/>
      <c r="P10004" s="2"/>
    </row>
    <row r="10005" spans="3:16" x14ac:dyDescent="0.2">
      <c r="C10005" s="3"/>
      <c r="P10005" s="2"/>
    </row>
    <row r="10006" spans="3:16" x14ac:dyDescent="0.2">
      <c r="C10006" s="3"/>
      <c r="P10006" s="2"/>
    </row>
    <row r="10007" spans="3:16" x14ac:dyDescent="0.2">
      <c r="C10007" s="3"/>
      <c r="P10007" s="2"/>
    </row>
    <row r="10008" spans="3:16" x14ac:dyDescent="0.2">
      <c r="C10008" s="3"/>
      <c r="P10008" s="2"/>
    </row>
    <row r="10009" spans="3:16" x14ac:dyDescent="0.2">
      <c r="C10009" s="3"/>
      <c r="P10009" s="2"/>
    </row>
    <row r="10010" spans="3:16" x14ac:dyDescent="0.2">
      <c r="C10010" s="3"/>
      <c r="P10010" s="2"/>
    </row>
    <row r="10011" spans="3:16" x14ac:dyDescent="0.2">
      <c r="C10011" s="3"/>
      <c r="P10011" s="2"/>
    </row>
    <row r="10012" spans="3:16" x14ac:dyDescent="0.2">
      <c r="C10012" s="3"/>
      <c r="P10012" s="2"/>
    </row>
    <row r="10013" spans="3:16" x14ac:dyDescent="0.2">
      <c r="C10013" s="3"/>
      <c r="P10013" s="2"/>
    </row>
    <row r="10014" spans="3:16" x14ac:dyDescent="0.2">
      <c r="C10014" s="3"/>
      <c r="P10014" s="2"/>
    </row>
    <row r="10015" spans="3:16" x14ac:dyDescent="0.2">
      <c r="C10015" s="3"/>
      <c r="P10015" s="2"/>
    </row>
    <row r="10016" spans="3:16" x14ac:dyDescent="0.2">
      <c r="C10016" s="3"/>
      <c r="P10016" s="2"/>
    </row>
    <row r="10017" spans="3:16" x14ac:dyDescent="0.2">
      <c r="C10017" s="3"/>
      <c r="P10017" s="2"/>
    </row>
    <row r="10018" spans="3:16" x14ac:dyDescent="0.2">
      <c r="C10018" s="3"/>
      <c r="P10018" s="2"/>
    </row>
    <row r="10019" spans="3:16" x14ac:dyDescent="0.2">
      <c r="C10019" s="3"/>
      <c r="P10019" s="2"/>
    </row>
    <row r="10020" spans="3:16" x14ac:dyDescent="0.2">
      <c r="C10020" s="3"/>
      <c r="P10020" s="2"/>
    </row>
    <row r="10021" spans="3:16" x14ac:dyDescent="0.2">
      <c r="C10021" s="3"/>
      <c r="P10021" s="2"/>
    </row>
    <row r="10022" spans="3:16" x14ac:dyDescent="0.2">
      <c r="C10022" s="3"/>
      <c r="P10022" s="2"/>
    </row>
    <row r="10023" spans="3:16" x14ac:dyDescent="0.2">
      <c r="C10023" s="3"/>
      <c r="P10023" s="2"/>
    </row>
    <row r="10024" spans="3:16" x14ac:dyDescent="0.2">
      <c r="C10024" s="3"/>
      <c r="P10024" s="2"/>
    </row>
    <row r="10025" spans="3:16" x14ac:dyDescent="0.2">
      <c r="C10025" s="3"/>
      <c r="P10025" s="2"/>
    </row>
    <row r="10026" spans="3:16" x14ac:dyDescent="0.2">
      <c r="C10026" s="3"/>
      <c r="P10026" s="2"/>
    </row>
    <row r="10027" spans="3:16" x14ac:dyDescent="0.2">
      <c r="C10027" s="3"/>
      <c r="P10027" s="2"/>
    </row>
    <row r="10028" spans="3:16" x14ac:dyDescent="0.2">
      <c r="C10028" s="3"/>
      <c r="P10028" s="2"/>
    </row>
    <row r="10029" spans="3:16" x14ac:dyDescent="0.2">
      <c r="C10029" s="3"/>
      <c r="P10029" s="2"/>
    </row>
    <row r="10030" spans="3:16" x14ac:dyDescent="0.2">
      <c r="C10030" s="3"/>
      <c r="P10030" s="2"/>
    </row>
    <row r="10031" spans="3:16" x14ac:dyDescent="0.2">
      <c r="C10031" s="3"/>
      <c r="P10031" s="2"/>
    </row>
    <row r="10032" spans="3:16" x14ac:dyDescent="0.2">
      <c r="C10032" s="3"/>
      <c r="P10032" s="2"/>
    </row>
    <row r="10033" spans="3:16" x14ac:dyDescent="0.2">
      <c r="C10033" s="3"/>
      <c r="P10033" s="2"/>
    </row>
    <row r="10034" spans="3:16" x14ac:dyDescent="0.2">
      <c r="C10034" s="3"/>
      <c r="P10034" s="2"/>
    </row>
    <row r="10035" spans="3:16" x14ac:dyDescent="0.2">
      <c r="C10035" s="3"/>
      <c r="P10035" s="2"/>
    </row>
    <row r="10036" spans="3:16" x14ac:dyDescent="0.2">
      <c r="C10036" s="3"/>
      <c r="P10036" s="2"/>
    </row>
    <row r="10037" spans="3:16" x14ac:dyDescent="0.2">
      <c r="C10037" s="3"/>
      <c r="P10037" s="2"/>
    </row>
    <row r="10038" spans="3:16" x14ac:dyDescent="0.2">
      <c r="C10038" s="3"/>
      <c r="P10038" s="2"/>
    </row>
    <row r="10039" spans="3:16" x14ac:dyDescent="0.2">
      <c r="C10039" s="3"/>
      <c r="P10039" s="2"/>
    </row>
    <row r="10040" spans="3:16" x14ac:dyDescent="0.2">
      <c r="C10040" s="3"/>
      <c r="P10040" s="2"/>
    </row>
    <row r="10041" spans="3:16" x14ac:dyDescent="0.2">
      <c r="C10041" s="3"/>
      <c r="P10041" s="2"/>
    </row>
    <row r="10042" spans="3:16" x14ac:dyDescent="0.2">
      <c r="C10042" s="3"/>
      <c r="P10042" s="2"/>
    </row>
    <row r="10043" spans="3:16" x14ac:dyDescent="0.2">
      <c r="C10043" s="3"/>
      <c r="P10043" s="2"/>
    </row>
    <row r="10044" spans="3:16" x14ac:dyDescent="0.2">
      <c r="C10044" s="3"/>
      <c r="P10044" s="2"/>
    </row>
    <row r="10045" spans="3:16" x14ac:dyDescent="0.2">
      <c r="C10045" s="3"/>
      <c r="P10045" s="2"/>
    </row>
    <row r="10046" spans="3:16" x14ac:dyDescent="0.2">
      <c r="C10046" s="3"/>
      <c r="P10046" s="2"/>
    </row>
    <row r="10047" spans="3:16" x14ac:dyDescent="0.2">
      <c r="C10047" s="3"/>
      <c r="P10047" s="2"/>
    </row>
    <row r="10048" spans="3:16" x14ac:dyDescent="0.2">
      <c r="C10048" s="3"/>
      <c r="P10048" s="2"/>
    </row>
    <row r="10049" spans="3:16" x14ac:dyDescent="0.2">
      <c r="C10049" s="3"/>
      <c r="P10049" s="2"/>
    </row>
    <row r="10050" spans="3:16" x14ac:dyDescent="0.2">
      <c r="C10050" s="3"/>
      <c r="P10050" s="2"/>
    </row>
    <row r="10051" spans="3:16" x14ac:dyDescent="0.2">
      <c r="C10051" s="3"/>
      <c r="P10051" s="2"/>
    </row>
    <row r="10052" spans="3:16" x14ac:dyDescent="0.2">
      <c r="C10052" s="3"/>
      <c r="P10052" s="2"/>
    </row>
    <row r="10053" spans="3:16" x14ac:dyDescent="0.2">
      <c r="C10053" s="3"/>
      <c r="P10053" s="2"/>
    </row>
    <row r="10054" spans="3:16" x14ac:dyDescent="0.2">
      <c r="C10054" s="3"/>
      <c r="P10054" s="2"/>
    </row>
    <row r="10055" spans="3:16" x14ac:dyDescent="0.2">
      <c r="C10055" s="3"/>
      <c r="P10055" s="2"/>
    </row>
    <row r="10056" spans="3:16" x14ac:dyDescent="0.2">
      <c r="C10056" s="3"/>
      <c r="P10056" s="2"/>
    </row>
    <row r="10057" spans="3:16" x14ac:dyDescent="0.2">
      <c r="C10057" s="3"/>
      <c r="P10057" s="2"/>
    </row>
    <row r="10058" spans="3:16" x14ac:dyDescent="0.2">
      <c r="C10058" s="3"/>
      <c r="P10058" s="2"/>
    </row>
    <row r="10059" spans="3:16" x14ac:dyDescent="0.2">
      <c r="C10059" s="3"/>
      <c r="P10059" s="2"/>
    </row>
    <row r="10060" spans="3:16" x14ac:dyDescent="0.2">
      <c r="C10060" s="3"/>
      <c r="P10060" s="2"/>
    </row>
    <row r="10061" spans="3:16" x14ac:dyDescent="0.2">
      <c r="C10061" s="3"/>
      <c r="P10061" s="2"/>
    </row>
    <row r="10062" spans="3:16" x14ac:dyDescent="0.2">
      <c r="C10062" s="3"/>
      <c r="P10062" s="2"/>
    </row>
    <row r="10063" spans="3:16" x14ac:dyDescent="0.2">
      <c r="C10063" s="3"/>
      <c r="P10063" s="2"/>
    </row>
    <row r="10064" spans="3:16" x14ac:dyDescent="0.2">
      <c r="C10064" s="3"/>
      <c r="P10064" s="2"/>
    </row>
    <row r="10065" spans="3:16" x14ac:dyDescent="0.2">
      <c r="C10065" s="3"/>
      <c r="P10065" s="2"/>
    </row>
    <row r="10066" spans="3:16" x14ac:dyDescent="0.2">
      <c r="C10066" s="3"/>
      <c r="P10066" s="2"/>
    </row>
    <row r="10067" spans="3:16" x14ac:dyDescent="0.2">
      <c r="C10067" s="3"/>
      <c r="P10067" s="2"/>
    </row>
    <row r="10068" spans="3:16" x14ac:dyDescent="0.2">
      <c r="C10068" s="3"/>
      <c r="P10068" s="2"/>
    </row>
    <row r="10069" spans="3:16" x14ac:dyDescent="0.2">
      <c r="C10069" s="3"/>
      <c r="P10069" s="2"/>
    </row>
    <row r="10070" spans="3:16" x14ac:dyDescent="0.2">
      <c r="C10070" s="3"/>
      <c r="P10070" s="2"/>
    </row>
    <row r="10071" spans="3:16" x14ac:dyDescent="0.2">
      <c r="C10071" s="3"/>
      <c r="P10071" s="2"/>
    </row>
    <row r="10072" spans="3:16" x14ac:dyDescent="0.2">
      <c r="C10072" s="3"/>
      <c r="P10072" s="2"/>
    </row>
    <row r="10073" spans="3:16" x14ac:dyDescent="0.2">
      <c r="C10073" s="3"/>
      <c r="P10073" s="2"/>
    </row>
    <row r="10074" spans="3:16" x14ac:dyDescent="0.2">
      <c r="C10074" s="3"/>
      <c r="P10074" s="2"/>
    </row>
    <row r="10075" spans="3:16" x14ac:dyDescent="0.2">
      <c r="C10075" s="3"/>
      <c r="P10075" s="2"/>
    </row>
    <row r="10076" spans="3:16" x14ac:dyDescent="0.2">
      <c r="C10076" s="3"/>
      <c r="P10076" s="2"/>
    </row>
    <row r="10077" spans="3:16" x14ac:dyDescent="0.2">
      <c r="C10077" s="3"/>
      <c r="P10077" s="2"/>
    </row>
    <row r="10078" spans="3:16" x14ac:dyDescent="0.2">
      <c r="C10078" s="3"/>
      <c r="P10078" s="2"/>
    </row>
    <row r="10079" spans="3:16" x14ac:dyDescent="0.2">
      <c r="C10079" s="3"/>
      <c r="P10079" s="2"/>
    </row>
    <row r="10080" spans="3:16" x14ac:dyDescent="0.2">
      <c r="C10080" s="3"/>
      <c r="P10080" s="2"/>
    </row>
    <row r="10081" spans="3:16" x14ac:dyDescent="0.2">
      <c r="C10081" s="3"/>
      <c r="P10081" s="2"/>
    </row>
    <row r="10082" spans="3:16" x14ac:dyDescent="0.2">
      <c r="C10082" s="3"/>
      <c r="P10082" s="2"/>
    </row>
    <row r="10083" spans="3:16" x14ac:dyDescent="0.2">
      <c r="C10083" s="3"/>
      <c r="P10083" s="2"/>
    </row>
    <row r="10084" spans="3:16" x14ac:dyDescent="0.2">
      <c r="C10084" s="3"/>
      <c r="P10084" s="2"/>
    </row>
    <row r="10085" spans="3:16" x14ac:dyDescent="0.2">
      <c r="C10085" s="3"/>
      <c r="P10085" s="2"/>
    </row>
    <row r="10086" spans="3:16" x14ac:dyDescent="0.2">
      <c r="C10086" s="3"/>
      <c r="P10086" s="2"/>
    </row>
    <row r="10087" spans="3:16" x14ac:dyDescent="0.2">
      <c r="C10087" s="3"/>
      <c r="P10087" s="2"/>
    </row>
    <row r="10088" spans="3:16" x14ac:dyDescent="0.2">
      <c r="C10088" s="3"/>
      <c r="P10088" s="2"/>
    </row>
    <row r="10089" spans="3:16" x14ac:dyDescent="0.2">
      <c r="C10089" s="3"/>
      <c r="P10089" s="2"/>
    </row>
    <row r="10090" spans="3:16" x14ac:dyDescent="0.2">
      <c r="C10090" s="3"/>
      <c r="P10090" s="2"/>
    </row>
    <row r="10091" spans="3:16" x14ac:dyDescent="0.2">
      <c r="C10091" s="3"/>
      <c r="P10091" s="2"/>
    </row>
    <row r="10092" spans="3:16" x14ac:dyDescent="0.2">
      <c r="C10092" s="3"/>
      <c r="P10092" s="2"/>
    </row>
    <row r="10093" spans="3:16" x14ac:dyDescent="0.2">
      <c r="C10093" s="3"/>
      <c r="P10093" s="2"/>
    </row>
    <row r="10094" spans="3:16" x14ac:dyDescent="0.2">
      <c r="C10094" s="3"/>
      <c r="P10094" s="2"/>
    </row>
    <row r="10095" spans="3:16" x14ac:dyDescent="0.2">
      <c r="C10095" s="3"/>
      <c r="P10095" s="2"/>
    </row>
    <row r="10096" spans="3:16" x14ac:dyDescent="0.2">
      <c r="C10096" s="3"/>
      <c r="P10096" s="2"/>
    </row>
    <row r="10097" spans="3:16" x14ac:dyDescent="0.2">
      <c r="C10097" s="3"/>
      <c r="P10097" s="2"/>
    </row>
    <row r="10098" spans="3:16" x14ac:dyDescent="0.2">
      <c r="C10098" s="3"/>
      <c r="P10098" s="2"/>
    </row>
    <row r="10099" spans="3:16" x14ac:dyDescent="0.2">
      <c r="C10099" s="3"/>
      <c r="P10099" s="2"/>
    </row>
    <row r="10100" spans="3:16" x14ac:dyDescent="0.2">
      <c r="C10100" s="3"/>
      <c r="P10100" s="2"/>
    </row>
    <row r="10101" spans="3:16" x14ac:dyDescent="0.2">
      <c r="C10101" s="3"/>
      <c r="P10101" s="2"/>
    </row>
    <row r="10102" spans="3:16" x14ac:dyDescent="0.2">
      <c r="C10102" s="3"/>
      <c r="P10102" s="2"/>
    </row>
    <row r="10103" spans="3:16" x14ac:dyDescent="0.2">
      <c r="C10103" s="3"/>
      <c r="P10103" s="2"/>
    </row>
    <row r="10104" spans="3:16" x14ac:dyDescent="0.2">
      <c r="C10104" s="3"/>
      <c r="P10104" s="2"/>
    </row>
    <row r="10105" spans="3:16" x14ac:dyDescent="0.2">
      <c r="C10105" s="3"/>
      <c r="P10105" s="2"/>
    </row>
    <row r="10106" spans="3:16" x14ac:dyDescent="0.2">
      <c r="C10106" s="3"/>
      <c r="P10106" s="2"/>
    </row>
    <row r="10107" spans="3:16" x14ac:dyDescent="0.2">
      <c r="C10107" s="3"/>
      <c r="P10107" s="2"/>
    </row>
    <row r="10108" spans="3:16" x14ac:dyDescent="0.2">
      <c r="C10108" s="3"/>
      <c r="P10108" s="2"/>
    </row>
    <row r="10109" spans="3:16" x14ac:dyDescent="0.2">
      <c r="C10109" s="3"/>
      <c r="P10109" s="2"/>
    </row>
    <row r="10110" spans="3:16" x14ac:dyDescent="0.2">
      <c r="C10110" s="3"/>
      <c r="P10110" s="2"/>
    </row>
    <row r="10111" spans="3:16" x14ac:dyDescent="0.2">
      <c r="C10111" s="3"/>
      <c r="P10111" s="2"/>
    </row>
    <row r="10112" spans="3:16" x14ac:dyDescent="0.2">
      <c r="C10112" s="3"/>
      <c r="P10112" s="2"/>
    </row>
    <row r="10113" spans="3:16" x14ac:dyDescent="0.2">
      <c r="C10113" s="3"/>
      <c r="P10113" s="2"/>
    </row>
    <row r="10114" spans="3:16" x14ac:dyDescent="0.2">
      <c r="C10114" s="3"/>
      <c r="P10114" s="2"/>
    </row>
    <row r="10115" spans="3:16" x14ac:dyDescent="0.2">
      <c r="C10115" s="3"/>
      <c r="P10115" s="2"/>
    </row>
    <row r="10116" spans="3:16" x14ac:dyDescent="0.2">
      <c r="C10116" s="3"/>
      <c r="P10116" s="2"/>
    </row>
    <row r="10117" spans="3:16" x14ac:dyDescent="0.2">
      <c r="C10117" s="3"/>
      <c r="P10117" s="2"/>
    </row>
    <row r="10118" spans="3:16" x14ac:dyDescent="0.2">
      <c r="C10118" s="3"/>
      <c r="P10118" s="2"/>
    </row>
    <row r="10119" spans="3:16" x14ac:dyDescent="0.2">
      <c r="C10119" s="3"/>
      <c r="P10119" s="2"/>
    </row>
    <row r="10120" spans="3:16" x14ac:dyDescent="0.2">
      <c r="C10120" s="3"/>
      <c r="P10120" s="2"/>
    </row>
    <row r="10121" spans="3:16" x14ac:dyDescent="0.2">
      <c r="C10121" s="3"/>
      <c r="P10121" s="2"/>
    </row>
    <row r="10122" spans="3:16" x14ac:dyDescent="0.2">
      <c r="C10122" s="3"/>
      <c r="P10122" s="2"/>
    </row>
    <row r="10123" spans="3:16" x14ac:dyDescent="0.2">
      <c r="C10123" s="3"/>
      <c r="P10123" s="2"/>
    </row>
    <row r="10124" spans="3:16" x14ac:dyDescent="0.2">
      <c r="C10124" s="3"/>
      <c r="P10124" s="2"/>
    </row>
    <row r="10125" spans="3:16" x14ac:dyDescent="0.2">
      <c r="C10125" s="3"/>
      <c r="P10125" s="2"/>
    </row>
    <row r="10126" spans="3:16" x14ac:dyDescent="0.2">
      <c r="C10126" s="3"/>
      <c r="P10126" s="2"/>
    </row>
    <row r="10127" spans="3:16" x14ac:dyDescent="0.2">
      <c r="C10127" s="3"/>
      <c r="P10127" s="2"/>
    </row>
    <row r="10128" spans="3:16" x14ac:dyDescent="0.2">
      <c r="C10128" s="3"/>
      <c r="P10128" s="2"/>
    </row>
    <row r="10129" spans="3:16" x14ac:dyDescent="0.2">
      <c r="C10129" s="3"/>
      <c r="P10129" s="2"/>
    </row>
    <row r="10130" spans="3:16" x14ac:dyDescent="0.2">
      <c r="C10130" s="3"/>
      <c r="P10130" s="2"/>
    </row>
    <row r="10131" spans="3:16" x14ac:dyDescent="0.2">
      <c r="C10131" s="3"/>
      <c r="P10131" s="2"/>
    </row>
    <row r="10132" spans="3:16" x14ac:dyDescent="0.2">
      <c r="C10132" s="3"/>
      <c r="P10132" s="2"/>
    </row>
    <row r="10133" spans="3:16" x14ac:dyDescent="0.2">
      <c r="C10133" s="3"/>
      <c r="P10133" s="2"/>
    </row>
    <row r="10134" spans="3:16" x14ac:dyDescent="0.2">
      <c r="C10134" s="3"/>
      <c r="P10134" s="2"/>
    </row>
    <row r="10135" spans="3:16" x14ac:dyDescent="0.2">
      <c r="C10135" s="3"/>
      <c r="P10135" s="2"/>
    </row>
    <row r="10136" spans="3:16" x14ac:dyDescent="0.2">
      <c r="C10136" s="3"/>
      <c r="P10136" s="2"/>
    </row>
    <row r="10137" spans="3:16" x14ac:dyDescent="0.2">
      <c r="C10137" s="3"/>
      <c r="P10137" s="2"/>
    </row>
    <row r="10138" spans="3:16" x14ac:dyDescent="0.2">
      <c r="C10138" s="3"/>
      <c r="P10138" s="2"/>
    </row>
    <row r="10139" spans="3:16" x14ac:dyDescent="0.2">
      <c r="C10139" s="3"/>
      <c r="P10139" s="2"/>
    </row>
    <row r="10140" spans="3:16" x14ac:dyDescent="0.2">
      <c r="C10140" s="3"/>
      <c r="P10140" s="2"/>
    </row>
    <row r="10141" spans="3:16" x14ac:dyDescent="0.2">
      <c r="C10141" s="3"/>
      <c r="P10141" s="2"/>
    </row>
    <row r="10142" spans="3:16" x14ac:dyDescent="0.2">
      <c r="C10142" s="3"/>
      <c r="P10142" s="2"/>
    </row>
    <row r="10143" spans="3:16" x14ac:dyDescent="0.2">
      <c r="C10143" s="3"/>
      <c r="P10143" s="2"/>
    </row>
    <row r="10144" spans="3:16" x14ac:dyDescent="0.2">
      <c r="C10144" s="3"/>
      <c r="P10144" s="2"/>
    </row>
    <row r="10145" spans="3:16" x14ac:dyDescent="0.2">
      <c r="C10145" s="3"/>
      <c r="P10145" s="2"/>
    </row>
    <row r="10146" spans="3:16" x14ac:dyDescent="0.2">
      <c r="C10146" s="3"/>
      <c r="P10146" s="2"/>
    </row>
    <row r="10147" spans="3:16" x14ac:dyDescent="0.2">
      <c r="C10147" s="3"/>
      <c r="P10147" s="2"/>
    </row>
    <row r="10148" spans="3:16" x14ac:dyDescent="0.2">
      <c r="C10148" s="3"/>
      <c r="P10148" s="2"/>
    </row>
    <row r="10149" spans="3:16" x14ac:dyDescent="0.2">
      <c r="C10149" s="3"/>
      <c r="P10149" s="2"/>
    </row>
    <row r="10150" spans="3:16" x14ac:dyDescent="0.2">
      <c r="C10150" s="3"/>
      <c r="P10150" s="2"/>
    </row>
    <row r="10151" spans="3:16" x14ac:dyDescent="0.2">
      <c r="C10151" s="3"/>
      <c r="P10151" s="2"/>
    </row>
    <row r="10152" spans="3:16" x14ac:dyDescent="0.2">
      <c r="C10152" s="3"/>
      <c r="P10152" s="2"/>
    </row>
    <row r="10153" spans="3:16" x14ac:dyDescent="0.2">
      <c r="C10153" s="3"/>
      <c r="P10153" s="2"/>
    </row>
    <row r="10154" spans="3:16" x14ac:dyDescent="0.2">
      <c r="C10154" s="3"/>
      <c r="P10154" s="2"/>
    </row>
    <row r="10155" spans="3:16" x14ac:dyDescent="0.2">
      <c r="C10155" s="3"/>
      <c r="P10155" s="2"/>
    </row>
    <row r="10156" spans="3:16" x14ac:dyDescent="0.2">
      <c r="C10156" s="3"/>
      <c r="P10156" s="2"/>
    </row>
    <row r="10157" spans="3:16" x14ac:dyDescent="0.2">
      <c r="C10157" s="3"/>
      <c r="P10157" s="2"/>
    </row>
    <row r="10158" spans="3:16" x14ac:dyDescent="0.2">
      <c r="C10158" s="3"/>
      <c r="P10158" s="2"/>
    </row>
    <row r="10159" spans="3:16" x14ac:dyDescent="0.2">
      <c r="C10159" s="3"/>
      <c r="P10159" s="2"/>
    </row>
    <row r="10160" spans="3:16" x14ac:dyDescent="0.2">
      <c r="C10160" s="3"/>
      <c r="P10160" s="2"/>
    </row>
    <row r="10161" spans="3:16" x14ac:dyDescent="0.2">
      <c r="C10161" s="3"/>
      <c r="P10161" s="2"/>
    </row>
    <row r="10162" spans="3:16" x14ac:dyDescent="0.2">
      <c r="C10162" s="3"/>
      <c r="P10162" s="2"/>
    </row>
    <row r="10163" spans="3:16" x14ac:dyDescent="0.2">
      <c r="C10163" s="3"/>
      <c r="P10163" s="2"/>
    </row>
    <row r="10164" spans="3:16" x14ac:dyDescent="0.2">
      <c r="C10164" s="3"/>
      <c r="P10164" s="2"/>
    </row>
    <row r="10165" spans="3:16" x14ac:dyDescent="0.2">
      <c r="C10165" s="3"/>
      <c r="P10165" s="2"/>
    </row>
    <row r="10166" spans="3:16" x14ac:dyDescent="0.2">
      <c r="C10166" s="3"/>
      <c r="P10166" s="2"/>
    </row>
    <row r="10167" spans="3:16" x14ac:dyDescent="0.2">
      <c r="C10167" s="3"/>
      <c r="P10167" s="2"/>
    </row>
    <row r="10168" spans="3:16" x14ac:dyDescent="0.2">
      <c r="C10168" s="3"/>
      <c r="P10168" s="2"/>
    </row>
    <row r="10169" spans="3:16" x14ac:dyDescent="0.2">
      <c r="C10169" s="3"/>
      <c r="P10169" s="2"/>
    </row>
    <row r="10170" spans="3:16" x14ac:dyDescent="0.2">
      <c r="C10170" s="3"/>
      <c r="P10170" s="2"/>
    </row>
    <row r="10171" spans="3:16" x14ac:dyDescent="0.2">
      <c r="C10171" s="3"/>
      <c r="P10171" s="2"/>
    </row>
    <row r="10172" spans="3:16" x14ac:dyDescent="0.2">
      <c r="C10172" s="3"/>
      <c r="P10172" s="2"/>
    </row>
    <row r="10173" spans="3:16" x14ac:dyDescent="0.2">
      <c r="C10173" s="3"/>
      <c r="P10173" s="2"/>
    </row>
    <row r="10174" spans="3:16" x14ac:dyDescent="0.2">
      <c r="C10174" s="3"/>
      <c r="P10174" s="2"/>
    </row>
    <row r="10175" spans="3:16" x14ac:dyDescent="0.2">
      <c r="C10175" s="3"/>
      <c r="P10175" s="2"/>
    </row>
    <row r="10176" spans="3:16" x14ac:dyDescent="0.2">
      <c r="C10176" s="3"/>
      <c r="P10176" s="2"/>
    </row>
    <row r="10177" spans="3:16" x14ac:dyDescent="0.2">
      <c r="C10177" s="3"/>
      <c r="P10177" s="2"/>
    </row>
    <row r="10178" spans="3:16" x14ac:dyDescent="0.2">
      <c r="C10178" s="3"/>
      <c r="P10178" s="2"/>
    </row>
    <row r="10179" spans="3:16" x14ac:dyDescent="0.2">
      <c r="C10179" s="3"/>
      <c r="P10179" s="2"/>
    </row>
    <row r="10180" spans="3:16" x14ac:dyDescent="0.2">
      <c r="C10180" s="3"/>
      <c r="P10180" s="2"/>
    </row>
    <row r="10181" spans="3:16" x14ac:dyDescent="0.2">
      <c r="C10181" s="3"/>
      <c r="P10181" s="2"/>
    </row>
    <row r="10182" spans="3:16" x14ac:dyDescent="0.2">
      <c r="C10182" s="3"/>
      <c r="P10182" s="2"/>
    </row>
    <row r="10183" spans="3:16" x14ac:dyDescent="0.2">
      <c r="C10183" s="3"/>
      <c r="P10183" s="2"/>
    </row>
    <row r="10184" spans="3:16" x14ac:dyDescent="0.2">
      <c r="C10184" s="3"/>
      <c r="P10184" s="2"/>
    </row>
    <row r="10185" spans="3:16" x14ac:dyDescent="0.2">
      <c r="C10185" s="3"/>
      <c r="P10185" s="2"/>
    </row>
    <row r="10186" spans="3:16" x14ac:dyDescent="0.2">
      <c r="C10186" s="3"/>
      <c r="P10186" s="2"/>
    </row>
    <row r="10187" spans="3:16" x14ac:dyDescent="0.2">
      <c r="C10187" s="3"/>
      <c r="P10187" s="2"/>
    </row>
    <row r="10188" spans="3:16" x14ac:dyDescent="0.2">
      <c r="C10188" s="3"/>
      <c r="P10188" s="2"/>
    </row>
    <row r="10189" spans="3:16" x14ac:dyDescent="0.2">
      <c r="C10189" s="3"/>
      <c r="P10189" s="2"/>
    </row>
    <row r="10190" spans="3:16" x14ac:dyDescent="0.2">
      <c r="C10190" s="3"/>
      <c r="P10190" s="2"/>
    </row>
    <row r="10191" spans="3:16" x14ac:dyDescent="0.2">
      <c r="C10191" s="3"/>
      <c r="P10191" s="2"/>
    </row>
    <row r="10192" spans="3:16" x14ac:dyDescent="0.2">
      <c r="C10192" s="3"/>
      <c r="P10192" s="2"/>
    </row>
    <row r="10193" spans="3:16" x14ac:dyDescent="0.2">
      <c r="C10193" s="3"/>
      <c r="P10193" s="2"/>
    </row>
    <row r="10194" spans="3:16" x14ac:dyDescent="0.2">
      <c r="C10194" s="3"/>
      <c r="P10194" s="2"/>
    </row>
    <row r="10195" spans="3:16" x14ac:dyDescent="0.2">
      <c r="C10195" s="3"/>
      <c r="P10195" s="2"/>
    </row>
    <row r="10196" spans="3:16" x14ac:dyDescent="0.2">
      <c r="C10196" s="3"/>
      <c r="P10196" s="2"/>
    </row>
    <row r="10197" spans="3:16" x14ac:dyDescent="0.2">
      <c r="C10197" s="3"/>
      <c r="P10197" s="2"/>
    </row>
    <row r="10198" spans="3:16" x14ac:dyDescent="0.2">
      <c r="C10198" s="3"/>
      <c r="P10198" s="2"/>
    </row>
    <row r="10199" spans="3:16" x14ac:dyDescent="0.2">
      <c r="C10199" s="3"/>
      <c r="P10199" s="2"/>
    </row>
    <row r="10200" spans="3:16" x14ac:dyDescent="0.2">
      <c r="C10200" s="3"/>
      <c r="P10200" s="2"/>
    </row>
    <row r="10201" spans="3:16" x14ac:dyDescent="0.2">
      <c r="C10201" s="3"/>
      <c r="P10201" s="2"/>
    </row>
    <row r="10202" spans="3:16" x14ac:dyDescent="0.2">
      <c r="C10202" s="3"/>
      <c r="P10202" s="2"/>
    </row>
    <row r="10203" spans="3:16" x14ac:dyDescent="0.2">
      <c r="C10203" s="3"/>
      <c r="P10203" s="2"/>
    </row>
    <row r="10204" spans="3:16" x14ac:dyDescent="0.2">
      <c r="C10204" s="3"/>
      <c r="P10204" s="2"/>
    </row>
    <row r="10205" spans="3:16" x14ac:dyDescent="0.2">
      <c r="C10205" s="3"/>
      <c r="P10205" s="2"/>
    </row>
    <row r="10206" spans="3:16" x14ac:dyDescent="0.2">
      <c r="C10206" s="3"/>
      <c r="P10206" s="2"/>
    </row>
    <row r="10207" spans="3:16" x14ac:dyDescent="0.2">
      <c r="C10207" s="3"/>
      <c r="P10207" s="2"/>
    </row>
    <row r="10208" spans="3:16" x14ac:dyDescent="0.2">
      <c r="C10208" s="3"/>
      <c r="P10208" s="2"/>
    </row>
    <row r="10209" spans="3:16" x14ac:dyDescent="0.2">
      <c r="C10209" s="3"/>
      <c r="P10209" s="2"/>
    </row>
    <row r="10210" spans="3:16" x14ac:dyDescent="0.2">
      <c r="C10210" s="3"/>
      <c r="P10210" s="2"/>
    </row>
    <row r="10211" spans="3:16" x14ac:dyDescent="0.2">
      <c r="C10211" s="3"/>
      <c r="P10211" s="2"/>
    </row>
    <row r="10212" spans="3:16" x14ac:dyDescent="0.2">
      <c r="C10212" s="3"/>
      <c r="P10212" s="2"/>
    </row>
    <row r="10213" spans="3:16" x14ac:dyDescent="0.2">
      <c r="C10213" s="3"/>
      <c r="P10213" s="2"/>
    </row>
    <row r="10214" spans="3:16" x14ac:dyDescent="0.2">
      <c r="C10214" s="3"/>
      <c r="P10214" s="2"/>
    </row>
    <row r="10215" spans="3:16" x14ac:dyDescent="0.2">
      <c r="C10215" s="3"/>
      <c r="P10215" s="2"/>
    </row>
    <row r="10216" spans="3:16" x14ac:dyDescent="0.2">
      <c r="C10216" s="3"/>
      <c r="P10216" s="2"/>
    </row>
    <row r="10217" spans="3:16" x14ac:dyDescent="0.2">
      <c r="C10217" s="3"/>
      <c r="P10217" s="2"/>
    </row>
    <row r="10218" spans="3:16" x14ac:dyDescent="0.2">
      <c r="C10218" s="3"/>
      <c r="P10218" s="2"/>
    </row>
    <row r="10219" spans="3:16" x14ac:dyDescent="0.2">
      <c r="C10219" s="3"/>
      <c r="P10219" s="2"/>
    </row>
    <row r="10220" spans="3:16" x14ac:dyDescent="0.2">
      <c r="C10220" s="3"/>
      <c r="P10220" s="2"/>
    </row>
    <row r="10221" spans="3:16" x14ac:dyDescent="0.2">
      <c r="C10221" s="3"/>
      <c r="P10221" s="2"/>
    </row>
    <row r="10222" spans="3:16" x14ac:dyDescent="0.2">
      <c r="C10222" s="3"/>
      <c r="P10222" s="2"/>
    </row>
    <row r="10223" spans="3:16" x14ac:dyDescent="0.2">
      <c r="C10223" s="3"/>
      <c r="P10223" s="2"/>
    </row>
    <row r="10224" spans="3:16" x14ac:dyDescent="0.2">
      <c r="C10224" s="3"/>
      <c r="P10224" s="2"/>
    </row>
    <row r="10225" spans="3:16" x14ac:dyDescent="0.2">
      <c r="C10225" s="3"/>
      <c r="P10225" s="2"/>
    </row>
    <row r="10226" spans="3:16" x14ac:dyDescent="0.2">
      <c r="C10226" s="3"/>
      <c r="P10226" s="2"/>
    </row>
    <row r="10227" spans="3:16" x14ac:dyDescent="0.2">
      <c r="C10227" s="3"/>
      <c r="P10227" s="2"/>
    </row>
    <row r="10228" spans="3:16" x14ac:dyDescent="0.2">
      <c r="C10228" s="3"/>
      <c r="P10228" s="2"/>
    </row>
    <row r="10229" spans="3:16" x14ac:dyDescent="0.2">
      <c r="C10229" s="3"/>
      <c r="P10229" s="2"/>
    </row>
    <row r="10230" spans="3:16" x14ac:dyDescent="0.2">
      <c r="C10230" s="3"/>
      <c r="P10230" s="2"/>
    </row>
    <row r="10231" spans="3:16" x14ac:dyDescent="0.2">
      <c r="C10231" s="3"/>
      <c r="P10231" s="2"/>
    </row>
    <row r="10232" spans="3:16" x14ac:dyDescent="0.2">
      <c r="C10232" s="3"/>
      <c r="P10232" s="2"/>
    </row>
    <row r="10233" spans="3:16" x14ac:dyDescent="0.2">
      <c r="C10233" s="3"/>
      <c r="P10233" s="2"/>
    </row>
    <row r="10234" spans="3:16" x14ac:dyDescent="0.2">
      <c r="C10234" s="3"/>
      <c r="P10234" s="2"/>
    </row>
    <row r="10235" spans="3:16" x14ac:dyDescent="0.2">
      <c r="C10235" s="3"/>
      <c r="P10235" s="2"/>
    </row>
    <row r="10236" spans="3:16" x14ac:dyDescent="0.2">
      <c r="C10236" s="3"/>
      <c r="P10236" s="2"/>
    </row>
    <row r="10237" spans="3:16" x14ac:dyDescent="0.2">
      <c r="C10237" s="3"/>
      <c r="P10237" s="2"/>
    </row>
    <row r="10238" spans="3:16" x14ac:dyDescent="0.2">
      <c r="C10238" s="3"/>
      <c r="P10238" s="2"/>
    </row>
    <row r="10239" spans="3:16" x14ac:dyDescent="0.2">
      <c r="C10239" s="3"/>
      <c r="P10239" s="2"/>
    </row>
    <row r="10240" spans="3:16" x14ac:dyDescent="0.2">
      <c r="C10240" s="3"/>
      <c r="P10240" s="2"/>
    </row>
    <row r="10241" spans="3:16" x14ac:dyDescent="0.2">
      <c r="C10241" s="3"/>
      <c r="P10241" s="2"/>
    </row>
    <row r="10242" spans="3:16" x14ac:dyDescent="0.2">
      <c r="C10242" s="3"/>
      <c r="P10242" s="2"/>
    </row>
    <row r="10243" spans="3:16" x14ac:dyDescent="0.2">
      <c r="C10243" s="3"/>
      <c r="P10243" s="2"/>
    </row>
    <row r="10244" spans="3:16" x14ac:dyDescent="0.2">
      <c r="C10244" s="3"/>
      <c r="P10244" s="2"/>
    </row>
    <row r="10245" spans="3:16" x14ac:dyDescent="0.2">
      <c r="C10245" s="3"/>
      <c r="P10245" s="2"/>
    </row>
    <row r="10246" spans="3:16" x14ac:dyDescent="0.2">
      <c r="C10246" s="3"/>
      <c r="P10246" s="2"/>
    </row>
    <row r="10247" spans="3:16" x14ac:dyDescent="0.2">
      <c r="C10247" s="3"/>
      <c r="P10247" s="2"/>
    </row>
    <row r="10248" spans="3:16" x14ac:dyDescent="0.2">
      <c r="C10248" s="3"/>
      <c r="P10248" s="2"/>
    </row>
    <row r="10249" spans="3:16" x14ac:dyDescent="0.2">
      <c r="C10249" s="3"/>
      <c r="P10249" s="2"/>
    </row>
    <row r="10250" spans="3:16" x14ac:dyDescent="0.2">
      <c r="C10250" s="3"/>
      <c r="P10250" s="2"/>
    </row>
    <row r="10251" spans="3:16" x14ac:dyDescent="0.2">
      <c r="C10251" s="3"/>
      <c r="P10251" s="2"/>
    </row>
    <row r="10252" spans="3:16" x14ac:dyDescent="0.2">
      <c r="C10252" s="3"/>
      <c r="P10252" s="2"/>
    </row>
    <row r="10253" spans="3:16" x14ac:dyDescent="0.2">
      <c r="C10253" s="3"/>
      <c r="P10253" s="2"/>
    </row>
    <row r="10254" spans="3:16" x14ac:dyDescent="0.2">
      <c r="C10254" s="3"/>
      <c r="P10254" s="2"/>
    </row>
    <row r="10255" spans="3:16" x14ac:dyDescent="0.2">
      <c r="C10255" s="3"/>
      <c r="P10255" s="2"/>
    </row>
    <row r="10256" spans="3:16" x14ac:dyDescent="0.2">
      <c r="C10256" s="3"/>
      <c r="P10256" s="2"/>
    </row>
    <row r="10257" spans="3:16" x14ac:dyDescent="0.2">
      <c r="C10257" s="3"/>
      <c r="P10257" s="2"/>
    </row>
    <row r="10258" spans="3:16" x14ac:dyDescent="0.2">
      <c r="C10258" s="3"/>
      <c r="P10258" s="2"/>
    </row>
    <row r="10259" spans="3:16" x14ac:dyDescent="0.2">
      <c r="C10259" s="3"/>
      <c r="P10259" s="2"/>
    </row>
    <row r="10260" spans="3:16" x14ac:dyDescent="0.2">
      <c r="C10260" s="3"/>
      <c r="P10260" s="2"/>
    </row>
    <row r="10261" spans="3:16" x14ac:dyDescent="0.2">
      <c r="C10261" s="3"/>
      <c r="P10261" s="2"/>
    </row>
    <row r="10262" spans="3:16" x14ac:dyDescent="0.2">
      <c r="C10262" s="3"/>
      <c r="P10262" s="2"/>
    </row>
    <row r="10263" spans="3:16" x14ac:dyDescent="0.2">
      <c r="C10263" s="3"/>
      <c r="P10263" s="2"/>
    </row>
    <row r="10264" spans="3:16" x14ac:dyDescent="0.2">
      <c r="C10264" s="3"/>
      <c r="P10264" s="2"/>
    </row>
    <row r="10265" spans="3:16" x14ac:dyDescent="0.2">
      <c r="C10265" s="3"/>
      <c r="P10265" s="2"/>
    </row>
    <row r="10266" spans="3:16" x14ac:dyDescent="0.2">
      <c r="C10266" s="3"/>
      <c r="P10266" s="2"/>
    </row>
    <row r="10267" spans="3:16" x14ac:dyDescent="0.2">
      <c r="C10267" s="3"/>
      <c r="P10267" s="2"/>
    </row>
    <row r="10268" spans="3:16" x14ac:dyDescent="0.2">
      <c r="C10268" s="3"/>
      <c r="P10268" s="2"/>
    </row>
    <row r="10269" spans="3:16" x14ac:dyDescent="0.2">
      <c r="C10269" s="3"/>
      <c r="P10269" s="2"/>
    </row>
    <row r="10270" spans="3:16" x14ac:dyDescent="0.2">
      <c r="C10270" s="3"/>
      <c r="P10270" s="2"/>
    </row>
    <row r="10271" spans="3:16" x14ac:dyDescent="0.2">
      <c r="C10271" s="3"/>
      <c r="P10271" s="2"/>
    </row>
    <row r="10272" spans="3:16" x14ac:dyDescent="0.2">
      <c r="C10272" s="3"/>
      <c r="P10272" s="2"/>
    </row>
    <row r="10273" spans="3:16" x14ac:dyDescent="0.2">
      <c r="C10273" s="3"/>
      <c r="P10273" s="2"/>
    </row>
    <row r="10274" spans="3:16" x14ac:dyDescent="0.2">
      <c r="C10274" s="3"/>
      <c r="P10274" s="2"/>
    </row>
    <row r="10275" spans="3:16" x14ac:dyDescent="0.2">
      <c r="C10275" s="3"/>
      <c r="P10275" s="2"/>
    </row>
    <row r="10276" spans="3:16" x14ac:dyDescent="0.2">
      <c r="C10276" s="3"/>
      <c r="P10276" s="2"/>
    </row>
    <row r="10277" spans="3:16" x14ac:dyDescent="0.2">
      <c r="C10277" s="3"/>
      <c r="P10277" s="2"/>
    </row>
    <row r="10278" spans="3:16" x14ac:dyDescent="0.2">
      <c r="C10278" s="3"/>
      <c r="P10278" s="2"/>
    </row>
    <row r="10279" spans="3:16" x14ac:dyDescent="0.2">
      <c r="C10279" s="3"/>
      <c r="P10279" s="2"/>
    </row>
    <row r="10280" spans="3:16" x14ac:dyDescent="0.2">
      <c r="C10280" s="3"/>
      <c r="P10280" s="2"/>
    </row>
    <row r="10281" spans="3:16" x14ac:dyDescent="0.2">
      <c r="C10281" s="3"/>
      <c r="P10281" s="2"/>
    </row>
    <row r="10282" spans="3:16" x14ac:dyDescent="0.2">
      <c r="C10282" s="3"/>
      <c r="P10282" s="2"/>
    </row>
    <row r="10283" spans="3:16" x14ac:dyDescent="0.2">
      <c r="C10283" s="3"/>
      <c r="P10283" s="2"/>
    </row>
    <row r="10284" spans="3:16" x14ac:dyDescent="0.2">
      <c r="C10284" s="3"/>
      <c r="P10284" s="2"/>
    </row>
    <row r="10285" spans="3:16" x14ac:dyDescent="0.2">
      <c r="C10285" s="3"/>
      <c r="P10285" s="2"/>
    </row>
    <row r="10286" spans="3:16" x14ac:dyDescent="0.2">
      <c r="C10286" s="3"/>
      <c r="P10286" s="2"/>
    </row>
    <row r="10287" spans="3:16" x14ac:dyDescent="0.2">
      <c r="C10287" s="3"/>
      <c r="P10287" s="2"/>
    </row>
    <row r="10288" spans="3:16" x14ac:dyDescent="0.2">
      <c r="C10288" s="3"/>
      <c r="P10288" s="2"/>
    </row>
    <row r="10289" spans="3:16" x14ac:dyDescent="0.2">
      <c r="C10289" s="3"/>
      <c r="P10289" s="2"/>
    </row>
    <row r="10290" spans="3:16" x14ac:dyDescent="0.2">
      <c r="C10290" s="3"/>
      <c r="P10290" s="2"/>
    </row>
    <row r="10291" spans="3:16" x14ac:dyDescent="0.2">
      <c r="C10291" s="3"/>
      <c r="P10291" s="2"/>
    </row>
    <row r="10292" spans="3:16" x14ac:dyDescent="0.2">
      <c r="C10292" s="3"/>
      <c r="P10292" s="2"/>
    </row>
    <row r="10293" spans="3:16" x14ac:dyDescent="0.2">
      <c r="C10293" s="3"/>
      <c r="P10293" s="2"/>
    </row>
    <row r="10294" spans="3:16" x14ac:dyDescent="0.2">
      <c r="C10294" s="3"/>
      <c r="P10294" s="2"/>
    </row>
    <row r="10295" spans="3:16" x14ac:dyDescent="0.2">
      <c r="C10295" s="3"/>
      <c r="P10295" s="2"/>
    </row>
    <row r="10296" spans="3:16" x14ac:dyDescent="0.2">
      <c r="C10296" s="3"/>
      <c r="P10296" s="2"/>
    </row>
    <row r="10297" spans="3:16" x14ac:dyDescent="0.2">
      <c r="C10297" s="3"/>
      <c r="P10297" s="2"/>
    </row>
    <row r="10298" spans="3:16" x14ac:dyDescent="0.2">
      <c r="C10298" s="3"/>
      <c r="P10298" s="2"/>
    </row>
    <row r="10299" spans="3:16" x14ac:dyDescent="0.2">
      <c r="C10299" s="3"/>
      <c r="P10299" s="2"/>
    </row>
    <row r="10300" spans="3:16" x14ac:dyDescent="0.2">
      <c r="C10300" s="3"/>
      <c r="P10300" s="2"/>
    </row>
    <row r="10301" spans="3:16" x14ac:dyDescent="0.2">
      <c r="C10301" s="3"/>
      <c r="P10301" s="2"/>
    </row>
    <row r="10302" spans="3:16" x14ac:dyDescent="0.2">
      <c r="C10302" s="3"/>
      <c r="P10302" s="2"/>
    </row>
    <row r="10303" spans="3:16" x14ac:dyDescent="0.2">
      <c r="C10303" s="3"/>
      <c r="P10303" s="2"/>
    </row>
    <row r="10304" spans="3:16" x14ac:dyDescent="0.2">
      <c r="C10304" s="3"/>
      <c r="P10304" s="2"/>
    </row>
    <row r="10305" spans="3:16" x14ac:dyDescent="0.2">
      <c r="C10305" s="3"/>
      <c r="P10305" s="2"/>
    </row>
    <row r="10306" spans="3:16" x14ac:dyDescent="0.2">
      <c r="C10306" s="3"/>
      <c r="P10306" s="2"/>
    </row>
    <row r="10307" spans="3:16" x14ac:dyDescent="0.2">
      <c r="C10307" s="3"/>
      <c r="P10307" s="2"/>
    </row>
    <row r="10308" spans="3:16" x14ac:dyDescent="0.2">
      <c r="C10308" s="3"/>
      <c r="P10308" s="2"/>
    </row>
    <row r="10309" spans="3:16" x14ac:dyDescent="0.2">
      <c r="C10309" s="3"/>
      <c r="P10309" s="2"/>
    </row>
    <row r="10310" spans="3:16" x14ac:dyDescent="0.2">
      <c r="C10310" s="3"/>
      <c r="P10310" s="2"/>
    </row>
    <row r="10311" spans="3:16" x14ac:dyDescent="0.2">
      <c r="C10311" s="3"/>
      <c r="P10311" s="2"/>
    </row>
    <row r="10312" spans="3:16" x14ac:dyDescent="0.2">
      <c r="C10312" s="3"/>
      <c r="P10312" s="2"/>
    </row>
    <row r="10313" spans="3:16" x14ac:dyDescent="0.2">
      <c r="C10313" s="3"/>
      <c r="P10313" s="2"/>
    </row>
    <row r="10314" spans="3:16" x14ac:dyDescent="0.2">
      <c r="C10314" s="3"/>
      <c r="P10314" s="2"/>
    </row>
    <row r="10315" spans="3:16" x14ac:dyDescent="0.2">
      <c r="C10315" s="3"/>
      <c r="P10315" s="2"/>
    </row>
    <row r="10316" spans="3:16" x14ac:dyDescent="0.2">
      <c r="C10316" s="3"/>
      <c r="P10316" s="2"/>
    </row>
    <row r="10317" spans="3:16" x14ac:dyDescent="0.2">
      <c r="C10317" s="3"/>
      <c r="P10317" s="2"/>
    </row>
    <row r="10318" spans="3:16" x14ac:dyDescent="0.2">
      <c r="C10318" s="3"/>
      <c r="P10318" s="2"/>
    </row>
    <row r="10319" spans="3:16" x14ac:dyDescent="0.2">
      <c r="C10319" s="3"/>
      <c r="P10319" s="2"/>
    </row>
    <row r="10320" spans="3:16" x14ac:dyDescent="0.2">
      <c r="C10320" s="3"/>
      <c r="P10320" s="2"/>
    </row>
    <row r="10321" spans="3:16" x14ac:dyDescent="0.2">
      <c r="C10321" s="3"/>
      <c r="P10321" s="2"/>
    </row>
    <row r="10322" spans="3:16" x14ac:dyDescent="0.2">
      <c r="C10322" s="3"/>
      <c r="P10322" s="2"/>
    </row>
    <row r="10323" spans="3:16" x14ac:dyDescent="0.2">
      <c r="C10323" s="3"/>
      <c r="P10323" s="2"/>
    </row>
    <row r="10324" spans="3:16" x14ac:dyDescent="0.2">
      <c r="C10324" s="3"/>
      <c r="P10324" s="2"/>
    </row>
    <row r="10325" spans="3:16" x14ac:dyDescent="0.2">
      <c r="C10325" s="3"/>
      <c r="P10325" s="2"/>
    </row>
    <row r="10326" spans="3:16" x14ac:dyDescent="0.2">
      <c r="C10326" s="3"/>
      <c r="P10326" s="2"/>
    </row>
    <row r="10327" spans="3:16" x14ac:dyDescent="0.2">
      <c r="C10327" s="3"/>
      <c r="P10327" s="2"/>
    </row>
    <row r="10328" spans="3:16" x14ac:dyDescent="0.2">
      <c r="C10328" s="3"/>
      <c r="P10328" s="2"/>
    </row>
    <row r="10329" spans="3:16" x14ac:dyDescent="0.2">
      <c r="C10329" s="3"/>
      <c r="P10329" s="2"/>
    </row>
    <row r="10330" spans="3:16" x14ac:dyDescent="0.2">
      <c r="C10330" s="3"/>
      <c r="P10330" s="2"/>
    </row>
    <row r="10331" spans="3:16" x14ac:dyDescent="0.2">
      <c r="C10331" s="3"/>
      <c r="P10331" s="2"/>
    </row>
    <row r="10332" spans="3:16" x14ac:dyDescent="0.2">
      <c r="C10332" s="3"/>
      <c r="P10332" s="2"/>
    </row>
    <row r="10333" spans="3:16" x14ac:dyDescent="0.2">
      <c r="C10333" s="3"/>
      <c r="P10333" s="2"/>
    </row>
    <row r="10334" spans="3:16" x14ac:dyDescent="0.2">
      <c r="C10334" s="3"/>
      <c r="P10334" s="2"/>
    </row>
    <row r="10335" spans="3:16" x14ac:dyDescent="0.2">
      <c r="C10335" s="3"/>
      <c r="P10335" s="2"/>
    </row>
    <row r="10336" spans="3:16" x14ac:dyDescent="0.2">
      <c r="C10336" s="3"/>
      <c r="P10336" s="2"/>
    </row>
    <row r="10337" spans="3:16" x14ac:dyDescent="0.2">
      <c r="C10337" s="3"/>
      <c r="P10337" s="2"/>
    </row>
    <row r="10338" spans="3:16" x14ac:dyDescent="0.2">
      <c r="C10338" s="3"/>
      <c r="P10338" s="2"/>
    </row>
    <row r="10339" spans="3:16" x14ac:dyDescent="0.2">
      <c r="C10339" s="3"/>
      <c r="P10339" s="2"/>
    </row>
    <row r="10340" spans="3:16" x14ac:dyDescent="0.2">
      <c r="C10340" s="3"/>
      <c r="P10340" s="2"/>
    </row>
    <row r="10341" spans="3:16" x14ac:dyDescent="0.2">
      <c r="C10341" s="3"/>
      <c r="P10341" s="2"/>
    </row>
    <row r="10342" spans="3:16" x14ac:dyDescent="0.2">
      <c r="C10342" s="3"/>
      <c r="P10342" s="2"/>
    </row>
    <row r="10343" spans="3:16" x14ac:dyDescent="0.2">
      <c r="C10343" s="3"/>
      <c r="P10343" s="2"/>
    </row>
    <row r="10344" spans="3:16" x14ac:dyDescent="0.2">
      <c r="C10344" s="3"/>
      <c r="P10344" s="2"/>
    </row>
    <row r="10345" spans="3:16" x14ac:dyDescent="0.2">
      <c r="C10345" s="3"/>
      <c r="P10345" s="2"/>
    </row>
    <row r="10346" spans="3:16" x14ac:dyDescent="0.2">
      <c r="C10346" s="3"/>
      <c r="P10346" s="2"/>
    </row>
    <row r="10347" spans="3:16" x14ac:dyDescent="0.2">
      <c r="C10347" s="3"/>
      <c r="P10347" s="2"/>
    </row>
    <row r="10348" spans="3:16" x14ac:dyDescent="0.2">
      <c r="C10348" s="3"/>
      <c r="P10348" s="2"/>
    </row>
    <row r="10349" spans="3:16" x14ac:dyDescent="0.2">
      <c r="C10349" s="3"/>
      <c r="P10349" s="2"/>
    </row>
    <row r="10350" spans="3:16" x14ac:dyDescent="0.2">
      <c r="C10350" s="3"/>
      <c r="P10350" s="2"/>
    </row>
    <row r="10351" spans="3:16" x14ac:dyDescent="0.2">
      <c r="C10351" s="3"/>
      <c r="P10351" s="2"/>
    </row>
    <row r="10352" spans="3:16" x14ac:dyDescent="0.2">
      <c r="C10352" s="3"/>
      <c r="P10352" s="2"/>
    </row>
    <row r="10353" spans="3:16" x14ac:dyDescent="0.2">
      <c r="C10353" s="3"/>
      <c r="P10353" s="2"/>
    </row>
    <row r="10354" spans="3:16" x14ac:dyDescent="0.2">
      <c r="C10354" s="3"/>
      <c r="P10354" s="2"/>
    </row>
    <row r="10355" spans="3:16" x14ac:dyDescent="0.2">
      <c r="C10355" s="3"/>
      <c r="P10355" s="2"/>
    </row>
    <row r="10356" spans="3:16" x14ac:dyDescent="0.2">
      <c r="C10356" s="3"/>
      <c r="P10356" s="2"/>
    </row>
    <row r="10357" spans="3:16" x14ac:dyDescent="0.2">
      <c r="C10357" s="3"/>
      <c r="P10357" s="2"/>
    </row>
    <row r="10358" spans="3:16" x14ac:dyDescent="0.2">
      <c r="C10358" s="3"/>
      <c r="P10358" s="2"/>
    </row>
    <row r="10359" spans="3:16" x14ac:dyDescent="0.2">
      <c r="C10359" s="3"/>
      <c r="P10359" s="2"/>
    </row>
    <row r="10360" spans="3:16" x14ac:dyDescent="0.2">
      <c r="C10360" s="3"/>
      <c r="P10360" s="2"/>
    </row>
    <row r="10361" spans="3:16" x14ac:dyDescent="0.2">
      <c r="C10361" s="3"/>
      <c r="P10361" s="2"/>
    </row>
    <row r="10362" spans="3:16" x14ac:dyDescent="0.2">
      <c r="C10362" s="3"/>
      <c r="P10362" s="2"/>
    </row>
    <row r="10363" spans="3:16" x14ac:dyDescent="0.2">
      <c r="C10363" s="3"/>
      <c r="P10363" s="2"/>
    </row>
    <row r="10364" spans="3:16" x14ac:dyDescent="0.2">
      <c r="C10364" s="3"/>
      <c r="P10364" s="2"/>
    </row>
    <row r="10365" spans="3:16" x14ac:dyDescent="0.2">
      <c r="C10365" s="3"/>
      <c r="P10365" s="2"/>
    </row>
    <row r="10366" spans="3:16" x14ac:dyDescent="0.2">
      <c r="C10366" s="3"/>
      <c r="P10366" s="2"/>
    </row>
    <row r="10367" spans="3:16" x14ac:dyDescent="0.2">
      <c r="C10367" s="3"/>
      <c r="P10367" s="2"/>
    </row>
    <row r="10368" spans="3:16" x14ac:dyDescent="0.2">
      <c r="C10368" s="3"/>
      <c r="P10368" s="2"/>
    </row>
    <row r="10369" spans="3:16" x14ac:dyDescent="0.2">
      <c r="C10369" s="3"/>
      <c r="P10369" s="2"/>
    </row>
    <row r="10370" spans="3:16" x14ac:dyDescent="0.2">
      <c r="C10370" s="3"/>
      <c r="P10370" s="2"/>
    </row>
    <row r="10371" spans="3:16" x14ac:dyDescent="0.2">
      <c r="C10371" s="3"/>
      <c r="P10371" s="2"/>
    </row>
    <row r="10372" spans="3:16" x14ac:dyDescent="0.2">
      <c r="C10372" s="3"/>
      <c r="P10372" s="2"/>
    </row>
    <row r="10373" spans="3:16" x14ac:dyDescent="0.2">
      <c r="C10373" s="3"/>
      <c r="P10373" s="2"/>
    </row>
    <row r="10374" spans="3:16" x14ac:dyDescent="0.2">
      <c r="C10374" s="3"/>
      <c r="P10374" s="2"/>
    </row>
    <row r="10375" spans="3:16" x14ac:dyDescent="0.2">
      <c r="C10375" s="3"/>
      <c r="P10375" s="2"/>
    </row>
    <row r="10376" spans="3:16" x14ac:dyDescent="0.2">
      <c r="C10376" s="3"/>
      <c r="P10376" s="2"/>
    </row>
    <row r="10377" spans="3:16" x14ac:dyDescent="0.2">
      <c r="C10377" s="3"/>
      <c r="P10377" s="2"/>
    </row>
    <row r="10378" spans="3:16" x14ac:dyDescent="0.2">
      <c r="C10378" s="3"/>
      <c r="P10378" s="2"/>
    </row>
    <row r="10379" spans="3:16" x14ac:dyDescent="0.2">
      <c r="C10379" s="3"/>
      <c r="P10379" s="2"/>
    </row>
    <row r="10380" spans="3:16" x14ac:dyDescent="0.2">
      <c r="C10380" s="3"/>
      <c r="P10380" s="2"/>
    </row>
    <row r="10381" spans="3:16" x14ac:dyDescent="0.2">
      <c r="C10381" s="3"/>
      <c r="P10381" s="2"/>
    </row>
    <row r="10382" spans="3:16" x14ac:dyDescent="0.2">
      <c r="C10382" s="3"/>
      <c r="P10382" s="2"/>
    </row>
    <row r="10383" spans="3:16" x14ac:dyDescent="0.2">
      <c r="C10383" s="3"/>
      <c r="P10383" s="2"/>
    </row>
    <row r="10384" spans="3:16" x14ac:dyDescent="0.2">
      <c r="C10384" s="3"/>
      <c r="P10384" s="2"/>
    </row>
    <row r="10385" spans="3:16" x14ac:dyDescent="0.2">
      <c r="C10385" s="3"/>
      <c r="P10385" s="2"/>
    </row>
    <row r="10386" spans="3:16" x14ac:dyDescent="0.2">
      <c r="C10386" s="3"/>
      <c r="P10386" s="2"/>
    </row>
    <row r="10387" spans="3:16" x14ac:dyDescent="0.2">
      <c r="C10387" s="3"/>
      <c r="P10387" s="2"/>
    </row>
    <row r="10388" spans="3:16" x14ac:dyDescent="0.2">
      <c r="C10388" s="3"/>
      <c r="P10388" s="2"/>
    </row>
    <row r="10389" spans="3:16" x14ac:dyDescent="0.2">
      <c r="C10389" s="3"/>
      <c r="P10389" s="2"/>
    </row>
    <row r="10390" spans="3:16" x14ac:dyDescent="0.2">
      <c r="C10390" s="3"/>
      <c r="P10390" s="2"/>
    </row>
    <row r="10391" spans="3:16" x14ac:dyDescent="0.2">
      <c r="C10391" s="3"/>
      <c r="P10391" s="2"/>
    </row>
    <row r="10392" spans="3:16" x14ac:dyDescent="0.2">
      <c r="C10392" s="3"/>
      <c r="P10392" s="2"/>
    </row>
    <row r="10393" spans="3:16" x14ac:dyDescent="0.2">
      <c r="C10393" s="3"/>
      <c r="P10393" s="2"/>
    </row>
    <row r="10394" spans="3:16" x14ac:dyDescent="0.2">
      <c r="C10394" s="3"/>
      <c r="P10394" s="2"/>
    </row>
    <row r="10395" spans="3:16" x14ac:dyDescent="0.2">
      <c r="C10395" s="3"/>
      <c r="P10395" s="2"/>
    </row>
    <row r="10396" spans="3:16" x14ac:dyDescent="0.2">
      <c r="C10396" s="3"/>
      <c r="P10396" s="2"/>
    </row>
    <row r="10397" spans="3:16" x14ac:dyDescent="0.2">
      <c r="C10397" s="3"/>
      <c r="P10397" s="2"/>
    </row>
    <row r="10398" spans="3:16" x14ac:dyDescent="0.2">
      <c r="C10398" s="3"/>
      <c r="P10398" s="2"/>
    </row>
    <row r="10399" spans="3:16" x14ac:dyDescent="0.2">
      <c r="C10399" s="3"/>
      <c r="P10399" s="2"/>
    </row>
    <row r="10400" spans="3:16" x14ac:dyDescent="0.2">
      <c r="C10400" s="3"/>
      <c r="P10400" s="2"/>
    </row>
    <row r="10401" spans="3:16" x14ac:dyDescent="0.2">
      <c r="C10401" s="3"/>
      <c r="P10401" s="2"/>
    </row>
    <row r="10402" spans="3:16" x14ac:dyDescent="0.2">
      <c r="C10402" s="3"/>
      <c r="P10402" s="2"/>
    </row>
    <row r="10403" spans="3:16" x14ac:dyDescent="0.2">
      <c r="C10403" s="3"/>
      <c r="P10403" s="2"/>
    </row>
    <row r="10404" spans="3:16" x14ac:dyDescent="0.2">
      <c r="C10404" s="3"/>
      <c r="P10404" s="2"/>
    </row>
    <row r="10405" spans="3:16" x14ac:dyDescent="0.2">
      <c r="C10405" s="3"/>
      <c r="P10405" s="2"/>
    </row>
    <row r="10406" spans="3:16" x14ac:dyDescent="0.2">
      <c r="C10406" s="3"/>
      <c r="P10406" s="2"/>
    </row>
    <row r="10407" spans="3:16" x14ac:dyDescent="0.2">
      <c r="C10407" s="3"/>
      <c r="P10407" s="2"/>
    </row>
    <row r="10408" spans="3:16" x14ac:dyDescent="0.2">
      <c r="C10408" s="3"/>
      <c r="P10408" s="2"/>
    </row>
    <row r="10409" spans="3:16" x14ac:dyDescent="0.2">
      <c r="C10409" s="3"/>
      <c r="P10409" s="2"/>
    </row>
    <row r="10410" spans="3:16" x14ac:dyDescent="0.2">
      <c r="C10410" s="3"/>
      <c r="P10410" s="2"/>
    </row>
    <row r="10411" spans="3:16" x14ac:dyDescent="0.2">
      <c r="C10411" s="3"/>
      <c r="P10411" s="2"/>
    </row>
    <row r="10412" spans="3:16" x14ac:dyDescent="0.2">
      <c r="C10412" s="3"/>
      <c r="P10412" s="2"/>
    </row>
    <row r="10413" spans="3:16" x14ac:dyDescent="0.2">
      <c r="C10413" s="3"/>
      <c r="P10413" s="2"/>
    </row>
    <row r="10414" spans="3:16" x14ac:dyDescent="0.2">
      <c r="C10414" s="3"/>
      <c r="P10414" s="2"/>
    </row>
    <row r="10415" spans="3:16" x14ac:dyDescent="0.2">
      <c r="C10415" s="3"/>
      <c r="P10415" s="2"/>
    </row>
    <row r="10416" spans="3:16" x14ac:dyDescent="0.2">
      <c r="C10416" s="3"/>
      <c r="P10416" s="2"/>
    </row>
    <row r="10417" spans="3:16" x14ac:dyDescent="0.2">
      <c r="C10417" s="3"/>
      <c r="P10417" s="2"/>
    </row>
    <row r="10418" spans="3:16" x14ac:dyDescent="0.2">
      <c r="C10418" s="3"/>
      <c r="P10418" s="2"/>
    </row>
    <row r="10419" spans="3:16" x14ac:dyDescent="0.2">
      <c r="C10419" s="3"/>
      <c r="P10419" s="2"/>
    </row>
    <row r="10420" spans="3:16" x14ac:dyDescent="0.2">
      <c r="C10420" s="3"/>
      <c r="P10420" s="2"/>
    </row>
    <row r="10421" spans="3:16" x14ac:dyDescent="0.2">
      <c r="C10421" s="3"/>
      <c r="P10421" s="2"/>
    </row>
    <row r="10422" spans="3:16" x14ac:dyDescent="0.2">
      <c r="C10422" s="3"/>
      <c r="P10422" s="2"/>
    </row>
    <row r="10423" spans="3:16" x14ac:dyDescent="0.2">
      <c r="C10423" s="3"/>
      <c r="P10423" s="2"/>
    </row>
    <row r="10424" spans="3:16" x14ac:dyDescent="0.2">
      <c r="C10424" s="3"/>
      <c r="P10424" s="2"/>
    </row>
    <row r="10425" spans="3:16" x14ac:dyDescent="0.2">
      <c r="C10425" s="3"/>
      <c r="P10425" s="2"/>
    </row>
    <row r="10426" spans="3:16" x14ac:dyDescent="0.2">
      <c r="C10426" s="3"/>
      <c r="P10426" s="2"/>
    </row>
    <row r="10427" spans="3:16" x14ac:dyDescent="0.2">
      <c r="C10427" s="3"/>
      <c r="P10427" s="2"/>
    </row>
    <row r="10428" spans="3:16" x14ac:dyDescent="0.2">
      <c r="C10428" s="3"/>
      <c r="P10428" s="2"/>
    </row>
    <row r="10429" spans="3:16" x14ac:dyDescent="0.2">
      <c r="C10429" s="3"/>
      <c r="P10429" s="2"/>
    </row>
    <row r="10430" spans="3:16" x14ac:dyDescent="0.2">
      <c r="C10430" s="3"/>
      <c r="P10430" s="2"/>
    </row>
    <row r="10431" spans="3:16" x14ac:dyDescent="0.2">
      <c r="C10431" s="3"/>
      <c r="P10431" s="2"/>
    </row>
    <row r="10432" spans="3:16" x14ac:dyDescent="0.2">
      <c r="C10432" s="3"/>
      <c r="P10432" s="2"/>
    </row>
    <row r="10433" spans="3:16" x14ac:dyDescent="0.2">
      <c r="C10433" s="3"/>
      <c r="P10433" s="2"/>
    </row>
    <row r="10434" spans="3:16" x14ac:dyDescent="0.2">
      <c r="C10434" s="3"/>
      <c r="P10434" s="2"/>
    </row>
    <row r="10435" spans="3:16" x14ac:dyDescent="0.2">
      <c r="C10435" s="3"/>
      <c r="P10435" s="2"/>
    </row>
    <row r="10436" spans="3:16" x14ac:dyDescent="0.2">
      <c r="C10436" s="3"/>
      <c r="P10436" s="2"/>
    </row>
    <row r="10437" spans="3:16" x14ac:dyDescent="0.2">
      <c r="C10437" s="3"/>
      <c r="P10437" s="2"/>
    </row>
    <row r="10438" spans="3:16" x14ac:dyDescent="0.2">
      <c r="C10438" s="3"/>
      <c r="P10438" s="2"/>
    </row>
    <row r="10439" spans="3:16" x14ac:dyDescent="0.2">
      <c r="C10439" s="3"/>
      <c r="P10439" s="2"/>
    </row>
    <row r="10440" spans="3:16" x14ac:dyDescent="0.2">
      <c r="C10440" s="3"/>
      <c r="P10440" s="2"/>
    </row>
    <row r="10441" spans="3:16" x14ac:dyDescent="0.2">
      <c r="C10441" s="3"/>
      <c r="P10441" s="2"/>
    </row>
    <row r="10442" spans="3:16" x14ac:dyDescent="0.2">
      <c r="C10442" s="3"/>
      <c r="P10442" s="2"/>
    </row>
    <row r="10443" spans="3:16" x14ac:dyDescent="0.2">
      <c r="C10443" s="3"/>
      <c r="P10443" s="2"/>
    </row>
    <row r="10444" spans="3:16" x14ac:dyDescent="0.2">
      <c r="C10444" s="3"/>
      <c r="P10444" s="2"/>
    </row>
    <row r="10445" spans="3:16" x14ac:dyDescent="0.2">
      <c r="C10445" s="3"/>
      <c r="P10445" s="2"/>
    </row>
    <row r="10446" spans="3:16" x14ac:dyDescent="0.2">
      <c r="C10446" s="3"/>
      <c r="P10446" s="2"/>
    </row>
    <row r="10447" spans="3:16" x14ac:dyDescent="0.2">
      <c r="C10447" s="3"/>
      <c r="P10447" s="2"/>
    </row>
    <row r="10448" spans="3:16" x14ac:dyDescent="0.2">
      <c r="C10448" s="3"/>
      <c r="P10448" s="2"/>
    </row>
    <row r="10449" spans="3:16" x14ac:dyDescent="0.2">
      <c r="C10449" s="3"/>
      <c r="P10449" s="2"/>
    </row>
    <row r="10450" spans="3:16" x14ac:dyDescent="0.2">
      <c r="C10450" s="3"/>
      <c r="P10450" s="2"/>
    </row>
    <row r="10451" spans="3:16" x14ac:dyDescent="0.2">
      <c r="C10451" s="3"/>
      <c r="P10451" s="2"/>
    </row>
    <row r="10452" spans="3:16" x14ac:dyDescent="0.2">
      <c r="C10452" s="3"/>
      <c r="P10452" s="2"/>
    </row>
    <row r="10453" spans="3:16" x14ac:dyDescent="0.2">
      <c r="C10453" s="3"/>
      <c r="P10453" s="2"/>
    </row>
    <row r="10454" spans="3:16" x14ac:dyDescent="0.2">
      <c r="C10454" s="3"/>
      <c r="P10454" s="2"/>
    </row>
    <row r="10455" spans="3:16" x14ac:dyDescent="0.2">
      <c r="C10455" s="3"/>
      <c r="P10455" s="2"/>
    </row>
    <row r="10456" spans="3:16" x14ac:dyDescent="0.2">
      <c r="C10456" s="3"/>
      <c r="P10456" s="2"/>
    </row>
    <row r="10457" spans="3:16" x14ac:dyDescent="0.2">
      <c r="C10457" s="3"/>
      <c r="P10457" s="2"/>
    </row>
    <row r="10458" spans="3:16" x14ac:dyDescent="0.2">
      <c r="C10458" s="3"/>
      <c r="P10458" s="2"/>
    </row>
    <row r="10459" spans="3:16" x14ac:dyDescent="0.2">
      <c r="C10459" s="3"/>
      <c r="P10459" s="2"/>
    </row>
    <row r="10460" spans="3:16" x14ac:dyDescent="0.2">
      <c r="C10460" s="3"/>
      <c r="P10460" s="2"/>
    </row>
    <row r="10461" spans="3:16" x14ac:dyDescent="0.2">
      <c r="C10461" s="3"/>
      <c r="P10461" s="2"/>
    </row>
    <row r="10462" spans="3:16" x14ac:dyDescent="0.2">
      <c r="C10462" s="3"/>
      <c r="P10462" s="2"/>
    </row>
    <row r="10463" spans="3:16" x14ac:dyDescent="0.2">
      <c r="C10463" s="3"/>
      <c r="P10463" s="2"/>
    </row>
    <row r="10464" spans="3:16" x14ac:dyDescent="0.2">
      <c r="C10464" s="3"/>
      <c r="P10464" s="2"/>
    </row>
    <row r="10465" spans="3:16" x14ac:dyDescent="0.2">
      <c r="C10465" s="3"/>
      <c r="P10465" s="2"/>
    </row>
    <row r="10466" spans="3:16" x14ac:dyDescent="0.2">
      <c r="C10466" s="3"/>
      <c r="P10466" s="2"/>
    </row>
    <row r="10467" spans="3:16" x14ac:dyDescent="0.2">
      <c r="C10467" s="3"/>
      <c r="P10467" s="2"/>
    </row>
    <row r="10468" spans="3:16" x14ac:dyDescent="0.2">
      <c r="C10468" s="3"/>
      <c r="P10468" s="2"/>
    </row>
    <row r="10469" spans="3:16" x14ac:dyDescent="0.2">
      <c r="C10469" s="3"/>
      <c r="P10469" s="2"/>
    </row>
    <row r="10470" spans="3:16" x14ac:dyDescent="0.2">
      <c r="C10470" s="3"/>
      <c r="P10470" s="2"/>
    </row>
    <row r="10471" spans="3:16" x14ac:dyDescent="0.2">
      <c r="C10471" s="3"/>
      <c r="P10471" s="2"/>
    </row>
    <row r="10472" spans="3:16" x14ac:dyDescent="0.2">
      <c r="C10472" s="3"/>
      <c r="P10472" s="2"/>
    </row>
    <row r="10473" spans="3:16" x14ac:dyDescent="0.2">
      <c r="C10473" s="3"/>
      <c r="P10473" s="2"/>
    </row>
    <row r="10474" spans="3:16" x14ac:dyDescent="0.2">
      <c r="C10474" s="3"/>
      <c r="P10474" s="2"/>
    </row>
    <row r="10475" spans="3:16" x14ac:dyDescent="0.2">
      <c r="C10475" s="3"/>
      <c r="P10475" s="2"/>
    </row>
    <row r="10476" spans="3:16" x14ac:dyDescent="0.2">
      <c r="C10476" s="3"/>
      <c r="P10476" s="2"/>
    </row>
    <row r="10477" spans="3:16" x14ac:dyDescent="0.2">
      <c r="C10477" s="3"/>
      <c r="P10477" s="2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2" r:id="rId4">
          <objectPr defaultSize="0" r:id="rId5">
            <anchor moveWithCells="1">
              <from>
                <xdr:col>9</xdr:col>
                <xdr:colOff>66675</xdr:colOff>
                <xdr:row>3</xdr:row>
                <xdr:rowOff>85725</xdr:rowOff>
              </from>
              <to>
                <xdr:col>12</xdr:col>
                <xdr:colOff>295275</xdr:colOff>
                <xdr:row>4</xdr:row>
                <xdr:rowOff>142875</xdr:rowOff>
              </to>
            </anchor>
          </objectPr>
        </oleObject>
      </mc:Choice>
      <mc:Fallback>
        <oleObject progId="Equation.3" shapeId="10242" r:id="rId4"/>
      </mc:Fallback>
    </mc:AlternateContent>
    <mc:AlternateContent xmlns:mc="http://schemas.openxmlformats.org/markup-compatibility/2006">
      <mc:Choice Requires="x14">
        <oleObject progId="Equation.3" shapeId="10243" r:id="rId6">
          <objectPr defaultSize="0" r:id="rId7">
            <anchor moveWithCells="1">
              <from>
                <xdr:col>9</xdr:col>
                <xdr:colOff>66675</xdr:colOff>
                <xdr:row>5</xdr:row>
                <xdr:rowOff>133350</xdr:rowOff>
              </from>
              <to>
                <xdr:col>14</xdr:col>
                <xdr:colOff>590550</xdr:colOff>
                <xdr:row>10</xdr:row>
                <xdr:rowOff>123825</xdr:rowOff>
              </to>
            </anchor>
          </objectPr>
        </oleObject>
      </mc:Choice>
      <mc:Fallback>
        <oleObject progId="Equation.3" shapeId="10243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77"/>
  <sheetViews>
    <sheetView tabSelected="1" workbookViewId="0">
      <selection activeCell="G9" sqref="G9"/>
    </sheetView>
  </sheetViews>
  <sheetFormatPr defaultRowHeight="12.75" x14ac:dyDescent="0.2"/>
  <cols>
    <col min="1" max="1" width="6.28515625" customWidth="1"/>
    <col min="2" max="2" width="4.85546875" customWidth="1"/>
    <col min="17" max="18" width="16.5703125" bestFit="1" customWidth="1"/>
  </cols>
  <sheetData>
    <row r="1" spans="1:16" ht="15.75" x14ac:dyDescent="0.25">
      <c r="A1" s="1" t="s">
        <v>60</v>
      </c>
    </row>
    <row r="2" spans="1:16" ht="13.5" thickBot="1" x14ac:dyDescent="0.25"/>
    <row r="3" spans="1:16" x14ac:dyDescent="0.2">
      <c r="B3" s="36" t="s">
        <v>11</v>
      </c>
      <c r="C3" s="37"/>
      <c r="D3" s="38"/>
      <c r="F3" s="39" t="s">
        <v>12</v>
      </c>
      <c r="G3" s="40"/>
      <c r="H3" s="41"/>
    </row>
    <row r="4" spans="1:16" x14ac:dyDescent="0.2">
      <c r="B4" s="5" t="s">
        <v>0</v>
      </c>
      <c r="C4" s="4"/>
      <c r="D4" s="25">
        <v>26.9</v>
      </c>
      <c r="F4" s="5"/>
      <c r="G4" s="4"/>
      <c r="H4" s="6"/>
    </row>
    <row r="5" spans="1:16" x14ac:dyDescent="0.2">
      <c r="B5" s="5" t="s">
        <v>4</v>
      </c>
      <c r="C5" s="4"/>
      <c r="D5" s="25">
        <v>23.2</v>
      </c>
      <c r="F5" s="7" t="s">
        <v>13</v>
      </c>
      <c r="G5" s="4"/>
      <c r="H5" s="8">
        <f>D7-D8-(D9^2)/(2*D6)</f>
        <v>2.781542372881356</v>
      </c>
    </row>
    <row r="6" spans="1:16" x14ac:dyDescent="0.2">
      <c r="B6" s="7" t="s">
        <v>14</v>
      </c>
      <c r="C6" s="4"/>
      <c r="D6" s="26">
        <v>0.47199999999999998</v>
      </c>
      <c r="F6" s="5" t="s">
        <v>9</v>
      </c>
      <c r="G6" s="4"/>
      <c r="H6" s="8">
        <f>LN(D4)</f>
        <v>3.2921262866077932</v>
      </c>
    </row>
    <row r="7" spans="1:16" x14ac:dyDescent="0.2">
      <c r="B7" s="7" t="s">
        <v>15</v>
      </c>
      <c r="C7" s="4"/>
      <c r="D7" s="26">
        <v>2.9249999999999998</v>
      </c>
      <c r="F7" s="5" t="s">
        <v>8</v>
      </c>
      <c r="G7" s="4"/>
      <c r="H7" s="6">
        <f>D12/D13</f>
        <v>0.05</v>
      </c>
    </row>
    <row r="8" spans="1:16" x14ac:dyDescent="0.2">
      <c r="B8" s="7" t="s">
        <v>16</v>
      </c>
      <c r="C8" s="4"/>
      <c r="D8" s="26">
        <v>0</v>
      </c>
      <c r="F8" s="5" t="s">
        <v>10</v>
      </c>
      <c r="G8" s="4"/>
      <c r="H8" s="8">
        <f>EXP(-D10*D12)</f>
        <v>0.95122942450071402</v>
      </c>
    </row>
    <row r="9" spans="1:16" ht="15" thickBot="1" x14ac:dyDescent="0.25">
      <c r="B9" s="7" t="s">
        <v>3</v>
      </c>
      <c r="C9" s="4"/>
      <c r="D9" s="27">
        <v>0.36799999999999999</v>
      </c>
      <c r="F9" s="9" t="s">
        <v>61</v>
      </c>
      <c r="G9" s="10"/>
      <c r="H9" s="11">
        <f>EXP(-D6*(D11-D12))</f>
        <v>0.78978067393280271</v>
      </c>
      <c r="O9" s="3"/>
    </row>
    <row r="10" spans="1:16" ht="13.5" thickBot="1" x14ac:dyDescent="0.25">
      <c r="B10" s="5" t="s">
        <v>5</v>
      </c>
      <c r="C10" s="4"/>
      <c r="D10" s="26">
        <v>0.1</v>
      </c>
    </row>
    <row r="11" spans="1:16" x14ac:dyDescent="0.2">
      <c r="B11" s="5" t="s">
        <v>3</v>
      </c>
      <c r="C11" s="4"/>
      <c r="D11" s="28">
        <v>1</v>
      </c>
      <c r="F11" s="12" t="s">
        <v>17</v>
      </c>
      <c r="G11" s="13"/>
      <c r="H11" s="30">
        <f>R24</f>
        <v>1.8038417643226241</v>
      </c>
    </row>
    <row r="12" spans="1:16" x14ac:dyDescent="0.2">
      <c r="B12" s="7" t="s">
        <v>1</v>
      </c>
      <c r="C12" s="4"/>
      <c r="D12" s="28">
        <v>0.5</v>
      </c>
      <c r="F12" s="14" t="s">
        <v>18</v>
      </c>
      <c r="G12" s="4"/>
      <c r="H12" s="8">
        <f>R25</f>
        <v>5.2975714434265124E-2</v>
      </c>
    </row>
    <row r="13" spans="1:16" ht="13.5" thickBot="1" x14ac:dyDescent="0.25">
      <c r="B13" s="15" t="s">
        <v>7</v>
      </c>
      <c r="C13" s="10"/>
      <c r="D13" s="29">
        <v>10</v>
      </c>
      <c r="F13" s="17" t="s">
        <v>19</v>
      </c>
      <c r="G13" s="10"/>
      <c r="H13" s="16">
        <v>1000</v>
      </c>
    </row>
    <row r="14" spans="1:16" x14ac:dyDescent="0.2">
      <c r="N14" s="18" t="s">
        <v>20</v>
      </c>
      <c r="O14" s="18" t="s">
        <v>21</v>
      </c>
      <c r="P14" s="18" t="s">
        <v>22</v>
      </c>
    </row>
    <row r="15" spans="1:16" x14ac:dyDescent="0.2">
      <c r="B15" t="s">
        <v>2</v>
      </c>
      <c r="C15">
        <v>0</v>
      </c>
      <c r="D15">
        <f t="shared" ref="D15:M15" si="0">C15+$H$7</f>
        <v>0.05</v>
      </c>
      <c r="E15">
        <f t="shared" si="0"/>
        <v>0.1</v>
      </c>
      <c r="F15">
        <f t="shared" si="0"/>
        <v>0.15000000000000002</v>
      </c>
      <c r="G15">
        <f t="shared" si="0"/>
        <v>0.2</v>
      </c>
      <c r="H15">
        <f t="shared" si="0"/>
        <v>0.25</v>
      </c>
      <c r="I15">
        <f t="shared" si="0"/>
        <v>0.3</v>
      </c>
      <c r="J15">
        <f t="shared" si="0"/>
        <v>0.35</v>
      </c>
      <c r="K15">
        <f t="shared" si="0"/>
        <v>0.39999999999999997</v>
      </c>
      <c r="L15">
        <f t="shared" si="0"/>
        <v>0.44999999999999996</v>
      </c>
      <c r="M15">
        <f t="shared" si="0"/>
        <v>0.49999999999999994</v>
      </c>
    </row>
    <row r="16" spans="1:16" x14ac:dyDescent="0.2">
      <c r="B16" s="19" t="s">
        <v>23</v>
      </c>
      <c r="D16">
        <v>8.6513409769395366E-2</v>
      </c>
      <c r="E16">
        <v>0.24031805878621526</v>
      </c>
      <c r="F16">
        <v>-0.38165239857335109</v>
      </c>
      <c r="G16">
        <v>0.36680148696177639</v>
      </c>
      <c r="H16">
        <v>-9.6883923106361181E-2</v>
      </c>
      <c r="I16">
        <v>-0.53426560953084845</v>
      </c>
      <c r="J16">
        <v>-0.49868731366586871</v>
      </c>
      <c r="K16">
        <v>-1.6143621905939654</v>
      </c>
      <c r="L16">
        <v>1.8794526113197207</v>
      </c>
      <c r="M16">
        <v>0.96512394520686939</v>
      </c>
    </row>
    <row r="17" spans="2:18" x14ac:dyDescent="0.2">
      <c r="B17" t="s">
        <v>6</v>
      </c>
      <c r="C17" s="3">
        <f>$H$6</f>
        <v>3.2921262866077932</v>
      </c>
      <c r="D17" s="3">
        <f>C17+$D$6*($H$5-C17)*$H$7+$D$9*($H$7^0.5)*D16</f>
        <v>3.2871954612835648</v>
      </c>
      <c r="E17" s="3">
        <f t="shared" ref="E17:M17" si="1">D17+$D$6*($H$5-D17)*$H$7+$D$9*($H$7^0.5)*E16</f>
        <v>3.2950371729738097</v>
      </c>
      <c r="F17" s="3">
        <f t="shared" si="1"/>
        <v>3.2515135496745482</v>
      </c>
      <c r="G17" s="3">
        <f t="shared" si="1"/>
        <v>3.2706053344769077</v>
      </c>
      <c r="H17" s="3">
        <f t="shared" si="1"/>
        <v>3.2510911319851217</v>
      </c>
      <c r="I17" s="3">
        <f t="shared" si="1"/>
        <v>3.1960465059392633</v>
      </c>
      <c r="J17" s="3">
        <f t="shared" si="1"/>
        <v>3.1452285750293467</v>
      </c>
      <c r="K17" s="3">
        <f t="shared" si="1"/>
        <v>3.0038040722348267</v>
      </c>
      <c r="L17" s="3">
        <f t="shared" si="1"/>
        <v>3.1532137799480191</v>
      </c>
      <c r="M17" s="3">
        <f t="shared" si="1"/>
        <v>3.2238597798748345</v>
      </c>
      <c r="N17" s="3">
        <f>EXP(M17)</f>
        <v>25.12490988923841</v>
      </c>
      <c r="O17" s="3">
        <f>EXP(($H$9*LN(N17))+(1-$H$9)*$H$5+(($D$9^2)/(4*$D$6))*(1-$H$9^2))</f>
        <v>23.5202987943971</v>
      </c>
      <c r="P17" s="2">
        <f>(MAX(O17-$D$5,0))*$H$8</f>
        <v>0.30467763786262625</v>
      </c>
    </row>
    <row r="18" spans="2:18" x14ac:dyDescent="0.2">
      <c r="B18" t="s">
        <v>35</v>
      </c>
      <c r="C18" s="3">
        <f>$H$6</f>
        <v>3.2921262866077932</v>
      </c>
      <c r="D18" s="3">
        <f>C18+$D$6*($H$5-C18)*$H$7+$D$9*($H$7^0.5)*(-D16)</f>
        <v>3.2729575512041338</v>
      </c>
      <c r="E18" s="3">
        <f>D18+$D$6*($H$5-D18)*$H$7+$D$9*($H$7^0.5)*(-E16)</f>
        <v>3.2415850284191792</v>
      </c>
      <c r="F18" s="3">
        <f t="shared" ref="F18:M18" si="2">E18+$D$6*($H$5-E18)*$H$7+$D$9*($H$7^0.5)*(-F16)</f>
        <v>3.2621331677655663</v>
      </c>
      <c r="G18" s="3">
        <f t="shared" si="2"/>
        <v>3.2206081204316201</v>
      </c>
      <c r="H18" s="3">
        <f t="shared" si="2"/>
        <v>3.2182184853875646</v>
      </c>
      <c r="I18" s="3">
        <f t="shared" si="2"/>
        <v>3.2518762044634273</v>
      </c>
      <c r="J18" s="3">
        <f t="shared" si="2"/>
        <v>3.2818119594078401</v>
      </c>
      <c r="K18" s="3">
        <f t="shared" si="2"/>
        <v>3.4028471055896423</v>
      </c>
      <c r="L18" s="3">
        <f t="shared" si="2"/>
        <v>3.2335292300797924</v>
      </c>
      <c r="M18" s="3">
        <f t="shared" si="2"/>
        <v>3.1434448951163207</v>
      </c>
      <c r="N18" s="3">
        <f>EXP(M18)</f>
        <v>23.183594504675018</v>
      </c>
      <c r="O18" s="3">
        <f>EXP(($H$9*LN(N18))+(1-$H$9)*$H$5+(($D$9^2)/(4*$D$6))*(1-$H$9^2))</f>
        <v>22.072968275719763</v>
      </c>
      <c r="P18" s="2">
        <f>(MAX(O18-$D$5,0))*$H$8</f>
        <v>0</v>
      </c>
    </row>
    <row r="19" spans="2:18" x14ac:dyDescent="0.2">
      <c r="P19" s="2"/>
    </row>
    <row r="20" spans="2:18" x14ac:dyDescent="0.2">
      <c r="N20" s="18"/>
      <c r="O20" s="18"/>
      <c r="P20" s="18"/>
    </row>
    <row r="21" spans="2:18" ht="13.5" thickBot="1" x14ac:dyDescent="0.25">
      <c r="C21" s="19" t="s">
        <v>23</v>
      </c>
      <c r="D21" t="s">
        <v>55</v>
      </c>
      <c r="E21" s="23" t="s">
        <v>20</v>
      </c>
      <c r="F21" s="23" t="s">
        <v>21</v>
      </c>
      <c r="G21" s="23" t="s">
        <v>22</v>
      </c>
      <c r="H21" s="24" t="s">
        <v>51</v>
      </c>
      <c r="I21" t="s">
        <v>56</v>
      </c>
      <c r="J21" s="23" t="s">
        <v>57</v>
      </c>
      <c r="K21" s="23" t="s">
        <v>52</v>
      </c>
      <c r="L21" s="23" t="s">
        <v>58</v>
      </c>
      <c r="M21" s="23" t="s">
        <v>53</v>
      </c>
      <c r="P21" s="2"/>
    </row>
    <row r="22" spans="2:18" x14ac:dyDescent="0.2">
      <c r="B22">
        <v>1</v>
      </c>
      <c r="C22">
        <v>3.385707714187447E-2</v>
      </c>
      <c r="D22" s="3">
        <f>$C$17+$D$6*($H$5-$C$17)*$D$12+$D$9*($D$12^0.5)*C22</f>
        <v>3.1804386123008026</v>
      </c>
      <c r="E22">
        <f>EXP(D22)</f>
        <v>24.057303067371265</v>
      </c>
      <c r="F22" s="3">
        <f>EXP(($H$9*LN(E22))+(1-$H$9)*$H$5+(($D$9^2)/(4*$D$6))*(1-$H$9^2))</f>
        <v>22.727385971639031</v>
      </c>
      <c r="G22" s="2">
        <f>(MAX(F22-$D$5,0))*$H$8</f>
        <v>0</v>
      </c>
      <c r="H22">
        <f>-C22</f>
        <v>-3.385707714187447E-2</v>
      </c>
      <c r="I22" s="3">
        <f>$C$17+$D$6*($H$5-$C$17)*$D$12+$D$9*($D$12^0.5)*H22</f>
        <v>3.1628183536359051</v>
      </c>
      <c r="J22">
        <f>EXP(I22)</f>
        <v>23.637119903814344</v>
      </c>
      <c r="K22" s="3">
        <f>EXP(($H$9*LN(J22))+(1-$H$9)*$H$5+(($D$9^2)/(4*$D$6))*(1-$H$9^2))</f>
        <v>22.413298999899325</v>
      </c>
      <c r="L22" s="2">
        <f>(MAX(K22-$D$5,0))*$H$8</f>
        <v>0</v>
      </c>
      <c r="M22" s="2">
        <f>AVERAGE(L22,G22)</f>
        <v>0</v>
      </c>
      <c r="P22" s="2"/>
      <c r="Q22" s="20" t="s">
        <v>37</v>
      </c>
      <c r="R22" s="20"/>
    </row>
    <row r="23" spans="2:18" x14ac:dyDescent="0.2">
      <c r="B23">
        <v>2</v>
      </c>
      <c r="C23">
        <v>-1.2290274753468111</v>
      </c>
      <c r="D23" s="3">
        <f t="shared" ref="D23:D86" si="3">$C$17+$D$6*($H$5-$C$17)*$D$12+$D$9*($D$12^0.5)*C23</f>
        <v>2.8518167353220627</v>
      </c>
      <c r="E23">
        <f t="shared" ref="E23:E86" si="4">EXP(D23)</f>
        <v>17.31921771115951</v>
      </c>
      <c r="F23" s="3">
        <f t="shared" ref="F23:F86" si="5">EXP(($H$9*LN(E23))+(1-$H$9)*$H$5+(($D$9^2)/(4*$D$6))*(1-$H$9^2))</f>
        <v>17.532063777634377</v>
      </c>
      <c r="G23" s="2">
        <f t="shared" ref="G23:G86" si="6">(MAX(F23-$D$5,0))*$H$8</f>
        <v>0</v>
      </c>
      <c r="H23">
        <f t="shared" ref="H23:H86" si="7">-C23</f>
        <v>1.2290274753468111</v>
      </c>
      <c r="I23" s="3">
        <f t="shared" ref="I23:I86" si="8">$C$17+$D$6*($H$5-$C$17)*$D$12+$D$9*($D$12^0.5)*H23</f>
        <v>3.491440230614645</v>
      </c>
      <c r="J23">
        <f t="shared" ref="J23:J86" si="9">EXP(I23)</f>
        <v>32.833201051537834</v>
      </c>
      <c r="K23" s="3">
        <f t="shared" ref="K23:K86" si="10">EXP(($H$9*LN(J23))+(1-$H$9)*$H$5+(($D$9^2)/(4*$D$6))*(1-$H$9^2))</f>
        <v>29.055090360685217</v>
      </c>
      <c r="L23" s="2">
        <f t="shared" ref="L23:L86" si="11">(MAX(K23-$D$5,0))*$H$8</f>
        <v>5.5695342341942773</v>
      </c>
      <c r="M23" s="2">
        <f t="shared" ref="M23:M86" si="12">AVERAGE(L23,G23)</f>
        <v>2.7847671170971386</v>
      </c>
      <c r="P23" s="2"/>
      <c r="Q23" s="21"/>
      <c r="R23" s="21"/>
    </row>
    <row r="24" spans="2:18" x14ac:dyDescent="0.2">
      <c r="B24">
        <v>3</v>
      </c>
      <c r="C24">
        <v>1.4922852642484941</v>
      </c>
      <c r="D24" s="3">
        <f t="shared" si="3"/>
        <v>3.5599439339402257</v>
      </c>
      <c r="E24">
        <f t="shared" si="4"/>
        <v>35.161225738458633</v>
      </c>
      <c r="F24" s="3">
        <f t="shared" si="5"/>
        <v>30.670356337259783</v>
      </c>
      <c r="G24" s="2">
        <f t="shared" si="6"/>
        <v>7.1060227595068852</v>
      </c>
      <c r="H24">
        <f t="shared" si="7"/>
        <v>-1.4922852642484941</v>
      </c>
      <c r="I24" s="3">
        <f t="shared" si="8"/>
        <v>2.7833130319964821</v>
      </c>
      <c r="J24">
        <f t="shared" si="9"/>
        <v>16.172512340600299</v>
      </c>
      <c r="K24" s="3">
        <f t="shared" si="10"/>
        <v>16.608730973550031</v>
      </c>
      <c r="L24" s="2">
        <f t="shared" si="11"/>
        <v>0</v>
      </c>
      <c r="M24" s="2">
        <f t="shared" si="12"/>
        <v>3.5530113797534426</v>
      </c>
      <c r="P24" s="2"/>
      <c r="Q24" s="21" t="s">
        <v>38</v>
      </c>
      <c r="R24" s="21">
        <v>1.8038417643226241</v>
      </c>
    </row>
    <row r="25" spans="2:18" x14ac:dyDescent="0.2">
      <c r="B25">
        <v>4</v>
      </c>
      <c r="C25">
        <v>-1.3492672223947011</v>
      </c>
      <c r="D25" s="3">
        <f t="shared" si="3"/>
        <v>2.8205285140159586</v>
      </c>
      <c r="E25">
        <f t="shared" si="4"/>
        <v>16.785719816390817</v>
      </c>
      <c r="F25" s="3">
        <f t="shared" si="5"/>
        <v>17.104140827086653</v>
      </c>
      <c r="G25" s="2">
        <f t="shared" si="6"/>
        <v>0</v>
      </c>
      <c r="H25">
        <f t="shared" si="7"/>
        <v>1.3492672223947011</v>
      </c>
      <c r="I25" s="3">
        <f t="shared" si="8"/>
        <v>3.5227284519207491</v>
      </c>
      <c r="J25">
        <f t="shared" si="9"/>
        <v>33.876733520274044</v>
      </c>
      <c r="K25" s="3">
        <f t="shared" si="10"/>
        <v>29.782010240571015</v>
      </c>
      <c r="L25" s="2">
        <f t="shared" si="11"/>
        <v>6.2610018131961738</v>
      </c>
      <c r="M25" s="2">
        <f t="shared" si="12"/>
        <v>3.1305009065980869</v>
      </c>
      <c r="P25" s="2"/>
      <c r="Q25" s="21" t="s">
        <v>39</v>
      </c>
      <c r="R25" s="21">
        <v>5.2975714434265124E-2</v>
      </c>
    </row>
    <row r="26" spans="2:18" x14ac:dyDescent="0.2">
      <c r="B26">
        <v>5</v>
      </c>
      <c r="C26">
        <v>1.1571773939067498</v>
      </c>
      <c r="D26" s="3">
        <f t="shared" si="3"/>
        <v>3.4727437404426982</v>
      </c>
      <c r="E26">
        <f t="shared" si="4"/>
        <v>32.225038399895112</v>
      </c>
      <c r="F26" s="3">
        <f t="shared" si="5"/>
        <v>28.629211248395151</v>
      </c>
      <c r="G26" s="2">
        <f t="shared" si="6"/>
        <v>5.1644254913037235</v>
      </c>
      <c r="H26">
        <f t="shared" si="7"/>
        <v>-1.1571773939067498</v>
      </c>
      <c r="I26" s="3">
        <f t="shared" si="8"/>
        <v>2.8705132254940096</v>
      </c>
      <c r="J26">
        <f t="shared" si="9"/>
        <v>17.646072290412103</v>
      </c>
      <c r="K26" s="3">
        <f t="shared" si="10"/>
        <v>17.792865225968036</v>
      </c>
      <c r="L26" s="2">
        <f t="shared" si="11"/>
        <v>0</v>
      </c>
      <c r="M26" s="2">
        <f t="shared" si="12"/>
        <v>2.5822127456518618</v>
      </c>
      <c r="P26" s="2"/>
      <c r="Q26" s="21" t="s">
        <v>40</v>
      </c>
      <c r="R26" s="21">
        <v>1.4070475005852778</v>
      </c>
    </row>
    <row r="27" spans="2:18" x14ac:dyDescent="0.2">
      <c r="B27">
        <v>6</v>
      </c>
      <c r="C27">
        <v>1.0389294402557425</v>
      </c>
      <c r="D27" s="3">
        <f t="shared" si="3"/>
        <v>3.4419738142438918</v>
      </c>
      <c r="E27">
        <f t="shared" si="4"/>
        <v>31.248576221856585</v>
      </c>
      <c r="F27" s="3">
        <f t="shared" si="5"/>
        <v>27.941864275502869</v>
      </c>
      <c r="G27" s="2">
        <f t="shared" si="6"/>
        <v>4.5106008258470904</v>
      </c>
      <c r="H27">
        <f t="shared" si="7"/>
        <v>-1.0389294402557425</v>
      </c>
      <c r="I27" s="3">
        <f t="shared" si="8"/>
        <v>2.9012831516928159</v>
      </c>
      <c r="J27">
        <f t="shared" si="9"/>
        <v>18.197480522908446</v>
      </c>
      <c r="K27" s="3">
        <f t="shared" si="10"/>
        <v>18.230555135687897</v>
      </c>
      <c r="L27" s="2">
        <f t="shared" si="11"/>
        <v>0</v>
      </c>
      <c r="M27" s="2">
        <f t="shared" si="12"/>
        <v>2.2553004129235452</v>
      </c>
      <c r="P27" s="2"/>
      <c r="Q27" s="21" t="s">
        <v>41</v>
      </c>
      <c r="R27" s="21">
        <v>0</v>
      </c>
    </row>
    <row r="28" spans="2:18" x14ac:dyDescent="0.2">
      <c r="B28">
        <v>7</v>
      </c>
      <c r="C28">
        <v>-1.3460430636769161</v>
      </c>
      <c r="D28" s="3">
        <f t="shared" si="3"/>
        <v>2.8213674894293708</v>
      </c>
      <c r="E28">
        <f t="shared" si="4"/>
        <v>16.799808531829729</v>
      </c>
      <c r="F28" s="3">
        <f t="shared" si="5"/>
        <v>17.115477898722986</v>
      </c>
      <c r="G28" s="2">
        <f t="shared" si="6"/>
        <v>0</v>
      </c>
      <c r="H28">
        <f t="shared" si="7"/>
        <v>1.3460430636769161</v>
      </c>
      <c r="I28" s="3">
        <f t="shared" si="8"/>
        <v>3.521889476507337</v>
      </c>
      <c r="J28">
        <f t="shared" si="9"/>
        <v>33.848323693003536</v>
      </c>
      <c r="K28" s="3">
        <f t="shared" si="10"/>
        <v>29.762283021408962</v>
      </c>
      <c r="L28" s="2">
        <f t="shared" si="11"/>
        <v>6.2422367018656537</v>
      </c>
      <c r="M28" s="2">
        <f t="shared" si="12"/>
        <v>3.1211183509328269</v>
      </c>
      <c r="P28" s="2"/>
      <c r="Q28" s="21" t="s">
        <v>42</v>
      </c>
      <c r="R28" s="21">
        <v>1.6752391828693616</v>
      </c>
    </row>
    <row r="29" spans="2:18" x14ac:dyDescent="0.2">
      <c r="B29">
        <v>8</v>
      </c>
      <c r="C29">
        <v>1.1259180610068142</v>
      </c>
      <c r="D29" s="3">
        <f t="shared" si="3"/>
        <v>3.4646095838957383</v>
      </c>
      <c r="E29">
        <f t="shared" si="4"/>
        <v>31.963978084962406</v>
      </c>
      <c r="F29" s="3">
        <f t="shared" si="5"/>
        <v>28.445880985425834</v>
      </c>
      <c r="G29" s="2">
        <f t="shared" si="6"/>
        <v>4.9900363507658554</v>
      </c>
      <c r="H29">
        <f t="shared" si="7"/>
        <v>-1.1259180610068142</v>
      </c>
      <c r="I29" s="3">
        <f t="shared" si="8"/>
        <v>2.8786473820409695</v>
      </c>
      <c r="J29">
        <f t="shared" si="9"/>
        <v>17.790193562714801</v>
      </c>
      <c r="K29" s="3">
        <f t="shared" si="10"/>
        <v>17.907538090644842</v>
      </c>
      <c r="L29" s="2">
        <f t="shared" si="11"/>
        <v>0</v>
      </c>
      <c r="M29" s="2">
        <f t="shared" si="12"/>
        <v>2.4950181753829277</v>
      </c>
      <c r="P29" s="2"/>
      <c r="Q29" s="21" t="s">
        <v>43</v>
      </c>
      <c r="R29" s="21">
        <v>2.8064263198208059</v>
      </c>
    </row>
    <row r="30" spans="2:18" x14ac:dyDescent="0.2">
      <c r="B30">
        <v>9</v>
      </c>
      <c r="C30">
        <v>0.24859446057234891</v>
      </c>
      <c r="D30" s="3">
        <f t="shared" si="3"/>
        <v>3.2363165639800457</v>
      </c>
      <c r="E30">
        <f t="shared" si="4"/>
        <v>25.439842921411625</v>
      </c>
      <c r="F30" s="3">
        <f t="shared" si="5"/>
        <v>23.752836481249098</v>
      </c>
      <c r="G30" s="2">
        <f t="shared" si="6"/>
        <v>0.52587432790157973</v>
      </c>
      <c r="H30">
        <f t="shared" si="7"/>
        <v>-0.24859446057234891</v>
      </c>
      <c r="I30" s="3">
        <f t="shared" si="8"/>
        <v>3.106940401956662</v>
      </c>
      <c r="J30">
        <f t="shared" si="9"/>
        <v>22.352549853491851</v>
      </c>
      <c r="K30" s="3">
        <f t="shared" si="10"/>
        <v>21.445678610661478</v>
      </c>
      <c r="L30" s="2">
        <f t="shared" si="11"/>
        <v>0</v>
      </c>
      <c r="M30" s="2">
        <f t="shared" si="12"/>
        <v>0.26293716395078987</v>
      </c>
      <c r="P30" s="2"/>
      <c r="Q30" s="21" t="s">
        <v>44</v>
      </c>
      <c r="R30" s="21">
        <v>3.429106565887087</v>
      </c>
    </row>
    <row r="31" spans="2:18" x14ac:dyDescent="0.2">
      <c r="B31">
        <v>10</v>
      </c>
      <c r="C31">
        <v>-2.0192783267702907</v>
      </c>
      <c r="D31" s="3">
        <f t="shared" si="3"/>
        <v>2.6461813765182285</v>
      </c>
      <c r="E31">
        <f t="shared" si="4"/>
        <v>14.100092766096052</v>
      </c>
      <c r="F31" s="3">
        <f t="shared" si="5"/>
        <v>14.903924806148156</v>
      </c>
      <c r="G31" s="2">
        <f t="shared" si="6"/>
        <v>0</v>
      </c>
      <c r="H31">
        <f t="shared" si="7"/>
        <v>2.0192783267702907</v>
      </c>
      <c r="I31" s="3">
        <f t="shared" si="8"/>
        <v>3.6970755894184792</v>
      </c>
      <c r="J31">
        <f t="shared" si="9"/>
        <v>40.329192622985708</v>
      </c>
      <c r="K31" s="3">
        <f t="shared" si="10"/>
        <v>34.178627703376996</v>
      </c>
      <c r="L31" s="2">
        <f t="shared" si="11"/>
        <v>10.443193712090897</v>
      </c>
      <c r="M31" s="2">
        <f t="shared" si="12"/>
        <v>5.2215968560454487</v>
      </c>
      <c r="P31" s="2"/>
      <c r="Q31" s="21" t="s">
        <v>45</v>
      </c>
      <c r="R31" s="21">
        <v>1.5102762462849659</v>
      </c>
    </row>
    <row r="32" spans="2:18" x14ac:dyDescent="0.2">
      <c r="B32">
        <v>11</v>
      </c>
      <c r="C32">
        <v>1.830730980145745</v>
      </c>
      <c r="D32" s="3">
        <f t="shared" si="3"/>
        <v>3.6480126859052353</v>
      </c>
      <c r="E32">
        <f t="shared" si="4"/>
        <v>38.398280728853024</v>
      </c>
      <c r="F32" s="3">
        <f t="shared" si="5"/>
        <v>32.87957337097189</v>
      </c>
      <c r="G32" s="2">
        <f t="shared" si="6"/>
        <v>9.2074950070820289</v>
      </c>
      <c r="H32">
        <f t="shared" si="7"/>
        <v>-1.830730980145745</v>
      </c>
      <c r="I32" s="3">
        <f t="shared" si="8"/>
        <v>2.6952442800314724</v>
      </c>
      <c r="J32">
        <f t="shared" si="9"/>
        <v>14.809135887653605</v>
      </c>
      <c r="K32" s="3">
        <f t="shared" si="10"/>
        <v>15.492770892160932</v>
      </c>
      <c r="L32" s="2">
        <f t="shared" si="11"/>
        <v>0</v>
      </c>
      <c r="M32" s="2">
        <f t="shared" si="12"/>
        <v>4.6037475035410145</v>
      </c>
      <c r="P32" s="2"/>
      <c r="Q32" s="21" t="s">
        <v>46</v>
      </c>
      <c r="R32" s="21">
        <v>11.778904597332067</v>
      </c>
    </row>
    <row r="33" spans="2:18" x14ac:dyDescent="0.2">
      <c r="B33">
        <v>12</v>
      </c>
      <c r="C33">
        <v>1.1018755685654469</v>
      </c>
      <c r="D33" s="3">
        <f t="shared" si="3"/>
        <v>3.4583533596211127</v>
      </c>
      <c r="E33">
        <f t="shared" si="4"/>
        <v>31.764628507403927</v>
      </c>
      <c r="F33" s="3">
        <f t="shared" si="5"/>
        <v>28.305675273348211</v>
      </c>
      <c r="G33" s="2">
        <f t="shared" si="6"/>
        <v>4.8566685519545452</v>
      </c>
      <c r="H33">
        <f t="shared" si="7"/>
        <v>-1.1018755685654469</v>
      </c>
      <c r="I33" s="3">
        <f t="shared" si="8"/>
        <v>2.8849036063155951</v>
      </c>
      <c r="J33">
        <f t="shared" si="9"/>
        <v>17.901841887850544</v>
      </c>
      <c r="K33" s="3">
        <f t="shared" si="10"/>
        <v>17.996238999749107</v>
      </c>
      <c r="L33" s="2">
        <f t="shared" si="11"/>
        <v>0</v>
      </c>
      <c r="M33" s="2">
        <f t="shared" si="12"/>
        <v>2.4283342759772726</v>
      </c>
      <c r="P33" s="2"/>
      <c r="Q33" s="21" t="s">
        <v>47</v>
      </c>
      <c r="R33" s="21">
        <v>0</v>
      </c>
    </row>
    <row r="34" spans="2:18" x14ac:dyDescent="0.2">
      <c r="B34">
        <v>13</v>
      </c>
      <c r="C34">
        <v>-0.41903376768459566</v>
      </c>
      <c r="D34" s="3">
        <f t="shared" si="3"/>
        <v>3.0625894872956132</v>
      </c>
      <c r="E34">
        <f t="shared" si="4"/>
        <v>21.38285616748011</v>
      </c>
      <c r="F34" s="3">
        <f t="shared" si="5"/>
        <v>20.707494055795106</v>
      </c>
      <c r="G34" s="2">
        <f t="shared" si="6"/>
        <v>0</v>
      </c>
      <c r="H34">
        <f t="shared" si="7"/>
        <v>0.41903376768459566</v>
      </c>
      <c r="I34" s="3">
        <f t="shared" si="8"/>
        <v>3.2806674786410945</v>
      </c>
      <c r="J34">
        <f t="shared" si="9"/>
        <v>26.593517381961039</v>
      </c>
      <c r="K34" s="3">
        <f t="shared" si="10"/>
        <v>24.59958196273903</v>
      </c>
      <c r="L34" s="2">
        <f t="shared" si="11"/>
        <v>1.3313235449578285</v>
      </c>
      <c r="M34" s="2">
        <f t="shared" si="12"/>
        <v>0.66566177247891423</v>
      </c>
      <c r="P34" s="2"/>
      <c r="Q34" s="21" t="s">
        <v>48</v>
      </c>
      <c r="R34" s="21">
        <v>11.778904597332067</v>
      </c>
    </row>
    <row r="35" spans="2:18" x14ac:dyDescent="0.2">
      <c r="B35">
        <v>14</v>
      </c>
      <c r="C35">
        <v>0.919917511055246</v>
      </c>
      <c r="D35" s="3">
        <f t="shared" si="3"/>
        <v>3.4110050899217388</v>
      </c>
      <c r="E35">
        <f t="shared" si="4"/>
        <v>30.295678843568979</v>
      </c>
      <c r="F35" s="3">
        <f t="shared" si="5"/>
        <v>27.266738131187523</v>
      </c>
      <c r="G35" s="2">
        <f t="shared" si="6"/>
        <v>3.8684009721246175</v>
      </c>
      <c r="H35">
        <f t="shared" si="7"/>
        <v>-0.919917511055246</v>
      </c>
      <c r="I35" s="3">
        <f t="shared" si="8"/>
        <v>2.9322518760149689</v>
      </c>
      <c r="J35">
        <f t="shared" si="9"/>
        <v>18.769850317665501</v>
      </c>
      <c r="K35" s="3">
        <f t="shared" si="10"/>
        <v>18.681944822942331</v>
      </c>
      <c r="L35" s="2">
        <f t="shared" si="11"/>
        <v>0</v>
      </c>
      <c r="M35" s="2">
        <f t="shared" si="12"/>
        <v>1.9342004860623088</v>
      </c>
      <c r="P35" s="2"/>
      <c r="Q35" s="21" t="s">
        <v>49</v>
      </c>
      <c r="R35" s="21">
        <v>1803.8417643226242</v>
      </c>
    </row>
    <row r="36" spans="2:18" ht="13.5" thickBot="1" x14ac:dyDescent="0.25">
      <c r="B36">
        <v>15</v>
      </c>
      <c r="C36">
        <v>1.6126750779221766</v>
      </c>
      <c r="D36" s="3">
        <f t="shared" si="3"/>
        <v>3.5912712048777018</v>
      </c>
      <c r="E36">
        <f t="shared" si="4"/>
        <v>36.280166149384641</v>
      </c>
      <c r="F36" s="3">
        <f t="shared" si="5"/>
        <v>31.438657606101827</v>
      </c>
      <c r="G36" s="2">
        <f t="shared" si="6"/>
        <v>7.8368535333106726</v>
      </c>
      <c r="H36">
        <f t="shared" si="7"/>
        <v>-1.6126750779221766</v>
      </c>
      <c r="I36" s="3">
        <f t="shared" si="8"/>
        <v>2.7519857610590059</v>
      </c>
      <c r="J36">
        <f t="shared" si="9"/>
        <v>15.673725275249328</v>
      </c>
      <c r="K36" s="3">
        <f t="shared" si="10"/>
        <v>16.202845033993945</v>
      </c>
      <c r="L36" s="2">
        <f t="shared" si="11"/>
        <v>0</v>
      </c>
      <c r="M36" s="2">
        <f t="shared" si="12"/>
        <v>3.9184267666553363</v>
      </c>
      <c r="P36" s="2"/>
      <c r="Q36" s="22" t="s">
        <v>50</v>
      </c>
      <c r="R36" s="22">
        <v>1000</v>
      </c>
    </row>
    <row r="37" spans="2:18" x14ac:dyDescent="0.2">
      <c r="B37">
        <v>16</v>
      </c>
      <c r="C37">
        <v>-1.5261321095749736E-2</v>
      </c>
      <c r="D37" s="3">
        <f t="shared" si="3"/>
        <v>3.1676572537900594</v>
      </c>
      <c r="E37">
        <f t="shared" si="4"/>
        <v>23.751774744905049</v>
      </c>
      <c r="F37" s="3">
        <f t="shared" si="5"/>
        <v>22.499119111977382</v>
      </c>
      <c r="G37" s="2">
        <f t="shared" si="6"/>
        <v>0</v>
      </c>
      <c r="H37">
        <f t="shared" si="7"/>
        <v>1.5261321095749736E-2</v>
      </c>
      <c r="I37" s="3">
        <f t="shared" si="8"/>
        <v>3.1755997121466484</v>
      </c>
      <c r="J37">
        <f t="shared" si="9"/>
        <v>23.941173376437238</v>
      </c>
      <c r="K37" s="3">
        <f t="shared" si="10"/>
        <v>22.640695163806956</v>
      </c>
      <c r="L37" s="2">
        <f t="shared" si="11"/>
        <v>0</v>
      </c>
      <c r="M37" s="2">
        <f t="shared" si="12"/>
        <v>0</v>
      </c>
      <c r="P37" s="2"/>
    </row>
    <row r="38" spans="2:18" x14ac:dyDescent="0.2">
      <c r="B38">
        <v>17</v>
      </c>
      <c r="C38">
        <v>0.32070261113403831</v>
      </c>
      <c r="D38" s="3">
        <f t="shared" si="3"/>
        <v>3.2550802076847307</v>
      </c>
      <c r="E38">
        <f t="shared" si="4"/>
        <v>25.921693569646123</v>
      </c>
      <c r="F38" s="3">
        <f t="shared" si="5"/>
        <v>24.107454723913477</v>
      </c>
      <c r="G38" s="2">
        <f t="shared" si="6"/>
        <v>0.86319763478867206</v>
      </c>
      <c r="H38">
        <f t="shared" si="7"/>
        <v>-0.32070261113403831</v>
      </c>
      <c r="I38" s="3">
        <f t="shared" si="8"/>
        <v>3.088176758251977</v>
      </c>
      <c r="J38">
        <f t="shared" si="9"/>
        <v>21.937044955725018</v>
      </c>
      <c r="K38" s="3">
        <f t="shared" si="10"/>
        <v>21.13021482782942</v>
      </c>
      <c r="L38" s="2">
        <f t="shared" si="11"/>
        <v>0</v>
      </c>
      <c r="M38" s="2">
        <f t="shared" si="12"/>
        <v>0.43159881739433603</v>
      </c>
      <c r="P38" s="2"/>
    </row>
    <row r="39" spans="2:18" x14ac:dyDescent="0.2">
      <c r="B39">
        <v>18</v>
      </c>
      <c r="C39">
        <v>0.7559822279290529</v>
      </c>
      <c r="D39" s="3">
        <f t="shared" si="3"/>
        <v>3.3683466217840081</v>
      </c>
      <c r="E39">
        <f t="shared" si="4"/>
        <v>29.030488978107144</v>
      </c>
      <c r="F39" s="3">
        <f t="shared" si="5"/>
        <v>26.363401517105089</v>
      </c>
      <c r="G39" s="2">
        <f t="shared" si="6"/>
        <v>3.0091206045805601</v>
      </c>
      <c r="H39">
        <f t="shared" si="7"/>
        <v>-0.7559822279290529</v>
      </c>
      <c r="I39" s="3">
        <f t="shared" si="8"/>
        <v>2.9749103441526996</v>
      </c>
      <c r="J39">
        <f t="shared" si="9"/>
        <v>19.587867004055273</v>
      </c>
      <c r="K39" s="3">
        <f t="shared" si="10"/>
        <v>19.322077878985272</v>
      </c>
      <c r="L39" s="2">
        <f t="shared" si="11"/>
        <v>0</v>
      </c>
      <c r="M39" s="2">
        <f t="shared" si="12"/>
        <v>1.50456030229028</v>
      </c>
      <c r="P39" s="2"/>
    </row>
    <row r="40" spans="2:18" x14ac:dyDescent="0.2">
      <c r="B40">
        <v>19</v>
      </c>
      <c r="C40">
        <v>0.23253051040228456</v>
      </c>
      <c r="D40" s="3">
        <f t="shared" si="3"/>
        <v>3.2321364784400206</v>
      </c>
      <c r="E40">
        <f t="shared" si="4"/>
        <v>25.333724149166763</v>
      </c>
      <c r="F40" s="3">
        <f t="shared" si="5"/>
        <v>23.674549333896724</v>
      </c>
      <c r="G40" s="2">
        <f t="shared" si="6"/>
        <v>0.45140528977977895</v>
      </c>
      <c r="H40">
        <f t="shared" si="7"/>
        <v>-0.23253051040228456</v>
      </c>
      <c r="I40" s="3">
        <f t="shared" si="8"/>
        <v>3.1111204874966871</v>
      </c>
      <c r="J40">
        <f t="shared" si="9"/>
        <v>22.446180980641891</v>
      </c>
      <c r="K40" s="3">
        <f t="shared" si="10"/>
        <v>21.516595314408832</v>
      </c>
      <c r="L40" s="2">
        <f t="shared" si="11"/>
        <v>0</v>
      </c>
      <c r="M40" s="2">
        <f t="shared" si="12"/>
        <v>0.22570264488988948</v>
      </c>
      <c r="P40" s="2"/>
    </row>
    <row r="41" spans="2:18" x14ac:dyDescent="0.2">
      <c r="B41">
        <v>20</v>
      </c>
      <c r="C41">
        <v>-1.0480289347469807</v>
      </c>
      <c r="D41" s="3">
        <f t="shared" si="3"/>
        <v>2.89891532404509</v>
      </c>
      <c r="E41">
        <f t="shared" si="4"/>
        <v>18.154442998235627</v>
      </c>
      <c r="F41" s="3">
        <f t="shared" si="5"/>
        <v>18.19649467898493</v>
      </c>
      <c r="G41" s="2">
        <f t="shared" si="6"/>
        <v>0</v>
      </c>
      <c r="H41">
        <f t="shared" si="7"/>
        <v>1.0480289347469807</v>
      </c>
      <c r="I41" s="3">
        <f t="shared" si="8"/>
        <v>3.4443416418916177</v>
      </c>
      <c r="J41">
        <f t="shared" si="9"/>
        <v>31.322655133022806</v>
      </c>
      <c r="K41" s="3">
        <f t="shared" si="10"/>
        <v>27.994166253171954</v>
      </c>
      <c r="L41" s="2">
        <f t="shared" si="11"/>
        <v>4.5603520059655036</v>
      </c>
      <c r="M41" s="2">
        <f t="shared" si="12"/>
        <v>2.2801760029827518</v>
      </c>
      <c r="P41" s="2"/>
    </row>
    <row r="42" spans="2:18" x14ac:dyDescent="0.2">
      <c r="B42">
        <v>21</v>
      </c>
      <c r="C42">
        <v>0.15890350368863437</v>
      </c>
      <c r="D42" s="3">
        <f t="shared" si="3"/>
        <v>3.2129776051329668</v>
      </c>
      <c r="E42">
        <f t="shared" si="4"/>
        <v>24.852978515357503</v>
      </c>
      <c r="F42" s="3">
        <f t="shared" si="5"/>
        <v>23.319019041731114</v>
      </c>
      <c r="G42" s="2">
        <f t="shared" si="6"/>
        <v>0.11321441457051434</v>
      </c>
      <c r="H42">
        <f t="shared" si="7"/>
        <v>-0.15890350368863437</v>
      </c>
      <c r="I42" s="3">
        <f t="shared" si="8"/>
        <v>3.1302793608037409</v>
      </c>
      <c r="J42">
        <f t="shared" si="9"/>
        <v>22.880370528404463</v>
      </c>
      <c r="K42" s="3">
        <f t="shared" si="10"/>
        <v>21.844645195274364</v>
      </c>
      <c r="L42" s="2">
        <f t="shared" si="11"/>
        <v>0</v>
      </c>
      <c r="M42" s="2">
        <f t="shared" si="12"/>
        <v>5.6607207285257172E-2</v>
      </c>
      <c r="P42" s="2"/>
    </row>
    <row r="43" spans="2:18" x14ac:dyDescent="0.2">
      <c r="B43">
        <v>22</v>
      </c>
      <c r="C43">
        <v>-0.60554611991392449</v>
      </c>
      <c r="D43" s="3">
        <f t="shared" si="3"/>
        <v>3.0140561204502134</v>
      </c>
      <c r="E43">
        <f t="shared" si="4"/>
        <v>20.369855174123074</v>
      </c>
      <c r="F43" s="3">
        <f t="shared" si="5"/>
        <v>19.92878066079934</v>
      </c>
      <c r="G43" s="2">
        <f t="shared" si="6"/>
        <v>0</v>
      </c>
      <c r="H43">
        <f t="shared" si="7"/>
        <v>0.60554611991392449</v>
      </c>
      <c r="I43" s="3">
        <f t="shared" si="8"/>
        <v>3.3292008454864943</v>
      </c>
      <c r="J43">
        <f t="shared" si="9"/>
        <v>27.916023570370591</v>
      </c>
      <c r="K43" s="3">
        <f t="shared" si="10"/>
        <v>25.560806049236316</v>
      </c>
      <c r="L43" s="2">
        <f t="shared" si="11"/>
        <v>2.2456681795728657</v>
      </c>
      <c r="M43" s="2">
        <f t="shared" si="12"/>
        <v>1.1228340897864328</v>
      </c>
      <c r="P43" s="2"/>
    </row>
    <row r="44" spans="2:18" x14ac:dyDescent="0.2">
      <c r="B44">
        <v>23</v>
      </c>
      <c r="C44">
        <v>-0.96841858976404183</v>
      </c>
      <c r="D44" s="3">
        <f t="shared" si="3"/>
        <v>2.9196311534878236</v>
      </c>
      <c r="E44">
        <f t="shared" si="4"/>
        <v>18.534449831631246</v>
      </c>
      <c r="F44" s="3">
        <f t="shared" si="5"/>
        <v>18.496655597263288</v>
      </c>
      <c r="G44" s="2">
        <f t="shared" si="6"/>
        <v>0</v>
      </c>
      <c r="H44">
        <f t="shared" si="7"/>
        <v>0.96841858976404183</v>
      </c>
      <c r="I44" s="3">
        <f t="shared" si="8"/>
        <v>3.4236258124488841</v>
      </c>
      <c r="J44">
        <f t="shared" si="9"/>
        <v>30.680455170317178</v>
      </c>
      <c r="K44" s="3">
        <f t="shared" si="10"/>
        <v>27.539881174185442</v>
      </c>
      <c r="L44" s="2">
        <f t="shared" si="11"/>
        <v>4.1282226717219022</v>
      </c>
      <c r="M44" s="2">
        <f t="shared" si="12"/>
        <v>2.0641113358609511</v>
      </c>
      <c r="P44" s="2"/>
    </row>
    <row r="45" spans="2:18" x14ac:dyDescent="0.2">
      <c r="B45">
        <v>24</v>
      </c>
      <c r="C45">
        <v>-0.69789166445843875</v>
      </c>
      <c r="D45" s="3">
        <f t="shared" si="3"/>
        <v>2.9900263972906105</v>
      </c>
      <c r="E45">
        <f t="shared" si="4"/>
        <v>19.886207426632847</v>
      </c>
      <c r="F45" s="3">
        <f t="shared" si="5"/>
        <v>19.554134360381827</v>
      </c>
      <c r="G45" s="2">
        <f t="shared" si="6"/>
        <v>0</v>
      </c>
      <c r="H45">
        <f t="shared" si="7"/>
        <v>0.69789166445843875</v>
      </c>
      <c r="I45" s="3">
        <f t="shared" si="8"/>
        <v>3.3532305686460973</v>
      </c>
      <c r="J45">
        <f t="shared" si="9"/>
        <v>28.594962577142283</v>
      </c>
      <c r="K45" s="3">
        <f t="shared" si="10"/>
        <v>26.050536826653811</v>
      </c>
      <c r="L45" s="2">
        <f t="shared" si="11"/>
        <v>2.7115145051359972</v>
      </c>
      <c r="M45" s="2">
        <f t="shared" si="12"/>
        <v>1.3557572525679986</v>
      </c>
      <c r="P45" s="2"/>
    </row>
    <row r="46" spans="2:18" x14ac:dyDescent="0.2">
      <c r="B46">
        <v>25</v>
      </c>
      <c r="C46">
        <v>0.73287083068862557</v>
      </c>
      <c r="D46" s="3">
        <f t="shared" si="3"/>
        <v>3.362332682722212</v>
      </c>
      <c r="E46">
        <f t="shared" si="4"/>
        <v>28.856425315209208</v>
      </c>
      <c r="F46" s="3">
        <f t="shared" si="5"/>
        <v>26.238480360951865</v>
      </c>
      <c r="G46" s="2">
        <f t="shared" si="6"/>
        <v>2.890291925104965</v>
      </c>
      <c r="H46">
        <f t="shared" si="7"/>
        <v>-0.73287083068862557</v>
      </c>
      <c r="I46" s="3">
        <f t="shared" si="8"/>
        <v>2.9809242832144958</v>
      </c>
      <c r="J46">
        <f t="shared" si="9"/>
        <v>19.706022175454358</v>
      </c>
      <c r="K46" s="3">
        <f t="shared" si="10"/>
        <v>19.414070108516889</v>
      </c>
      <c r="L46" s="2">
        <f t="shared" si="11"/>
        <v>0</v>
      </c>
      <c r="M46" s="2">
        <f t="shared" si="12"/>
        <v>1.4451459625524825</v>
      </c>
      <c r="P46" s="2"/>
    </row>
    <row r="47" spans="2:18" x14ac:dyDescent="0.2">
      <c r="B47">
        <v>26</v>
      </c>
      <c r="C47">
        <v>-0.40529243960918393</v>
      </c>
      <c r="D47" s="3">
        <f t="shared" si="3"/>
        <v>3.0661651910409979</v>
      </c>
      <c r="E47">
        <f t="shared" si="4"/>
        <v>21.459451786375446</v>
      </c>
      <c r="F47" s="3">
        <f t="shared" si="5"/>
        <v>20.766055118584617</v>
      </c>
      <c r="G47" s="2">
        <f t="shared" si="6"/>
        <v>0</v>
      </c>
      <c r="H47">
        <f t="shared" si="7"/>
        <v>0.40529243960918393</v>
      </c>
      <c r="I47" s="3">
        <f t="shared" si="8"/>
        <v>3.2770917748957098</v>
      </c>
      <c r="J47">
        <f t="shared" si="9"/>
        <v>26.498596647603396</v>
      </c>
      <c r="K47" s="3">
        <f t="shared" si="10"/>
        <v>24.530210208898986</v>
      </c>
      <c r="L47" s="2">
        <f t="shared" si="11"/>
        <v>1.2653350914759571</v>
      </c>
      <c r="M47" s="2">
        <f t="shared" si="12"/>
        <v>0.63266754573797856</v>
      </c>
      <c r="P47" s="2"/>
    </row>
    <row r="48" spans="2:18" x14ac:dyDescent="0.2">
      <c r="B48">
        <v>27</v>
      </c>
      <c r="C48">
        <v>-0.18833816284313798</v>
      </c>
      <c r="D48" s="3">
        <f t="shared" si="3"/>
        <v>3.1226200122745973</v>
      </c>
      <c r="E48">
        <f t="shared" si="4"/>
        <v>22.705791231375152</v>
      </c>
      <c r="F48" s="3">
        <f t="shared" si="5"/>
        <v>21.712901323267911</v>
      </c>
      <c r="G48" s="2">
        <f t="shared" si="6"/>
        <v>0</v>
      </c>
      <c r="H48">
        <f t="shared" si="7"/>
        <v>0.18833816284313798</v>
      </c>
      <c r="I48" s="3">
        <f t="shared" si="8"/>
        <v>3.2206369536621104</v>
      </c>
      <c r="J48">
        <f t="shared" si="9"/>
        <v>25.044067012300093</v>
      </c>
      <c r="K48" s="3">
        <f t="shared" si="10"/>
        <v>23.460508095368464</v>
      </c>
      <c r="L48" s="2">
        <f t="shared" si="11"/>
        <v>0.24780296563512197</v>
      </c>
      <c r="M48" s="2">
        <f t="shared" si="12"/>
        <v>0.12390148281756098</v>
      </c>
      <c r="P48" s="2"/>
    </row>
    <row r="49" spans="2:16" x14ac:dyDescent="0.2">
      <c r="B49">
        <v>28</v>
      </c>
      <c r="C49">
        <v>-4.6873083192622289E-2</v>
      </c>
      <c r="D49" s="3">
        <f t="shared" si="3"/>
        <v>3.159431389775484</v>
      </c>
      <c r="E49">
        <f t="shared" si="4"/>
        <v>23.55719725689692</v>
      </c>
      <c r="F49" s="3">
        <f t="shared" si="5"/>
        <v>22.35342446962618</v>
      </c>
      <c r="G49" s="2">
        <f t="shared" si="6"/>
        <v>0</v>
      </c>
      <c r="H49">
        <f t="shared" si="7"/>
        <v>4.6873083192622289E-2</v>
      </c>
      <c r="I49" s="3">
        <f t="shared" si="8"/>
        <v>3.1838255761612237</v>
      </c>
      <c r="J49">
        <f t="shared" si="9"/>
        <v>24.138922426324335</v>
      </c>
      <c r="K49" s="3">
        <f t="shared" si="10"/>
        <v>22.788262172564636</v>
      </c>
      <c r="L49" s="2">
        <f t="shared" si="11"/>
        <v>0</v>
      </c>
      <c r="M49" s="2">
        <f t="shared" si="12"/>
        <v>0</v>
      </c>
      <c r="P49" s="2"/>
    </row>
    <row r="50" spans="2:16" x14ac:dyDescent="0.2">
      <c r="B50">
        <v>29</v>
      </c>
      <c r="C50">
        <v>0.62681920098839328</v>
      </c>
      <c r="D50" s="3">
        <f t="shared" si="3"/>
        <v>3.3347364265639858</v>
      </c>
      <c r="E50">
        <f t="shared" si="4"/>
        <v>28.070983483087414</v>
      </c>
      <c r="F50" s="3">
        <f t="shared" si="5"/>
        <v>25.672799842390091</v>
      </c>
      <c r="G50" s="2">
        <f t="shared" si="6"/>
        <v>2.3521999709821837</v>
      </c>
      <c r="H50">
        <f t="shared" si="7"/>
        <v>-0.62681920098839328</v>
      </c>
      <c r="I50" s="3">
        <f t="shared" si="8"/>
        <v>3.0085205393727219</v>
      </c>
      <c r="J50">
        <f t="shared" si="9"/>
        <v>20.257407707444958</v>
      </c>
      <c r="K50" s="3">
        <f t="shared" si="10"/>
        <v>19.841844301974646</v>
      </c>
      <c r="L50" s="2">
        <f t="shared" si="11"/>
        <v>0</v>
      </c>
      <c r="M50" s="2">
        <f t="shared" si="12"/>
        <v>1.1760999854910918</v>
      </c>
      <c r="P50" s="2"/>
    </row>
    <row r="51" spans="2:16" x14ac:dyDescent="0.2">
      <c r="B51">
        <v>30</v>
      </c>
      <c r="C51">
        <v>-0.80589870776748285</v>
      </c>
      <c r="D51" s="3">
        <f t="shared" si="3"/>
        <v>2.9619213126023882</v>
      </c>
      <c r="E51">
        <f t="shared" si="4"/>
        <v>19.335084833332481</v>
      </c>
      <c r="F51" s="3">
        <f t="shared" si="5"/>
        <v>19.124875838401298</v>
      </c>
      <c r="G51" s="2">
        <f t="shared" si="6"/>
        <v>0</v>
      </c>
      <c r="H51">
        <f t="shared" si="7"/>
        <v>0.80589870776748285</v>
      </c>
      <c r="I51" s="3">
        <f t="shared" si="8"/>
        <v>3.3813356533343195</v>
      </c>
      <c r="J51">
        <f t="shared" si="9"/>
        <v>29.410026491611042</v>
      </c>
      <c r="K51" s="3">
        <f t="shared" si="10"/>
        <v>26.63524205713459</v>
      </c>
      <c r="L51" s="2">
        <f t="shared" si="11"/>
        <v>3.2677033250287857</v>
      </c>
      <c r="M51" s="2">
        <f t="shared" si="12"/>
        <v>1.6338516625143928</v>
      </c>
      <c r="P51" s="2"/>
    </row>
    <row r="52" spans="2:16" x14ac:dyDescent="0.2">
      <c r="B52">
        <v>31</v>
      </c>
      <c r="C52">
        <v>-1.4140277926344424</v>
      </c>
      <c r="D52" s="3">
        <f t="shared" si="3"/>
        <v>2.8036768230957878</v>
      </c>
      <c r="E52">
        <f t="shared" si="4"/>
        <v>16.505222122329005</v>
      </c>
      <c r="F52" s="3">
        <f t="shared" si="5"/>
        <v>16.87800758290464</v>
      </c>
      <c r="G52" s="2">
        <f t="shared" si="6"/>
        <v>0</v>
      </c>
      <c r="H52">
        <f t="shared" si="7"/>
        <v>1.4140277926344424</v>
      </c>
      <c r="I52" s="3">
        <f t="shared" si="8"/>
        <v>3.5395801428409199</v>
      </c>
      <c r="J52">
        <f t="shared" si="9"/>
        <v>34.452451045573397</v>
      </c>
      <c r="K52" s="3">
        <f t="shared" si="10"/>
        <v>30.181032611006678</v>
      </c>
      <c r="L52" s="2">
        <f t="shared" si="11"/>
        <v>6.6405636329886004</v>
      </c>
      <c r="M52" s="2">
        <f t="shared" si="12"/>
        <v>3.3202818164943002</v>
      </c>
      <c r="P52" s="2"/>
    </row>
    <row r="53" spans="2:16" x14ac:dyDescent="0.2">
      <c r="B53">
        <v>32</v>
      </c>
      <c r="C53">
        <v>-1.3843055057805032</v>
      </c>
      <c r="D53" s="3">
        <f t="shared" si="3"/>
        <v>2.8114110167517277</v>
      </c>
      <c r="E53">
        <f t="shared" si="4"/>
        <v>16.633371634328093</v>
      </c>
      <c r="F53" s="3">
        <f t="shared" si="5"/>
        <v>16.981419312371866</v>
      </c>
      <c r="G53" s="2">
        <f t="shared" si="6"/>
        <v>0</v>
      </c>
      <c r="H53">
        <f t="shared" si="7"/>
        <v>1.3843055057805032</v>
      </c>
      <c r="I53" s="3">
        <f t="shared" si="8"/>
        <v>3.5318459491849801</v>
      </c>
      <c r="J53">
        <f t="shared" si="9"/>
        <v>34.187016899945895</v>
      </c>
      <c r="K53" s="3">
        <f t="shared" si="10"/>
        <v>29.997239211762565</v>
      </c>
      <c r="L53" s="2">
        <f t="shared" si="11"/>
        <v>6.4657339435985923</v>
      </c>
      <c r="M53" s="2">
        <f t="shared" si="12"/>
        <v>3.2328669717992962</v>
      </c>
      <c r="P53" s="2"/>
    </row>
    <row r="54" spans="2:16" x14ac:dyDescent="0.2">
      <c r="B54">
        <v>33</v>
      </c>
      <c r="C54">
        <v>-0.66546590460347943</v>
      </c>
      <c r="D54" s="3">
        <f t="shared" si="3"/>
        <v>2.9984640759723238</v>
      </c>
      <c r="E54">
        <f t="shared" si="4"/>
        <v>20.05471074381343</v>
      </c>
      <c r="F54" s="3">
        <f t="shared" si="5"/>
        <v>19.684876604329681</v>
      </c>
      <c r="G54" s="2">
        <f t="shared" si="6"/>
        <v>0</v>
      </c>
      <c r="H54">
        <f t="shared" si="7"/>
        <v>0.66546590460347943</v>
      </c>
      <c r="I54" s="3">
        <f t="shared" si="8"/>
        <v>3.344792889964384</v>
      </c>
      <c r="J54">
        <f t="shared" si="9"/>
        <v>28.354702515032457</v>
      </c>
      <c r="K54" s="3">
        <f t="shared" si="10"/>
        <v>25.877515389475271</v>
      </c>
      <c r="L54" s="2">
        <f t="shared" si="11"/>
        <v>2.5469314230223672</v>
      </c>
      <c r="M54" s="2">
        <f t="shared" si="12"/>
        <v>1.2734657115111836</v>
      </c>
      <c r="P54" s="2"/>
    </row>
    <row r="55" spans="2:16" x14ac:dyDescent="0.2">
      <c r="B55">
        <v>34</v>
      </c>
      <c r="C55">
        <v>0.3979948814958334</v>
      </c>
      <c r="D55" s="3">
        <f t="shared" si="3"/>
        <v>3.2751928386549864</v>
      </c>
      <c r="E55">
        <f t="shared" si="4"/>
        <v>26.448325248298339</v>
      </c>
      <c r="F55" s="3">
        <f t="shared" si="5"/>
        <v>24.493448767568641</v>
      </c>
      <c r="G55" s="2">
        <f t="shared" si="6"/>
        <v>1.2303665267954764</v>
      </c>
      <c r="H55">
        <f t="shared" si="7"/>
        <v>-0.3979948814958334</v>
      </c>
      <c r="I55" s="3">
        <f t="shared" si="8"/>
        <v>3.0680641272817213</v>
      </c>
      <c r="J55">
        <f t="shared" si="9"/>
        <v>21.500240632530836</v>
      </c>
      <c r="K55" s="3">
        <f t="shared" si="10"/>
        <v>20.797222232866822</v>
      </c>
      <c r="L55" s="2">
        <f t="shared" si="11"/>
        <v>0</v>
      </c>
      <c r="M55" s="2">
        <f t="shared" si="12"/>
        <v>0.61518326339773821</v>
      </c>
      <c r="P55" s="2"/>
    </row>
    <row r="56" spans="2:16" x14ac:dyDescent="0.2">
      <c r="B56">
        <v>35</v>
      </c>
      <c r="C56">
        <v>0.97455085779074579</v>
      </c>
      <c r="D56" s="3">
        <f t="shared" si="3"/>
        <v>3.425221522385395</v>
      </c>
      <c r="E56">
        <f t="shared" si="4"/>
        <v>30.729451358945109</v>
      </c>
      <c r="F56" s="3">
        <f t="shared" si="5"/>
        <v>27.574610488168926</v>
      </c>
      <c r="G56" s="2">
        <f t="shared" si="6"/>
        <v>4.1612582170757157</v>
      </c>
      <c r="H56">
        <f t="shared" si="7"/>
        <v>-0.97455085779074579</v>
      </c>
      <c r="I56" s="3">
        <f t="shared" si="8"/>
        <v>2.9180354435513127</v>
      </c>
      <c r="J56">
        <f t="shared" si="9"/>
        <v>18.504897810364806</v>
      </c>
      <c r="K56" s="3">
        <f t="shared" si="10"/>
        <v>18.473359668562612</v>
      </c>
      <c r="L56" s="2">
        <f t="shared" si="11"/>
        <v>0</v>
      </c>
      <c r="M56" s="2">
        <f t="shared" si="12"/>
        <v>2.0806291085378579</v>
      </c>
      <c r="P56" s="2"/>
    </row>
    <row r="57" spans="2:16" x14ac:dyDescent="0.2">
      <c r="B57">
        <v>36</v>
      </c>
      <c r="C57">
        <v>-0.58155137594440021</v>
      </c>
      <c r="D57" s="3">
        <f t="shared" si="3"/>
        <v>3.0202999198421296</v>
      </c>
      <c r="E57">
        <f t="shared" si="4"/>
        <v>20.497438350867469</v>
      </c>
      <c r="F57" s="3">
        <f t="shared" si="5"/>
        <v>20.027296806896793</v>
      </c>
      <c r="G57" s="2">
        <f t="shared" si="6"/>
        <v>0</v>
      </c>
      <c r="H57">
        <f t="shared" si="7"/>
        <v>0.58155137594440021</v>
      </c>
      <c r="I57" s="3">
        <f t="shared" si="8"/>
        <v>3.3229570460945781</v>
      </c>
      <c r="J57">
        <f t="shared" si="9"/>
        <v>27.742264542134336</v>
      </c>
      <c r="K57" s="3">
        <f t="shared" si="10"/>
        <v>25.435070053640121</v>
      </c>
      <c r="L57" s="2">
        <f t="shared" si="11"/>
        <v>2.1260644008428731</v>
      </c>
      <c r="M57" s="2">
        <f t="shared" si="12"/>
        <v>1.0630322004214365</v>
      </c>
      <c r="P57" s="2"/>
    </row>
    <row r="58" spans="2:16" x14ac:dyDescent="0.2">
      <c r="B58">
        <v>37</v>
      </c>
      <c r="C58">
        <v>-1.6228659660555422</v>
      </c>
      <c r="D58" s="3">
        <f t="shared" si="3"/>
        <v>2.7493339360922127</v>
      </c>
      <c r="E58">
        <f t="shared" si="4"/>
        <v>15.632216360754493</v>
      </c>
      <c r="F58" s="3">
        <f t="shared" si="5"/>
        <v>16.168945952528617</v>
      </c>
      <c r="G58" s="2">
        <f t="shared" si="6"/>
        <v>0</v>
      </c>
      <c r="H58">
        <f t="shared" si="7"/>
        <v>1.6228659660555422</v>
      </c>
      <c r="I58" s="3">
        <f t="shared" si="8"/>
        <v>3.5939230298444951</v>
      </c>
      <c r="J58">
        <f t="shared" si="9"/>
        <v>36.376502476863706</v>
      </c>
      <c r="K58" s="3">
        <f t="shared" si="10"/>
        <v>31.504570475034612</v>
      </c>
      <c r="L58" s="2">
        <f t="shared" si="11"/>
        <v>7.8995517936927957</v>
      </c>
      <c r="M58" s="2">
        <f t="shared" si="12"/>
        <v>3.9497758968463978</v>
      </c>
      <c r="P58" s="2"/>
    </row>
    <row r="59" spans="2:16" x14ac:dyDescent="0.2">
      <c r="B59">
        <v>38</v>
      </c>
      <c r="C59">
        <v>0.55137434173957445</v>
      </c>
      <c r="D59" s="3">
        <f t="shared" si="3"/>
        <v>3.3151045202223601</v>
      </c>
      <c r="E59">
        <f t="shared" si="4"/>
        <v>27.525270781646714</v>
      </c>
      <c r="F59" s="3">
        <f t="shared" si="5"/>
        <v>25.277815650561621</v>
      </c>
      <c r="G59" s="2">
        <f t="shared" si="6"/>
        <v>1.976479385502308</v>
      </c>
      <c r="H59">
        <f t="shared" si="7"/>
        <v>-0.55137434173957445</v>
      </c>
      <c r="I59" s="3">
        <f t="shared" si="8"/>
        <v>3.0281524457143476</v>
      </c>
      <c r="J59">
        <f t="shared" si="9"/>
        <v>20.65902863142826</v>
      </c>
      <c r="K59" s="3">
        <f t="shared" si="10"/>
        <v>20.151887501289902</v>
      </c>
      <c r="L59" s="2">
        <f t="shared" si="11"/>
        <v>0</v>
      </c>
      <c r="M59" s="2">
        <f t="shared" si="12"/>
        <v>0.98823969275115398</v>
      </c>
      <c r="P59" s="2"/>
    </row>
    <row r="60" spans="2:16" x14ac:dyDescent="0.2">
      <c r="B60">
        <v>39</v>
      </c>
      <c r="C60">
        <v>-0.17278580344282091</v>
      </c>
      <c r="D60" s="3">
        <f t="shared" si="3"/>
        <v>3.12666697407131</v>
      </c>
      <c r="E60">
        <f t="shared" si="4"/>
        <v>22.797866888719376</v>
      </c>
      <c r="F60" s="3">
        <f t="shared" si="5"/>
        <v>21.782411388990166</v>
      </c>
      <c r="G60" s="2">
        <f t="shared" si="6"/>
        <v>0</v>
      </c>
      <c r="H60">
        <f t="shared" si="7"/>
        <v>0.17278580344282091</v>
      </c>
      <c r="I60" s="3">
        <f t="shared" si="8"/>
        <v>3.2165899918653977</v>
      </c>
      <c r="J60">
        <f t="shared" si="9"/>
        <v>24.942919438100009</v>
      </c>
      <c r="K60" s="3">
        <f t="shared" si="10"/>
        <v>23.38564303885726</v>
      </c>
      <c r="L60" s="2">
        <f t="shared" si="11"/>
        <v>0.17658912101475624</v>
      </c>
      <c r="M60" s="2">
        <f t="shared" si="12"/>
        <v>8.829456050737812E-2</v>
      </c>
      <c r="P60" s="2"/>
    </row>
    <row r="61" spans="2:16" x14ac:dyDescent="0.2">
      <c r="B61">
        <v>40</v>
      </c>
      <c r="C61">
        <v>1.0509484127396718</v>
      </c>
      <c r="D61" s="3">
        <f t="shared" si="3"/>
        <v>3.4451013347201234</v>
      </c>
      <c r="E61">
        <f t="shared" si="4"/>
        <v>31.34645977045842</v>
      </c>
      <c r="F61" s="3">
        <f t="shared" si="5"/>
        <v>28.010967532774092</v>
      </c>
      <c r="G61" s="2">
        <f t="shared" si="6"/>
        <v>4.5763338774923206</v>
      </c>
      <c r="H61">
        <f t="shared" si="7"/>
        <v>-1.0509484127396718</v>
      </c>
      <c r="I61" s="3">
        <f t="shared" si="8"/>
        <v>2.8981556312165844</v>
      </c>
      <c r="J61">
        <f t="shared" si="9"/>
        <v>18.140656435523823</v>
      </c>
      <c r="K61" s="3">
        <f t="shared" si="10"/>
        <v>18.185580225761466</v>
      </c>
      <c r="L61" s="2">
        <f t="shared" si="11"/>
        <v>0</v>
      </c>
      <c r="M61" s="2">
        <f t="shared" si="12"/>
        <v>2.2881669387461603</v>
      </c>
      <c r="P61" s="2"/>
    </row>
    <row r="62" spans="2:16" x14ac:dyDescent="0.2">
      <c r="B62">
        <v>41</v>
      </c>
      <c r="C62">
        <v>-0.46671175368828699</v>
      </c>
      <c r="D62" s="3">
        <f t="shared" si="3"/>
        <v>3.0501829460799308</v>
      </c>
      <c r="E62">
        <f t="shared" si="4"/>
        <v>21.119207745408215</v>
      </c>
      <c r="F62" s="3">
        <f t="shared" si="5"/>
        <v>20.505583603325938</v>
      </c>
      <c r="G62" s="2">
        <f t="shared" si="6"/>
        <v>0</v>
      </c>
      <c r="H62">
        <f t="shared" si="7"/>
        <v>0.46671175368828699</v>
      </c>
      <c r="I62" s="3">
        <f t="shared" si="8"/>
        <v>3.2930740198567769</v>
      </c>
      <c r="J62">
        <f t="shared" si="9"/>
        <v>26.925506108982294</v>
      </c>
      <c r="K62" s="3">
        <f t="shared" si="10"/>
        <v>24.841804413986086</v>
      </c>
      <c r="L62" s="2">
        <f t="shared" si="11"/>
        <v>1.5617326678587173</v>
      </c>
      <c r="M62" s="2">
        <f t="shared" si="12"/>
        <v>0.78086633392935867</v>
      </c>
      <c r="P62" s="2"/>
    </row>
    <row r="63" spans="2:16" x14ac:dyDescent="0.2">
      <c r="B63">
        <v>42</v>
      </c>
      <c r="C63">
        <v>0.60784486777265556</v>
      </c>
      <c r="D63" s="3">
        <f t="shared" si="3"/>
        <v>3.3297990148397805</v>
      </c>
      <c r="E63">
        <f t="shared" si="4"/>
        <v>27.932727075400351</v>
      </c>
      <c r="F63" s="3">
        <f t="shared" si="5"/>
        <v>25.572884404378758</v>
      </c>
      <c r="G63" s="2">
        <f t="shared" si="6"/>
        <v>2.2571574663839264</v>
      </c>
      <c r="H63">
        <f t="shared" si="7"/>
        <v>-0.60784486777265556</v>
      </c>
      <c r="I63" s="3">
        <f t="shared" si="8"/>
        <v>3.0134579510969273</v>
      </c>
      <c r="J63">
        <f t="shared" si="9"/>
        <v>20.357674194534582</v>
      </c>
      <c r="K63" s="3">
        <f t="shared" si="10"/>
        <v>19.919368078058525</v>
      </c>
      <c r="L63" s="2">
        <f t="shared" si="11"/>
        <v>0</v>
      </c>
      <c r="M63" s="2">
        <f t="shared" si="12"/>
        <v>1.1285787331919632</v>
      </c>
      <c r="P63" s="2"/>
    </row>
    <row r="64" spans="2:16" x14ac:dyDescent="0.2">
      <c r="B64">
        <v>43</v>
      </c>
      <c r="C64">
        <v>0.13910039342590608</v>
      </c>
      <c r="D64" s="3">
        <f t="shared" si="3"/>
        <v>3.2078245329445942</v>
      </c>
      <c r="E64">
        <f t="shared" si="4"/>
        <v>24.725238731803138</v>
      </c>
      <c r="F64" s="3">
        <f t="shared" si="5"/>
        <v>23.224308229662981</v>
      </c>
      <c r="G64" s="2">
        <f t="shared" si="6"/>
        <v>2.3122703312949095E-2</v>
      </c>
      <c r="H64">
        <f t="shared" si="7"/>
        <v>-0.13910039342590608</v>
      </c>
      <c r="I64" s="3">
        <f t="shared" si="8"/>
        <v>3.1354324329921135</v>
      </c>
      <c r="J64">
        <f t="shared" si="9"/>
        <v>22.998579036344275</v>
      </c>
      <c r="K64" s="3">
        <f t="shared" si="10"/>
        <v>21.933729617739193</v>
      </c>
      <c r="L64" s="2">
        <f t="shared" si="11"/>
        <v>0</v>
      </c>
      <c r="M64" s="2">
        <f t="shared" si="12"/>
        <v>1.1561351656474548E-2</v>
      </c>
      <c r="P64" s="2"/>
    </row>
    <row r="65" spans="2:16" x14ac:dyDescent="0.2">
      <c r="B65">
        <v>44</v>
      </c>
      <c r="C65">
        <v>2.2372660168912262</v>
      </c>
      <c r="D65" s="3">
        <f t="shared" si="3"/>
        <v>3.7537993206135711</v>
      </c>
      <c r="E65">
        <f t="shared" si="4"/>
        <v>42.682940504893864</v>
      </c>
      <c r="F65" s="3">
        <f t="shared" si="5"/>
        <v>35.744622363312189</v>
      </c>
      <c r="G65" s="2">
        <f t="shared" si="6"/>
        <v>11.932813911232241</v>
      </c>
      <c r="H65">
        <f t="shared" si="7"/>
        <v>-2.2372660168912262</v>
      </c>
      <c r="I65" s="3">
        <f t="shared" si="8"/>
        <v>2.5894576453231366</v>
      </c>
      <c r="J65">
        <f t="shared" si="9"/>
        <v>13.322544099337684</v>
      </c>
      <c r="K65" s="3">
        <f t="shared" si="10"/>
        <v>14.250974372897559</v>
      </c>
      <c r="L65" s="2">
        <f t="shared" si="11"/>
        <v>0</v>
      </c>
      <c r="M65" s="2">
        <f t="shared" si="12"/>
        <v>5.9664069556161206</v>
      </c>
      <c r="P65" s="2"/>
    </row>
    <row r="66" spans="2:16" x14ac:dyDescent="0.2">
      <c r="B66">
        <v>45</v>
      </c>
      <c r="C66">
        <v>-0.6594632395717781</v>
      </c>
      <c r="D66" s="3">
        <f t="shared" si="3"/>
        <v>3.000026061227195</v>
      </c>
      <c r="E66">
        <f t="shared" si="4"/>
        <v>20.086060383749739</v>
      </c>
      <c r="F66" s="3">
        <f t="shared" si="5"/>
        <v>19.70917536003823</v>
      </c>
      <c r="G66" s="2">
        <f t="shared" si="6"/>
        <v>0</v>
      </c>
      <c r="H66">
        <f t="shared" si="7"/>
        <v>0.6594632395717781</v>
      </c>
      <c r="I66" s="3">
        <f t="shared" si="8"/>
        <v>3.3432309047095128</v>
      </c>
      <c r="J66">
        <f t="shared" si="9"/>
        <v>28.310447459667468</v>
      </c>
      <c r="K66" s="3">
        <f t="shared" si="10"/>
        <v>25.845611902225972</v>
      </c>
      <c r="L66" s="2">
        <f t="shared" si="11"/>
        <v>2.5165838872066515</v>
      </c>
      <c r="M66" s="2">
        <f t="shared" si="12"/>
        <v>1.2582919436033257</v>
      </c>
      <c r="P66" s="2"/>
    </row>
    <row r="67" spans="2:16" x14ac:dyDescent="0.2">
      <c r="B67">
        <v>46</v>
      </c>
      <c r="C67">
        <v>-0.37163317756494507</v>
      </c>
      <c r="D67" s="3">
        <f t="shared" si="3"/>
        <v>3.0749238458593657</v>
      </c>
      <c r="E67">
        <f t="shared" si="4"/>
        <v>21.648233246137394</v>
      </c>
      <c r="F67" s="3">
        <f t="shared" si="5"/>
        <v>20.91020054904476</v>
      </c>
      <c r="G67" s="2">
        <f t="shared" si="6"/>
        <v>0</v>
      </c>
      <c r="H67">
        <f t="shared" si="7"/>
        <v>0.37163317756494507</v>
      </c>
      <c r="I67" s="3">
        <f t="shared" si="8"/>
        <v>3.268333120077342</v>
      </c>
      <c r="J67">
        <f t="shared" si="9"/>
        <v>26.267518032554282</v>
      </c>
      <c r="K67" s="3">
        <f t="shared" si="10"/>
        <v>24.361110075136711</v>
      </c>
      <c r="L67" s="2">
        <f t="shared" si="11"/>
        <v>1.1044820685542751</v>
      </c>
      <c r="M67" s="2">
        <f t="shared" si="12"/>
        <v>0.55224103427713755</v>
      </c>
      <c r="P67" s="2"/>
    </row>
    <row r="68" spans="2:16" x14ac:dyDescent="0.2">
      <c r="B68">
        <v>47</v>
      </c>
      <c r="C68">
        <v>-1.5019031707197428</v>
      </c>
      <c r="D68" s="3">
        <f t="shared" si="3"/>
        <v>2.7808103056221993</v>
      </c>
      <c r="E68">
        <f t="shared" si="4"/>
        <v>16.132087574591608</v>
      </c>
      <c r="F68" s="3">
        <f t="shared" si="5"/>
        <v>16.575934497666132</v>
      </c>
      <c r="G68" s="2">
        <f t="shared" si="6"/>
        <v>0</v>
      </c>
      <c r="H68">
        <f t="shared" si="7"/>
        <v>1.5019031707197428</v>
      </c>
      <c r="I68" s="3">
        <f t="shared" si="8"/>
        <v>3.5624466603145084</v>
      </c>
      <c r="J68">
        <f t="shared" si="9"/>
        <v>35.249334876007246</v>
      </c>
      <c r="K68" s="3">
        <f t="shared" si="10"/>
        <v>30.731039468102729</v>
      </c>
      <c r="L68" s="2">
        <f t="shared" si="11"/>
        <v>7.1637463391355229</v>
      </c>
      <c r="M68" s="2">
        <f t="shared" si="12"/>
        <v>3.5818731695677615</v>
      </c>
      <c r="P68" s="2"/>
    </row>
    <row r="69" spans="2:16" x14ac:dyDescent="0.2">
      <c r="B69">
        <v>48</v>
      </c>
      <c r="C69">
        <v>-0.72449097388016526</v>
      </c>
      <c r="D69" s="3">
        <f t="shared" si="3"/>
        <v>2.9831048501299611</v>
      </c>
      <c r="E69">
        <f t="shared" si="4"/>
        <v>19.749039359324453</v>
      </c>
      <c r="F69" s="3">
        <f t="shared" si="5"/>
        <v>19.447533236346633</v>
      </c>
      <c r="G69" s="2">
        <f t="shared" si="6"/>
        <v>0</v>
      </c>
      <c r="H69">
        <f t="shared" si="7"/>
        <v>0.72449097388016526</v>
      </c>
      <c r="I69" s="3">
        <f t="shared" si="8"/>
        <v>3.3601521158067467</v>
      </c>
      <c r="J69">
        <f t="shared" si="9"/>
        <v>28.793570503335438</v>
      </c>
      <c r="K69" s="3">
        <f t="shared" si="10"/>
        <v>26.193332135122596</v>
      </c>
      <c r="L69" s="2">
        <f t="shared" si="11"/>
        <v>2.847345604232161</v>
      </c>
      <c r="M69" s="2">
        <f t="shared" si="12"/>
        <v>1.4236728021160805</v>
      </c>
      <c r="P69" s="2"/>
    </row>
    <row r="70" spans="2:16" x14ac:dyDescent="0.2">
      <c r="B70">
        <v>49</v>
      </c>
      <c r="C70">
        <v>-0.5078038611827651</v>
      </c>
      <c r="D70" s="3">
        <f t="shared" si="3"/>
        <v>3.0394901511864969</v>
      </c>
      <c r="E70">
        <f t="shared" si="4"/>
        <v>20.894587438286855</v>
      </c>
      <c r="F70" s="3">
        <f t="shared" si="5"/>
        <v>20.333143861907292</v>
      </c>
      <c r="G70" s="2">
        <f t="shared" si="6"/>
        <v>0</v>
      </c>
      <c r="H70">
        <f t="shared" si="7"/>
        <v>0.5078038611827651</v>
      </c>
      <c r="I70" s="3">
        <f t="shared" si="8"/>
        <v>3.3037668147502108</v>
      </c>
      <c r="J70">
        <f t="shared" si="9"/>
        <v>27.214959799774743</v>
      </c>
      <c r="K70" s="3">
        <f t="shared" si="10"/>
        <v>25.052480852347671</v>
      </c>
      <c r="L70" s="2">
        <f t="shared" si="11"/>
        <v>1.7621342950772676</v>
      </c>
      <c r="M70" s="2">
        <f t="shared" si="12"/>
        <v>0.8810671475386338</v>
      </c>
      <c r="P70" s="2"/>
    </row>
    <row r="71" spans="2:16" x14ac:dyDescent="0.2">
      <c r="B71">
        <v>50</v>
      </c>
      <c r="C71">
        <v>-0.19878257262462284</v>
      </c>
      <c r="D71" s="3">
        <f t="shared" si="3"/>
        <v>3.1199022170972293</v>
      </c>
      <c r="E71">
        <f t="shared" si="4"/>
        <v>22.644165322699745</v>
      </c>
      <c r="F71" s="3">
        <f t="shared" si="5"/>
        <v>21.66634538650079</v>
      </c>
      <c r="G71" s="2">
        <f t="shared" si="6"/>
        <v>0</v>
      </c>
      <c r="H71">
        <f t="shared" si="7"/>
        <v>0.19878257262462284</v>
      </c>
      <c r="I71" s="3">
        <f t="shared" si="8"/>
        <v>3.2233547488394785</v>
      </c>
      <c r="J71">
        <f t="shared" si="9"/>
        <v>25.112224233578356</v>
      </c>
      <c r="K71" s="3">
        <f t="shared" si="10"/>
        <v>23.510919270484898</v>
      </c>
      <c r="L71" s="2">
        <f t="shared" si="11"/>
        <v>0.29575555872953196</v>
      </c>
      <c r="M71" s="2">
        <f t="shared" si="12"/>
        <v>0.14787777936476598</v>
      </c>
      <c r="P71" s="2"/>
    </row>
    <row r="72" spans="2:16" x14ac:dyDescent="0.2">
      <c r="B72">
        <v>51</v>
      </c>
      <c r="C72">
        <v>-0.192856077774195</v>
      </c>
      <c r="D72" s="3">
        <f t="shared" si="3"/>
        <v>3.1214443817058739</v>
      </c>
      <c r="E72">
        <f t="shared" si="4"/>
        <v>22.679113293888552</v>
      </c>
      <c r="F72" s="3">
        <f t="shared" si="5"/>
        <v>21.692750461329862</v>
      </c>
      <c r="G72" s="2">
        <f t="shared" si="6"/>
        <v>0</v>
      </c>
      <c r="H72">
        <f t="shared" si="7"/>
        <v>0.192856077774195</v>
      </c>
      <c r="I72" s="3">
        <f t="shared" si="8"/>
        <v>3.2218125842308338</v>
      </c>
      <c r="J72">
        <f t="shared" si="9"/>
        <v>25.073526896622131</v>
      </c>
      <c r="K72" s="3">
        <f t="shared" si="10"/>
        <v>23.482301065350253</v>
      </c>
      <c r="L72" s="2">
        <f t="shared" si="11"/>
        <v>0.26853307992906017</v>
      </c>
      <c r="M72" s="2">
        <f t="shared" si="12"/>
        <v>0.13426653996453008</v>
      </c>
      <c r="P72" s="2"/>
    </row>
    <row r="73" spans="2:16" x14ac:dyDescent="0.2">
      <c r="B73">
        <v>52</v>
      </c>
      <c r="C73">
        <v>1.0746293810370844</v>
      </c>
      <c r="D73" s="3">
        <f t="shared" si="3"/>
        <v>3.4512634848828077</v>
      </c>
      <c r="E73">
        <f t="shared" si="4"/>
        <v>31.540217732344789</v>
      </c>
      <c r="F73" s="3">
        <f t="shared" si="5"/>
        <v>28.147622089877483</v>
      </c>
      <c r="G73" s="2">
        <f t="shared" si="6"/>
        <v>4.7063237132011793</v>
      </c>
      <c r="H73">
        <f t="shared" si="7"/>
        <v>-1.0746293810370844</v>
      </c>
      <c r="I73" s="3">
        <f t="shared" si="8"/>
        <v>2.8919934810539001</v>
      </c>
      <c r="J73">
        <f t="shared" si="9"/>
        <v>18.029214699513759</v>
      </c>
      <c r="K73" s="3">
        <f t="shared" si="10"/>
        <v>18.097290621634897</v>
      </c>
      <c r="L73" s="2">
        <f t="shared" si="11"/>
        <v>0</v>
      </c>
      <c r="M73" s="2">
        <f t="shared" si="12"/>
        <v>2.3531618566005896</v>
      </c>
      <c r="P73" s="2"/>
    </row>
    <row r="74" spans="2:16" x14ac:dyDescent="0.2">
      <c r="B74">
        <v>53</v>
      </c>
      <c r="C74">
        <v>-0.63325614974019118</v>
      </c>
      <c r="D74" s="3">
        <f t="shared" si="3"/>
        <v>3.0068455468513045</v>
      </c>
      <c r="E74">
        <f t="shared" si="4"/>
        <v>20.223505102263182</v>
      </c>
      <c r="F74" s="3">
        <f t="shared" si="5"/>
        <v>19.81561334200665</v>
      </c>
      <c r="G74" s="2">
        <f t="shared" si="6"/>
        <v>0</v>
      </c>
      <c r="H74">
        <f t="shared" si="7"/>
        <v>0.63325614974019118</v>
      </c>
      <c r="I74" s="3">
        <f t="shared" si="8"/>
        <v>3.3364114190854033</v>
      </c>
      <c r="J74">
        <f t="shared" si="9"/>
        <v>28.118041570460452</v>
      </c>
      <c r="K74" s="3">
        <f t="shared" si="10"/>
        <v>25.706784265345302</v>
      </c>
      <c r="L74" s="2">
        <f t="shared" si="11"/>
        <v>2.3845269540718577</v>
      </c>
      <c r="M74" s="2">
        <f t="shared" si="12"/>
        <v>1.1922634770359288</v>
      </c>
      <c r="P74" s="2"/>
    </row>
    <row r="75" spans="2:16" x14ac:dyDescent="0.2">
      <c r="B75">
        <v>54</v>
      </c>
      <c r="C75">
        <v>-0.49730147111404222</v>
      </c>
      <c r="D75" s="3">
        <f t="shared" si="3"/>
        <v>3.0422230337214411</v>
      </c>
      <c r="E75">
        <f t="shared" si="4"/>
        <v>20.951767989648452</v>
      </c>
      <c r="F75" s="3">
        <f t="shared" si="5"/>
        <v>20.377077864463214</v>
      </c>
      <c r="G75" s="2">
        <f t="shared" si="6"/>
        <v>0</v>
      </c>
      <c r="H75">
        <f t="shared" si="7"/>
        <v>0.49730147111404222</v>
      </c>
      <c r="I75" s="3">
        <f t="shared" si="8"/>
        <v>3.3010339322152666</v>
      </c>
      <c r="J75">
        <f t="shared" si="9"/>
        <v>27.140686048394734</v>
      </c>
      <c r="K75" s="3">
        <f t="shared" si="10"/>
        <v>24.998466446301808</v>
      </c>
      <c r="L75" s="2">
        <f t="shared" si="11"/>
        <v>1.7107542026995142</v>
      </c>
      <c r="M75" s="2">
        <f t="shared" si="12"/>
        <v>0.85537710134975709</v>
      </c>
      <c r="P75" s="2"/>
    </row>
    <row r="76" spans="2:16" x14ac:dyDescent="0.2">
      <c r="B76">
        <v>55</v>
      </c>
      <c r="C76">
        <v>0.58508703659754246</v>
      </c>
      <c r="D76" s="3">
        <f t="shared" si="3"/>
        <v>3.3238770790761407</v>
      </c>
      <c r="E76">
        <f t="shared" si="4"/>
        <v>27.767800085466135</v>
      </c>
      <c r="F76" s="3">
        <f t="shared" si="5"/>
        <v>25.453558509071673</v>
      </c>
      <c r="G76" s="2">
        <f t="shared" si="6"/>
        <v>2.1436511636629354</v>
      </c>
      <c r="H76">
        <f t="shared" si="7"/>
        <v>-0.58508703659754246</v>
      </c>
      <c r="I76" s="3">
        <f t="shared" si="8"/>
        <v>3.019379886860567</v>
      </c>
      <c r="J76">
        <f t="shared" si="9"/>
        <v>20.478588704025142</v>
      </c>
      <c r="K76" s="3">
        <f t="shared" si="10"/>
        <v>20.012749772764145</v>
      </c>
      <c r="L76" s="2">
        <f t="shared" si="11"/>
        <v>0</v>
      </c>
      <c r="M76" s="2">
        <f t="shared" si="12"/>
        <v>1.0718255818314677</v>
      </c>
      <c r="P76" s="2"/>
    </row>
    <row r="77" spans="2:16" x14ac:dyDescent="0.2">
      <c r="B77">
        <v>56</v>
      </c>
      <c r="C77">
        <v>-0.38915004552109167</v>
      </c>
      <c r="D77" s="3">
        <f t="shared" si="3"/>
        <v>3.0703656888883315</v>
      </c>
      <c r="E77">
        <f t="shared" si="4"/>
        <v>21.549781750001468</v>
      </c>
      <c r="F77" s="3">
        <f t="shared" si="5"/>
        <v>20.835060323552561</v>
      </c>
      <c r="G77" s="2">
        <f t="shared" si="6"/>
        <v>0</v>
      </c>
      <c r="H77">
        <f t="shared" si="7"/>
        <v>0.38915004552109167</v>
      </c>
      <c r="I77" s="3">
        <f t="shared" si="8"/>
        <v>3.2728912770483762</v>
      </c>
      <c r="J77">
        <f t="shared" si="9"/>
        <v>26.387522795483363</v>
      </c>
      <c r="K77" s="3">
        <f t="shared" si="10"/>
        <v>24.448966758816034</v>
      </c>
      <c r="L77" s="2">
        <f t="shared" si="11"/>
        <v>1.1880539312090992</v>
      </c>
      <c r="M77" s="2">
        <f t="shared" si="12"/>
        <v>0.59402696560454959</v>
      </c>
      <c r="P77" s="2"/>
    </row>
    <row r="78" spans="2:16" x14ac:dyDescent="0.2">
      <c r="B78">
        <v>57</v>
      </c>
      <c r="C78">
        <v>1.0212443157797679</v>
      </c>
      <c r="D78" s="3">
        <f t="shared" si="3"/>
        <v>3.4373718743528348</v>
      </c>
      <c r="E78">
        <f t="shared" si="4"/>
        <v>31.105102534250911</v>
      </c>
      <c r="F78" s="3">
        <f t="shared" si="5"/>
        <v>27.840493251121956</v>
      </c>
      <c r="G78" s="2">
        <f t="shared" si="6"/>
        <v>4.4141737246641854</v>
      </c>
      <c r="H78">
        <f t="shared" si="7"/>
        <v>-1.0212443157797679</v>
      </c>
      <c r="I78" s="3">
        <f t="shared" si="8"/>
        <v>2.905885091583873</v>
      </c>
      <c r="J78">
        <f t="shared" si="9"/>
        <v>18.281417222132603</v>
      </c>
      <c r="K78" s="3">
        <f t="shared" si="10"/>
        <v>18.296935067698005</v>
      </c>
      <c r="L78" s="2">
        <f t="shared" si="11"/>
        <v>0</v>
      </c>
      <c r="M78" s="2">
        <f t="shared" si="12"/>
        <v>2.2070868623320927</v>
      </c>
      <c r="P78" s="2"/>
    </row>
    <row r="79" spans="2:16" x14ac:dyDescent="0.2">
      <c r="B79">
        <v>58</v>
      </c>
      <c r="C79">
        <v>0.87831494965939783</v>
      </c>
      <c r="D79" s="3">
        <f t="shared" si="3"/>
        <v>3.4001794671155325</v>
      </c>
      <c r="E79">
        <f t="shared" si="4"/>
        <v>29.969478100579458</v>
      </c>
      <c r="F79" s="3">
        <f t="shared" si="5"/>
        <v>27.03460489652079</v>
      </c>
      <c r="G79" s="2">
        <f t="shared" si="6"/>
        <v>3.6475890089050917</v>
      </c>
      <c r="H79">
        <f t="shared" si="7"/>
        <v>-0.87831494965939783</v>
      </c>
      <c r="I79" s="3">
        <f t="shared" si="8"/>
        <v>2.9430774988211752</v>
      </c>
      <c r="J79">
        <f t="shared" si="9"/>
        <v>18.974149474923969</v>
      </c>
      <c r="K79" s="3">
        <f t="shared" si="10"/>
        <v>18.842357756595863</v>
      </c>
      <c r="L79" s="2">
        <f t="shared" si="11"/>
        <v>0</v>
      </c>
      <c r="M79" s="2">
        <f t="shared" si="12"/>
        <v>1.8237945044525459</v>
      </c>
      <c r="P79" s="2"/>
    </row>
    <row r="80" spans="2:16" x14ac:dyDescent="0.2">
      <c r="B80">
        <v>59</v>
      </c>
      <c r="C80">
        <v>-0.69253474066499621</v>
      </c>
      <c r="D80" s="3">
        <f t="shared" si="3"/>
        <v>2.991420350798367</v>
      </c>
      <c r="E80">
        <f t="shared" si="4"/>
        <v>19.913947204719879</v>
      </c>
      <c r="F80" s="3">
        <f t="shared" si="5"/>
        <v>19.575673704239293</v>
      </c>
      <c r="G80" s="2">
        <f t="shared" si="6"/>
        <v>0</v>
      </c>
      <c r="H80">
        <f t="shared" si="7"/>
        <v>0.69253474066499621</v>
      </c>
      <c r="I80" s="3">
        <f t="shared" si="8"/>
        <v>3.3518366151383407</v>
      </c>
      <c r="J80">
        <f t="shared" si="9"/>
        <v>28.555130297376621</v>
      </c>
      <c r="K80" s="3">
        <f t="shared" si="10"/>
        <v>26.021873114801082</v>
      </c>
      <c r="L80" s="2">
        <f t="shared" si="11"/>
        <v>2.684248739006271</v>
      </c>
      <c r="M80" s="2">
        <f t="shared" si="12"/>
        <v>1.3421243695031355</v>
      </c>
      <c r="P80" s="2"/>
    </row>
    <row r="81" spans="2:16" x14ac:dyDescent="0.2">
      <c r="B81">
        <v>60</v>
      </c>
      <c r="C81">
        <v>-0.3172408469254151</v>
      </c>
      <c r="D81" s="3">
        <f t="shared" si="3"/>
        <v>3.0890775622483946</v>
      </c>
      <c r="E81">
        <f t="shared" si="4"/>
        <v>21.9568148365477</v>
      </c>
      <c r="F81" s="3">
        <f t="shared" si="5"/>
        <v>21.145253005615366</v>
      </c>
      <c r="G81" s="2">
        <f t="shared" si="6"/>
        <v>0</v>
      </c>
      <c r="H81">
        <f t="shared" si="7"/>
        <v>0.3172408469254151</v>
      </c>
      <c r="I81" s="3">
        <f t="shared" si="8"/>
        <v>3.2541794036883132</v>
      </c>
      <c r="J81">
        <f t="shared" si="9"/>
        <v>25.89835371837858</v>
      </c>
      <c r="K81" s="3">
        <f t="shared" si="10"/>
        <v>24.090309873955498</v>
      </c>
      <c r="L81" s="2">
        <f t="shared" si="11"/>
        <v>0.84688894902999201</v>
      </c>
      <c r="M81" s="2">
        <f t="shared" si="12"/>
        <v>0.42344447451499601</v>
      </c>
      <c r="P81" s="2"/>
    </row>
    <row r="82" spans="2:16" x14ac:dyDescent="0.2">
      <c r="B82">
        <v>61</v>
      </c>
      <c r="C82">
        <v>1.6578178474446759</v>
      </c>
      <c r="D82" s="3">
        <f t="shared" si="3"/>
        <v>3.6030180439876331</v>
      </c>
      <c r="E82">
        <f t="shared" si="4"/>
        <v>36.708856372054171</v>
      </c>
      <c r="F82" s="3">
        <f t="shared" si="5"/>
        <v>31.731684608067525</v>
      </c>
      <c r="G82" s="2">
        <f t="shared" si="6"/>
        <v>8.1155894397536716</v>
      </c>
      <c r="H82">
        <f t="shared" si="7"/>
        <v>-1.6578178474446759</v>
      </c>
      <c r="I82" s="3">
        <f t="shared" si="8"/>
        <v>2.7402389219490746</v>
      </c>
      <c r="J82">
        <f t="shared" si="9"/>
        <v>15.490685719066835</v>
      </c>
      <c r="K82" s="3">
        <f t="shared" si="10"/>
        <v>16.053219473224981</v>
      </c>
      <c r="L82" s="2">
        <f t="shared" si="11"/>
        <v>0</v>
      </c>
      <c r="M82" s="2">
        <f t="shared" si="12"/>
        <v>4.0577947198768358</v>
      </c>
      <c r="P82" s="2"/>
    </row>
    <row r="83" spans="2:16" x14ac:dyDescent="0.2">
      <c r="B83">
        <v>62</v>
      </c>
      <c r="C83">
        <v>-2.7802161639556289</v>
      </c>
      <c r="D83" s="3">
        <f t="shared" si="3"/>
        <v>2.4481737123756826</v>
      </c>
      <c r="E83">
        <f t="shared" si="4"/>
        <v>11.567202378724401</v>
      </c>
      <c r="F83" s="3">
        <f t="shared" si="5"/>
        <v>12.746311831534236</v>
      </c>
      <c r="G83" s="2">
        <f t="shared" si="6"/>
        <v>0</v>
      </c>
      <c r="H83">
        <f t="shared" si="7"/>
        <v>2.7802161639556289</v>
      </c>
      <c r="I83" s="3">
        <f t="shared" si="8"/>
        <v>3.8950832535610251</v>
      </c>
      <c r="J83">
        <f t="shared" si="9"/>
        <v>49.160145949531127</v>
      </c>
      <c r="K83" s="3">
        <f t="shared" si="10"/>
        <v>39.964164065735787</v>
      </c>
      <c r="L83" s="2">
        <f t="shared" si="11"/>
        <v>15.946566136485403</v>
      </c>
      <c r="M83" s="2">
        <f t="shared" si="12"/>
        <v>7.9732830682427016</v>
      </c>
      <c r="P83" s="2"/>
    </row>
    <row r="84" spans="2:16" x14ac:dyDescent="0.2">
      <c r="B84">
        <v>63</v>
      </c>
      <c r="C84">
        <v>1.6545027392567135</v>
      </c>
      <c r="D84" s="3">
        <f t="shared" si="3"/>
        <v>3.6021554021309656</v>
      </c>
      <c r="E84">
        <f t="shared" si="4"/>
        <v>36.677203430576228</v>
      </c>
      <c r="F84" s="3">
        <f t="shared" si="5"/>
        <v>31.710073241755047</v>
      </c>
      <c r="G84" s="2">
        <f t="shared" si="6"/>
        <v>8.0950320722135807</v>
      </c>
      <c r="H84">
        <f t="shared" si="7"/>
        <v>-1.6545027392567135</v>
      </c>
      <c r="I84" s="3">
        <f t="shared" si="8"/>
        <v>2.7411015638057421</v>
      </c>
      <c r="J84">
        <f t="shared" si="9"/>
        <v>15.504054398318702</v>
      </c>
      <c r="K84" s="3">
        <f t="shared" si="10"/>
        <v>16.06416022394118</v>
      </c>
      <c r="L84" s="2">
        <f t="shared" si="11"/>
        <v>0</v>
      </c>
      <c r="M84" s="2">
        <f t="shared" si="12"/>
        <v>4.0475160361067903</v>
      </c>
      <c r="P84" s="2"/>
    </row>
    <row r="85" spans="2:16" x14ac:dyDescent="0.2">
      <c r="B85">
        <v>64</v>
      </c>
      <c r="C85">
        <v>2.0940387912560254</v>
      </c>
      <c r="D85" s="3">
        <f t="shared" si="3"/>
        <v>3.7165294057746063</v>
      </c>
      <c r="E85">
        <f t="shared" si="4"/>
        <v>41.121430368768166</v>
      </c>
      <c r="F85" s="3">
        <f t="shared" si="5"/>
        <v>34.707811467740605</v>
      </c>
      <c r="G85" s="2">
        <f t="shared" si="6"/>
        <v>10.946568879721614</v>
      </c>
      <c r="H85">
        <f t="shared" si="7"/>
        <v>-2.0940387912560254</v>
      </c>
      <c r="I85" s="3">
        <f t="shared" si="8"/>
        <v>2.6267275601621014</v>
      </c>
      <c r="J85">
        <f t="shared" si="9"/>
        <v>13.82844302998134</v>
      </c>
      <c r="K85" s="3">
        <f t="shared" si="10"/>
        <v>14.676687342903314</v>
      </c>
      <c r="L85" s="2">
        <f t="shared" si="11"/>
        <v>0</v>
      </c>
      <c r="M85" s="2">
        <f t="shared" si="12"/>
        <v>5.4732844398608069</v>
      </c>
      <c r="P85" s="2"/>
    </row>
    <row r="86" spans="2:16" x14ac:dyDescent="0.2">
      <c r="B86">
        <v>65</v>
      </c>
      <c r="C86">
        <v>-0.79535993791068904</v>
      </c>
      <c r="D86" s="3">
        <f t="shared" si="3"/>
        <v>2.9646636617146345</v>
      </c>
      <c r="E86">
        <f t="shared" si="4"/>
        <v>19.388181157112758</v>
      </c>
      <c r="F86" s="3">
        <f t="shared" si="5"/>
        <v>19.166342422627942</v>
      </c>
      <c r="G86" s="2">
        <f t="shared" si="6"/>
        <v>0</v>
      </c>
      <c r="H86">
        <f t="shared" si="7"/>
        <v>0.79535993791068904</v>
      </c>
      <c r="I86" s="3">
        <f t="shared" si="8"/>
        <v>3.3785933042220733</v>
      </c>
      <c r="J86">
        <f t="shared" si="9"/>
        <v>29.329484419287141</v>
      </c>
      <c r="K86" s="3">
        <f t="shared" si="10"/>
        <v>26.57761642967759</v>
      </c>
      <c r="L86" s="2">
        <f t="shared" si="11"/>
        <v>3.2128881325863712</v>
      </c>
      <c r="M86" s="2">
        <f t="shared" si="12"/>
        <v>1.6064440662931856</v>
      </c>
      <c r="P86" s="2"/>
    </row>
    <row r="87" spans="2:16" x14ac:dyDescent="0.2">
      <c r="B87">
        <v>66</v>
      </c>
      <c r="C87">
        <v>-0.85901547208777629</v>
      </c>
      <c r="D87" s="3">
        <f t="shared" ref="D87:D150" si="13">$C$17+$D$6*($H$5-$C$17)*$D$12+$D$9*($D$12^0.5)*C87</f>
        <v>2.9480995180800198</v>
      </c>
      <c r="E87">
        <f t="shared" ref="E87:E150" si="14">EXP(D87)</f>
        <v>19.069677690502658</v>
      </c>
      <c r="F87" s="3">
        <f t="shared" ref="F87:F150" si="15">EXP(($H$9*LN(E87))+(1-$H$9)*$H$5+(($D$9^2)/(4*$D$6))*(1-$H$9^2))</f>
        <v>18.917240487777171</v>
      </c>
      <c r="G87" s="2">
        <f t="shared" ref="G87:G150" si="16">(MAX(F87-$D$5,0))*$H$8</f>
        <v>0</v>
      </c>
      <c r="H87">
        <f t="shared" ref="H87:H150" si="17">-C87</f>
        <v>0.85901547208777629</v>
      </c>
      <c r="I87" s="3">
        <f t="shared" ref="I87:I150" si="18">$C$17+$D$6*($H$5-$C$17)*$D$12+$D$9*($D$12^0.5)*H87</f>
        <v>3.3951574478566879</v>
      </c>
      <c r="J87">
        <f t="shared" ref="J87:J150" si="19">EXP(I87)</f>
        <v>29.81934809779505</v>
      </c>
      <c r="K87" s="3">
        <f t="shared" ref="K87:K150" si="20">EXP(($H$9*LN(J87))+(1-$H$9)*$H$5+(($D$9^2)/(4*$D$6))*(1-$H$9^2))</f>
        <v>26.92759007835177</v>
      </c>
      <c r="L87" s="2">
        <f t="shared" ref="L87:L150" si="21">(MAX(K87-$D$5,0))*$H$8</f>
        <v>3.5457933650051263</v>
      </c>
      <c r="M87" s="2">
        <f t="shared" ref="M87:M150" si="22">AVERAGE(L87,G87)</f>
        <v>1.7728966825025632</v>
      </c>
      <c r="P87" s="2"/>
    </row>
    <row r="88" spans="2:16" x14ac:dyDescent="0.2">
      <c r="B88">
        <v>67</v>
      </c>
      <c r="C88">
        <v>0.76333208198775537</v>
      </c>
      <c r="D88" s="3">
        <f t="shared" si="13"/>
        <v>3.3702591662296038</v>
      </c>
      <c r="E88">
        <f t="shared" si="14"/>
        <v>29.086064206662112</v>
      </c>
      <c r="F88" s="3">
        <f t="shared" si="15"/>
        <v>26.403253278645391</v>
      </c>
      <c r="G88" s="2">
        <f t="shared" si="16"/>
        <v>3.0470287727758807</v>
      </c>
      <c r="H88">
        <f t="shared" si="17"/>
        <v>-0.76333208198775537</v>
      </c>
      <c r="I88" s="3">
        <f t="shared" si="18"/>
        <v>2.972997799707104</v>
      </c>
      <c r="J88">
        <f t="shared" si="19"/>
        <v>19.550440139494977</v>
      </c>
      <c r="K88" s="3">
        <f t="shared" si="20"/>
        <v>19.292914092539348</v>
      </c>
      <c r="L88" s="2">
        <f t="shared" si="21"/>
        <v>0</v>
      </c>
      <c r="M88" s="2">
        <f t="shared" si="22"/>
        <v>1.5235143863879403</v>
      </c>
      <c r="P88" s="2"/>
    </row>
    <row r="89" spans="2:16" x14ac:dyDescent="0.2">
      <c r="B89">
        <v>68</v>
      </c>
      <c r="C89">
        <v>-0.58844989325734787</v>
      </c>
      <c r="D89" s="3">
        <f t="shared" si="13"/>
        <v>3.0185048201211901</v>
      </c>
      <c r="E89">
        <f t="shared" si="14"/>
        <v>20.460676410550011</v>
      </c>
      <c r="F89" s="3">
        <f t="shared" si="15"/>
        <v>19.998923523560681</v>
      </c>
      <c r="G89" s="2">
        <f t="shared" si="16"/>
        <v>0</v>
      </c>
      <c r="H89">
        <f t="shared" si="17"/>
        <v>0.58844989325734787</v>
      </c>
      <c r="I89" s="3">
        <f t="shared" si="18"/>
        <v>3.3247521458155176</v>
      </c>
      <c r="J89">
        <f t="shared" si="19"/>
        <v>27.792109398330943</v>
      </c>
      <c r="K89" s="3">
        <f t="shared" si="20"/>
        <v>25.471155818379209</v>
      </c>
      <c r="L89" s="2">
        <f t="shared" si="21"/>
        <v>2.1603902420683041</v>
      </c>
      <c r="M89" s="2">
        <f t="shared" si="22"/>
        <v>1.0801951210341521</v>
      </c>
      <c r="P89" s="2"/>
    </row>
    <row r="90" spans="2:16" x14ac:dyDescent="0.2">
      <c r="B90">
        <v>69</v>
      </c>
      <c r="C90">
        <v>-1.760213308443781</v>
      </c>
      <c r="D90" s="3">
        <f t="shared" si="13"/>
        <v>2.7135940568097245</v>
      </c>
      <c r="E90">
        <f t="shared" si="14"/>
        <v>15.083388769691352</v>
      </c>
      <c r="F90" s="3">
        <f t="shared" si="15"/>
        <v>15.718931597346469</v>
      </c>
      <c r="G90" s="2">
        <f t="shared" si="16"/>
        <v>0</v>
      </c>
      <c r="H90">
        <f t="shared" si="17"/>
        <v>1.760213308443781</v>
      </c>
      <c r="I90" s="3">
        <f t="shared" si="18"/>
        <v>3.6296629091269832</v>
      </c>
      <c r="J90">
        <f t="shared" si="19"/>
        <v>37.700106113322121</v>
      </c>
      <c r="K90" s="3">
        <f t="shared" si="20"/>
        <v>32.406508935661677</v>
      </c>
      <c r="L90" s="2">
        <f t="shared" si="21"/>
        <v>8.7575021965301385</v>
      </c>
      <c r="M90" s="2">
        <f t="shared" si="22"/>
        <v>4.3787510982650693</v>
      </c>
      <c r="P90" s="2"/>
    </row>
    <row r="91" spans="2:16" x14ac:dyDescent="0.2">
      <c r="B91">
        <v>70</v>
      </c>
      <c r="C91">
        <v>-0.12652094483200926</v>
      </c>
      <c r="D91" s="3">
        <f t="shared" si="13"/>
        <v>3.1387057979249078</v>
      </c>
      <c r="E91">
        <f t="shared" si="14"/>
        <v>23.073985126961485</v>
      </c>
      <c r="F91" s="3">
        <f t="shared" si="15"/>
        <v>21.990506940741543</v>
      </c>
      <c r="G91" s="2">
        <f t="shared" si="16"/>
        <v>0</v>
      </c>
      <c r="H91">
        <f t="shared" si="17"/>
        <v>0.12652094483200926</v>
      </c>
      <c r="I91" s="3">
        <f t="shared" si="18"/>
        <v>3.2045511680118</v>
      </c>
      <c r="J91">
        <f t="shared" si="19"/>
        <v>24.64443632241942</v>
      </c>
      <c r="K91" s="3">
        <f t="shared" si="20"/>
        <v>23.164345353253854</v>
      </c>
      <c r="L91" s="2">
        <f t="shared" si="21"/>
        <v>0</v>
      </c>
      <c r="M91" s="2">
        <f t="shared" si="22"/>
        <v>0</v>
      </c>
      <c r="P91" s="2"/>
    </row>
    <row r="92" spans="2:16" x14ac:dyDescent="0.2">
      <c r="B92">
        <v>71</v>
      </c>
      <c r="C92">
        <v>-0.89474724518368021</v>
      </c>
      <c r="D92" s="3">
        <f t="shared" si="13"/>
        <v>2.9388015641859644</v>
      </c>
      <c r="E92">
        <f t="shared" si="14"/>
        <v>18.89319046308378</v>
      </c>
      <c r="F92" s="3">
        <f t="shared" si="15"/>
        <v>18.7788334849085</v>
      </c>
      <c r="G92" s="2">
        <f t="shared" si="16"/>
        <v>0</v>
      </c>
      <c r="H92">
        <f t="shared" si="17"/>
        <v>0.89474724518368021</v>
      </c>
      <c r="I92" s="3">
        <f t="shared" si="18"/>
        <v>3.4044554017507433</v>
      </c>
      <c r="J92">
        <f t="shared" si="19"/>
        <v>30.09789999613648</v>
      </c>
      <c r="K92" s="3">
        <f t="shared" si="20"/>
        <v>27.12605645488237</v>
      </c>
      <c r="L92" s="2">
        <f t="shared" si="21"/>
        <v>3.7345804221350711</v>
      </c>
      <c r="M92" s="2">
        <f t="shared" si="22"/>
        <v>1.8672902110675356</v>
      </c>
      <c r="P92" s="2"/>
    </row>
    <row r="93" spans="2:16" x14ac:dyDescent="0.2">
      <c r="B93">
        <v>72</v>
      </c>
      <c r="C93">
        <v>-0.17255388229386881</v>
      </c>
      <c r="D93" s="3">
        <f t="shared" si="13"/>
        <v>3.126727323501612</v>
      </c>
      <c r="E93">
        <f t="shared" si="14"/>
        <v>22.799242768514574</v>
      </c>
      <c r="F93" s="3">
        <f t="shared" si="15"/>
        <v>21.783449624749338</v>
      </c>
      <c r="G93" s="2">
        <f t="shared" si="16"/>
        <v>0</v>
      </c>
      <c r="H93">
        <f t="shared" si="17"/>
        <v>0.17255388229386881</v>
      </c>
      <c r="I93" s="3">
        <f t="shared" si="18"/>
        <v>3.2165296424350958</v>
      </c>
      <c r="J93">
        <f t="shared" si="19"/>
        <v>24.941414192542666</v>
      </c>
      <c r="K93" s="3">
        <f t="shared" si="20"/>
        <v>23.384528439871701</v>
      </c>
      <c r="L93" s="2">
        <f t="shared" si="21"/>
        <v>0.17552888166317368</v>
      </c>
      <c r="M93" s="2">
        <f t="shared" si="22"/>
        <v>8.776444083158684E-2</v>
      </c>
      <c r="P93" s="2"/>
    </row>
    <row r="94" spans="2:16" x14ac:dyDescent="0.2">
      <c r="B94">
        <v>73</v>
      </c>
      <c r="C94">
        <v>0.73287083068862557</v>
      </c>
      <c r="D94" s="3">
        <f t="shared" si="13"/>
        <v>3.362332682722212</v>
      </c>
      <c r="E94">
        <f t="shared" si="14"/>
        <v>28.856425315209208</v>
      </c>
      <c r="F94" s="3">
        <f t="shared" si="15"/>
        <v>26.238480360951865</v>
      </c>
      <c r="G94" s="2">
        <f t="shared" si="16"/>
        <v>2.890291925104965</v>
      </c>
      <c r="H94">
        <f t="shared" si="17"/>
        <v>-0.73287083068862557</v>
      </c>
      <c r="I94" s="3">
        <f t="shared" si="18"/>
        <v>2.9809242832144958</v>
      </c>
      <c r="J94">
        <f t="shared" si="19"/>
        <v>19.706022175454358</v>
      </c>
      <c r="K94" s="3">
        <f t="shared" si="20"/>
        <v>19.414070108516889</v>
      </c>
      <c r="L94" s="2">
        <f t="shared" si="21"/>
        <v>0</v>
      </c>
      <c r="M94" s="2">
        <f t="shared" si="22"/>
        <v>1.4451459625524825</v>
      </c>
      <c r="P94" s="2"/>
    </row>
    <row r="95" spans="2:16" x14ac:dyDescent="0.2">
      <c r="B95">
        <v>74</v>
      </c>
      <c r="C95">
        <v>0.60904085330548696</v>
      </c>
      <c r="D95" s="3">
        <f t="shared" si="13"/>
        <v>3.330110228568592</v>
      </c>
      <c r="E95">
        <f t="shared" si="14"/>
        <v>27.94142147638766</v>
      </c>
      <c r="F95" s="3">
        <f t="shared" si="15"/>
        <v>25.579170751216385</v>
      </c>
      <c r="G95" s="2">
        <f t="shared" si="16"/>
        <v>2.2631372244684935</v>
      </c>
      <c r="H95">
        <f t="shared" si="17"/>
        <v>-0.60904085330548696</v>
      </c>
      <c r="I95" s="3">
        <f t="shared" si="18"/>
        <v>3.0131467373681158</v>
      </c>
      <c r="J95">
        <f t="shared" si="19"/>
        <v>20.351339592597245</v>
      </c>
      <c r="K95" s="3">
        <f t="shared" si="20"/>
        <v>19.914472686501746</v>
      </c>
      <c r="L95" s="2">
        <f t="shared" si="21"/>
        <v>0</v>
      </c>
      <c r="M95" s="2">
        <f t="shared" si="22"/>
        <v>1.1315686122342468</v>
      </c>
      <c r="P95" s="2"/>
    </row>
    <row r="96" spans="2:16" x14ac:dyDescent="0.2">
      <c r="B96">
        <v>75</v>
      </c>
      <c r="C96">
        <v>1.0401117833680473</v>
      </c>
      <c r="D96" s="3">
        <f t="shared" si="13"/>
        <v>3.442281478006215</v>
      </c>
      <c r="E96">
        <f t="shared" si="14"/>
        <v>31.25819175548402</v>
      </c>
      <c r="F96" s="3">
        <f t="shared" si="15"/>
        <v>27.948654607250621</v>
      </c>
      <c r="G96" s="2">
        <f t="shared" si="16"/>
        <v>4.5170599892076728</v>
      </c>
      <c r="H96">
        <f t="shared" si="17"/>
        <v>-1.0401117833680473</v>
      </c>
      <c r="I96" s="3">
        <f t="shared" si="18"/>
        <v>2.9009754879304928</v>
      </c>
      <c r="J96">
        <f t="shared" si="19"/>
        <v>18.191882678757018</v>
      </c>
      <c r="K96" s="3">
        <f t="shared" si="20"/>
        <v>18.226125887874126</v>
      </c>
      <c r="L96" s="2">
        <f t="shared" si="21"/>
        <v>0</v>
      </c>
      <c r="M96" s="2">
        <f t="shared" si="22"/>
        <v>2.2585299946038364</v>
      </c>
      <c r="P96" s="2"/>
    </row>
    <row r="97" spans="2:16" x14ac:dyDescent="0.2">
      <c r="B97">
        <v>76</v>
      </c>
      <c r="C97">
        <v>-0.7506992005801294</v>
      </c>
      <c r="D97" s="3">
        <f t="shared" si="13"/>
        <v>2.9762850686753111</v>
      </c>
      <c r="E97">
        <f t="shared" si="14"/>
        <v>19.614813442892764</v>
      </c>
      <c r="F97" s="3">
        <f t="shared" si="15"/>
        <v>19.343067847883212</v>
      </c>
      <c r="G97" s="2">
        <f t="shared" si="16"/>
        <v>0</v>
      </c>
      <c r="H97">
        <f t="shared" si="17"/>
        <v>0.7506992005801294</v>
      </c>
      <c r="I97" s="3">
        <f t="shared" si="18"/>
        <v>3.3669718972613967</v>
      </c>
      <c r="J97">
        <f t="shared" si="19"/>
        <v>28.990607472328431</v>
      </c>
      <c r="K97" s="3">
        <f t="shared" si="20"/>
        <v>26.334793491623312</v>
      </c>
      <c r="L97" s="2">
        <f t="shared" si="21"/>
        <v>2.9819078089654276</v>
      </c>
      <c r="M97" s="2">
        <f t="shared" si="22"/>
        <v>1.4909539044827138</v>
      </c>
      <c r="P97" s="2"/>
    </row>
    <row r="98" spans="2:16" x14ac:dyDescent="0.2">
      <c r="B98">
        <v>77</v>
      </c>
      <c r="C98">
        <v>-1.2076543498551473</v>
      </c>
      <c r="D98" s="3">
        <f t="shared" si="13"/>
        <v>2.8573783494871359</v>
      </c>
      <c r="E98">
        <f t="shared" si="14"/>
        <v>17.41580887011273</v>
      </c>
      <c r="F98" s="3">
        <f t="shared" si="15"/>
        <v>17.609241962336341</v>
      </c>
      <c r="G98" s="2">
        <f t="shared" si="16"/>
        <v>0</v>
      </c>
      <c r="H98">
        <f t="shared" si="17"/>
        <v>1.2076543498551473</v>
      </c>
      <c r="I98" s="3">
        <f t="shared" si="18"/>
        <v>3.4858786164495719</v>
      </c>
      <c r="J98">
        <f t="shared" si="19"/>
        <v>32.651102306348079</v>
      </c>
      <c r="K98" s="3">
        <f t="shared" si="20"/>
        <v>28.927747052257434</v>
      </c>
      <c r="L98" s="2">
        <f t="shared" si="21"/>
        <v>5.4484015322045005</v>
      </c>
      <c r="M98" s="2">
        <f t="shared" si="22"/>
        <v>2.7242007661022503</v>
      </c>
      <c r="P98" s="2"/>
    </row>
    <row r="99" spans="2:16" x14ac:dyDescent="0.2">
      <c r="B99">
        <v>78</v>
      </c>
      <c r="C99">
        <v>-0.87404941950808279</v>
      </c>
      <c r="D99" s="3">
        <f t="shared" si="13"/>
        <v>2.9441874550098639</v>
      </c>
      <c r="E99">
        <f t="shared" si="14"/>
        <v>18.995221641986472</v>
      </c>
      <c r="F99" s="3">
        <f t="shared" si="15"/>
        <v>18.858882622905597</v>
      </c>
      <c r="G99" s="2">
        <f t="shared" si="16"/>
        <v>0</v>
      </c>
      <c r="H99">
        <f t="shared" si="17"/>
        <v>0.87404941950808279</v>
      </c>
      <c r="I99" s="3">
        <f t="shared" si="18"/>
        <v>3.3990695109268438</v>
      </c>
      <c r="J99">
        <f t="shared" si="19"/>
        <v>29.936231747301036</v>
      </c>
      <c r="K99" s="3">
        <f t="shared" si="20"/>
        <v>27.010916153100283</v>
      </c>
      <c r="L99" s="2">
        <f t="shared" si="21"/>
        <v>3.6250555791340573</v>
      </c>
      <c r="M99" s="2">
        <f t="shared" si="22"/>
        <v>1.8125277895670286</v>
      </c>
      <c r="P99" s="2"/>
    </row>
    <row r="100" spans="2:16" x14ac:dyDescent="0.2">
      <c r="B100">
        <v>79</v>
      </c>
      <c r="C100">
        <v>1.2787222658516839</v>
      </c>
      <c r="D100" s="3">
        <f t="shared" si="13"/>
        <v>3.5043715752095208</v>
      </c>
      <c r="E100">
        <f t="shared" si="14"/>
        <v>33.260535538363484</v>
      </c>
      <c r="F100" s="3">
        <f t="shared" si="15"/>
        <v>29.353348300577697</v>
      </c>
      <c r="G100" s="2">
        <f t="shared" si="16"/>
        <v>5.8532459627109699</v>
      </c>
      <c r="H100">
        <f t="shared" si="17"/>
        <v>-1.2787222658516839</v>
      </c>
      <c r="I100" s="3">
        <f t="shared" si="18"/>
        <v>2.8388853907271869</v>
      </c>
      <c r="J100">
        <f t="shared" si="19"/>
        <v>17.096698774136279</v>
      </c>
      <c r="K100" s="3">
        <f t="shared" si="20"/>
        <v>17.353921333003012</v>
      </c>
      <c r="L100" s="2">
        <f t="shared" si="21"/>
        <v>0</v>
      </c>
      <c r="M100" s="2">
        <f t="shared" si="22"/>
        <v>2.9266229813554849</v>
      </c>
      <c r="P100" s="2"/>
    </row>
    <row r="101" spans="2:16" x14ac:dyDescent="0.2">
      <c r="B101">
        <v>80</v>
      </c>
      <c r="C101">
        <v>2.0305742509663105</v>
      </c>
      <c r="D101" s="3">
        <f t="shared" si="13"/>
        <v>3.7000149616708287</v>
      </c>
      <c r="E101">
        <f t="shared" si="14"/>
        <v>40.447909523848253</v>
      </c>
      <c r="F101" s="3">
        <f t="shared" si="15"/>
        <v>34.258064168472927</v>
      </c>
      <c r="G101" s="2">
        <f t="shared" si="16"/>
        <v>10.518756015068471</v>
      </c>
      <c r="H101">
        <f t="shared" si="17"/>
        <v>-2.0305742509663105</v>
      </c>
      <c r="I101" s="3">
        <f t="shared" si="18"/>
        <v>2.6432420042658791</v>
      </c>
      <c r="J101">
        <f t="shared" si="19"/>
        <v>14.058708196787761</v>
      </c>
      <c r="K101" s="3">
        <f t="shared" si="20"/>
        <v>14.869366078695439</v>
      </c>
      <c r="L101" s="2">
        <f t="shared" si="21"/>
        <v>0</v>
      </c>
      <c r="M101" s="2">
        <f t="shared" si="22"/>
        <v>5.2593780075342353</v>
      </c>
      <c r="P101" s="2"/>
    </row>
    <row r="102" spans="2:16" x14ac:dyDescent="0.2">
      <c r="B102">
        <v>81</v>
      </c>
      <c r="C102">
        <v>0.11619476936175488</v>
      </c>
      <c r="D102" s="3">
        <f t="shared" si="13"/>
        <v>3.2018641392106639</v>
      </c>
      <c r="E102">
        <f t="shared" si="14"/>
        <v>24.57830490054069</v>
      </c>
      <c r="F102" s="3">
        <f t="shared" si="15"/>
        <v>23.115238951290728</v>
      </c>
      <c r="G102" s="2">
        <f t="shared" si="16"/>
        <v>0</v>
      </c>
      <c r="H102">
        <f t="shared" si="17"/>
        <v>-0.11619476936175488</v>
      </c>
      <c r="I102" s="3">
        <f t="shared" si="18"/>
        <v>3.1413928267260438</v>
      </c>
      <c r="J102">
        <f t="shared" si="19"/>
        <v>23.136068962727599</v>
      </c>
      <c r="K102" s="3">
        <f t="shared" si="20"/>
        <v>22.037223943126012</v>
      </c>
      <c r="L102" s="2">
        <f t="shared" si="21"/>
        <v>0</v>
      </c>
      <c r="M102" s="2">
        <f t="shared" si="22"/>
        <v>0</v>
      </c>
      <c r="P102" s="2"/>
    </row>
    <row r="103" spans="2:16" x14ac:dyDescent="0.2">
      <c r="B103">
        <v>82</v>
      </c>
      <c r="C103">
        <v>0.43773297875304706</v>
      </c>
      <c r="D103" s="3">
        <f t="shared" si="13"/>
        <v>3.2855332993744519</v>
      </c>
      <c r="E103">
        <f t="shared" si="14"/>
        <v>26.723231998316805</v>
      </c>
      <c r="F103" s="3">
        <f t="shared" si="15"/>
        <v>24.694298340926284</v>
      </c>
      <c r="G103" s="2">
        <f t="shared" si="16"/>
        <v>1.421420550871682</v>
      </c>
      <c r="H103">
        <f t="shared" si="17"/>
        <v>-0.43773297875304706</v>
      </c>
      <c r="I103" s="3">
        <f t="shared" si="18"/>
        <v>3.0577236665622558</v>
      </c>
      <c r="J103">
        <f t="shared" si="19"/>
        <v>21.279063745046706</v>
      </c>
      <c r="K103" s="3">
        <f t="shared" si="20"/>
        <v>20.628069290967979</v>
      </c>
      <c r="L103" s="2">
        <f t="shared" si="21"/>
        <v>0</v>
      </c>
      <c r="M103" s="2">
        <f t="shared" si="22"/>
        <v>0.71071027543584098</v>
      </c>
      <c r="P103" s="2"/>
    </row>
    <row r="104" spans="2:16" x14ac:dyDescent="0.2">
      <c r="B104">
        <v>83</v>
      </c>
      <c r="C104">
        <v>0.25277813620050438</v>
      </c>
      <c r="D104" s="3">
        <f t="shared" si="13"/>
        <v>3.2374052203698049</v>
      </c>
      <c r="E104">
        <f t="shared" si="14"/>
        <v>25.467553249738693</v>
      </c>
      <c r="F104" s="3">
        <f t="shared" si="15"/>
        <v>23.77326794698936</v>
      </c>
      <c r="G104" s="2">
        <f t="shared" si="16"/>
        <v>0.54530933929939585</v>
      </c>
      <c r="H104">
        <f t="shared" si="17"/>
        <v>-0.25277813620050438</v>
      </c>
      <c r="I104" s="3">
        <f t="shared" si="18"/>
        <v>3.1058517455669028</v>
      </c>
      <c r="J104">
        <f t="shared" si="19"/>
        <v>22.328228848277352</v>
      </c>
      <c r="K104" s="3">
        <f t="shared" si="20"/>
        <v>21.427247545618677</v>
      </c>
      <c r="L104" s="2">
        <f t="shared" si="21"/>
        <v>0</v>
      </c>
      <c r="M104" s="2">
        <f t="shared" si="22"/>
        <v>0.27265466964969792</v>
      </c>
      <c r="P104" s="2"/>
    </row>
    <row r="105" spans="2:16" x14ac:dyDescent="0.2">
      <c r="B105">
        <v>84</v>
      </c>
      <c r="C105">
        <v>-1.3718499758397229</v>
      </c>
      <c r="D105" s="3">
        <f t="shared" si="13"/>
        <v>2.8146521361555861</v>
      </c>
      <c r="E105">
        <f t="shared" si="14"/>
        <v>16.687369837926163</v>
      </c>
      <c r="F105" s="3">
        <f t="shared" si="15"/>
        <v>17.024943581329548</v>
      </c>
      <c r="G105" s="2">
        <f t="shared" si="16"/>
        <v>0</v>
      </c>
      <c r="H105">
        <f t="shared" si="17"/>
        <v>1.3718499758397229</v>
      </c>
      <c r="I105" s="3">
        <f t="shared" si="18"/>
        <v>3.5286048297811217</v>
      </c>
      <c r="J105">
        <f t="shared" si="19"/>
        <v>34.076392067099057</v>
      </c>
      <c r="K105" s="3">
        <f t="shared" si="20"/>
        <v>29.920551268498397</v>
      </c>
      <c r="L105" s="2">
        <f t="shared" si="21"/>
        <v>6.3927861154612744</v>
      </c>
      <c r="M105" s="2">
        <f t="shared" si="22"/>
        <v>3.1963930577306372</v>
      </c>
      <c r="P105" s="2"/>
    </row>
    <row r="106" spans="2:16" x14ac:dyDescent="0.2">
      <c r="B106">
        <v>85</v>
      </c>
      <c r="C106">
        <v>0.74574018071871251</v>
      </c>
      <c r="D106" s="3">
        <f t="shared" si="13"/>
        <v>3.3656814844428835</v>
      </c>
      <c r="E106">
        <f t="shared" si="14"/>
        <v>28.953221747526694</v>
      </c>
      <c r="F106" s="3">
        <f t="shared" si="15"/>
        <v>26.307968240109606</v>
      </c>
      <c r="G106" s="2">
        <f t="shared" si="16"/>
        <v>2.956390840405958</v>
      </c>
      <c r="H106">
        <f t="shared" si="17"/>
        <v>-0.74574018071871251</v>
      </c>
      <c r="I106" s="3">
        <f t="shared" si="18"/>
        <v>2.9775754814938242</v>
      </c>
      <c r="J106">
        <f t="shared" si="19"/>
        <v>19.640140987571829</v>
      </c>
      <c r="K106" s="3">
        <f t="shared" si="20"/>
        <v>19.362791250896716</v>
      </c>
      <c r="L106" s="2">
        <f t="shared" si="21"/>
        <v>0</v>
      </c>
      <c r="M106" s="2">
        <f t="shared" si="22"/>
        <v>1.478195420202979</v>
      </c>
      <c r="P106" s="2"/>
    </row>
    <row r="107" spans="2:16" x14ac:dyDescent="0.2">
      <c r="B107">
        <v>86</v>
      </c>
      <c r="C107">
        <v>1.0809208106365986</v>
      </c>
      <c r="D107" s="3">
        <f t="shared" si="13"/>
        <v>3.452900611095016</v>
      </c>
      <c r="E107">
        <f t="shared" si="14"/>
        <v>31.591895339373579</v>
      </c>
      <c r="F107" s="3">
        <f t="shared" si="15"/>
        <v>28.184039677277536</v>
      </c>
      <c r="G107" s="2">
        <f t="shared" si="16"/>
        <v>4.7409651939054349</v>
      </c>
      <c r="H107">
        <f t="shared" si="17"/>
        <v>-1.0809208106365986</v>
      </c>
      <c r="I107" s="3">
        <f t="shared" si="18"/>
        <v>2.8903563548416917</v>
      </c>
      <c r="J107">
        <f t="shared" si="19"/>
        <v>17.999722747154763</v>
      </c>
      <c r="K107" s="3">
        <f t="shared" si="20"/>
        <v>18.0739064769039</v>
      </c>
      <c r="L107" s="2">
        <f t="shared" si="21"/>
        <v>0</v>
      </c>
      <c r="M107" s="2">
        <f t="shared" si="22"/>
        <v>2.3704825969527175</v>
      </c>
      <c r="P107" s="2"/>
    </row>
    <row r="108" spans="2:16" x14ac:dyDescent="0.2">
      <c r="B108">
        <v>87</v>
      </c>
      <c r="C108">
        <v>1.3789417607767973</v>
      </c>
      <c r="D108" s="3">
        <f t="shared" si="13"/>
        <v>3.5304502206939796</v>
      </c>
      <c r="E108">
        <f t="shared" si="14"/>
        <v>34.139334390095776</v>
      </c>
      <c r="F108" s="3">
        <f t="shared" si="15"/>
        <v>29.964190891633933</v>
      </c>
      <c r="G108" s="2">
        <f t="shared" si="16"/>
        <v>6.4342974090619185</v>
      </c>
      <c r="H108">
        <f t="shared" si="17"/>
        <v>-1.3789417607767973</v>
      </c>
      <c r="I108" s="3">
        <f t="shared" si="18"/>
        <v>2.8128067452427281</v>
      </c>
      <c r="J108">
        <f t="shared" si="19"/>
        <v>16.656603513946241</v>
      </c>
      <c r="K108" s="3">
        <f t="shared" si="20"/>
        <v>17.000148581041373</v>
      </c>
      <c r="L108" s="2">
        <f t="shared" si="21"/>
        <v>0</v>
      </c>
      <c r="M108" s="2">
        <f t="shared" si="22"/>
        <v>3.2171487045309592</v>
      </c>
      <c r="P108" s="2"/>
    </row>
    <row r="109" spans="2:16" x14ac:dyDescent="0.2">
      <c r="B109">
        <v>88</v>
      </c>
      <c r="C109">
        <v>2.2225503926165402</v>
      </c>
      <c r="D109" s="3">
        <f t="shared" si="13"/>
        <v>3.7499700900948101</v>
      </c>
      <c r="E109">
        <f t="shared" si="14"/>
        <v>42.519810217551132</v>
      </c>
      <c r="F109" s="3">
        <f t="shared" si="15"/>
        <v>35.636684905673299</v>
      </c>
      <c r="G109" s="2">
        <f t="shared" si="16"/>
        <v>11.830140625520329</v>
      </c>
      <c r="H109">
        <f t="shared" si="17"/>
        <v>-2.2225503926165402</v>
      </c>
      <c r="I109" s="3">
        <f t="shared" si="18"/>
        <v>2.5932868758418977</v>
      </c>
      <c r="J109">
        <f t="shared" si="19"/>
        <v>13.373656990856755</v>
      </c>
      <c r="K109" s="3">
        <f t="shared" si="20"/>
        <v>14.29413815052612</v>
      </c>
      <c r="L109" s="2">
        <f t="shared" si="21"/>
        <v>0</v>
      </c>
      <c r="M109" s="2">
        <f t="shared" si="22"/>
        <v>5.9150703127601645</v>
      </c>
      <c r="P109" s="2"/>
    </row>
    <row r="110" spans="2:16" x14ac:dyDescent="0.2">
      <c r="B110">
        <v>89</v>
      </c>
      <c r="C110">
        <v>1.779999365680851</v>
      </c>
      <c r="D110" s="3">
        <f t="shared" si="13"/>
        <v>3.634811543857245</v>
      </c>
      <c r="E110">
        <f t="shared" si="14"/>
        <v>37.894710733155357</v>
      </c>
      <c r="F110" s="3">
        <f t="shared" si="15"/>
        <v>32.538551550392995</v>
      </c>
      <c r="G110" s="2">
        <f t="shared" si="16"/>
        <v>8.8831050169505801</v>
      </c>
      <c r="H110">
        <f t="shared" si="17"/>
        <v>-1.779999365680851</v>
      </c>
      <c r="I110" s="3">
        <f t="shared" si="18"/>
        <v>2.7084454220794627</v>
      </c>
      <c r="J110">
        <f t="shared" si="19"/>
        <v>15.005929486310295</v>
      </c>
      <c r="K110" s="3">
        <f t="shared" si="20"/>
        <v>15.655143606486398</v>
      </c>
      <c r="L110" s="2">
        <f t="shared" si="21"/>
        <v>0</v>
      </c>
      <c r="M110" s="2">
        <f t="shared" si="22"/>
        <v>4.44155250847529</v>
      </c>
      <c r="P110" s="2"/>
    </row>
    <row r="111" spans="2:16" x14ac:dyDescent="0.2">
      <c r="B111">
        <v>90</v>
      </c>
      <c r="C111">
        <v>-0.64357209339505062</v>
      </c>
      <c r="D111" s="3">
        <f t="shared" si="13"/>
        <v>3.0041611805250348</v>
      </c>
      <c r="E111">
        <f t="shared" si="14"/>
        <v>20.169290604508607</v>
      </c>
      <c r="F111" s="3">
        <f t="shared" si="15"/>
        <v>19.773647540719459</v>
      </c>
      <c r="G111" s="2">
        <f t="shared" si="16"/>
        <v>0</v>
      </c>
      <c r="H111">
        <f t="shared" si="17"/>
        <v>0.64357209339505062</v>
      </c>
      <c r="I111" s="3">
        <f t="shared" si="18"/>
        <v>3.339095785411673</v>
      </c>
      <c r="J111">
        <f t="shared" si="19"/>
        <v>28.193622091931243</v>
      </c>
      <c r="K111" s="3">
        <f t="shared" si="20"/>
        <v>25.761342019446591</v>
      </c>
      <c r="L111" s="2">
        <f t="shared" si="21"/>
        <v>2.4364238951076782</v>
      </c>
      <c r="M111" s="2">
        <f t="shared" si="22"/>
        <v>1.2182119475538391</v>
      </c>
      <c r="P111" s="2"/>
    </row>
    <row r="112" spans="2:16" x14ac:dyDescent="0.2">
      <c r="B112">
        <v>91</v>
      </c>
      <c r="C112">
        <v>0.95096083896351047</v>
      </c>
      <c r="D112" s="3">
        <f t="shared" si="13"/>
        <v>3.4190830386659661</v>
      </c>
      <c r="E112">
        <f t="shared" si="14"/>
        <v>30.54139689720316</v>
      </c>
      <c r="F112" s="3">
        <f t="shared" si="15"/>
        <v>27.441250766504648</v>
      </c>
      <c r="G112" s="2">
        <f t="shared" si="16"/>
        <v>4.0344025257854295</v>
      </c>
      <c r="H112">
        <f t="shared" si="17"/>
        <v>-0.95096083896351047</v>
      </c>
      <c r="I112" s="3">
        <f t="shared" si="18"/>
        <v>2.9241739272707417</v>
      </c>
      <c r="J112">
        <f t="shared" si="19"/>
        <v>18.618839180140089</v>
      </c>
      <c r="K112" s="3">
        <f t="shared" si="20"/>
        <v>18.563136994114068</v>
      </c>
      <c r="L112" s="2">
        <f t="shared" si="21"/>
        <v>0</v>
      </c>
      <c r="M112" s="2">
        <f t="shared" si="22"/>
        <v>2.0172012628927147</v>
      </c>
      <c r="P112" s="2"/>
    </row>
    <row r="113" spans="2:16" x14ac:dyDescent="0.2">
      <c r="B113">
        <v>92</v>
      </c>
      <c r="C113">
        <v>0.96841858976404183</v>
      </c>
      <c r="D113" s="3">
        <f t="shared" si="13"/>
        <v>3.4236258124488841</v>
      </c>
      <c r="E113">
        <f t="shared" si="14"/>
        <v>30.680455170317178</v>
      </c>
      <c r="F113" s="3">
        <f t="shared" si="15"/>
        <v>27.539881174185442</v>
      </c>
      <c r="G113" s="2">
        <f t="shared" si="16"/>
        <v>4.1282226717219022</v>
      </c>
      <c r="H113">
        <f t="shared" si="17"/>
        <v>-0.96841858976404183</v>
      </c>
      <c r="I113" s="3">
        <f t="shared" si="18"/>
        <v>2.9196311534878236</v>
      </c>
      <c r="J113">
        <f t="shared" si="19"/>
        <v>18.534449831631246</v>
      </c>
      <c r="K113" s="3">
        <f t="shared" si="20"/>
        <v>18.496655597263288</v>
      </c>
      <c r="L113" s="2">
        <f t="shared" si="21"/>
        <v>0</v>
      </c>
      <c r="M113" s="2">
        <f t="shared" si="22"/>
        <v>2.0641113358609511</v>
      </c>
      <c r="P113" s="2"/>
    </row>
    <row r="114" spans="2:16" x14ac:dyDescent="0.2">
      <c r="B114">
        <v>93</v>
      </c>
      <c r="C114">
        <v>1.2398436410876457</v>
      </c>
      <c r="D114" s="3">
        <f t="shared" si="13"/>
        <v>3.4942547623788207</v>
      </c>
      <c r="E114">
        <f t="shared" si="14"/>
        <v>32.925741306471629</v>
      </c>
      <c r="F114" s="3">
        <f t="shared" si="15"/>
        <v>29.119747675556731</v>
      </c>
      <c r="G114" s="2">
        <f t="shared" si="16"/>
        <v>5.6310381746092695</v>
      </c>
      <c r="H114">
        <f t="shared" si="17"/>
        <v>-1.2398436410876457</v>
      </c>
      <c r="I114" s="3">
        <f t="shared" si="18"/>
        <v>2.849002203557887</v>
      </c>
      <c r="J114">
        <f t="shared" si="19"/>
        <v>17.270540756331783</v>
      </c>
      <c r="K114" s="3">
        <f t="shared" si="20"/>
        <v>17.493135687300356</v>
      </c>
      <c r="L114" s="2">
        <f t="shared" si="21"/>
        <v>0</v>
      </c>
      <c r="M114" s="2">
        <f t="shared" si="22"/>
        <v>2.8155190873046347</v>
      </c>
      <c r="P114" s="2"/>
    </row>
    <row r="115" spans="2:16" x14ac:dyDescent="0.2">
      <c r="B115">
        <v>94</v>
      </c>
      <c r="C115">
        <v>-0.3215882315998897</v>
      </c>
      <c r="D115" s="3">
        <f t="shared" si="13"/>
        <v>3.0879463062607755</v>
      </c>
      <c r="E115">
        <f t="shared" si="14"/>
        <v>21.931990102506759</v>
      </c>
      <c r="F115" s="3">
        <f t="shared" si="15"/>
        <v>21.126369340735764</v>
      </c>
      <c r="G115" s="2">
        <f t="shared" si="16"/>
        <v>0</v>
      </c>
      <c r="H115">
        <f t="shared" si="17"/>
        <v>0.3215882315998897</v>
      </c>
      <c r="I115" s="3">
        <f t="shared" si="18"/>
        <v>3.2553106596759322</v>
      </c>
      <c r="J115">
        <f t="shared" si="19"/>
        <v>25.927667963923653</v>
      </c>
      <c r="K115" s="3">
        <f t="shared" si="20"/>
        <v>24.111842837389414</v>
      </c>
      <c r="L115" s="2">
        <f t="shared" si="21"/>
        <v>0.86737173744503115</v>
      </c>
      <c r="M115" s="2">
        <f t="shared" si="22"/>
        <v>0.43368586872251558</v>
      </c>
      <c r="P115" s="2"/>
    </row>
    <row r="116" spans="2:16" x14ac:dyDescent="0.2">
      <c r="B116">
        <v>95</v>
      </c>
      <c r="C116">
        <v>0.96086751000257209</v>
      </c>
      <c r="D116" s="3">
        <f t="shared" si="13"/>
        <v>3.4216609059975855</v>
      </c>
      <c r="E116">
        <f t="shared" si="14"/>
        <v>30.620230133682441</v>
      </c>
      <c r="F116" s="3">
        <f t="shared" si="15"/>
        <v>27.497176687338087</v>
      </c>
      <c r="G116" s="2">
        <f t="shared" si="16"/>
        <v>4.087600907274493</v>
      </c>
      <c r="H116">
        <f t="shared" si="17"/>
        <v>-0.96086751000257209</v>
      </c>
      <c r="I116" s="3">
        <f t="shared" si="18"/>
        <v>2.9215960599391222</v>
      </c>
      <c r="J116">
        <f t="shared" si="19"/>
        <v>18.570904094556159</v>
      </c>
      <c r="K116" s="3">
        <f t="shared" si="20"/>
        <v>18.525381825946869</v>
      </c>
      <c r="L116" s="2">
        <f t="shared" si="21"/>
        <v>0</v>
      </c>
      <c r="M116" s="2">
        <f t="shared" si="22"/>
        <v>2.0438004536372465</v>
      </c>
      <c r="P116" s="2"/>
    </row>
    <row r="117" spans="2:16" x14ac:dyDescent="0.2">
      <c r="B117">
        <v>96</v>
      </c>
      <c r="C117">
        <v>0.31306171877076849</v>
      </c>
      <c r="D117" s="3">
        <f t="shared" si="13"/>
        <v>3.2530919306207173</v>
      </c>
      <c r="E117">
        <f t="shared" si="14"/>
        <v>25.870205264331634</v>
      </c>
      <c r="F117" s="3">
        <f t="shared" si="15"/>
        <v>24.069628427412201</v>
      </c>
      <c r="G117" s="2">
        <f t="shared" si="16"/>
        <v>0.82721614853676995</v>
      </c>
      <c r="H117">
        <f t="shared" si="17"/>
        <v>-0.31306171877076849</v>
      </c>
      <c r="I117" s="3">
        <f t="shared" si="18"/>
        <v>3.0901650353159904</v>
      </c>
      <c r="J117">
        <f t="shared" si="19"/>
        <v>21.980705269079213</v>
      </c>
      <c r="K117" s="3">
        <f t="shared" si="20"/>
        <v>21.163421728950624</v>
      </c>
      <c r="L117" s="2">
        <f t="shared" si="21"/>
        <v>0</v>
      </c>
      <c r="M117" s="2">
        <f t="shared" si="22"/>
        <v>0.41360807426838497</v>
      </c>
      <c r="P117" s="2"/>
    </row>
    <row r="118" spans="2:16" x14ac:dyDescent="0.2">
      <c r="B118">
        <v>97</v>
      </c>
      <c r="C118">
        <v>0.36852043194812723</v>
      </c>
      <c r="D118" s="3">
        <f t="shared" si="13"/>
        <v>3.2675231360569184</v>
      </c>
      <c r="E118">
        <f t="shared" si="14"/>
        <v>26.24625037708503</v>
      </c>
      <c r="F118" s="3">
        <f t="shared" si="15"/>
        <v>24.345531019664993</v>
      </c>
      <c r="G118" s="2">
        <f t="shared" si="16"/>
        <v>1.0896628125836476</v>
      </c>
      <c r="H118">
        <f t="shared" si="17"/>
        <v>-0.36852043194812723</v>
      </c>
      <c r="I118" s="3">
        <f t="shared" si="18"/>
        <v>3.0757338298797894</v>
      </c>
      <c r="J118">
        <f t="shared" si="19"/>
        <v>21.665775072477619</v>
      </c>
      <c r="K118" s="3">
        <f t="shared" si="20"/>
        <v>20.923581287136493</v>
      </c>
      <c r="L118" s="2">
        <f t="shared" si="21"/>
        <v>0</v>
      </c>
      <c r="M118" s="2">
        <f t="shared" si="22"/>
        <v>0.54483140629182381</v>
      </c>
      <c r="P118" s="2"/>
    </row>
    <row r="119" spans="2:16" x14ac:dyDescent="0.2">
      <c r="B119">
        <v>98</v>
      </c>
      <c r="C119">
        <v>-0.72837565312511288</v>
      </c>
      <c r="D119" s="3">
        <f t="shared" si="13"/>
        <v>2.982093997172405</v>
      </c>
      <c r="E119">
        <f t="shared" si="14"/>
        <v>19.729086071098457</v>
      </c>
      <c r="F119" s="3">
        <f t="shared" si="15"/>
        <v>19.432013452713342</v>
      </c>
      <c r="G119" s="2">
        <f t="shared" si="16"/>
        <v>0</v>
      </c>
      <c r="H119">
        <f t="shared" si="17"/>
        <v>0.72837565312511288</v>
      </c>
      <c r="I119" s="3">
        <f t="shared" si="18"/>
        <v>3.3611629687643028</v>
      </c>
      <c r="J119">
        <f t="shared" si="19"/>
        <v>28.822691285171867</v>
      </c>
      <c r="K119" s="3">
        <f t="shared" si="20"/>
        <v>26.214251987219303</v>
      </c>
      <c r="L119" s="2">
        <f t="shared" si="21"/>
        <v>2.8672451831027517</v>
      </c>
      <c r="M119" s="2">
        <f t="shared" si="22"/>
        <v>1.4336225915513758</v>
      </c>
      <c r="P119" s="2"/>
    </row>
    <row r="120" spans="2:16" x14ac:dyDescent="0.2">
      <c r="B120">
        <v>99</v>
      </c>
      <c r="C120">
        <v>5.8525984059087932E-3</v>
      </c>
      <c r="D120" s="3">
        <f t="shared" si="13"/>
        <v>3.1731514185918535</v>
      </c>
      <c r="E120">
        <f t="shared" si="14"/>
        <v>23.882630050831935</v>
      </c>
      <c r="F120" s="3">
        <f t="shared" si="15"/>
        <v>22.596959075532723</v>
      </c>
      <c r="G120" s="2">
        <f t="shared" si="16"/>
        <v>0</v>
      </c>
      <c r="H120">
        <f t="shared" si="17"/>
        <v>-5.8525984059087932E-3</v>
      </c>
      <c r="I120" s="3">
        <f t="shared" si="18"/>
        <v>3.1701055473448543</v>
      </c>
      <c r="J120">
        <f t="shared" si="19"/>
        <v>23.809997305805386</v>
      </c>
      <c r="K120" s="3">
        <f t="shared" si="20"/>
        <v>22.542665832413736</v>
      </c>
      <c r="L120" s="2">
        <f t="shared" si="21"/>
        <v>0</v>
      </c>
      <c r="M120" s="2">
        <f t="shared" si="22"/>
        <v>0</v>
      </c>
      <c r="P120" s="2"/>
    </row>
    <row r="121" spans="2:16" x14ac:dyDescent="0.2">
      <c r="B121">
        <v>100</v>
      </c>
      <c r="C121">
        <v>-1.2735426935250871</v>
      </c>
      <c r="D121" s="3">
        <f t="shared" si="13"/>
        <v>2.8402331946705952</v>
      </c>
      <c r="E121">
        <f t="shared" si="14"/>
        <v>17.119757307864038</v>
      </c>
      <c r="F121" s="3">
        <f t="shared" si="15"/>
        <v>17.372403888397717</v>
      </c>
      <c r="G121" s="2">
        <f t="shared" si="16"/>
        <v>0</v>
      </c>
      <c r="H121">
        <f t="shared" si="17"/>
        <v>1.2735426935250871</v>
      </c>
      <c r="I121" s="3">
        <f t="shared" si="18"/>
        <v>3.5030237712661125</v>
      </c>
      <c r="J121">
        <f t="shared" si="19"/>
        <v>33.215737053973619</v>
      </c>
      <c r="K121" s="3">
        <f t="shared" si="20"/>
        <v>29.322119180562396</v>
      </c>
      <c r="L121" s="2">
        <f t="shared" si="21"/>
        <v>5.8235399048511516</v>
      </c>
      <c r="M121" s="2">
        <f t="shared" si="22"/>
        <v>2.9117699524255758</v>
      </c>
      <c r="P121" s="2"/>
    </row>
    <row r="122" spans="2:16" x14ac:dyDescent="0.2">
      <c r="B122">
        <v>101</v>
      </c>
      <c r="C122">
        <v>-1.9160324882250279</v>
      </c>
      <c r="D122" s="3">
        <f t="shared" si="13"/>
        <v>2.6730475229020181</v>
      </c>
      <c r="E122">
        <f t="shared" si="14"/>
        <v>14.484042452646275</v>
      </c>
      <c r="F122" s="3">
        <f t="shared" si="15"/>
        <v>15.223540566051524</v>
      </c>
      <c r="G122" s="2">
        <f t="shared" si="16"/>
        <v>0</v>
      </c>
      <c r="H122">
        <f t="shared" si="17"/>
        <v>1.9160324882250279</v>
      </c>
      <c r="I122" s="3">
        <f t="shared" si="18"/>
        <v>3.6702094430346897</v>
      </c>
      <c r="J122">
        <f t="shared" si="19"/>
        <v>39.260127759564945</v>
      </c>
      <c r="K122" s="3">
        <f t="shared" si="20"/>
        <v>33.461052969794373</v>
      </c>
      <c r="L122" s="2">
        <f t="shared" si="21"/>
        <v>9.7606155112288455</v>
      </c>
      <c r="M122" s="2">
        <f t="shared" si="22"/>
        <v>4.8803077556144228</v>
      </c>
      <c r="P122" s="2"/>
    </row>
    <row r="123" spans="2:16" x14ac:dyDescent="0.2">
      <c r="B123">
        <v>102</v>
      </c>
      <c r="C123">
        <v>0.67331370701140258</v>
      </c>
      <c r="D123" s="3">
        <f t="shared" si="13"/>
        <v>3.3468350081868041</v>
      </c>
      <c r="E123">
        <f t="shared" si="14"/>
        <v>28.412665333049887</v>
      </c>
      <c r="F123" s="3">
        <f t="shared" si="15"/>
        <v>25.919284980802992</v>
      </c>
      <c r="G123" s="2">
        <f t="shared" si="16"/>
        <v>2.5866638873426657</v>
      </c>
      <c r="H123">
        <f t="shared" si="17"/>
        <v>-0.67331370701140258</v>
      </c>
      <c r="I123" s="3">
        <f t="shared" si="18"/>
        <v>2.9964219577499036</v>
      </c>
      <c r="J123">
        <f t="shared" si="19"/>
        <v>20.01379844165487</v>
      </c>
      <c r="K123" s="3">
        <f t="shared" si="20"/>
        <v>19.653153921712917</v>
      </c>
      <c r="L123" s="2">
        <f t="shared" si="21"/>
        <v>0</v>
      </c>
      <c r="M123" s="2">
        <f t="shared" si="22"/>
        <v>1.2933319436713329</v>
      </c>
      <c r="P123" s="2"/>
    </row>
    <row r="124" spans="2:16" x14ac:dyDescent="0.2">
      <c r="B124">
        <v>103</v>
      </c>
      <c r="C124">
        <v>0.16968101590464357</v>
      </c>
      <c r="D124" s="3">
        <f t="shared" si="13"/>
        <v>3.2157820786587585</v>
      </c>
      <c r="E124">
        <f t="shared" si="14"/>
        <v>24.922775862299972</v>
      </c>
      <c r="F124" s="3">
        <f t="shared" si="15"/>
        <v>23.370726022110873</v>
      </c>
      <c r="G124" s="2">
        <f t="shared" si="16"/>
        <v>0.16239961575982217</v>
      </c>
      <c r="H124">
        <f t="shared" si="17"/>
        <v>-0.16968101590464357</v>
      </c>
      <c r="I124" s="3">
        <f t="shared" si="18"/>
        <v>3.1274748872779492</v>
      </c>
      <c r="J124">
        <f t="shared" si="19"/>
        <v>22.816293028820677</v>
      </c>
      <c r="K124" s="3">
        <f t="shared" si="20"/>
        <v>21.796314619688214</v>
      </c>
      <c r="L124" s="2">
        <f t="shared" si="21"/>
        <v>0</v>
      </c>
      <c r="M124" s="2">
        <f t="shared" si="22"/>
        <v>8.1199807879911087E-2</v>
      </c>
      <c r="P124" s="2"/>
    </row>
    <row r="125" spans="2:16" x14ac:dyDescent="0.2">
      <c r="B125">
        <v>104</v>
      </c>
      <c r="C125">
        <v>-0.81984353528241627</v>
      </c>
      <c r="D125" s="3">
        <f t="shared" si="13"/>
        <v>2.9582926551902191</v>
      </c>
      <c r="E125">
        <f t="shared" si="14"/>
        <v>19.265051574633606</v>
      </c>
      <c r="F125" s="3">
        <f t="shared" si="15"/>
        <v>19.070145399254542</v>
      </c>
      <c r="G125" s="2">
        <f t="shared" si="16"/>
        <v>0</v>
      </c>
      <c r="H125">
        <f t="shared" si="17"/>
        <v>0.81984353528241627</v>
      </c>
      <c r="I125" s="3">
        <f t="shared" si="18"/>
        <v>3.3849643107464886</v>
      </c>
      <c r="J125">
        <f t="shared" si="19"/>
        <v>29.516939259824948</v>
      </c>
      <c r="K125" s="3">
        <f t="shared" si="20"/>
        <v>26.71168397532907</v>
      </c>
      <c r="L125" s="2">
        <f t="shared" si="21"/>
        <v>3.3404171268806513</v>
      </c>
      <c r="M125" s="2">
        <f t="shared" si="22"/>
        <v>1.6702085634403256</v>
      </c>
      <c r="P125" s="2"/>
    </row>
    <row r="126" spans="2:16" x14ac:dyDescent="0.2">
      <c r="B126">
        <v>105</v>
      </c>
      <c r="C126">
        <v>-0.2892068096116418</v>
      </c>
      <c r="D126" s="3">
        <f t="shared" si="13"/>
        <v>3.0963724475514014</v>
      </c>
      <c r="E126">
        <f t="shared" si="14"/>
        <v>22.117572925410347</v>
      </c>
      <c r="F126" s="3">
        <f t="shared" si="15"/>
        <v>21.267430023339784</v>
      </c>
      <c r="G126" s="2">
        <f t="shared" si="16"/>
        <v>0</v>
      </c>
      <c r="H126">
        <f t="shared" si="17"/>
        <v>0.2892068096116418</v>
      </c>
      <c r="I126" s="3">
        <f t="shared" si="18"/>
        <v>3.2468845183853063</v>
      </c>
      <c r="J126">
        <f t="shared" si="19"/>
        <v>25.710115620894015</v>
      </c>
      <c r="K126" s="3">
        <f t="shared" si="20"/>
        <v>23.951915991233115</v>
      </c>
      <c r="L126" s="2">
        <f t="shared" si="21"/>
        <v>0.71524461561356034</v>
      </c>
      <c r="M126" s="2">
        <f t="shared" si="22"/>
        <v>0.35762230780678017</v>
      </c>
      <c r="P126" s="2"/>
    </row>
    <row r="127" spans="2:16" x14ac:dyDescent="0.2">
      <c r="B127">
        <v>106</v>
      </c>
      <c r="C127">
        <v>1.5476462067454122</v>
      </c>
      <c r="D127" s="3">
        <f t="shared" si="13"/>
        <v>3.574349697949927</v>
      </c>
      <c r="E127">
        <f t="shared" si="14"/>
        <v>35.67141607642538</v>
      </c>
      <c r="F127" s="3">
        <f t="shared" si="15"/>
        <v>31.02129767900891</v>
      </c>
      <c r="G127" s="2">
        <f t="shared" si="16"/>
        <v>7.4398484900524169</v>
      </c>
      <c r="H127">
        <f t="shared" si="17"/>
        <v>-1.5476462067454122</v>
      </c>
      <c r="I127" s="3">
        <f t="shared" si="18"/>
        <v>2.7689072679867808</v>
      </c>
      <c r="J127">
        <f t="shared" si="19"/>
        <v>15.941205023863995</v>
      </c>
      <c r="K127" s="3">
        <f t="shared" si="20"/>
        <v>16.420837791487838</v>
      </c>
      <c r="L127" s="2">
        <f t="shared" si="21"/>
        <v>0</v>
      </c>
      <c r="M127" s="2">
        <f t="shared" si="22"/>
        <v>3.7199242450262084</v>
      </c>
      <c r="P127" s="2"/>
    </row>
    <row r="128" spans="2:16" x14ac:dyDescent="0.2">
      <c r="B128">
        <v>107</v>
      </c>
      <c r="C128">
        <v>-0.37392965168692172</v>
      </c>
      <c r="D128" s="3">
        <f t="shared" si="13"/>
        <v>3.074326268167161</v>
      </c>
      <c r="E128">
        <f t="shared" si="14"/>
        <v>21.635300609386324</v>
      </c>
      <c r="F128" s="3">
        <f t="shared" si="15"/>
        <v>20.900334197232386</v>
      </c>
      <c r="G128" s="2">
        <f t="shared" si="16"/>
        <v>0</v>
      </c>
      <c r="H128">
        <f t="shared" si="17"/>
        <v>0.37392965168692172</v>
      </c>
      <c r="I128" s="3">
        <f t="shared" si="18"/>
        <v>3.2689306977695467</v>
      </c>
      <c r="J128">
        <f t="shared" si="19"/>
        <v>26.283219606347988</v>
      </c>
      <c r="K128" s="3">
        <f t="shared" si="20"/>
        <v>24.372610144000326</v>
      </c>
      <c r="L128" s="2">
        <f t="shared" si="21"/>
        <v>1.1154212724411303</v>
      </c>
      <c r="M128" s="2">
        <f t="shared" si="22"/>
        <v>0.55771063622056516</v>
      </c>
      <c r="P128" s="2"/>
    </row>
    <row r="129" spans="2:16" x14ac:dyDescent="0.2">
      <c r="B129">
        <v>108</v>
      </c>
      <c r="C129">
        <v>-0.44456214709498454</v>
      </c>
      <c r="D129" s="3">
        <f t="shared" si="13"/>
        <v>3.0559466125042989</v>
      </c>
      <c r="E129">
        <f t="shared" si="14"/>
        <v>21.241283277378049</v>
      </c>
      <c r="F129" s="3">
        <f t="shared" si="15"/>
        <v>20.599138454112641</v>
      </c>
      <c r="G129" s="2">
        <f t="shared" si="16"/>
        <v>0</v>
      </c>
      <c r="H129">
        <f t="shared" si="17"/>
        <v>0.44456214709498454</v>
      </c>
      <c r="I129" s="3">
        <f t="shared" si="18"/>
        <v>3.2873103534324088</v>
      </c>
      <c r="J129">
        <f t="shared" si="19"/>
        <v>26.770762846115897</v>
      </c>
      <c r="K129" s="3">
        <f t="shared" si="20"/>
        <v>24.728980700004058</v>
      </c>
      <c r="L129" s="2">
        <f t="shared" si="21"/>
        <v>1.4544114313375598</v>
      </c>
      <c r="M129" s="2">
        <f t="shared" si="22"/>
        <v>0.7272057156687799</v>
      </c>
      <c r="P129" s="2"/>
    </row>
    <row r="130" spans="2:16" x14ac:dyDescent="0.2">
      <c r="B130">
        <v>109</v>
      </c>
      <c r="C130">
        <v>1.4398619896383025</v>
      </c>
      <c r="D130" s="3">
        <f t="shared" si="13"/>
        <v>3.5463025960476813</v>
      </c>
      <c r="E130">
        <f t="shared" si="14"/>
        <v>34.684836259799795</v>
      </c>
      <c r="F130" s="3">
        <f t="shared" si="15"/>
        <v>30.341697799099933</v>
      </c>
      <c r="G130" s="2">
        <f t="shared" si="16"/>
        <v>6.7933930873958452</v>
      </c>
      <c r="H130">
        <f t="shared" si="17"/>
        <v>-1.4398619896383025</v>
      </c>
      <c r="I130" s="3">
        <f t="shared" si="18"/>
        <v>2.7969543698890265</v>
      </c>
      <c r="J130">
        <f t="shared" si="19"/>
        <v>16.39463865149979</v>
      </c>
      <c r="K130" s="3">
        <f t="shared" si="20"/>
        <v>16.788635251768092</v>
      </c>
      <c r="L130" s="2">
        <f t="shared" si="21"/>
        <v>0</v>
      </c>
      <c r="M130" s="2">
        <f t="shared" si="22"/>
        <v>3.3966965436979226</v>
      </c>
      <c r="P130" s="2"/>
    </row>
    <row r="131" spans="2:16" x14ac:dyDescent="0.2">
      <c r="B131">
        <v>110</v>
      </c>
      <c r="C131">
        <v>0.11596284821280278</v>
      </c>
      <c r="D131" s="3">
        <f t="shared" si="13"/>
        <v>3.2018037897803624</v>
      </c>
      <c r="E131">
        <f t="shared" si="14"/>
        <v>24.57682165859902</v>
      </c>
      <c r="F131" s="3">
        <f t="shared" si="15"/>
        <v>23.114137240217687</v>
      </c>
      <c r="G131" s="2">
        <f t="shared" si="16"/>
        <v>0</v>
      </c>
      <c r="H131">
        <f t="shared" si="17"/>
        <v>-0.11596284821280278</v>
      </c>
      <c r="I131" s="3">
        <f t="shared" si="18"/>
        <v>3.1414531761563453</v>
      </c>
      <c r="J131">
        <f t="shared" si="19"/>
        <v>23.137465253441167</v>
      </c>
      <c r="K131" s="3">
        <f t="shared" si="20"/>
        <v>22.038274324257927</v>
      </c>
      <c r="L131" s="2">
        <f t="shared" si="21"/>
        <v>0</v>
      </c>
      <c r="M131" s="2">
        <f t="shared" si="22"/>
        <v>0</v>
      </c>
      <c r="P131" s="2"/>
    </row>
    <row r="132" spans="2:16" x14ac:dyDescent="0.2">
      <c r="B132">
        <v>111</v>
      </c>
      <c r="C132">
        <v>-1.7049751477316022</v>
      </c>
      <c r="D132" s="3">
        <f t="shared" si="13"/>
        <v>2.7279678711210309</v>
      </c>
      <c r="E132">
        <f t="shared" si="14"/>
        <v>15.301760254906727</v>
      </c>
      <c r="F132" s="3">
        <f t="shared" si="15"/>
        <v>15.898392140910998</v>
      </c>
      <c r="G132" s="2">
        <f t="shared" si="16"/>
        <v>0</v>
      </c>
      <c r="H132">
        <f t="shared" si="17"/>
        <v>1.7049751477316022</v>
      </c>
      <c r="I132" s="3">
        <f t="shared" si="18"/>
        <v>3.6152890948156768</v>
      </c>
      <c r="J132">
        <f t="shared" si="19"/>
        <v>37.162087739775622</v>
      </c>
      <c r="K132" s="3">
        <f t="shared" si="20"/>
        <v>32.040705296081214</v>
      </c>
      <c r="L132" s="2">
        <f t="shared" si="21"/>
        <v>8.4095390109717485</v>
      </c>
      <c r="M132" s="2">
        <f t="shared" si="22"/>
        <v>4.2047695054858742</v>
      </c>
      <c r="P132" s="2"/>
    </row>
    <row r="133" spans="2:16" x14ac:dyDescent="0.2">
      <c r="B133">
        <v>112</v>
      </c>
      <c r="C133">
        <v>-0.913164512894582</v>
      </c>
      <c r="D133" s="3">
        <f t="shared" si="13"/>
        <v>2.9340091094266993</v>
      </c>
      <c r="E133">
        <f t="shared" si="14"/>
        <v>18.802862322180811</v>
      </c>
      <c r="F133" s="3">
        <f t="shared" si="15"/>
        <v>18.707890167209133</v>
      </c>
      <c r="G133" s="2">
        <f t="shared" si="16"/>
        <v>0</v>
      </c>
      <c r="H133">
        <f t="shared" si="17"/>
        <v>0.913164512894582</v>
      </c>
      <c r="I133" s="3">
        <f t="shared" si="18"/>
        <v>3.4092478565100084</v>
      </c>
      <c r="J133">
        <f t="shared" si="19"/>
        <v>30.242489011635861</v>
      </c>
      <c r="K133" s="3">
        <f t="shared" si="20"/>
        <v>27.228922808266375</v>
      </c>
      <c r="L133" s="2">
        <f t="shared" si="21"/>
        <v>3.8324299242650257</v>
      </c>
      <c r="M133" s="2">
        <f t="shared" si="22"/>
        <v>1.9162149621325129</v>
      </c>
      <c r="P133" s="2"/>
    </row>
    <row r="134" spans="2:16" x14ac:dyDescent="0.2">
      <c r="B134">
        <v>113</v>
      </c>
      <c r="C134">
        <v>-0.71596332418266684</v>
      </c>
      <c r="D134" s="3">
        <f t="shared" si="13"/>
        <v>2.9853238750157169</v>
      </c>
      <c r="E134">
        <f t="shared" si="14"/>
        <v>19.792911627957999</v>
      </c>
      <c r="F134" s="3">
        <f t="shared" si="15"/>
        <v>19.481645757096992</v>
      </c>
      <c r="G134" s="2">
        <f t="shared" si="16"/>
        <v>0</v>
      </c>
      <c r="H134">
        <f t="shared" si="17"/>
        <v>0.71596332418266684</v>
      </c>
      <c r="I134" s="3">
        <f t="shared" si="18"/>
        <v>3.3579330909209908</v>
      </c>
      <c r="J134">
        <f t="shared" si="19"/>
        <v>28.729747692230834</v>
      </c>
      <c r="K134" s="3">
        <f t="shared" si="20"/>
        <v>26.147467396736495</v>
      </c>
      <c r="L134" s="2">
        <f t="shared" si="21"/>
        <v>2.8037177155322746</v>
      </c>
      <c r="M134" s="2">
        <f t="shared" si="22"/>
        <v>1.4018588577661373</v>
      </c>
      <c r="P134" s="2"/>
    </row>
    <row r="135" spans="2:16" x14ac:dyDescent="0.2">
      <c r="B135">
        <v>114</v>
      </c>
      <c r="C135">
        <v>-1.2849841368733905</v>
      </c>
      <c r="D135" s="3">
        <f t="shared" si="13"/>
        <v>2.8372559561090371</v>
      </c>
      <c r="E135">
        <f t="shared" si="14"/>
        <v>17.068863505331606</v>
      </c>
      <c r="F135" s="3">
        <f t="shared" si="15"/>
        <v>17.331603005324194</v>
      </c>
      <c r="G135" s="2">
        <f t="shared" si="16"/>
        <v>0</v>
      </c>
      <c r="H135">
        <f t="shared" si="17"/>
        <v>1.2849841368733905</v>
      </c>
      <c r="I135" s="3">
        <f t="shared" si="18"/>
        <v>3.5060010098276706</v>
      </c>
      <c r="J135">
        <f t="shared" si="19"/>
        <v>33.314775584691617</v>
      </c>
      <c r="K135" s="3">
        <f t="shared" si="20"/>
        <v>29.391147322724784</v>
      </c>
      <c r="L135" s="2">
        <f t="shared" si="21"/>
        <v>5.8892015047946336</v>
      </c>
      <c r="M135" s="2">
        <f t="shared" si="22"/>
        <v>2.9446007523973168</v>
      </c>
      <c r="P135" s="2"/>
    </row>
    <row r="136" spans="2:16" x14ac:dyDescent="0.2">
      <c r="B136">
        <v>115</v>
      </c>
      <c r="C136">
        <v>0.33102878660429269</v>
      </c>
      <c r="D136" s="3">
        <f t="shared" si="13"/>
        <v>3.2577672364858667</v>
      </c>
      <c r="E136">
        <f t="shared" si="14"/>
        <v>25.991439569632792</v>
      </c>
      <c r="F136" s="3">
        <f t="shared" si="15"/>
        <v>24.158669005733145</v>
      </c>
      <c r="G136" s="2">
        <f t="shared" si="16"/>
        <v>0.91191416661021207</v>
      </c>
      <c r="H136">
        <f t="shared" si="17"/>
        <v>-0.33102878660429269</v>
      </c>
      <c r="I136" s="3">
        <f t="shared" si="18"/>
        <v>3.085489729450841</v>
      </c>
      <c r="J136">
        <f t="shared" si="19"/>
        <v>21.878178607322479</v>
      </c>
      <c r="K136" s="3">
        <f t="shared" si="20"/>
        <v>21.085420606059763</v>
      </c>
      <c r="L136" s="2">
        <f t="shared" si="21"/>
        <v>0</v>
      </c>
      <c r="M136" s="2">
        <f t="shared" si="22"/>
        <v>0.45595708330510604</v>
      </c>
      <c r="P136" s="2"/>
    </row>
    <row r="137" spans="2:16" x14ac:dyDescent="0.2">
      <c r="B137">
        <v>116</v>
      </c>
      <c r="C137">
        <v>0.1238993263541488</v>
      </c>
      <c r="D137" s="3">
        <f t="shared" si="13"/>
        <v>3.2038689827849565</v>
      </c>
      <c r="E137">
        <f t="shared" si="14"/>
        <v>24.627629985205637</v>
      </c>
      <c r="F137" s="3">
        <f t="shared" si="15"/>
        <v>23.15186830499006</v>
      </c>
      <c r="G137" s="2">
        <f t="shared" si="16"/>
        <v>0</v>
      </c>
      <c r="H137">
        <f t="shared" si="17"/>
        <v>-0.1238993263541488</v>
      </c>
      <c r="I137" s="3">
        <f t="shared" si="18"/>
        <v>3.1393879831517513</v>
      </c>
      <c r="J137">
        <f t="shared" si="19"/>
        <v>23.089731229007949</v>
      </c>
      <c r="K137" s="3">
        <f t="shared" si="20"/>
        <v>22.00235810596201</v>
      </c>
      <c r="L137" s="2">
        <f t="shared" si="21"/>
        <v>0</v>
      </c>
      <c r="M137" s="2">
        <f t="shared" si="22"/>
        <v>0</v>
      </c>
      <c r="P137" s="2"/>
    </row>
    <row r="138" spans="2:16" x14ac:dyDescent="0.2">
      <c r="B138">
        <v>117</v>
      </c>
      <c r="C138">
        <v>-0.95120185505948029</v>
      </c>
      <c r="D138" s="3">
        <f t="shared" si="13"/>
        <v>2.9241112111961138</v>
      </c>
      <c r="E138">
        <f t="shared" si="14"/>
        <v>18.617671516248613</v>
      </c>
      <c r="F138" s="3">
        <f t="shared" si="15"/>
        <v>18.562217548628986</v>
      </c>
      <c r="G138" s="2">
        <f t="shared" si="16"/>
        <v>0</v>
      </c>
      <c r="H138">
        <f t="shared" si="17"/>
        <v>0.95120185505948029</v>
      </c>
      <c r="I138" s="3">
        <f t="shared" si="18"/>
        <v>3.4191457547405939</v>
      </c>
      <c r="J138">
        <f t="shared" si="19"/>
        <v>30.543312393795787</v>
      </c>
      <c r="K138" s="3">
        <f t="shared" si="20"/>
        <v>27.442610018655216</v>
      </c>
      <c r="L138" s="2">
        <f t="shared" si="21"/>
        <v>4.0356954864263654</v>
      </c>
      <c r="M138" s="2">
        <f t="shared" si="22"/>
        <v>2.0178477432131827</v>
      </c>
      <c r="P138" s="2"/>
    </row>
    <row r="139" spans="2:16" x14ac:dyDescent="0.2">
      <c r="B139">
        <v>118</v>
      </c>
      <c r="C139">
        <v>1.4791385183343664</v>
      </c>
      <c r="D139" s="3">
        <f t="shared" si="13"/>
        <v>3.5565229495676247</v>
      </c>
      <c r="E139">
        <f t="shared" si="14"/>
        <v>35.041145248535429</v>
      </c>
      <c r="F139" s="3">
        <f t="shared" si="15"/>
        <v>30.587602173950657</v>
      </c>
      <c r="G139" s="2">
        <f t="shared" si="16"/>
        <v>7.0273045643673075</v>
      </c>
      <c r="H139">
        <f t="shared" si="17"/>
        <v>-1.4791385183343664</v>
      </c>
      <c r="I139" s="3">
        <f t="shared" si="18"/>
        <v>2.786734016369083</v>
      </c>
      <c r="J139">
        <f t="shared" si="19"/>
        <v>16.227932995130118</v>
      </c>
      <c r="K139" s="3">
        <f t="shared" si="20"/>
        <v>16.65366557246125</v>
      </c>
      <c r="L139" s="2">
        <f t="shared" si="21"/>
        <v>0</v>
      </c>
      <c r="M139" s="2">
        <f t="shared" si="22"/>
        <v>3.5136522821836538</v>
      </c>
      <c r="P139" s="2"/>
    </row>
    <row r="140" spans="2:16" x14ac:dyDescent="0.2">
      <c r="B140">
        <v>119</v>
      </c>
      <c r="C140">
        <v>2.1423329599201679</v>
      </c>
      <c r="D140" s="3">
        <f t="shared" si="13"/>
        <v>3.7290962871433457</v>
      </c>
      <c r="E140">
        <f t="shared" si="14"/>
        <v>41.641459232601576</v>
      </c>
      <c r="F140" s="3">
        <f t="shared" si="15"/>
        <v>35.05400442900811</v>
      </c>
      <c r="G140" s="2">
        <f t="shared" si="16"/>
        <v>11.275877811034301</v>
      </c>
      <c r="H140">
        <f t="shared" si="17"/>
        <v>-2.1423329599201679</v>
      </c>
      <c r="I140" s="3">
        <f t="shared" si="18"/>
        <v>2.614160678793362</v>
      </c>
      <c r="J140">
        <f t="shared" si="19"/>
        <v>13.655750006009784</v>
      </c>
      <c r="K140" s="3">
        <f t="shared" si="20"/>
        <v>14.531740540516539</v>
      </c>
      <c r="L140" s="2">
        <f t="shared" si="21"/>
        <v>0</v>
      </c>
      <c r="M140" s="2">
        <f t="shared" si="22"/>
        <v>5.6379389055171503</v>
      </c>
      <c r="P140" s="2"/>
    </row>
    <row r="141" spans="2:16" x14ac:dyDescent="0.2">
      <c r="B141">
        <v>120</v>
      </c>
      <c r="C141">
        <v>0.56048065744107589</v>
      </c>
      <c r="D141" s="3">
        <f t="shared" si="13"/>
        <v>3.31747412285333</v>
      </c>
      <c r="E141">
        <f t="shared" si="14"/>
        <v>27.590572074210744</v>
      </c>
      <c r="F141" s="3">
        <f t="shared" si="15"/>
        <v>25.32516652624318</v>
      </c>
      <c r="G141" s="2">
        <f t="shared" si="16"/>
        <v>2.0215209317264824</v>
      </c>
      <c r="H141">
        <f t="shared" si="17"/>
        <v>-0.56048065744107589</v>
      </c>
      <c r="I141" s="3">
        <f t="shared" si="18"/>
        <v>3.0257828430833777</v>
      </c>
      <c r="J141">
        <f t="shared" si="19"/>
        <v>20.61013289743909</v>
      </c>
      <c r="K141" s="3">
        <f t="shared" si="20"/>
        <v>20.114209189527031</v>
      </c>
      <c r="L141" s="2">
        <f t="shared" si="21"/>
        <v>0</v>
      </c>
      <c r="M141" s="2">
        <f t="shared" si="22"/>
        <v>1.0107604658632412</v>
      </c>
      <c r="P141" s="2"/>
    </row>
    <row r="142" spans="2:16" x14ac:dyDescent="0.2">
      <c r="B142">
        <v>121</v>
      </c>
      <c r="C142">
        <v>0.52862787924823351</v>
      </c>
      <c r="D142" s="3">
        <f t="shared" si="13"/>
        <v>3.3091855427641277</v>
      </c>
      <c r="E142">
        <f t="shared" si="14"/>
        <v>27.362830538674629</v>
      </c>
      <c r="F142" s="3">
        <f t="shared" si="15"/>
        <v>25.159925362453524</v>
      </c>
      <c r="G142" s="2">
        <f t="shared" si="16"/>
        <v>1.86433867459102</v>
      </c>
      <c r="H142">
        <f t="shared" si="17"/>
        <v>-0.52862787924823351</v>
      </c>
      <c r="I142" s="3">
        <f t="shared" si="18"/>
        <v>3.0340714231725801</v>
      </c>
      <c r="J142">
        <f t="shared" si="19"/>
        <v>20.781671558508236</v>
      </c>
      <c r="K142" s="3">
        <f t="shared" si="20"/>
        <v>20.246311939726205</v>
      </c>
      <c r="L142" s="2">
        <f t="shared" si="21"/>
        <v>0</v>
      </c>
      <c r="M142" s="2">
        <f t="shared" si="22"/>
        <v>0.93216933729550999</v>
      </c>
      <c r="P142" s="2"/>
    </row>
    <row r="143" spans="2:16" x14ac:dyDescent="0.2">
      <c r="B143">
        <v>122</v>
      </c>
      <c r="C143">
        <v>-0.89087279775412753</v>
      </c>
      <c r="D143" s="3">
        <f t="shared" si="13"/>
        <v>2.9398097546686541</v>
      </c>
      <c r="E143">
        <f t="shared" si="14"/>
        <v>18.912248003097289</v>
      </c>
      <c r="F143" s="3">
        <f t="shared" si="15"/>
        <v>18.793792073624207</v>
      </c>
      <c r="G143" s="2">
        <f t="shared" si="16"/>
        <v>0</v>
      </c>
      <c r="H143">
        <f t="shared" si="17"/>
        <v>0.89087279775412753</v>
      </c>
      <c r="I143" s="3">
        <f t="shared" si="18"/>
        <v>3.4034472112680536</v>
      </c>
      <c r="J143">
        <f t="shared" si="19"/>
        <v>30.067570871148007</v>
      </c>
      <c r="K143" s="3">
        <f t="shared" si="20"/>
        <v>27.104465946676335</v>
      </c>
      <c r="L143" s="2">
        <f t="shared" si="21"/>
        <v>3.7140428954395661</v>
      </c>
      <c r="M143" s="2">
        <f t="shared" si="22"/>
        <v>1.8570214477197831</v>
      </c>
      <c r="P143" s="2"/>
    </row>
    <row r="144" spans="2:16" x14ac:dyDescent="0.2">
      <c r="B144">
        <v>123</v>
      </c>
      <c r="C144">
        <v>1.6137983038788661</v>
      </c>
      <c r="D144" s="3">
        <f t="shared" si="13"/>
        <v>3.5915634854519087</v>
      </c>
      <c r="E144">
        <f t="shared" si="14"/>
        <v>36.290771686999918</v>
      </c>
      <c r="F144" s="3">
        <f t="shared" si="15"/>
        <v>31.445915666447739</v>
      </c>
      <c r="G144" s="2">
        <f t="shared" si="16"/>
        <v>7.8437576138765053</v>
      </c>
      <c r="H144">
        <f t="shared" si="17"/>
        <v>-1.6137983038788661</v>
      </c>
      <c r="I144" s="3">
        <f t="shared" si="18"/>
        <v>2.751693480484799</v>
      </c>
      <c r="J144">
        <f t="shared" si="19"/>
        <v>15.669144819247681</v>
      </c>
      <c r="K144" s="3">
        <f t="shared" si="20"/>
        <v>16.199105240620472</v>
      </c>
      <c r="L144" s="2">
        <f t="shared" si="21"/>
        <v>0</v>
      </c>
      <c r="M144" s="2">
        <f t="shared" si="22"/>
        <v>3.9218788069382526</v>
      </c>
      <c r="P144" s="2"/>
    </row>
    <row r="145" spans="2:16" x14ac:dyDescent="0.2">
      <c r="B145">
        <v>124</v>
      </c>
      <c r="C145">
        <v>0.85945885075489059</v>
      </c>
      <c r="D145" s="3">
        <f t="shared" si="13"/>
        <v>3.3952728217675592</v>
      </c>
      <c r="E145">
        <f t="shared" si="14"/>
        <v>29.822788671077106</v>
      </c>
      <c r="F145" s="3">
        <f t="shared" si="15"/>
        <v>26.930043834442312</v>
      </c>
      <c r="G145" s="2">
        <f t="shared" si="16"/>
        <v>3.5481274499989977</v>
      </c>
      <c r="H145">
        <f t="shared" si="17"/>
        <v>-0.85945885075489059</v>
      </c>
      <c r="I145" s="3">
        <f t="shared" si="18"/>
        <v>2.9479841441691486</v>
      </c>
      <c r="J145">
        <f t="shared" si="19"/>
        <v>19.06747767412314</v>
      </c>
      <c r="K145" s="3">
        <f t="shared" si="20"/>
        <v>18.915516825745723</v>
      </c>
      <c r="L145" s="2">
        <f t="shared" si="21"/>
        <v>0</v>
      </c>
      <c r="M145" s="2">
        <f t="shared" si="22"/>
        <v>1.7740637249994988</v>
      </c>
      <c r="P145" s="2"/>
    </row>
    <row r="146" spans="2:16" x14ac:dyDescent="0.2">
      <c r="B146">
        <v>125</v>
      </c>
      <c r="C146">
        <v>1.747748683555983</v>
      </c>
      <c r="D146" s="3">
        <f t="shared" si="13"/>
        <v>3.6264194230787989</v>
      </c>
      <c r="E146">
        <f t="shared" si="14"/>
        <v>37.57802443726198</v>
      </c>
      <c r="F146" s="3">
        <f t="shared" si="15"/>
        <v>32.323601277182711</v>
      </c>
      <c r="G146" s="2">
        <f t="shared" si="16"/>
        <v>8.6786379922684898</v>
      </c>
      <c r="H146">
        <f t="shared" si="17"/>
        <v>-1.747748683555983</v>
      </c>
      <c r="I146" s="3">
        <f t="shared" si="18"/>
        <v>2.7168375428579088</v>
      </c>
      <c r="J146">
        <f t="shared" si="19"/>
        <v>15.132390956720764</v>
      </c>
      <c r="K146" s="3">
        <f t="shared" si="20"/>
        <v>15.759249500087304</v>
      </c>
      <c r="L146" s="2">
        <f t="shared" si="21"/>
        <v>0</v>
      </c>
      <c r="M146" s="2">
        <f t="shared" si="22"/>
        <v>4.3393189961342449</v>
      </c>
      <c r="P146" s="2"/>
    </row>
    <row r="147" spans="2:16" x14ac:dyDescent="0.2">
      <c r="B147">
        <v>126</v>
      </c>
      <c r="C147">
        <v>-0.33507149055367336</v>
      </c>
      <c r="D147" s="3">
        <f t="shared" si="13"/>
        <v>3.0844377560481284</v>
      </c>
      <c r="E147">
        <f t="shared" si="14"/>
        <v>21.855175446805667</v>
      </c>
      <c r="F147" s="3">
        <f t="shared" si="15"/>
        <v>21.067909518044686</v>
      </c>
      <c r="G147" s="2">
        <f t="shared" si="16"/>
        <v>0</v>
      </c>
      <c r="H147">
        <f t="shared" si="17"/>
        <v>0.33507149055367336</v>
      </c>
      <c r="I147" s="3">
        <f t="shared" si="18"/>
        <v>3.2588192098885793</v>
      </c>
      <c r="J147">
        <f t="shared" si="19"/>
        <v>26.018796259490465</v>
      </c>
      <c r="K147" s="3">
        <f t="shared" si="20"/>
        <v>24.178749051118007</v>
      </c>
      <c r="L147" s="2">
        <f t="shared" si="21"/>
        <v>0.93101489662560277</v>
      </c>
      <c r="M147" s="2">
        <f t="shared" si="22"/>
        <v>0.46550744831280139</v>
      </c>
      <c r="P147" s="2"/>
    </row>
    <row r="148" spans="2:16" x14ac:dyDescent="0.2">
      <c r="B148">
        <v>127</v>
      </c>
      <c r="C148">
        <v>0.97541260402067564</v>
      </c>
      <c r="D148" s="3">
        <f t="shared" si="13"/>
        <v>3.4254457619352419</v>
      </c>
      <c r="E148">
        <f t="shared" si="14"/>
        <v>30.736342889932907</v>
      </c>
      <c r="F148" s="3">
        <f t="shared" si="15"/>
        <v>27.579494385874611</v>
      </c>
      <c r="G148" s="2">
        <f t="shared" si="16"/>
        <v>4.1659039242796148</v>
      </c>
      <c r="H148">
        <f t="shared" si="17"/>
        <v>-0.97541260402067564</v>
      </c>
      <c r="I148" s="3">
        <f t="shared" si="18"/>
        <v>2.9178112040014659</v>
      </c>
      <c r="J148">
        <f t="shared" si="19"/>
        <v>18.500748745619436</v>
      </c>
      <c r="K148" s="3">
        <f t="shared" si="20"/>
        <v>18.47008832509129</v>
      </c>
      <c r="L148" s="2">
        <f t="shared" si="21"/>
        <v>0</v>
      </c>
      <c r="M148" s="2">
        <f t="shared" si="22"/>
        <v>2.0829519621398074</v>
      </c>
      <c r="P148" s="2"/>
    </row>
    <row r="149" spans="2:16" x14ac:dyDescent="0.2">
      <c r="B149">
        <v>128</v>
      </c>
      <c r="C149">
        <v>1.3580620361608453</v>
      </c>
      <c r="D149" s="3">
        <f t="shared" si="13"/>
        <v>3.5250169969835685</v>
      </c>
      <c r="E149">
        <f t="shared" si="14"/>
        <v>33.954350732884393</v>
      </c>
      <c r="F149" s="3">
        <f t="shared" si="15"/>
        <v>29.835888371443193</v>
      </c>
      <c r="G149" s="2">
        <f t="shared" si="16"/>
        <v>6.3122522766188895</v>
      </c>
      <c r="H149">
        <f t="shared" si="17"/>
        <v>-1.3580620361608453</v>
      </c>
      <c r="I149" s="3">
        <f t="shared" si="18"/>
        <v>2.8182399689531392</v>
      </c>
      <c r="J149">
        <f t="shared" si="19"/>
        <v>16.747348863753377</v>
      </c>
      <c r="K149" s="3">
        <f t="shared" si="20"/>
        <v>17.073253892316497</v>
      </c>
      <c r="L149" s="2">
        <f t="shared" si="21"/>
        <v>0</v>
      </c>
      <c r="M149" s="2">
        <f t="shared" si="22"/>
        <v>3.1561261383094448</v>
      </c>
      <c r="P149" s="2"/>
    </row>
    <row r="150" spans="2:16" x14ac:dyDescent="0.2">
      <c r="B150">
        <v>129</v>
      </c>
      <c r="C150">
        <v>-1.4394299796549603</v>
      </c>
      <c r="D150" s="3">
        <f t="shared" si="13"/>
        <v>2.7970667854944908</v>
      </c>
      <c r="E150">
        <f t="shared" si="14"/>
        <v>16.396481768325774</v>
      </c>
      <c r="F150" s="3">
        <f t="shared" si="15"/>
        <v>16.790125874634931</v>
      </c>
      <c r="G150" s="2">
        <f t="shared" si="16"/>
        <v>0</v>
      </c>
      <c r="H150">
        <f t="shared" si="17"/>
        <v>1.4394299796549603</v>
      </c>
      <c r="I150" s="3">
        <f t="shared" si="18"/>
        <v>3.5461901804422169</v>
      </c>
      <c r="J150">
        <f t="shared" si="19"/>
        <v>34.680937362083796</v>
      </c>
      <c r="K150" s="3">
        <f t="shared" si="20"/>
        <v>30.339004071316339</v>
      </c>
      <c r="L150" s="2">
        <f t="shared" si="21"/>
        <v>6.7908307342664962</v>
      </c>
      <c r="M150" s="2">
        <f t="shared" si="22"/>
        <v>3.3954153671332481</v>
      </c>
      <c r="P150" s="2"/>
    </row>
    <row r="151" spans="2:16" x14ac:dyDescent="0.2">
      <c r="B151">
        <v>130</v>
      </c>
      <c r="C151">
        <v>-0.18335640561417677</v>
      </c>
      <c r="D151" s="3">
        <f t="shared" ref="D151:D214" si="23">$C$17+$D$6*($H$5-$C$17)*$D$12+$D$9*($D$12^0.5)*C151</f>
        <v>3.1239163417039246</v>
      </c>
      <c r="E151">
        <f t="shared" ref="E151:E214" si="24">EXP(D151)</f>
        <v>22.735244503211469</v>
      </c>
      <c r="F151" s="3">
        <f t="shared" ref="F151:F214" si="25">EXP(($H$9*LN(E151))+(1-$H$9)*$H$5+(($D$9^2)/(4*$D$6))*(1-$H$9^2))</f>
        <v>21.735142721142367</v>
      </c>
      <c r="G151" s="2">
        <f t="shared" ref="G151:G214" si="26">(MAX(F151-$D$5,0))*$H$8</f>
        <v>0</v>
      </c>
      <c r="H151">
        <f t="shared" ref="H151:H214" si="27">-C151</f>
        <v>0.18335640561417677</v>
      </c>
      <c r="I151" s="3">
        <f t="shared" ref="I151:I214" si="28">$C$17+$D$6*($H$5-$C$17)*$D$12+$D$9*($D$12^0.5)*H151</f>
        <v>3.2193406242327831</v>
      </c>
      <c r="J151">
        <f t="shared" ref="J151:J214" si="29">EXP(I151)</f>
        <v>25.011622685013617</v>
      </c>
      <c r="K151" s="3">
        <f t="shared" ref="K151:K214" si="30">EXP(($H$9*LN(J151))+(1-$H$9)*$H$5+(($D$9^2)/(4*$D$6))*(1-$H$9^2))</f>
        <v>23.43650114489289</v>
      </c>
      <c r="L151" s="2">
        <f t="shared" ref="L151:L214" si="31">(MAX(K151-$D$5,0))*$H$8</f>
        <v>0.22496684795022479</v>
      </c>
      <c r="M151" s="2">
        <f t="shared" ref="M151:M214" si="32">AVERAGE(L151,G151)</f>
        <v>0.11248342397511239</v>
      </c>
      <c r="P151" s="2"/>
    </row>
    <row r="152" spans="2:16" x14ac:dyDescent="0.2">
      <c r="B152">
        <v>131</v>
      </c>
      <c r="C152">
        <v>-0.56891394706326537</v>
      </c>
      <c r="D152" s="3">
        <f t="shared" si="23"/>
        <v>3.0235883721324992</v>
      </c>
      <c r="E152">
        <f t="shared" si="24"/>
        <v>20.564954149357661</v>
      </c>
      <c r="F152" s="3">
        <f t="shared" si="25"/>
        <v>20.079378425056202</v>
      </c>
      <c r="G152" s="2">
        <f t="shared" si="26"/>
        <v>0</v>
      </c>
      <c r="H152">
        <f t="shared" si="27"/>
        <v>0.56891394706326537</v>
      </c>
      <c r="I152" s="3">
        <f t="shared" si="28"/>
        <v>3.3196685938042085</v>
      </c>
      <c r="J152">
        <f t="shared" si="29"/>
        <v>27.651185265765182</v>
      </c>
      <c r="K152" s="3">
        <f t="shared" si="30"/>
        <v>25.369096915510582</v>
      </c>
      <c r="L152" s="2">
        <f t="shared" si="31"/>
        <v>2.0633088106274053</v>
      </c>
      <c r="M152" s="2">
        <f t="shared" si="32"/>
        <v>1.0316544053137027</v>
      </c>
      <c r="P152" s="2"/>
    </row>
    <row r="153" spans="2:16" x14ac:dyDescent="0.2">
      <c r="B153">
        <v>132</v>
      </c>
      <c r="C153">
        <v>-0.92930122264078818</v>
      </c>
      <c r="D153" s="3">
        <f t="shared" si="23"/>
        <v>2.9298100907320697</v>
      </c>
      <c r="E153">
        <f t="shared" si="24"/>
        <v>18.724074283764807</v>
      </c>
      <c r="F153" s="3">
        <f t="shared" si="25"/>
        <v>18.645951879541951</v>
      </c>
      <c r="G153" s="2">
        <f t="shared" si="26"/>
        <v>0</v>
      </c>
      <c r="H153">
        <f t="shared" si="27"/>
        <v>0.92930122264078818</v>
      </c>
      <c r="I153" s="3">
        <f t="shared" si="28"/>
        <v>3.4134468752046381</v>
      </c>
      <c r="J153">
        <f t="shared" si="29"/>
        <v>30.369744776056237</v>
      </c>
      <c r="K153" s="3">
        <f t="shared" si="30"/>
        <v>27.319372084584458</v>
      </c>
      <c r="L153" s="2">
        <f t="shared" si="31"/>
        <v>3.9184679373235816</v>
      </c>
      <c r="M153" s="2">
        <f t="shared" si="32"/>
        <v>1.9592339686617908</v>
      </c>
      <c r="P153" s="2"/>
    </row>
    <row r="154" spans="2:16" x14ac:dyDescent="0.2">
      <c r="B154">
        <v>133</v>
      </c>
      <c r="C154">
        <v>2.3180291464086622</v>
      </c>
      <c r="D154" s="3">
        <f t="shared" si="23"/>
        <v>3.7748151222245694</v>
      </c>
      <c r="E154">
        <f t="shared" si="24"/>
        <v>43.589448850402732</v>
      </c>
      <c r="F154" s="3">
        <f t="shared" si="25"/>
        <v>36.34285808669371</v>
      </c>
      <c r="G154" s="2">
        <f t="shared" si="26"/>
        <v>12.501873334100214</v>
      </c>
      <c r="H154">
        <f t="shared" si="27"/>
        <v>-2.3180291464086622</v>
      </c>
      <c r="I154" s="3">
        <f t="shared" si="28"/>
        <v>2.5684418437121384</v>
      </c>
      <c r="J154">
        <f t="shared" si="29"/>
        <v>13.045481697128668</v>
      </c>
      <c r="K154" s="3">
        <f t="shared" si="30"/>
        <v>14.016390677181473</v>
      </c>
      <c r="L154" s="2">
        <f t="shared" si="31"/>
        <v>0</v>
      </c>
      <c r="M154" s="2">
        <f t="shared" si="32"/>
        <v>6.250936667050107</v>
      </c>
      <c r="P154" s="2"/>
    </row>
    <row r="155" spans="2:16" x14ac:dyDescent="0.2">
      <c r="B155">
        <v>134</v>
      </c>
      <c r="C155">
        <v>1.5841351341805421</v>
      </c>
      <c r="D155" s="3">
        <f t="shared" si="23"/>
        <v>3.5838446749840855</v>
      </c>
      <c r="E155">
        <f t="shared" si="24"/>
        <v>36.011728425091647</v>
      </c>
      <c r="F155" s="3">
        <f t="shared" si="25"/>
        <v>31.254799233351726</v>
      </c>
      <c r="G155" s="2">
        <f t="shared" si="26"/>
        <v>7.6619620392099552</v>
      </c>
      <c r="H155">
        <f t="shared" si="27"/>
        <v>-1.5841351341805421</v>
      </c>
      <c r="I155" s="3">
        <f t="shared" si="28"/>
        <v>2.7594122909526222</v>
      </c>
      <c r="J155">
        <f t="shared" si="29"/>
        <v>15.790559965726164</v>
      </c>
      <c r="K155" s="3">
        <f t="shared" si="30"/>
        <v>16.298159315158589</v>
      </c>
      <c r="L155" s="2">
        <f t="shared" si="31"/>
        <v>0</v>
      </c>
      <c r="M155" s="2">
        <f t="shared" si="32"/>
        <v>3.8309810196049776</v>
      </c>
      <c r="P155" s="2"/>
    </row>
    <row r="156" spans="2:16" x14ac:dyDescent="0.2">
      <c r="B156">
        <v>135</v>
      </c>
      <c r="C156">
        <v>0.93248672783374786</v>
      </c>
      <c r="D156" s="3">
        <f t="shared" si="23"/>
        <v>3.4142757923796667</v>
      </c>
      <c r="E156">
        <f t="shared" si="24"/>
        <v>30.394929215567547</v>
      </c>
      <c r="F156" s="3">
        <f t="shared" si="25"/>
        <v>27.33726291584647</v>
      </c>
      <c r="G156" s="2">
        <f t="shared" si="26"/>
        <v>3.9354862224487839</v>
      </c>
      <c r="H156">
        <f t="shared" si="27"/>
        <v>-0.93248672783374786</v>
      </c>
      <c r="I156" s="3">
        <f t="shared" si="28"/>
        <v>2.928981173557041</v>
      </c>
      <c r="J156">
        <f t="shared" si="29"/>
        <v>18.708560007917661</v>
      </c>
      <c r="K156" s="3">
        <f t="shared" si="30"/>
        <v>18.633749063926363</v>
      </c>
      <c r="L156" s="2">
        <f t="shared" si="31"/>
        <v>0</v>
      </c>
      <c r="M156" s="2">
        <f t="shared" si="32"/>
        <v>1.9677431112243919</v>
      </c>
      <c r="P156" s="2"/>
    </row>
    <row r="157" spans="2:16" x14ac:dyDescent="0.2">
      <c r="B157">
        <v>136</v>
      </c>
      <c r="C157">
        <v>0.48280980990966782</v>
      </c>
      <c r="D157" s="3">
        <f t="shared" si="23"/>
        <v>3.2972629803130231</v>
      </c>
      <c r="E157">
        <f t="shared" si="24"/>
        <v>27.038532555718639</v>
      </c>
      <c r="F157" s="3">
        <f t="shared" si="25"/>
        <v>24.924126146218075</v>
      </c>
      <c r="G157" s="2">
        <f t="shared" si="26"/>
        <v>1.6400395218336543</v>
      </c>
      <c r="H157">
        <f t="shared" si="27"/>
        <v>-0.48280980990966782</v>
      </c>
      <c r="I157" s="3">
        <f t="shared" si="28"/>
        <v>3.0459939856236846</v>
      </c>
      <c r="J157">
        <f t="shared" si="29"/>
        <v>21.030925254321424</v>
      </c>
      <c r="K157" s="3">
        <f t="shared" si="30"/>
        <v>20.437855846182092</v>
      </c>
      <c r="L157" s="2">
        <f t="shared" si="31"/>
        <v>0</v>
      </c>
      <c r="M157" s="2">
        <f t="shared" si="32"/>
        <v>0.82001976091682716</v>
      </c>
      <c r="P157" s="2"/>
    </row>
    <row r="158" spans="2:16" x14ac:dyDescent="0.2">
      <c r="B158">
        <v>137</v>
      </c>
      <c r="C158">
        <v>1.2834152585128322</v>
      </c>
      <c r="D158" s="3">
        <f t="shared" si="23"/>
        <v>3.505592763681511</v>
      </c>
      <c r="E158">
        <f t="shared" si="24"/>
        <v>33.301177731773372</v>
      </c>
      <c r="F158" s="3">
        <f t="shared" si="25"/>
        <v>29.381672412060784</v>
      </c>
      <c r="G158" s="2">
        <f t="shared" si="26"/>
        <v>5.8801886909765209</v>
      </c>
      <c r="H158">
        <f t="shared" si="27"/>
        <v>-1.2834152585128322</v>
      </c>
      <c r="I158" s="3">
        <f t="shared" si="28"/>
        <v>2.8376642022551968</v>
      </c>
      <c r="J158">
        <f t="shared" si="29"/>
        <v>17.075833225660915</v>
      </c>
      <c r="K158" s="3">
        <f t="shared" si="30"/>
        <v>17.337192046949763</v>
      </c>
      <c r="L158" s="2">
        <f t="shared" si="31"/>
        <v>0</v>
      </c>
      <c r="M158" s="2">
        <f t="shared" si="32"/>
        <v>2.9400943454882604</v>
      </c>
      <c r="P158" s="2"/>
    </row>
    <row r="159" spans="2:16" x14ac:dyDescent="0.2">
      <c r="B159">
        <v>138</v>
      </c>
      <c r="C159">
        <v>-0.17123397810792085</v>
      </c>
      <c r="D159" s="3">
        <f t="shared" si="23"/>
        <v>3.1270707827593589</v>
      </c>
      <c r="E159">
        <f t="shared" si="24"/>
        <v>22.807074724414928</v>
      </c>
      <c r="F159" s="3">
        <f t="shared" si="25"/>
        <v>21.789359349980874</v>
      </c>
      <c r="G159" s="2">
        <f t="shared" si="26"/>
        <v>0</v>
      </c>
      <c r="H159">
        <f t="shared" si="27"/>
        <v>0.17123397810792085</v>
      </c>
      <c r="I159" s="3">
        <f t="shared" si="28"/>
        <v>3.2161861831773488</v>
      </c>
      <c r="J159">
        <f t="shared" si="29"/>
        <v>24.932849303866284</v>
      </c>
      <c r="K159" s="3">
        <f t="shared" si="30"/>
        <v>23.378186071767647</v>
      </c>
      <c r="L159" s="2">
        <f t="shared" si="31"/>
        <v>0.16949583450158273</v>
      </c>
      <c r="M159" s="2">
        <f t="shared" si="32"/>
        <v>8.4747917250791366E-2</v>
      </c>
      <c r="P159" s="2"/>
    </row>
    <row r="160" spans="2:16" x14ac:dyDescent="0.2">
      <c r="B160">
        <v>139</v>
      </c>
      <c r="C160">
        <v>-1.2935925042256713</v>
      </c>
      <c r="D160" s="3">
        <f t="shared" si="23"/>
        <v>2.8350159272548918</v>
      </c>
      <c r="E160">
        <f t="shared" si="24"/>
        <v>17.030671550082811</v>
      </c>
      <c r="F160" s="3">
        <f t="shared" si="25"/>
        <v>17.300968227001441</v>
      </c>
      <c r="G160" s="2">
        <f t="shared" si="26"/>
        <v>0</v>
      </c>
      <c r="H160">
        <f t="shared" si="27"/>
        <v>1.2935925042256713</v>
      </c>
      <c r="I160" s="3">
        <f t="shared" si="28"/>
        <v>3.5082410386818159</v>
      </c>
      <c r="J160">
        <f t="shared" si="29"/>
        <v>33.389485287976804</v>
      </c>
      <c r="K160" s="3">
        <f t="shared" si="30"/>
        <v>29.443190148945238</v>
      </c>
      <c r="L160" s="2">
        <f t="shared" si="31"/>
        <v>5.9387061724297068</v>
      </c>
      <c r="M160" s="2">
        <f t="shared" si="32"/>
        <v>2.9693530862148534</v>
      </c>
      <c r="P160" s="2"/>
    </row>
    <row r="161" spans="2:16" x14ac:dyDescent="0.2">
      <c r="B161">
        <v>140</v>
      </c>
      <c r="C161">
        <v>-0.13678345567313954</v>
      </c>
      <c r="D161" s="3">
        <f t="shared" si="23"/>
        <v>3.1360353356340505</v>
      </c>
      <c r="E161">
        <f t="shared" si="24"/>
        <v>23.012449121141326</v>
      </c>
      <c r="F161" s="3">
        <f t="shared" si="25"/>
        <v>21.944176088087112</v>
      </c>
      <c r="G161" s="2">
        <f t="shared" si="26"/>
        <v>0</v>
      </c>
      <c r="H161">
        <f t="shared" si="27"/>
        <v>0.13678345567313954</v>
      </c>
      <c r="I161" s="3">
        <f t="shared" si="28"/>
        <v>3.2072216303026573</v>
      </c>
      <c r="J161">
        <f t="shared" si="29"/>
        <v>24.710336312854498</v>
      </c>
      <c r="K161" s="3">
        <f t="shared" si="30"/>
        <v>23.213252355598801</v>
      </c>
      <c r="L161" s="2">
        <f t="shared" si="31"/>
        <v>1.260603058952682E-2</v>
      </c>
      <c r="M161" s="2">
        <f t="shared" si="32"/>
        <v>6.3030152947634102E-3</v>
      </c>
      <c r="P161" s="2"/>
    </row>
    <row r="162" spans="2:16" x14ac:dyDescent="0.2">
      <c r="B162">
        <v>141</v>
      </c>
      <c r="C162">
        <v>-4.6873083192622289E-2</v>
      </c>
      <c r="D162" s="3">
        <f t="shared" si="23"/>
        <v>3.159431389775484</v>
      </c>
      <c r="E162">
        <f t="shared" si="24"/>
        <v>23.55719725689692</v>
      </c>
      <c r="F162" s="3">
        <f t="shared" si="25"/>
        <v>22.35342446962618</v>
      </c>
      <c r="G162" s="2">
        <f t="shared" si="26"/>
        <v>0</v>
      </c>
      <c r="H162">
        <f t="shared" si="27"/>
        <v>4.6873083192622289E-2</v>
      </c>
      <c r="I162" s="3">
        <f t="shared" si="28"/>
        <v>3.1838255761612237</v>
      </c>
      <c r="J162">
        <f t="shared" si="29"/>
        <v>24.138922426324335</v>
      </c>
      <c r="K162" s="3">
        <f t="shared" si="30"/>
        <v>22.788262172564636</v>
      </c>
      <c r="L162" s="2">
        <f t="shared" si="31"/>
        <v>0</v>
      </c>
      <c r="M162" s="2">
        <f t="shared" si="32"/>
        <v>0</v>
      </c>
      <c r="P162" s="2"/>
    </row>
    <row r="163" spans="2:16" x14ac:dyDescent="0.2">
      <c r="B163">
        <v>142</v>
      </c>
      <c r="C163">
        <v>-0.54266592997009866</v>
      </c>
      <c r="D163" s="3">
        <f t="shared" si="23"/>
        <v>3.0304185076560737</v>
      </c>
      <c r="E163">
        <f t="shared" si="24"/>
        <v>20.705896352486839</v>
      </c>
      <c r="F163" s="3">
        <f t="shared" si="25"/>
        <v>20.187985464156274</v>
      </c>
      <c r="G163" s="2">
        <f t="shared" si="26"/>
        <v>0</v>
      </c>
      <c r="H163">
        <f t="shared" si="27"/>
        <v>0.54266592997009866</v>
      </c>
      <c r="I163" s="3">
        <f t="shared" si="28"/>
        <v>3.3128384582806341</v>
      </c>
      <c r="J163">
        <f t="shared" si="29"/>
        <v>27.462967431378992</v>
      </c>
      <c r="K163" s="3">
        <f t="shared" si="30"/>
        <v>25.23261660619352</v>
      </c>
      <c r="L163" s="2">
        <f t="shared" si="31"/>
        <v>1.9334847245400575</v>
      </c>
      <c r="M163" s="2">
        <f t="shared" si="32"/>
        <v>0.96674236227002874</v>
      </c>
      <c r="P163" s="2"/>
    </row>
    <row r="164" spans="2:16" x14ac:dyDescent="0.2">
      <c r="B164">
        <v>143</v>
      </c>
      <c r="C164">
        <v>-1.1233260011067614</v>
      </c>
      <c r="D164" s="3">
        <f t="shared" si="23"/>
        <v>2.8793218756737549</v>
      </c>
      <c r="E164">
        <f t="shared" si="24"/>
        <v>17.802196982658963</v>
      </c>
      <c r="F164" s="3">
        <f t="shared" si="25"/>
        <v>17.917080013918387</v>
      </c>
      <c r="G164" s="2">
        <f t="shared" si="26"/>
        <v>0</v>
      </c>
      <c r="H164">
        <f t="shared" si="27"/>
        <v>1.1233260011067614</v>
      </c>
      <c r="I164" s="3">
        <f t="shared" si="28"/>
        <v>3.4639350902629529</v>
      </c>
      <c r="J164">
        <f t="shared" si="29"/>
        <v>31.942425854503799</v>
      </c>
      <c r="K164" s="3">
        <f t="shared" si="30"/>
        <v>28.430731842060954</v>
      </c>
      <c r="L164" s="2">
        <f t="shared" si="31"/>
        <v>4.9756260398412016</v>
      </c>
      <c r="M164" s="2">
        <f t="shared" si="32"/>
        <v>2.4878130199206008</v>
      </c>
      <c r="P164" s="2"/>
    </row>
    <row r="165" spans="2:16" x14ac:dyDescent="0.2">
      <c r="B165">
        <v>144</v>
      </c>
      <c r="C165">
        <v>-0.84417479229159653</v>
      </c>
      <c r="D165" s="3">
        <f t="shared" si="23"/>
        <v>2.9519612899582568</v>
      </c>
      <c r="E165">
        <f t="shared" si="24"/>
        <v>19.143462814495145</v>
      </c>
      <c r="F165" s="3">
        <f t="shared" si="25"/>
        <v>18.975025253916936</v>
      </c>
      <c r="G165" s="2">
        <f t="shared" si="26"/>
        <v>0</v>
      </c>
      <c r="H165">
        <f t="shared" si="27"/>
        <v>0.84417479229159653</v>
      </c>
      <c r="I165" s="3">
        <f t="shared" si="28"/>
        <v>3.3912956759784509</v>
      </c>
      <c r="J165">
        <f t="shared" si="29"/>
        <v>29.704414644109495</v>
      </c>
      <c r="K165" s="3">
        <f t="shared" si="30"/>
        <v>26.84558731553259</v>
      </c>
      <c r="L165" s="2">
        <f t="shared" si="31"/>
        <v>3.4677899241211696</v>
      </c>
      <c r="M165" s="2">
        <f t="shared" si="32"/>
        <v>1.7338949620605848</v>
      </c>
      <c r="P165" s="2"/>
    </row>
    <row r="166" spans="2:16" x14ac:dyDescent="0.2">
      <c r="B166">
        <v>145</v>
      </c>
      <c r="C166">
        <v>0.12374584912322462</v>
      </c>
      <c r="D166" s="3">
        <f t="shared" si="23"/>
        <v>3.2038290456619625</v>
      </c>
      <c r="E166">
        <f t="shared" si="24"/>
        <v>24.626646448157818</v>
      </c>
      <c r="F166" s="3">
        <f t="shared" si="25"/>
        <v>23.151138070280037</v>
      </c>
      <c r="G166" s="2">
        <f t="shared" si="26"/>
        <v>0</v>
      </c>
      <c r="H166">
        <f t="shared" si="27"/>
        <v>-0.12374584912322462</v>
      </c>
      <c r="I166" s="3">
        <f t="shared" si="28"/>
        <v>3.1394279202747453</v>
      </c>
      <c r="J166">
        <f t="shared" si="29"/>
        <v>23.090653384857941</v>
      </c>
      <c r="K166" s="3">
        <f t="shared" si="30"/>
        <v>22.003052105779322</v>
      </c>
      <c r="L166" s="2">
        <f t="shared" si="31"/>
        <v>0</v>
      </c>
      <c r="M166" s="2">
        <f t="shared" si="32"/>
        <v>0</v>
      </c>
      <c r="P166" s="2"/>
    </row>
    <row r="167" spans="2:16" x14ac:dyDescent="0.2">
      <c r="B167">
        <v>146</v>
      </c>
      <c r="C167">
        <v>-0.12952909855812322</v>
      </c>
      <c r="D167" s="3">
        <f t="shared" si="23"/>
        <v>3.1379230303142278</v>
      </c>
      <c r="E167">
        <f t="shared" si="24"/>
        <v>23.055930625915984</v>
      </c>
      <c r="F167" s="3">
        <f t="shared" si="25"/>
        <v>21.976916286810606</v>
      </c>
      <c r="G167" s="2">
        <f t="shared" si="26"/>
        <v>0</v>
      </c>
      <c r="H167">
        <f t="shared" si="27"/>
        <v>0.12952909855812322</v>
      </c>
      <c r="I167" s="3">
        <f t="shared" si="28"/>
        <v>3.2053339356224799</v>
      </c>
      <c r="J167">
        <f t="shared" si="29"/>
        <v>24.663734741059216</v>
      </c>
      <c r="K167" s="3">
        <f t="shared" si="30"/>
        <v>23.178670320283999</v>
      </c>
      <c r="L167" s="2">
        <f t="shared" si="31"/>
        <v>0</v>
      </c>
      <c r="M167" s="2">
        <f t="shared" si="32"/>
        <v>0</v>
      </c>
      <c r="P167" s="2"/>
    </row>
    <row r="168" spans="2:16" x14ac:dyDescent="0.2">
      <c r="B168">
        <v>147</v>
      </c>
      <c r="C168">
        <v>0.13454496183840092</v>
      </c>
      <c r="D168" s="3">
        <f t="shared" si="23"/>
        <v>3.2066391399680279</v>
      </c>
      <c r="E168">
        <f t="shared" si="24"/>
        <v>24.695946972019652</v>
      </c>
      <c r="F168" s="3">
        <f t="shared" si="25"/>
        <v>23.202575796068956</v>
      </c>
      <c r="G168" s="2">
        <f t="shared" si="26"/>
        <v>2.4501730123049291E-3</v>
      </c>
      <c r="H168">
        <f t="shared" si="27"/>
        <v>-0.13454496183840092</v>
      </c>
      <c r="I168" s="3">
        <f t="shared" si="28"/>
        <v>3.1366178259686799</v>
      </c>
      <c r="J168">
        <f t="shared" si="29"/>
        <v>23.025857555093015</v>
      </c>
      <c r="K168" s="3">
        <f t="shared" si="30"/>
        <v>21.954273600725237</v>
      </c>
      <c r="L168" s="2">
        <f t="shared" si="31"/>
        <v>0</v>
      </c>
      <c r="M168" s="2">
        <f t="shared" si="32"/>
        <v>1.2250865061524646E-3</v>
      </c>
      <c r="P168" s="2"/>
    </row>
    <row r="169" spans="2:16" x14ac:dyDescent="0.2">
      <c r="B169">
        <v>148</v>
      </c>
      <c r="C169">
        <v>-0.30399519346246962</v>
      </c>
      <c r="D169" s="3">
        <f t="shared" si="23"/>
        <v>3.0925242838780362</v>
      </c>
      <c r="E169">
        <f t="shared" si="24"/>
        <v>22.032624437407581</v>
      </c>
      <c r="F169" s="3">
        <f t="shared" si="25"/>
        <v>21.202892059047585</v>
      </c>
      <c r="G169" s="2">
        <f t="shared" si="26"/>
        <v>0</v>
      </c>
      <c r="H169">
        <f t="shared" si="27"/>
        <v>0.30399519346246962</v>
      </c>
      <c r="I169" s="3">
        <f t="shared" si="28"/>
        <v>3.2507326820586715</v>
      </c>
      <c r="J169">
        <f t="shared" si="29"/>
        <v>25.809242960652195</v>
      </c>
      <c r="K169" s="3">
        <f t="shared" si="30"/>
        <v>24.024821512549103</v>
      </c>
      <c r="L169" s="2">
        <f t="shared" si="31"/>
        <v>0.78459449269789228</v>
      </c>
      <c r="M169" s="2">
        <f t="shared" si="32"/>
        <v>0.39229724634894614</v>
      </c>
      <c r="P169" s="2"/>
    </row>
    <row r="170" spans="2:16" x14ac:dyDescent="0.2">
      <c r="B170">
        <v>149</v>
      </c>
      <c r="C170">
        <v>-0.46228137762227561</v>
      </c>
      <c r="D170" s="3">
        <f t="shared" si="23"/>
        <v>3.0513357976970208</v>
      </c>
      <c r="E170">
        <f t="shared" si="24"/>
        <v>21.143569098023391</v>
      </c>
      <c r="F170" s="3">
        <f t="shared" si="25"/>
        <v>20.524262437950078</v>
      </c>
      <c r="G170" s="2">
        <f t="shared" si="26"/>
        <v>0</v>
      </c>
      <c r="H170">
        <f t="shared" si="27"/>
        <v>0.46228137762227561</v>
      </c>
      <c r="I170" s="3">
        <f t="shared" si="28"/>
        <v>3.2919211682396869</v>
      </c>
      <c r="J170">
        <f t="shared" si="29"/>
        <v>26.894482881748427</v>
      </c>
      <c r="K170" s="3">
        <f t="shared" si="30"/>
        <v>24.819196246807515</v>
      </c>
      <c r="L170" s="2">
        <f t="shared" si="31"/>
        <v>1.540227114004429</v>
      </c>
      <c r="M170" s="2">
        <f t="shared" si="32"/>
        <v>0.77011355700221451</v>
      </c>
      <c r="P170" s="2"/>
    </row>
    <row r="171" spans="2:16" x14ac:dyDescent="0.2">
      <c r="B171">
        <v>150</v>
      </c>
      <c r="C171">
        <v>-0.90483808889985085</v>
      </c>
      <c r="D171" s="3">
        <f t="shared" si="23"/>
        <v>2.9361757723067523</v>
      </c>
      <c r="E171">
        <f t="shared" si="24"/>
        <v>18.843645952247066</v>
      </c>
      <c r="F171" s="3">
        <f t="shared" si="25"/>
        <v>18.739930298687231</v>
      </c>
      <c r="G171" s="2">
        <f t="shared" si="26"/>
        <v>0</v>
      </c>
      <c r="H171">
        <f t="shared" si="27"/>
        <v>0.90483808889985085</v>
      </c>
      <c r="I171" s="3">
        <f t="shared" si="28"/>
        <v>3.4070811936299554</v>
      </c>
      <c r="J171">
        <f t="shared" si="29"/>
        <v>30.177034667648556</v>
      </c>
      <c r="K171" s="3">
        <f t="shared" si="30"/>
        <v>27.182368832190782</v>
      </c>
      <c r="L171" s="2">
        <f t="shared" si="31"/>
        <v>3.7881464123944193</v>
      </c>
      <c r="M171" s="2">
        <f t="shared" si="32"/>
        <v>1.8940732061972096</v>
      </c>
      <c r="P171" s="2"/>
    </row>
    <row r="172" spans="2:16" x14ac:dyDescent="0.2">
      <c r="B172">
        <v>151</v>
      </c>
      <c r="C172">
        <v>-0.88791921371011995</v>
      </c>
      <c r="D172" s="3">
        <f t="shared" si="23"/>
        <v>2.9405783224133808</v>
      </c>
      <c r="E172">
        <f t="shared" si="24"/>
        <v>18.926788934022213</v>
      </c>
      <c r="F172" s="3">
        <f t="shared" si="25"/>
        <v>18.805203367476441</v>
      </c>
      <c r="G172" s="2">
        <f t="shared" si="26"/>
        <v>0</v>
      </c>
      <c r="H172">
        <f t="shared" si="27"/>
        <v>0.88791921371011995</v>
      </c>
      <c r="I172" s="3">
        <f t="shared" si="28"/>
        <v>3.4026786435233269</v>
      </c>
      <c r="J172">
        <f t="shared" si="29"/>
        <v>30.044470784142142</v>
      </c>
      <c r="K172" s="3">
        <f t="shared" si="30"/>
        <v>27.088018529459895</v>
      </c>
      <c r="L172" s="2">
        <f t="shared" si="31"/>
        <v>3.6983976282262487</v>
      </c>
      <c r="M172" s="2">
        <f t="shared" si="32"/>
        <v>1.8491988141131244</v>
      </c>
      <c r="P172" s="2"/>
    </row>
    <row r="173" spans="2:16" x14ac:dyDescent="0.2">
      <c r="B173">
        <v>152</v>
      </c>
      <c r="C173">
        <v>2.2091808205004781</v>
      </c>
      <c r="D173" s="3">
        <f t="shared" si="23"/>
        <v>3.7464911229362325</v>
      </c>
      <c r="E173">
        <f t="shared" si="24"/>
        <v>42.372142209229061</v>
      </c>
      <c r="F173" s="3">
        <f t="shared" si="25"/>
        <v>35.538903195947761</v>
      </c>
      <c r="G173" s="2">
        <f t="shared" si="26"/>
        <v>11.73712778605141</v>
      </c>
      <c r="H173">
        <f t="shared" si="27"/>
        <v>-2.2091808205004781</v>
      </c>
      <c r="I173" s="3">
        <f t="shared" si="28"/>
        <v>2.5967658430004752</v>
      </c>
      <c r="J173">
        <f t="shared" si="29"/>
        <v>13.420264530359258</v>
      </c>
      <c r="K173" s="3">
        <f t="shared" si="30"/>
        <v>14.333467030759284</v>
      </c>
      <c r="L173" s="2">
        <f t="shared" si="31"/>
        <v>0</v>
      </c>
      <c r="M173" s="2">
        <f t="shared" si="32"/>
        <v>5.8685638930257049</v>
      </c>
      <c r="P173" s="2"/>
    </row>
    <row r="174" spans="2:16" x14ac:dyDescent="0.2">
      <c r="B174">
        <v>153</v>
      </c>
      <c r="C174">
        <v>1.4752686183783226</v>
      </c>
      <c r="D174" s="3">
        <f t="shared" si="23"/>
        <v>3.5555159424070975</v>
      </c>
      <c r="E174">
        <f t="shared" si="24"/>
        <v>35.005876325366579</v>
      </c>
      <c r="F174" s="3">
        <f t="shared" si="25"/>
        <v>30.563285072588879</v>
      </c>
      <c r="G174" s="2">
        <f t="shared" si="26"/>
        <v>7.0041734220334186</v>
      </c>
      <c r="H174">
        <f t="shared" si="27"/>
        <v>-1.4752686183783226</v>
      </c>
      <c r="I174" s="3">
        <f t="shared" si="28"/>
        <v>2.7877410235296103</v>
      </c>
      <c r="J174">
        <f t="shared" si="29"/>
        <v>16.244282870696004</v>
      </c>
      <c r="K174" s="3">
        <f t="shared" si="30"/>
        <v>16.66691574739529</v>
      </c>
      <c r="L174" s="2">
        <f t="shared" si="31"/>
        <v>0</v>
      </c>
      <c r="M174" s="2">
        <f t="shared" si="32"/>
        <v>3.5020867110167093</v>
      </c>
      <c r="P174" s="2"/>
    </row>
    <row r="175" spans="2:16" x14ac:dyDescent="0.2">
      <c r="B175">
        <v>154</v>
      </c>
      <c r="C175">
        <v>-0.70493570092367008</v>
      </c>
      <c r="D175" s="3">
        <f t="shared" si="23"/>
        <v>2.9881934312604619</v>
      </c>
      <c r="E175">
        <f t="shared" si="24"/>
        <v>19.84979007003626</v>
      </c>
      <c r="F175" s="3">
        <f t="shared" si="25"/>
        <v>19.525847470468705</v>
      </c>
      <c r="G175" s="2">
        <f t="shared" si="26"/>
        <v>0</v>
      </c>
      <c r="H175">
        <f t="shared" si="27"/>
        <v>0.70493570092367008</v>
      </c>
      <c r="I175" s="3">
        <f t="shared" si="28"/>
        <v>3.3550635346762459</v>
      </c>
      <c r="J175">
        <f t="shared" si="29"/>
        <v>28.647424237712173</v>
      </c>
      <c r="K175" s="3">
        <f t="shared" si="30"/>
        <v>26.088275965429084</v>
      </c>
      <c r="L175" s="2">
        <f t="shared" si="31"/>
        <v>2.7474130843943523</v>
      </c>
      <c r="M175" s="2">
        <f t="shared" si="32"/>
        <v>1.3737065421971761</v>
      </c>
      <c r="P175" s="2"/>
    </row>
    <row r="176" spans="2:16" x14ac:dyDescent="0.2">
      <c r="B176">
        <v>155</v>
      </c>
      <c r="C176">
        <v>1.253488335350994</v>
      </c>
      <c r="D176" s="3">
        <f t="shared" si="23"/>
        <v>3.4978053205282462</v>
      </c>
      <c r="E176">
        <f t="shared" si="24"/>
        <v>33.042853850009905</v>
      </c>
      <c r="F176" s="3">
        <f t="shared" si="25"/>
        <v>29.20151876761798</v>
      </c>
      <c r="G176" s="2">
        <f t="shared" si="26"/>
        <v>5.708821243451486</v>
      </c>
      <c r="H176">
        <f t="shared" si="27"/>
        <v>-1.253488335350994</v>
      </c>
      <c r="I176" s="3">
        <f t="shared" si="28"/>
        <v>2.8454516454084615</v>
      </c>
      <c r="J176">
        <f t="shared" si="29"/>
        <v>17.209329428598512</v>
      </c>
      <c r="K176" s="3">
        <f t="shared" si="30"/>
        <v>17.444150810174293</v>
      </c>
      <c r="L176" s="2">
        <f t="shared" si="31"/>
        <v>0</v>
      </c>
      <c r="M176" s="2">
        <f t="shared" si="32"/>
        <v>2.854410621725743</v>
      </c>
      <c r="P176" s="2"/>
    </row>
    <row r="177" spans="2:16" x14ac:dyDescent="0.2">
      <c r="B177">
        <v>156</v>
      </c>
      <c r="C177">
        <v>0.37278141462593339</v>
      </c>
      <c r="D177" s="3">
        <f t="shared" si="23"/>
        <v>3.2686319089234446</v>
      </c>
      <c r="E177">
        <f t="shared" si="24"/>
        <v>26.27536764658737</v>
      </c>
      <c r="F177" s="3">
        <f t="shared" si="25"/>
        <v>24.366859431128688</v>
      </c>
      <c r="G177" s="2">
        <f t="shared" si="26"/>
        <v>1.1099510251457732</v>
      </c>
      <c r="H177">
        <f t="shared" si="27"/>
        <v>-0.37278141462593339</v>
      </c>
      <c r="I177" s="3">
        <f t="shared" si="28"/>
        <v>3.0746250570132632</v>
      </c>
      <c r="J177">
        <f t="shared" si="29"/>
        <v>21.641765961729959</v>
      </c>
      <c r="K177" s="3">
        <f t="shared" si="30"/>
        <v>20.90526679107893</v>
      </c>
      <c r="L177" s="2">
        <f t="shared" si="31"/>
        <v>0</v>
      </c>
      <c r="M177" s="2">
        <f t="shared" si="32"/>
        <v>0.55497551257288658</v>
      </c>
      <c r="P177" s="2"/>
    </row>
    <row r="178" spans="2:16" x14ac:dyDescent="0.2">
      <c r="B178">
        <v>157</v>
      </c>
      <c r="C178">
        <v>-0.42371539166197181</v>
      </c>
      <c r="D178" s="3">
        <f t="shared" si="23"/>
        <v>3.0613712571290295</v>
      </c>
      <c r="E178">
        <f t="shared" si="24"/>
        <v>21.35682278759317</v>
      </c>
      <c r="F178" s="3">
        <f t="shared" si="25"/>
        <v>20.687580239837924</v>
      </c>
      <c r="G178" s="2">
        <f t="shared" si="26"/>
        <v>0</v>
      </c>
      <c r="H178">
        <f t="shared" si="27"/>
        <v>0.42371539166197181</v>
      </c>
      <c r="I178" s="3">
        <f t="shared" si="28"/>
        <v>3.2818857088076783</v>
      </c>
      <c r="J178">
        <f t="shared" si="29"/>
        <v>26.625934148603726</v>
      </c>
      <c r="K178" s="3">
        <f t="shared" si="30"/>
        <v>24.62326146233011</v>
      </c>
      <c r="L178" s="2">
        <f t="shared" si="31"/>
        <v>1.3538481817263155</v>
      </c>
      <c r="M178" s="2">
        <f t="shared" si="32"/>
        <v>0.67692409086315775</v>
      </c>
      <c r="P178" s="2"/>
    </row>
    <row r="179" spans="2:16" x14ac:dyDescent="0.2">
      <c r="B179">
        <v>158</v>
      </c>
      <c r="C179">
        <v>0.49254595069214702</v>
      </c>
      <c r="D179" s="3">
        <f t="shared" si="23"/>
        <v>3.2997964730635383</v>
      </c>
      <c r="E179">
        <f t="shared" si="24"/>
        <v>27.107121329827198</v>
      </c>
      <c r="F179" s="3">
        <f t="shared" si="25"/>
        <v>24.974046846847468</v>
      </c>
      <c r="G179" s="2">
        <f t="shared" si="26"/>
        <v>1.6875255611640241</v>
      </c>
      <c r="H179">
        <f t="shared" si="27"/>
        <v>-0.49254595069214702</v>
      </c>
      <c r="I179" s="3">
        <f t="shared" si="28"/>
        <v>3.0434604928731694</v>
      </c>
      <c r="J179">
        <f t="shared" si="29"/>
        <v>20.977710995086326</v>
      </c>
      <c r="K179" s="3">
        <f t="shared" si="30"/>
        <v>20.397002551981885</v>
      </c>
      <c r="L179" s="2">
        <f t="shared" si="31"/>
        <v>0</v>
      </c>
      <c r="M179" s="2">
        <f t="shared" si="32"/>
        <v>0.84376278058201204</v>
      </c>
      <c r="P179" s="2"/>
    </row>
    <row r="180" spans="2:16" x14ac:dyDescent="0.2">
      <c r="B180">
        <v>159</v>
      </c>
      <c r="C180">
        <v>-1.239513949258253</v>
      </c>
      <c r="D180" s="3">
        <f t="shared" si="23"/>
        <v>2.8490879944146887</v>
      </c>
      <c r="E180">
        <f t="shared" si="24"/>
        <v>17.272022474378719</v>
      </c>
      <c r="F180" s="3">
        <f t="shared" si="25"/>
        <v>17.494320991669813</v>
      </c>
      <c r="G180" s="2">
        <f t="shared" si="26"/>
        <v>0</v>
      </c>
      <c r="H180">
        <f t="shared" si="27"/>
        <v>1.239513949258253</v>
      </c>
      <c r="I180" s="3">
        <f t="shared" si="28"/>
        <v>3.494168971522019</v>
      </c>
      <c r="J180">
        <f t="shared" si="29"/>
        <v>32.922916700078552</v>
      </c>
      <c r="K180" s="3">
        <f t="shared" si="30"/>
        <v>29.117774705918539</v>
      </c>
      <c r="L180" s="2">
        <f t="shared" si="31"/>
        <v>5.6291614278357747</v>
      </c>
      <c r="M180" s="2">
        <f t="shared" si="32"/>
        <v>2.8145807139178873</v>
      </c>
      <c r="P180" s="2"/>
    </row>
    <row r="181" spans="2:16" x14ac:dyDescent="0.2">
      <c r="B181">
        <v>160</v>
      </c>
      <c r="C181">
        <v>0.42404963096487336</v>
      </c>
      <c r="D181" s="3">
        <f t="shared" si="23"/>
        <v>3.2819726829866425</v>
      </c>
      <c r="E181">
        <f t="shared" si="24"/>
        <v>26.628250018074418</v>
      </c>
      <c r="F181" s="3">
        <f t="shared" si="25"/>
        <v>24.624952905196231</v>
      </c>
      <c r="G181" s="2">
        <f t="shared" si="26"/>
        <v>1.3554571319504323</v>
      </c>
      <c r="H181">
        <f t="shared" si="27"/>
        <v>-0.42404963096487336</v>
      </c>
      <c r="I181" s="3">
        <f t="shared" si="28"/>
        <v>3.0612842829500653</v>
      </c>
      <c r="J181">
        <f t="shared" si="29"/>
        <v>21.354965376240518</v>
      </c>
      <c r="K181" s="3">
        <f t="shared" si="30"/>
        <v>20.686159247881157</v>
      </c>
      <c r="L181" s="2">
        <f t="shared" si="31"/>
        <v>0</v>
      </c>
      <c r="M181" s="2">
        <f t="shared" si="32"/>
        <v>0.67772856597521614</v>
      </c>
      <c r="P181" s="2"/>
    </row>
    <row r="182" spans="2:16" x14ac:dyDescent="0.2">
      <c r="B182">
        <v>161</v>
      </c>
      <c r="C182">
        <v>-0.4710670964414021</v>
      </c>
      <c r="D182" s="3">
        <f t="shared" si="23"/>
        <v>3.0490496192785272</v>
      </c>
      <c r="E182">
        <f t="shared" si="24"/>
        <v>21.09528633919178</v>
      </c>
      <c r="F182" s="3">
        <f t="shared" si="25"/>
        <v>20.487237685407347</v>
      </c>
      <c r="G182" s="2">
        <f t="shared" si="26"/>
        <v>0</v>
      </c>
      <c r="H182">
        <f t="shared" si="27"/>
        <v>0.4710670964414021</v>
      </c>
      <c r="I182" s="3">
        <f t="shared" si="28"/>
        <v>3.2942073466581805</v>
      </c>
      <c r="J182">
        <f t="shared" si="29"/>
        <v>26.956038805190335</v>
      </c>
      <c r="K182" s="3">
        <f t="shared" si="30"/>
        <v>24.864049760661288</v>
      </c>
      <c r="L182" s="2">
        <f t="shared" si="31"/>
        <v>1.5828930961743888</v>
      </c>
      <c r="M182" s="2">
        <f t="shared" si="32"/>
        <v>0.79144654808719439</v>
      </c>
      <c r="P182" s="2"/>
    </row>
    <row r="183" spans="2:16" x14ac:dyDescent="0.2">
      <c r="B183">
        <v>162</v>
      </c>
      <c r="C183">
        <v>0.23268739823834039</v>
      </c>
      <c r="D183" s="3">
        <f t="shared" si="23"/>
        <v>3.2321773030546366</v>
      </c>
      <c r="E183">
        <f t="shared" si="24"/>
        <v>25.334758409803442</v>
      </c>
      <c r="F183" s="3">
        <f t="shared" si="25"/>
        <v>23.675312672661718</v>
      </c>
      <c r="G183" s="2">
        <f t="shared" si="26"/>
        <v>0.45213140007390318</v>
      </c>
      <c r="H183">
        <f t="shared" si="27"/>
        <v>-0.23268739823834039</v>
      </c>
      <c r="I183" s="3">
        <f t="shared" si="28"/>
        <v>3.1110796628820712</v>
      </c>
      <c r="J183">
        <f t="shared" si="29"/>
        <v>22.445264642658454</v>
      </c>
      <c r="K183" s="3">
        <f t="shared" si="30"/>
        <v>21.51590157694816</v>
      </c>
      <c r="L183" s="2">
        <f t="shared" si="31"/>
        <v>0</v>
      </c>
      <c r="M183" s="2">
        <f t="shared" si="32"/>
        <v>0.22606570003695159</v>
      </c>
      <c r="P183" s="2"/>
    </row>
    <row r="184" spans="2:16" x14ac:dyDescent="0.2">
      <c r="B184">
        <v>163</v>
      </c>
      <c r="C184">
        <v>1.4786837709834799</v>
      </c>
      <c r="D184" s="3">
        <f t="shared" si="23"/>
        <v>3.5564046173513466</v>
      </c>
      <c r="E184">
        <f t="shared" si="24"/>
        <v>35.036998997479628</v>
      </c>
      <c r="F184" s="3">
        <f t="shared" si="25"/>
        <v>30.58474369735762</v>
      </c>
      <c r="G184" s="2">
        <f t="shared" si="26"/>
        <v>7.0245854973227644</v>
      </c>
      <c r="H184">
        <f t="shared" si="27"/>
        <v>-1.4786837709834799</v>
      </c>
      <c r="I184" s="3">
        <f t="shared" si="28"/>
        <v>2.7868523485853611</v>
      </c>
      <c r="J184">
        <f t="shared" si="29"/>
        <v>16.229853396027451</v>
      </c>
      <c r="K184" s="3">
        <f t="shared" si="30"/>
        <v>16.655222038446325</v>
      </c>
      <c r="L184" s="2">
        <f t="shared" si="31"/>
        <v>0</v>
      </c>
      <c r="M184" s="2">
        <f t="shared" si="32"/>
        <v>3.5122927486613822</v>
      </c>
      <c r="P184" s="2"/>
    </row>
    <row r="185" spans="2:16" x14ac:dyDescent="0.2">
      <c r="B185">
        <v>164</v>
      </c>
      <c r="C185">
        <v>-0.42547299017314799</v>
      </c>
      <c r="D185" s="3">
        <f t="shared" si="23"/>
        <v>3.0609139031131147</v>
      </c>
      <c r="E185">
        <f t="shared" si="24"/>
        <v>21.347057392215703</v>
      </c>
      <c r="F185" s="3">
        <f t="shared" si="25"/>
        <v>20.680109041573846</v>
      </c>
      <c r="G185" s="2">
        <f t="shared" si="26"/>
        <v>0</v>
      </c>
      <c r="H185">
        <f t="shared" si="27"/>
        <v>0.42547299017314799</v>
      </c>
      <c r="I185" s="3">
        <f t="shared" si="28"/>
        <v>3.282343062823593</v>
      </c>
      <c r="J185">
        <f t="shared" si="29"/>
        <v>26.638114411647862</v>
      </c>
      <c r="K185" s="3">
        <f t="shared" si="30"/>
        <v>24.632157221434831</v>
      </c>
      <c r="L185" s="2">
        <f t="shared" si="31"/>
        <v>1.3623100895399964</v>
      </c>
      <c r="M185" s="2">
        <f t="shared" si="32"/>
        <v>0.68115504476999822</v>
      </c>
      <c r="P185" s="2"/>
    </row>
    <row r="186" spans="2:16" x14ac:dyDescent="0.2">
      <c r="B186">
        <v>165</v>
      </c>
      <c r="C186">
        <v>0.46355808080988936</v>
      </c>
      <c r="D186" s="3">
        <f t="shared" si="23"/>
        <v>3.2922533859368879</v>
      </c>
      <c r="E186">
        <f t="shared" si="24"/>
        <v>26.903419189236367</v>
      </c>
      <c r="F186" s="3">
        <f t="shared" si="25"/>
        <v>24.825709139984355</v>
      </c>
      <c r="G186" s="2">
        <f t="shared" si="26"/>
        <v>1.5464223696328689</v>
      </c>
      <c r="H186">
        <f t="shared" si="27"/>
        <v>-0.46355808080988936</v>
      </c>
      <c r="I186" s="3">
        <f t="shared" si="28"/>
        <v>3.0510035799998199</v>
      </c>
      <c r="J186">
        <f t="shared" si="29"/>
        <v>21.136545996850881</v>
      </c>
      <c r="K186" s="3">
        <f t="shared" si="30"/>
        <v>20.518878006510956</v>
      </c>
      <c r="L186" s="2">
        <f t="shared" si="31"/>
        <v>0</v>
      </c>
      <c r="M186" s="2">
        <f t="shared" si="32"/>
        <v>0.77321118481643447</v>
      </c>
      <c r="P186" s="2"/>
    </row>
    <row r="187" spans="2:16" x14ac:dyDescent="0.2">
      <c r="B187">
        <v>166</v>
      </c>
      <c r="C187">
        <v>-2.0245897758286446</v>
      </c>
      <c r="D187" s="3">
        <f t="shared" si="23"/>
        <v>2.6447992562320994</v>
      </c>
      <c r="E187">
        <f t="shared" si="24"/>
        <v>14.080618203042178</v>
      </c>
      <c r="F187" s="3">
        <f t="shared" si="25"/>
        <v>14.887664976764517</v>
      </c>
      <c r="G187" s="2">
        <f t="shared" si="26"/>
        <v>0</v>
      </c>
      <c r="H187">
        <f t="shared" si="27"/>
        <v>2.0245897758286446</v>
      </c>
      <c r="I187" s="3">
        <f t="shared" si="28"/>
        <v>3.6984577097046083</v>
      </c>
      <c r="J187">
        <f t="shared" si="29"/>
        <v>40.384970955536375</v>
      </c>
      <c r="K187" s="3">
        <f t="shared" si="30"/>
        <v>34.215956502479557</v>
      </c>
      <c r="L187" s="2">
        <f t="shared" si="31"/>
        <v>10.478701964178528</v>
      </c>
      <c r="M187" s="2">
        <f t="shared" si="32"/>
        <v>5.2393509820892641</v>
      </c>
      <c r="P187" s="2"/>
    </row>
    <row r="188" spans="2:16" x14ac:dyDescent="0.2">
      <c r="B188">
        <v>167</v>
      </c>
      <c r="C188">
        <v>-0.72170905696111731</v>
      </c>
      <c r="D188" s="3">
        <f t="shared" si="23"/>
        <v>2.9838287474630425</v>
      </c>
      <c r="E188">
        <f t="shared" si="24"/>
        <v>19.763340812014789</v>
      </c>
      <c r="F188" s="3">
        <f t="shared" si="25"/>
        <v>19.458654961405902</v>
      </c>
      <c r="G188" s="2">
        <f t="shared" si="26"/>
        <v>0</v>
      </c>
      <c r="H188">
        <f t="shared" si="27"/>
        <v>0.72170905696111731</v>
      </c>
      <c r="I188" s="3">
        <f t="shared" si="28"/>
        <v>3.3594282184736652</v>
      </c>
      <c r="J188">
        <f t="shared" si="29"/>
        <v>28.772734456927285</v>
      </c>
      <c r="K188" s="3">
        <f t="shared" si="30"/>
        <v>26.178361160048997</v>
      </c>
      <c r="L188" s="2">
        <f t="shared" si="31"/>
        <v>2.8331047722286868</v>
      </c>
      <c r="M188" s="2">
        <f t="shared" si="32"/>
        <v>1.4165523861143434</v>
      </c>
      <c r="P188" s="2"/>
    </row>
    <row r="189" spans="2:16" x14ac:dyDescent="0.2">
      <c r="B189">
        <v>168</v>
      </c>
      <c r="C189">
        <v>-0.57251554608228616</v>
      </c>
      <c r="D189" s="3">
        <f t="shared" si="23"/>
        <v>3.0226511809795764</v>
      </c>
      <c r="E189">
        <f t="shared" si="24"/>
        <v>20.545689884827791</v>
      </c>
      <c r="F189" s="3">
        <f t="shared" si="25"/>
        <v>20.064521660871122</v>
      </c>
      <c r="G189" s="2">
        <f t="shared" si="26"/>
        <v>0</v>
      </c>
      <c r="H189">
        <f t="shared" si="27"/>
        <v>0.57251554608228616</v>
      </c>
      <c r="I189" s="3">
        <f t="shared" si="28"/>
        <v>3.3206057849571313</v>
      </c>
      <c r="J189">
        <f t="shared" si="29"/>
        <v>27.677111859153392</v>
      </c>
      <c r="K189" s="3">
        <f t="shared" si="30"/>
        <v>25.387881449566891</v>
      </c>
      <c r="L189" s="2">
        <f t="shared" si="31"/>
        <v>2.0811772121473018</v>
      </c>
      <c r="M189" s="2">
        <f t="shared" si="32"/>
        <v>1.0405886060736509</v>
      </c>
      <c r="P189" s="2"/>
    </row>
    <row r="190" spans="2:16" x14ac:dyDescent="0.2">
      <c r="B190">
        <v>169</v>
      </c>
      <c r="C190">
        <v>-0.47457433538511395</v>
      </c>
      <c r="D190" s="3">
        <f t="shared" si="23"/>
        <v>3.0481369820604818</v>
      </c>
      <c r="E190">
        <f t="shared" si="24"/>
        <v>21.076042778283927</v>
      </c>
      <c r="F190" s="3">
        <f t="shared" si="25"/>
        <v>20.472476148481995</v>
      </c>
      <c r="G190" s="2">
        <f t="shared" si="26"/>
        <v>0</v>
      </c>
      <c r="H190">
        <f t="shared" si="27"/>
        <v>0.47457433538511395</v>
      </c>
      <c r="I190" s="3">
        <f t="shared" si="28"/>
        <v>3.295119983876226</v>
      </c>
      <c r="J190">
        <f t="shared" si="29"/>
        <v>26.980651118803429</v>
      </c>
      <c r="K190" s="3">
        <f t="shared" si="30"/>
        <v>24.881977811278777</v>
      </c>
      <c r="L190" s="2">
        <f t="shared" si="31"/>
        <v>1.5999467854456819</v>
      </c>
      <c r="M190" s="2">
        <f t="shared" si="32"/>
        <v>0.79997339272284096</v>
      </c>
      <c r="P190" s="2"/>
    </row>
    <row r="191" spans="2:16" x14ac:dyDescent="0.2">
      <c r="B191">
        <v>170</v>
      </c>
      <c r="C191">
        <v>-0.1605303623364307</v>
      </c>
      <c r="D191" s="3">
        <f t="shared" si="23"/>
        <v>3.129856027300006</v>
      </c>
      <c r="E191">
        <f t="shared" si="24"/>
        <v>22.870686550902608</v>
      </c>
      <c r="F191" s="3">
        <f t="shared" si="25"/>
        <v>21.837342863859778</v>
      </c>
      <c r="G191" s="2">
        <f t="shared" si="26"/>
        <v>0</v>
      </c>
      <c r="H191">
        <f t="shared" si="27"/>
        <v>0.1605303623364307</v>
      </c>
      <c r="I191" s="3">
        <f t="shared" si="28"/>
        <v>3.2134009386367017</v>
      </c>
      <c r="J191">
        <f t="shared" si="29"/>
        <v>24.863501841111681</v>
      </c>
      <c r="K191" s="3">
        <f t="shared" si="30"/>
        <v>23.326816840500285</v>
      </c>
      <c r="L191" s="2">
        <f t="shared" si="31"/>
        <v>0.12063191020608596</v>
      </c>
      <c r="M191" s="2">
        <f t="shared" si="32"/>
        <v>6.0315955103042981E-2</v>
      </c>
      <c r="P191" s="2"/>
    </row>
    <row r="192" spans="2:16" x14ac:dyDescent="0.2">
      <c r="B192">
        <v>171</v>
      </c>
      <c r="C192">
        <v>0.37360223359428346</v>
      </c>
      <c r="D192" s="3">
        <f t="shared" si="23"/>
        <v>3.2688454985738264</v>
      </c>
      <c r="E192">
        <f t="shared" si="24"/>
        <v>26.28098039256755</v>
      </c>
      <c r="F192" s="3">
        <f t="shared" si="25"/>
        <v>24.370970198454607</v>
      </c>
      <c r="G192" s="2">
        <f t="shared" si="26"/>
        <v>1.1138613079834636</v>
      </c>
      <c r="H192">
        <f t="shared" si="27"/>
        <v>-0.37360223359428346</v>
      </c>
      <c r="I192" s="3">
        <f t="shared" si="28"/>
        <v>3.0744114673628813</v>
      </c>
      <c r="J192">
        <f t="shared" si="29"/>
        <v>21.637143998123911</v>
      </c>
      <c r="K192" s="3">
        <f t="shared" si="30"/>
        <v>20.901740600411749</v>
      </c>
      <c r="L192" s="2">
        <f t="shared" si="31"/>
        <v>0</v>
      </c>
      <c r="M192" s="2">
        <f t="shared" si="32"/>
        <v>0.55693065399173181</v>
      </c>
      <c r="P192" s="2"/>
    </row>
    <row r="193" spans="2:16" x14ac:dyDescent="0.2">
      <c r="B193">
        <v>172</v>
      </c>
      <c r="C193">
        <v>-1.0934900274151005</v>
      </c>
      <c r="D193" s="3">
        <f t="shared" si="23"/>
        <v>2.8870856523837638</v>
      </c>
      <c r="E193">
        <f t="shared" si="24"/>
        <v>17.940947180814202</v>
      </c>
      <c r="F193" s="3">
        <f t="shared" si="25"/>
        <v>18.027279337743941</v>
      </c>
      <c r="G193" s="2">
        <f t="shared" si="26"/>
        <v>0</v>
      </c>
      <c r="H193">
        <f t="shared" si="27"/>
        <v>1.0934900274151005</v>
      </c>
      <c r="I193" s="3">
        <f t="shared" si="28"/>
        <v>3.4561713135529439</v>
      </c>
      <c r="J193">
        <f t="shared" si="29"/>
        <v>31.695392190550368</v>
      </c>
      <c r="K193" s="3">
        <f t="shared" si="30"/>
        <v>28.256937041072792</v>
      </c>
      <c r="L193" s="2">
        <f t="shared" si="31"/>
        <v>4.8103073113160164</v>
      </c>
      <c r="M193" s="2">
        <f t="shared" si="32"/>
        <v>2.4051536556580082</v>
      </c>
      <c r="P193" s="2"/>
    </row>
    <row r="194" spans="2:16" x14ac:dyDescent="0.2">
      <c r="B194">
        <v>173</v>
      </c>
      <c r="C194">
        <v>-0.36942083170288242</v>
      </c>
      <c r="D194" s="3">
        <f t="shared" si="23"/>
        <v>3.0754995320915586</v>
      </c>
      <c r="E194">
        <f t="shared" si="24"/>
        <v>21.660699423927667</v>
      </c>
      <c r="F194" s="3">
        <f t="shared" si="25"/>
        <v>20.919709864986096</v>
      </c>
      <c r="G194" s="2">
        <f t="shared" si="26"/>
        <v>0</v>
      </c>
      <c r="H194">
        <f t="shared" si="27"/>
        <v>0.36942083170288242</v>
      </c>
      <c r="I194" s="3">
        <f t="shared" si="28"/>
        <v>3.2677574338451492</v>
      </c>
      <c r="J194">
        <f t="shared" si="29"/>
        <v>26.252400535953907</v>
      </c>
      <c r="K194" s="3">
        <f t="shared" si="30"/>
        <v>24.350036427658722</v>
      </c>
      <c r="L194" s="2">
        <f t="shared" si="31"/>
        <v>1.0939484892366638</v>
      </c>
      <c r="M194" s="2">
        <f t="shared" si="32"/>
        <v>0.54697424461833188</v>
      </c>
      <c r="P194" s="2"/>
    </row>
    <row r="195" spans="2:16" x14ac:dyDescent="0.2">
      <c r="B195">
        <v>174</v>
      </c>
      <c r="C195">
        <v>1.7890215531224385</v>
      </c>
      <c r="D195" s="3">
        <f t="shared" si="23"/>
        <v>3.6371592550282035</v>
      </c>
      <c r="E195">
        <f t="shared" si="24"/>
        <v>37.98378108368118</v>
      </c>
      <c r="F195" s="3">
        <f t="shared" si="25"/>
        <v>32.598939749289563</v>
      </c>
      <c r="G195" s="2">
        <f t="shared" si="26"/>
        <v>8.9405480486335982</v>
      </c>
      <c r="H195">
        <f t="shared" si="27"/>
        <v>-1.7890215531224385</v>
      </c>
      <c r="I195" s="3">
        <f t="shared" si="28"/>
        <v>2.7060977109085043</v>
      </c>
      <c r="J195">
        <f t="shared" si="29"/>
        <v>14.97074122012987</v>
      </c>
      <c r="K195" s="3">
        <f t="shared" si="30"/>
        <v>15.626143095023968</v>
      </c>
      <c r="L195" s="2">
        <f t="shared" si="31"/>
        <v>0</v>
      </c>
      <c r="M195" s="2">
        <f t="shared" si="32"/>
        <v>4.4702740243167991</v>
      </c>
      <c r="P195" s="2"/>
    </row>
    <row r="196" spans="2:16" x14ac:dyDescent="0.2">
      <c r="B196">
        <v>175</v>
      </c>
      <c r="C196">
        <v>0.91711854111053981</v>
      </c>
      <c r="D196" s="3">
        <f t="shared" si="23"/>
        <v>3.4102767551305466</v>
      </c>
      <c r="E196">
        <f t="shared" si="24"/>
        <v>30.273621480192062</v>
      </c>
      <c r="F196" s="3">
        <f t="shared" si="25"/>
        <v>27.251058138966492</v>
      </c>
      <c r="G196" s="2">
        <f t="shared" si="26"/>
        <v>3.8534857021480304</v>
      </c>
      <c r="H196">
        <f t="shared" si="27"/>
        <v>-0.91711854111053981</v>
      </c>
      <c r="I196" s="3">
        <f t="shared" si="28"/>
        <v>2.9329802108061611</v>
      </c>
      <c r="J196">
        <f t="shared" si="29"/>
        <v>18.783526032322165</v>
      </c>
      <c r="K196" s="3">
        <f t="shared" si="30"/>
        <v>18.692694231203987</v>
      </c>
      <c r="L196" s="2">
        <f t="shared" si="31"/>
        <v>0</v>
      </c>
      <c r="M196" s="2">
        <f t="shared" si="32"/>
        <v>1.9267428510740152</v>
      </c>
      <c r="P196" s="2"/>
    </row>
    <row r="197" spans="2:16" x14ac:dyDescent="0.2">
      <c r="B197">
        <v>176</v>
      </c>
      <c r="C197">
        <v>-0.52212840273568872</v>
      </c>
      <c r="D197" s="3">
        <f t="shared" si="23"/>
        <v>3.0357626863737357</v>
      </c>
      <c r="E197">
        <f t="shared" si="24"/>
        <v>20.816848573284009</v>
      </c>
      <c r="F197" s="3">
        <f t="shared" si="25"/>
        <v>20.273373554489492</v>
      </c>
      <c r="G197" s="2">
        <f t="shared" si="26"/>
        <v>0</v>
      </c>
      <c r="H197">
        <f t="shared" si="27"/>
        <v>0.52212840273568872</v>
      </c>
      <c r="I197" s="3">
        <f t="shared" si="28"/>
        <v>3.307494279562972</v>
      </c>
      <c r="J197">
        <f t="shared" si="29"/>
        <v>27.316591902178935</v>
      </c>
      <c r="K197" s="3">
        <f t="shared" si="30"/>
        <v>25.126341005819377</v>
      </c>
      <c r="L197" s="2">
        <f t="shared" si="31"/>
        <v>1.8323922463576932</v>
      </c>
      <c r="M197" s="2">
        <f t="shared" si="32"/>
        <v>0.91619612317884658</v>
      </c>
      <c r="P197" s="2"/>
    </row>
    <row r="198" spans="2:16" x14ac:dyDescent="0.2">
      <c r="B198">
        <v>177</v>
      </c>
      <c r="C198">
        <v>1.5167188394116238</v>
      </c>
      <c r="D198" s="3">
        <f t="shared" si="23"/>
        <v>3.5663019239208507</v>
      </c>
      <c r="E198">
        <f t="shared" si="24"/>
        <v>35.385492647309341</v>
      </c>
      <c r="F198" s="3">
        <f t="shared" si="25"/>
        <v>30.824752323673479</v>
      </c>
      <c r="G198" s="2">
        <f t="shared" si="26"/>
        <v>7.2528887648084064</v>
      </c>
      <c r="H198">
        <f t="shared" si="27"/>
        <v>-1.5167188394116238</v>
      </c>
      <c r="I198" s="3">
        <f t="shared" si="28"/>
        <v>2.7769550420158571</v>
      </c>
      <c r="J198">
        <f t="shared" si="29"/>
        <v>16.070013856627597</v>
      </c>
      <c r="K198" s="3">
        <f t="shared" si="30"/>
        <v>16.525540640832528</v>
      </c>
      <c r="L198" s="2">
        <f t="shared" si="31"/>
        <v>0</v>
      </c>
      <c r="M198" s="2">
        <f t="shared" si="32"/>
        <v>3.6264443824042032</v>
      </c>
      <c r="P198" s="2"/>
    </row>
    <row r="199" spans="2:16" x14ac:dyDescent="0.2">
      <c r="B199">
        <v>178</v>
      </c>
      <c r="C199">
        <v>0.27710257199942134</v>
      </c>
      <c r="D199" s="3">
        <f t="shared" si="23"/>
        <v>3.2437348106185229</v>
      </c>
      <c r="E199">
        <f t="shared" si="24"/>
        <v>25.629263666893767</v>
      </c>
      <c r="F199" s="3">
        <f t="shared" si="25"/>
        <v>23.892407770591664</v>
      </c>
      <c r="G199" s="2">
        <f t="shared" si="26"/>
        <v>0.65863864513973136</v>
      </c>
      <c r="H199">
        <f t="shared" si="27"/>
        <v>-0.27710257199942134</v>
      </c>
      <c r="I199" s="3">
        <f t="shared" si="28"/>
        <v>3.0995221553181849</v>
      </c>
      <c r="J199">
        <f t="shared" si="29"/>
        <v>22.187346642361582</v>
      </c>
      <c r="K199" s="3">
        <f t="shared" si="30"/>
        <v>21.320400277759386</v>
      </c>
      <c r="L199" s="2">
        <f t="shared" si="31"/>
        <v>0</v>
      </c>
      <c r="M199" s="2">
        <f t="shared" si="32"/>
        <v>0.32931932256986568</v>
      </c>
      <c r="P199" s="2"/>
    </row>
    <row r="200" spans="2:16" x14ac:dyDescent="0.2">
      <c r="B200">
        <v>179</v>
      </c>
      <c r="C200">
        <v>1.5790601537446491</v>
      </c>
      <c r="D200" s="3">
        <f t="shared" si="23"/>
        <v>3.5825240874504214</v>
      </c>
      <c r="E200">
        <f t="shared" si="24"/>
        <v>35.964203173002311</v>
      </c>
      <c r="F200" s="3">
        <f t="shared" si="25"/>
        <v>31.222218267875274</v>
      </c>
      <c r="G200" s="2">
        <f t="shared" si="26"/>
        <v>7.6309700661701125</v>
      </c>
      <c r="H200">
        <f t="shared" si="27"/>
        <v>-1.5790601537446491</v>
      </c>
      <c r="I200" s="3">
        <f t="shared" si="28"/>
        <v>2.7607328784862863</v>
      </c>
      <c r="J200">
        <f t="shared" si="29"/>
        <v>15.811426557414379</v>
      </c>
      <c r="K200" s="3">
        <f t="shared" si="30"/>
        <v>16.315166747539628</v>
      </c>
      <c r="L200" s="2">
        <f t="shared" si="31"/>
        <v>0</v>
      </c>
      <c r="M200" s="2">
        <f t="shared" si="32"/>
        <v>3.8154850330850563</v>
      </c>
      <c r="P200" s="2"/>
    </row>
    <row r="201" spans="2:16" x14ac:dyDescent="0.2">
      <c r="B201">
        <v>180</v>
      </c>
      <c r="C201">
        <v>-1.2044893082929775</v>
      </c>
      <c r="D201" s="3">
        <f t="shared" si="23"/>
        <v>2.8582019417124314</v>
      </c>
      <c r="E201">
        <f t="shared" si="24"/>
        <v>17.430158303125015</v>
      </c>
      <c r="F201" s="3">
        <f t="shared" si="25"/>
        <v>17.620699746953122</v>
      </c>
      <c r="G201" s="2">
        <f t="shared" si="26"/>
        <v>0</v>
      </c>
      <c r="H201">
        <f t="shared" si="27"/>
        <v>1.2044893082929775</v>
      </c>
      <c r="I201" s="3">
        <f t="shared" si="28"/>
        <v>3.4850550242242764</v>
      </c>
      <c r="J201">
        <f t="shared" si="29"/>
        <v>32.624222182990955</v>
      </c>
      <c r="K201" s="3">
        <f t="shared" si="30"/>
        <v>28.908936908509862</v>
      </c>
      <c r="L201" s="2">
        <f t="shared" si="31"/>
        <v>5.4305087699927217</v>
      </c>
      <c r="M201" s="2">
        <f t="shared" si="32"/>
        <v>2.7152543849963608</v>
      </c>
      <c r="P201" s="2"/>
    </row>
    <row r="202" spans="2:16" x14ac:dyDescent="0.2">
      <c r="B202">
        <v>181</v>
      </c>
      <c r="C202">
        <v>1.1236124919378199</v>
      </c>
      <c r="D202" s="3">
        <f t="shared" si="23"/>
        <v>3.4640096395592082</v>
      </c>
      <c r="E202">
        <f t="shared" si="24"/>
        <v>31.944807228635721</v>
      </c>
      <c r="F202" s="3">
        <f t="shared" si="25"/>
        <v>28.432405824411013</v>
      </c>
      <c r="G202" s="2">
        <f t="shared" si="26"/>
        <v>4.9772183811086732</v>
      </c>
      <c r="H202">
        <f t="shared" si="27"/>
        <v>-1.1236124919378199</v>
      </c>
      <c r="I202" s="3">
        <f t="shared" si="28"/>
        <v>2.8792473263774996</v>
      </c>
      <c r="J202">
        <f t="shared" si="29"/>
        <v>17.800869890869599</v>
      </c>
      <c r="K202" s="3">
        <f t="shared" si="30"/>
        <v>17.916025130420536</v>
      </c>
      <c r="L202" s="2">
        <f t="shared" si="31"/>
        <v>0</v>
      </c>
      <c r="M202" s="2">
        <f t="shared" si="32"/>
        <v>2.4886091905543366</v>
      </c>
      <c r="P202" s="2"/>
    </row>
    <row r="203" spans="2:16" x14ac:dyDescent="0.2">
      <c r="B203">
        <v>182</v>
      </c>
      <c r="C203">
        <v>1.5203568182187155</v>
      </c>
      <c r="D203" s="3">
        <f t="shared" si="23"/>
        <v>3.5672485816510755</v>
      </c>
      <c r="E203">
        <f t="shared" si="24"/>
        <v>35.419006458012902</v>
      </c>
      <c r="F203" s="3">
        <f t="shared" si="25"/>
        <v>30.847807128197438</v>
      </c>
      <c r="G203" s="2">
        <f t="shared" si="26"/>
        <v>7.2748191732477077</v>
      </c>
      <c r="H203">
        <f t="shared" si="27"/>
        <v>-1.5203568182187155</v>
      </c>
      <c r="I203" s="3">
        <f t="shared" si="28"/>
        <v>2.7760083842856322</v>
      </c>
      <c r="J203">
        <f t="shared" si="29"/>
        <v>16.054808252172457</v>
      </c>
      <c r="K203" s="3">
        <f t="shared" si="30"/>
        <v>16.513189905250456</v>
      </c>
      <c r="L203" s="2">
        <f t="shared" si="31"/>
        <v>0</v>
      </c>
      <c r="M203" s="2">
        <f t="shared" si="32"/>
        <v>3.6374095866238538</v>
      </c>
      <c r="P203" s="2"/>
    </row>
    <row r="204" spans="2:16" x14ac:dyDescent="0.2">
      <c r="B204">
        <v>183</v>
      </c>
      <c r="C204">
        <v>0.91711854111053981</v>
      </c>
      <c r="D204" s="3">
        <f t="shared" si="23"/>
        <v>3.4102767551305466</v>
      </c>
      <c r="E204">
        <f t="shared" si="24"/>
        <v>30.273621480192062</v>
      </c>
      <c r="F204" s="3">
        <f t="shared" si="25"/>
        <v>27.251058138966492</v>
      </c>
      <c r="G204" s="2">
        <f t="shared" si="26"/>
        <v>3.8534857021480304</v>
      </c>
      <c r="H204">
        <f t="shared" si="27"/>
        <v>-0.91711854111053981</v>
      </c>
      <c r="I204" s="3">
        <f t="shared" si="28"/>
        <v>2.9329802108061611</v>
      </c>
      <c r="J204">
        <f t="shared" si="29"/>
        <v>18.783526032322165</v>
      </c>
      <c r="K204" s="3">
        <f t="shared" si="30"/>
        <v>18.692694231203987</v>
      </c>
      <c r="L204" s="2">
        <f t="shared" si="31"/>
        <v>0</v>
      </c>
      <c r="M204" s="2">
        <f t="shared" si="32"/>
        <v>1.9267428510740152</v>
      </c>
      <c r="P204" s="2"/>
    </row>
    <row r="205" spans="2:16" x14ac:dyDescent="0.2">
      <c r="B205">
        <v>184</v>
      </c>
      <c r="C205">
        <v>-0.92965365183772519</v>
      </c>
      <c r="D205" s="3">
        <f t="shared" si="23"/>
        <v>2.9297183832644538</v>
      </c>
      <c r="E205">
        <f t="shared" si="24"/>
        <v>18.722357225063547</v>
      </c>
      <c r="F205" s="3">
        <f t="shared" si="25"/>
        <v>18.644601424797841</v>
      </c>
      <c r="G205" s="2">
        <f t="shared" si="26"/>
        <v>0</v>
      </c>
      <c r="H205">
        <f t="shared" si="27"/>
        <v>0.92965365183772519</v>
      </c>
      <c r="I205" s="3">
        <f t="shared" si="28"/>
        <v>3.413538582672254</v>
      </c>
      <c r="J205">
        <f t="shared" si="29"/>
        <v>30.372530036154412</v>
      </c>
      <c r="K205" s="3">
        <f t="shared" si="30"/>
        <v>27.321350865186769</v>
      </c>
      <c r="L205" s="2">
        <f t="shared" si="31"/>
        <v>3.9203502116571309</v>
      </c>
      <c r="M205" s="2">
        <f t="shared" si="32"/>
        <v>1.9601751058285655</v>
      </c>
      <c r="P205" s="2"/>
    </row>
    <row r="206" spans="2:16" x14ac:dyDescent="0.2">
      <c r="B206">
        <v>185</v>
      </c>
      <c r="C206">
        <v>0.82585302152438089</v>
      </c>
      <c r="D206" s="3">
        <f t="shared" si="23"/>
        <v>3.3865280709846046</v>
      </c>
      <c r="E206">
        <f t="shared" si="24"/>
        <v>29.563132784175401</v>
      </c>
      <c r="F206" s="3">
        <f t="shared" si="25"/>
        <v>26.744694022638669</v>
      </c>
      <c r="G206" s="2">
        <f t="shared" si="26"/>
        <v>3.3718172551857024</v>
      </c>
      <c r="H206">
        <f t="shared" si="27"/>
        <v>-0.82585302152438089</v>
      </c>
      <c r="I206" s="3">
        <f t="shared" si="28"/>
        <v>2.9567288949521031</v>
      </c>
      <c r="J206">
        <f t="shared" si="29"/>
        <v>19.234949195581887</v>
      </c>
      <c r="K206" s="3">
        <f t="shared" si="30"/>
        <v>19.046607780865735</v>
      </c>
      <c r="L206" s="2">
        <f t="shared" si="31"/>
        <v>0</v>
      </c>
      <c r="M206" s="2">
        <f t="shared" si="32"/>
        <v>1.6859086275928512</v>
      </c>
      <c r="P206" s="2"/>
    </row>
    <row r="207" spans="2:16" x14ac:dyDescent="0.2">
      <c r="B207">
        <v>186</v>
      </c>
      <c r="C207">
        <v>-0.74331751420686487</v>
      </c>
      <c r="D207" s="3">
        <f t="shared" si="23"/>
        <v>2.9782058963760458</v>
      </c>
      <c r="E207">
        <f t="shared" si="24"/>
        <v>19.652526328280693</v>
      </c>
      <c r="F207" s="3">
        <f t="shared" si="25"/>
        <v>19.372434181525733</v>
      </c>
      <c r="G207" s="2">
        <f t="shared" si="26"/>
        <v>0</v>
      </c>
      <c r="H207">
        <f t="shared" si="27"/>
        <v>0.74331751420686487</v>
      </c>
      <c r="I207" s="3">
        <f t="shared" si="28"/>
        <v>3.3650510695606619</v>
      </c>
      <c r="J207">
        <f t="shared" si="29"/>
        <v>28.934974957777005</v>
      </c>
      <c r="K207" s="3">
        <f t="shared" si="30"/>
        <v>26.29487303945735</v>
      </c>
      <c r="L207" s="2">
        <f t="shared" si="31"/>
        <v>2.9439343002257914</v>
      </c>
      <c r="M207" s="2">
        <f t="shared" si="32"/>
        <v>1.4719671501128957</v>
      </c>
      <c r="P207" s="2"/>
    </row>
    <row r="208" spans="2:16" x14ac:dyDescent="0.2">
      <c r="B208">
        <v>187</v>
      </c>
      <c r="C208">
        <v>8.453753252979368E-3</v>
      </c>
      <c r="D208" s="3">
        <f t="shared" si="23"/>
        <v>3.1738282788689647</v>
      </c>
      <c r="E208">
        <f t="shared" si="24"/>
        <v>23.898800726452908</v>
      </c>
      <c r="F208" s="3">
        <f t="shared" si="25"/>
        <v>22.609041987590057</v>
      </c>
      <c r="G208" s="2">
        <f t="shared" si="26"/>
        <v>0</v>
      </c>
      <c r="H208">
        <f t="shared" si="27"/>
        <v>-8.453753252979368E-3</v>
      </c>
      <c r="I208" s="3">
        <f t="shared" si="28"/>
        <v>3.1694286870677431</v>
      </c>
      <c r="J208">
        <f t="shared" si="29"/>
        <v>23.793886717354717</v>
      </c>
      <c r="K208" s="3">
        <f t="shared" si="30"/>
        <v>22.530618393652709</v>
      </c>
      <c r="L208" s="2">
        <f t="shared" si="31"/>
        <v>0</v>
      </c>
      <c r="M208" s="2">
        <f t="shared" si="32"/>
        <v>0</v>
      </c>
      <c r="P208" s="2"/>
    </row>
    <row r="209" spans="2:16" x14ac:dyDescent="0.2">
      <c r="B209">
        <v>188</v>
      </c>
      <c r="C209">
        <v>-1.1916336006834172</v>
      </c>
      <c r="D209" s="3">
        <f t="shared" si="23"/>
        <v>2.8615471934666146</v>
      </c>
      <c r="E209">
        <f t="shared" si="24"/>
        <v>17.488564207524359</v>
      </c>
      <c r="F209" s="3">
        <f t="shared" si="25"/>
        <v>17.667315455842633</v>
      </c>
      <c r="G209" s="2">
        <f t="shared" si="26"/>
        <v>0</v>
      </c>
      <c r="H209">
        <f t="shared" si="27"/>
        <v>1.1916336006834172</v>
      </c>
      <c r="I209" s="3">
        <f t="shared" si="28"/>
        <v>3.4817097724700932</v>
      </c>
      <c r="J209">
        <f t="shared" si="29"/>
        <v>32.515268287215861</v>
      </c>
      <c r="K209" s="3">
        <f t="shared" si="30"/>
        <v>28.832659865141213</v>
      </c>
      <c r="L209" s="2">
        <f t="shared" si="31"/>
        <v>5.3579518019265464</v>
      </c>
      <c r="M209" s="2">
        <f t="shared" si="32"/>
        <v>2.6789759009632732</v>
      </c>
      <c r="P209" s="2"/>
    </row>
    <row r="210" spans="2:16" x14ac:dyDescent="0.2">
      <c r="B210">
        <v>189</v>
      </c>
      <c r="C210">
        <v>2.1729283616878092</v>
      </c>
      <c r="D210" s="3">
        <f t="shared" si="23"/>
        <v>3.7370576786545389</v>
      </c>
      <c r="E210">
        <f t="shared" si="24"/>
        <v>41.974306397857632</v>
      </c>
      <c r="F210" s="3">
        <f t="shared" si="25"/>
        <v>35.275109755278535</v>
      </c>
      <c r="G210" s="2">
        <f t="shared" si="26"/>
        <v>11.48619970329656</v>
      </c>
      <c r="H210">
        <f t="shared" si="27"/>
        <v>-2.1729283616878092</v>
      </c>
      <c r="I210" s="3">
        <f t="shared" si="28"/>
        <v>2.6061992872821689</v>
      </c>
      <c r="J210">
        <f t="shared" si="29"/>
        <v>13.547462863969535</v>
      </c>
      <c r="K210" s="3">
        <f t="shared" si="30"/>
        <v>14.440655204261624</v>
      </c>
      <c r="L210" s="2">
        <f t="shared" si="31"/>
        <v>0</v>
      </c>
      <c r="M210" s="2">
        <f t="shared" si="32"/>
        <v>5.7430998516482799</v>
      </c>
      <c r="P210" s="2"/>
    </row>
    <row r="211" spans="2:16" x14ac:dyDescent="0.2">
      <c r="B211">
        <v>190</v>
      </c>
      <c r="C211">
        <v>0.50076778279617429</v>
      </c>
      <c r="D211" s="3">
        <f t="shared" si="23"/>
        <v>3.3019359195338471</v>
      </c>
      <c r="E211">
        <f t="shared" si="24"/>
        <v>27.165177646923112</v>
      </c>
      <c r="F211" s="3">
        <f t="shared" si="25"/>
        <v>25.016281002192933</v>
      </c>
      <c r="G211" s="2">
        <f t="shared" si="26"/>
        <v>1.7276999324475646</v>
      </c>
      <c r="H211">
        <f t="shared" si="27"/>
        <v>-0.50076778279617429</v>
      </c>
      <c r="I211" s="3">
        <f t="shared" si="28"/>
        <v>3.0413210464028606</v>
      </c>
      <c r="J211">
        <f t="shared" si="29"/>
        <v>20.93287828103945</v>
      </c>
      <c r="K211" s="3">
        <f t="shared" si="30"/>
        <v>20.36256697083828</v>
      </c>
      <c r="L211" s="2">
        <f t="shared" si="31"/>
        <v>0</v>
      </c>
      <c r="M211" s="2">
        <f t="shared" si="32"/>
        <v>0.8638499662237823</v>
      </c>
      <c r="P211" s="2"/>
    </row>
    <row r="212" spans="2:16" x14ac:dyDescent="0.2">
      <c r="B212">
        <v>191</v>
      </c>
      <c r="C212">
        <v>0.93662947620032355</v>
      </c>
      <c r="D212" s="3">
        <f t="shared" si="23"/>
        <v>3.4153537988699605</v>
      </c>
      <c r="E212">
        <f t="shared" si="24"/>
        <v>30.427712813824982</v>
      </c>
      <c r="F212" s="3">
        <f t="shared" si="25"/>
        <v>27.360547463068002</v>
      </c>
      <c r="G212" s="2">
        <f t="shared" si="26"/>
        <v>3.9576351689020819</v>
      </c>
      <c r="H212">
        <f t="shared" si="27"/>
        <v>-0.93662947620032355</v>
      </c>
      <c r="I212" s="3">
        <f t="shared" si="28"/>
        <v>2.9279031670667472</v>
      </c>
      <c r="J212">
        <f t="shared" si="29"/>
        <v>18.68840292548996</v>
      </c>
      <c r="K212" s="3">
        <f t="shared" si="30"/>
        <v>18.61789125221485</v>
      </c>
      <c r="L212" s="2">
        <f t="shared" si="31"/>
        <v>0</v>
      </c>
      <c r="M212" s="2">
        <f t="shared" si="32"/>
        <v>1.9788175844510409</v>
      </c>
      <c r="P212" s="2"/>
    </row>
    <row r="213" spans="2:16" x14ac:dyDescent="0.2">
      <c r="B213">
        <v>192</v>
      </c>
      <c r="C213">
        <v>0.24378437046834733</v>
      </c>
      <c r="D213" s="3">
        <f t="shared" si="23"/>
        <v>3.2350649049623637</v>
      </c>
      <c r="E213">
        <f t="shared" si="24"/>
        <v>25.408020831967736</v>
      </c>
      <c r="F213" s="3">
        <f t="shared" si="25"/>
        <v>23.729367546705848</v>
      </c>
      <c r="G213" s="2">
        <f t="shared" si="26"/>
        <v>0.50354998680235974</v>
      </c>
      <c r="H213">
        <f t="shared" si="27"/>
        <v>-0.24378437046834733</v>
      </c>
      <c r="I213" s="3">
        <f t="shared" si="28"/>
        <v>3.1081920609743441</v>
      </c>
      <c r="J213">
        <f t="shared" si="29"/>
        <v>22.380545140706108</v>
      </c>
      <c r="K213" s="3">
        <f t="shared" si="30"/>
        <v>21.466888920062186</v>
      </c>
      <c r="L213" s="2">
        <f t="shared" si="31"/>
        <v>0</v>
      </c>
      <c r="M213" s="2">
        <f t="shared" si="32"/>
        <v>0.25177499340117987</v>
      </c>
      <c r="P213" s="2"/>
    </row>
    <row r="214" spans="2:16" x14ac:dyDescent="0.2">
      <c r="B214">
        <v>193</v>
      </c>
      <c r="C214">
        <v>-8.0065092333825305E-2</v>
      </c>
      <c r="D214" s="3">
        <f t="shared" si="23"/>
        <v>3.1507943213093421</v>
      </c>
      <c r="E214">
        <f t="shared" si="24"/>
        <v>23.354608278167465</v>
      </c>
      <c r="F214" s="3">
        <f t="shared" si="25"/>
        <v>22.201461936068583</v>
      </c>
      <c r="G214" s="2">
        <f t="shared" si="26"/>
        <v>0</v>
      </c>
      <c r="H214">
        <f t="shared" si="27"/>
        <v>8.0065092333825305E-2</v>
      </c>
      <c r="I214" s="3">
        <f t="shared" si="28"/>
        <v>3.1924626446273656</v>
      </c>
      <c r="J214">
        <f t="shared" si="29"/>
        <v>24.348314918963577</v>
      </c>
      <c r="K214" s="3">
        <f t="shared" si="30"/>
        <v>22.944241182644696</v>
      </c>
      <c r="L214" s="2">
        <f t="shared" si="31"/>
        <v>0</v>
      </c>
      <c r="M214" s="2">
        <f t="shared" si="32"/>
        <v>0</v>
      </c>
      <c r="P214" s="2"/>
    </row>
    <row r="215" spans="2:16" x14ac:dyDescent="0.2">
      <c r="B215">
        <v>194</v>
      </c>
      <c r="C215">
        <v>0.51985011850774754</v>
      </c>
      <c r="D215" s="3">
        <f t="shared" ref="D215:D278" si="33">$C$17+$D$6*($H$5-$C$17)*$D$12+$D$9*($D$12^0.5)*C215</f>
        <v>3.3069014351594186</v>
      </c>
      <c r="E215">
        <f t="shared" ref="E215:E278" si="34">EXP(D215)</f>
        <v>27.300402213003064</v>
      </c>
      <c r="F215" s="3">
        <f t="shared" ref="F215:F278" si="35">EXP(($H$9*LN(E215))+(1-$H$9)*$H$5+(($D$9^2)/(4*$D$6))*(1-$H$9^2))</f>
        <v>25.114579178250619</v>
      </c>
      <c r="G215" s="2">
        <f t="shared" ref="G215:G278" si="36">(MAX(F215-$D$5,0))*$H$8</f>
        <v>1.8212040498883866</v>
      </c>
      <c r="H215">
        <f t="shared" ref="H215:H278" si="37">-C215</f>
        <v>-0.51985011850774754</v>
      </c>
      <c r="I215" s="3">
        <f t="shared" ref="I215:I278" si="38">$C$17+$D$6*($H$5-$C$17)*$D$12+$D$9*($D$12^0.5)*H215</f>
        <v>3.0363555307772891</v>
      </c>
      <c r="J215">
        <f t="shared" ref="J215:J278" si="39">EXP(I215)</f>
        <v>20.829193384374822</v>
      </c>
      <c r="K215" s="3">
        <f t="shared" ref="K215:K278" si="40">EXP(($H$9*LN(J215))+(1-$H$9)*$H$5+(($D$9^2)/(4*$D$6))*(1-$H$9^2))</f>
        <v>20.282868116285353</v>
      </c>
      <c r="L215" s="2">
        <f t="shared" ref="L215:L278" si="41">(MAX(K215-$D$5,0))*$H$8</f>
        <v>0</v>
      </c>
      <c r="M215" s="2">
        <f t="shared" ref="M215:M278" si="42">AVERAGE(L215,G215)</f>
        <v>0.91060202494419329</v>
      </c>
      <c r="P215" s="2"/>
    </row>
    <row r="216" spans="2:16" x14ac:dyDescent="0.2">
      <c r="B216">
        <v>195</v>
      </c>
      <c r="C216">
        <v>0.76046944741392508</v>
      </c>
      <c r="D216" s="3">
        <f t="shared" si="33"/>
        <v>3.3695142649281329</v>
      </c>
      <c r="E216">
        <f t="shared" si="34"/>
        <v>29.064406027184415</v>
      </c>
      <c r="F216" s="3">
        <f t="shared" si="35"/>
        <v>26.387724584583953</v>
      </c>
      <c r="G216" s="2">
        <f t="shared" si="36"/>
        <v>3.0322574220605722</v>
      </c>
      <c r="H216">
        <f t="shared" si="37"/>
        <v>-0.76046944741392508</v>
      </c>
      <c r="I216" s="3">
        <f t="shared" si="38"/>
        <v>2.9737427010085749</v>
      </c>
      <c r="J216">
        <f t="shared" si="39"/>
        <v>19.565008713200324</v>
      </c>
      <c r="K216" s="3">
        <f t="shared" si="40"/>
        <v>19.304267620181943</v>
      </c>
      <c r="L216" s="2">
        <f t="shared" si="41"/>
        <v>0</v>
      </c>
      <c r="M216" s="2">
        <f t="shared" si="42"/>
        <v>1.5161287110302861</v>
      </c>
      <c r="P216" s="2"/>
    </row>
    <row r="217" spans="2:16" x14ac:dyDescent="0.2">
      <c r="B217">
        <v>196</v>
      </c>
      <c r="C217">
        <v>0.90253706730436534</v>
      </c>
      <c r="D217" s="3">
        <f t="shared" si="33"/>
        <v>3.4064824326155878</v>
      </c>
      <c r="E217">
        <f t="shared" si="34"/>
        <v>30.158971244136907</v>
      </c>
      <c r="F217" s="3">
        <f t="shared" si="35"/>
        <v>27.169517603972231</v>
      </c>
      <c r="G217" s="2">
        <f t="shared" si="36"/>
        <v>3.7759219459719593</v>
      </c>
      <c r="H217">
        <f t="shared" si="37"/>
        <v>-0.90253706730436534</v>
      </c>
      <c r="I217" s="3">
        <f t="shared" si="38"/>
        <v>2.9367745333211199</v>
      </c>
      <c r="J217">
        <f t="shared" si="39"/>
        <v>18.854932171348629</v>
      </c>
      <c r="K217" s="3">
        <f t="shared" si="40"/>
        <v>18.748794317716886</v>
      </c>
      <c r="L217" s="2">
        <f t="shared" si="41"/>
        <v>0</v>
      </c>
      <c r="M217" s="2">
        <f t="shared" si="42"/>
        <v>1.8879609729859796</v>
      </c>
      <c r="P217" s="2"/>
    </row>
    <row r="218" spans="2:16" x14ac:dyDescent="0.2">
      <c r="B218">
        <v>197</v>
      </c>
      <c r="C218">
        <v>0.32771708902146202</v>
      </c>
      <c r="D218" s="3">
        <f t="shared" si="33"/>
        <v>3.2569054821208212</v>
      </c>
      <c r="E218">
        <f t="shared" si="34"/>
        <v>25.969050981247246</v>
      </c>
      <c r="F218" s="3">
        <f t="shared" si="35"/>
        <v>24.142232283482237</v>
      </c>
      <c r="G218" s="2">
        <f t="shared" si="36"/>
        <v>0.89627907276280228</v>
      </c>
      <c r="H218">
        <f t="shared" si="37"/>
        <v>-0.32771708902146202</v>
      </c>
      <c r="I218" s="3">
        <f t="shared" si="38"/>
        <v>3.0863514838158865</v>
      </c>
      <c r="J218">
        <f t="shared" si="39"/>
        <v>21.897040349163507</v>
      </c>
      <c r="K218" s="3">
        <f t="shared" si="40"/>
        <v>21.099776163490237</v>
      </c>
      <c r="L218" s="2">
        <f t="shared" si="41"/>
        <v>0</v>
      </c>
      <c r="M218" s="2">
        <f t="shared" si="42"/>
        <v>0.44813953638140114</v>
      </c>
      <c r="P218" s="2"/>
    </row>
    <row r="219" spans="2:16" x14ac:dyDescent="0.2">
      <c r="B219">
        <v>198</v>
      </c>
      <c r="C219">
        <v>0.33337300919811241</v>
      </c>
      <c r="D219" s="3">
        <f t="shared" si="33"/>
        <v>3.2583772390607804</v>
      </c>
      <c r="E219">
        <f t="shared" si="34"/>
        <v>26.007299251427561</v>
      </c>
      <c r="F219" s="3">
        <f t="shared" si="35"/>
        <v>24.170310689366296</v>
      </c>
      <c r="G219" s="2">
        <f t="shared" si="36"/>
        <v>0.92298807863279375</v>
      </c>
      <c r="H219">
        <f t="shared" si="37"/>
        <v>-0.33337300919811241</v>
      </c>
      <c r="I219" s="3">
        <f t="shared" si="38"/>
        <v>3.0848797268759274</v>
      </c>
      <c r="J219">
        <f t="shared" si="39"/>
        <v>21.864836931679548</v>
      </c>
      <c r="K219" s="3">
        <f t="shared" si="40"/>
        <v>21.075264766562189</v>
      </c>
      <c r="L219" s="2">
        <f t="shared" si="41"/>
        <v>0</v>
      </c>
      <c r="M219" s="2">
        <f t="shared" si="42"/>
        <v>0.46149403931639688</v>
      </c>
      <c r="P219" s="2"/>
    </row>
    <row r="220" spans="2:16" x14ac:dyDescent="0.2">
      <c r="B220">
        <v>199</v>
      </c>
      <c r="C220">
        <v>-1.2287000572541729</v>
      </c>
      <c r="D220" s="3">
        <f t="shared" si="33"/>
        <v>2.851901934517783</v>
      </c>
      <c r="E220">
        <f t="shared" si="34"/>
        <v>17.320693357440049</v>
      </c>
      <c r="F220" s="3">
        <f t="shared" si="35"/>
        <v>17.533243526723773</v>
      </c>
      <c r="G220" s="2">
        <f t="shared" si="36"/>
        <v>0</v>
      </c>
      <c r="H220">
        <f t="shared" si="37"/>
        <v>1.2287000572541729</v>
      </c>
      <c r="I220" s="3">
        <f t="shared" si="38"/>
        <v>3.4913550314189248</v>
      </c>
      <c r="J220">
        <f t="shared" si="39"/>
        <v>32.830403808378449</v>
      </c>
      <c r="K220" s="3">
        <f t="shared" si="40"/>
        <v>29.053135347835301</v>
      </c>
      <c r="L220" s="2">
        <f t="shared" si="41"/>
        <v>5.5676745684461606</v>
      </c>
      <c r="M220" s="2">
        <f t="shared" si="42"/>
        <v>2.7838372842230803</v>
      </c>
      <c r="P220" s="2"/>
    </row>
    <row r="221" spans="2:16" x14ac:dyDescent="0.2">
      <c r="B221">
        <v>200</v>
      </c>
      <c r="C221">
        <v>-0.46483592086588033</v>
      </c>
      <c r="D221" s="3">
        <f t="shared" si="33"/>
        <v>3.0506710664720784</v>
      </c>
      <c r="E221">
        <f t="shared" si="34"/>
        <v>21.129518977731404</v>
      </c>
      <c r="F221" s="3">
        <f t="shared" si="35"/>
        <v>20.513490194850966</v>
      </c>
      <c r="G221" s="2">
        <f t="shared" si="36"/>
        <v>0</v>
      </c>
      <c r="H221">
        <f t="shared" si="37"/>
        <v>0.46483592086588033</v>
      </c>
      <c r="I221" s="3">
        <f t="shared" si="38"/>
        <v>3.2925858994646293</v>
      </c>
      <c r="J221">
        <f t="shared" si="39"/>
        <v>26.912366427515732</v>
      </c>
      <c r="K221" s="3">
        <f t="shared" si="40"/>
        <v>24.832229544064862</v>
      </c>
      <c r="L221" s="2">
        <f t="shared" si="41"/>
        <v>1.5526247698538826</v>
      </c>
      <c r="M221" s="2">
        <f t="shared" si="42"/>
        <v>0.77631238492694132</v>
      </c>
      <c r="P221" s="2"/>
    </row>
    <row r="222" spans="2:16" x14ac:dyDescent="0.2">
      <c r="B222">
        <v>201</v>
      </c>
      <c r="C222">
        <v>1.4487613952951506</v>
      </c>
      <c r="D222" s="3">
        <f t="shared" si="33"/>
        <v>3.5486183575202443</v>
      </c>
      <c r="E222">
        <f t="shared" si="34"/>
        <v>34.765251142198558</v>
      </c>
      <c r="F222" s="3">
        <f t="shared" si="35"/>
        <v>30.397241832787046</v>
      </c>
      <c r="G222" s="2">
        <f t="shared" si="36"/>
        <v>6.8462282065944864</v>
      </c>
      <c r="H222">
        <f t="shared" si="37"/>
        <v>-1.4487613952951506</v>
      </c>
      <c r="I222" s="3">
        <f t="shared" si="38"/>
        <v>2.7946386084164634</v>
      </c>
      <c r="J222">
        <f t="shared" si="39"/>
        <v>16.356716505223957</v>
      </c>
      <c r="K222" s="3">
        <f t="shared" si="40"/>
        <v>16.757957845998366</v>
      </c>
      <c r="L222" s="2">
        <f t="shared" si="41"/>
        <v>0</v>
      </c>
      <c r="M222" s="2">
        <f t="shared" si="42"/>
        <v>3.4231141032972432</v>
      </c>
      <c r="P222" s="2"/>
    </row>
    <row r="223" spans="2:16" x14ac:dyDescent="0.2">
      <c r="B223">
        <v>202</v>
      </c>
      <c r="C223">
        <v>-0.42145757106482051</v>
      </c>
      <c r="D223" s="3">
        <f t="shared" si="33"/>
        <v>3.0619587765828506</v>
      </c>
      <c r="E223">
        <f t="shared" si="34"/>
        <v>21.369374023139184</v>
      </c>
      <c r="F223" s="3">
        <f t="shared" si="35"/>
        <v>20.697181742618763</v>
      </c>
      <c r="G223" s="2">
        <f t="shared" si="36"/>
        <v>0</v>
      </c>
      <c r="H223">
        <f t="shared" si="37"/>
        <v>0.42145757106482051</v>
      </c>
      <c r="I223" s="3">
        <f t="shared" si="38"/>
        <v>3.2812981893538571</v>
      </c>
      <c r="J223">
        <f t="shared" si="39"/>
        <v>26.610295488773545</v>
      </c>
      <c r="K223" s="3">
        <f t="shared" si="40"/>
        <v>24.611838635959639</v>
      </c>
      <c r="L223" s="2">
        <f t="shared" si="41"/>
        <v>1.3429824531717613</v>
      </c>
      <c r="M223" s="2">
        <f t="shared" si="42"/>
        <v>0.67149122658588067</v>
      </c>
      <c r="P223" s="2"/>
    </row>
    <row r="224" spans="2:16" x14ac:dyDescent="0.2">
      <c r="B224">
        <v>203</v>
      </c>
      <c r="C224">
        <v>-1.3264298104331829</v>
      </c>
      <c r="D224" s="3">
        <f t="shared" si="33"/>
        <v>2.8264711579174469</v>
      </c>
      <c r="E224">
        <f t="shared" si="34"/>
        <v>16.885768353870866</v>
      </c>
      <c r="F224" s="3">
        <f t="shared" si="35"/>
        <v>17.184605829230385</v>
      </c>
      <c r="G224" s="2">
        <f t="shared" si="36"/>
        <v>0</v>
      </c>
      <c r="H224">
        <f t="shared" si="37"/>
        <v>1.3264298104331829</v>
      </c>
      <c r="I224" s="3">
        <f t="shared" si="38"/>
        <v>3.5167858080192609</v>
      </c>
      <c r="J224">
        <f t="shared" si="39"/>
        <v>33.676013151957036</v>
      </c>
      <c r="K224" s="3">
        <f t="shared" si="40"/>
        <v>29.64255929583209</v>
      </c>
      <c r="L224" s="2">
        <f t="shared" si="41"/>
        <v>6.1283519712860848</v>
      </c>
      <c r="M224" s="2">
        <f t="shared" si="42"/>
        <v>3.0641759856430424</v>
      </c>
      <c r="P224" s="2"/>
    </row>
    <row r="225" spans="2:16" x14ac:dyDescent="0.2">
      <c r="B225">
        <v>204</v>
      </c>
      <c r="C225">
        <v>-0.33741912375262473</v>
      </c>
      <c r="D225" s="3">
        <f t="shared" si="33"/>
        <v>3.0838268659815924</v>
      </c>
      <c r="E225">
        <f t="shared" si="34"/>
        <v>21.84182841442264</v>
      </c>
      <c r="F225" s="3">
        <f t="shared" si="35"/>
        <v>21.057747352921385</v>
      </c>
      <c r="G225" s="2">
        <f t="shared" si="36"/>
        <v>0</v>
      </c>
      <c r="H225">
        <f t="shared" si="37"/>
        <v>0.33741912375262473</v>
      </c>
      <c r="I225" s="3">
        <f t="shared" si="38"/>
        <v>3.2594300999551153</v>
      </c>
      <c r="J225">
        <f t="shared" si="39"/>
        <v>26.034695739591381</v>
      </c>
      <c r="K225" s="3">
        <f t="shared" si="40"/>
        <v>24.190417366641711</v>
      </c>
      <c r="L225" s="2">
        <f t="shared" si="41"/>
        <v>0.94211414168610796</v>
      </c>
      <c r="M225" s="2">
        <f t="shared" si="42"/>
        <v>0.47105707084305398</v>
      </c>
      <c r="P225" s="2"/>
    </row>
    <row r="226" spans="2:16" x14ac:dyDescent="0.2">
      <c r="B226">
        <v>205</v>
      </c>
      <c r="C226">
        <v>1.3022940947848838</v>
      </c>
      <c r="D226" s="3">
        <f t="shared" si="33"/>
        <v>3.510505325640298</v>
      </c>
      <c r="E226">
        <f t="shared" si="34"/>
        <v>33.46517432257366</v>
      </c>
      <c r="F226" s="3">
        <f t="shared" si="35"/>
        <v>29.495890221277318</v>
      </c>
      <c r="G226" s="2">
        <f t="shared" si="36"/>
        <v>5.9888360319052962</v>
      </c>
      <c r="H226">
        <f t="shared" si="37"/>
        <v>-1.3022940947848838</v>
      </c>
      <c r="I226" s="3">
        <f t="shared" si="38"/>
        <v>2.8327516402964097</v>
      </c>
      <c r="J226">
        <f t="shared" si="39"/>
        <v>16.992152847752539</v>
      </c>
      <c r="K226" s="3">
        <f t="shared" si="40"/>
        <v>17.270056724750166</v>
      </c>
      <c r="L226" s="2">
        <f t="shared" si="41"/>
        <v>0</v>
      </c>
      <c r="M226" s="2">
        <f t="shared" si="42"/>
        <v>2.9944180159526481</v>
      </c>
      <c r="P226" s="2"/>
    </row>
    <row r="227" spans="2:16" x14ac:dyDescent="0.2">
      <c r="B227">
        <v>206</v>
      </c>
      <c r="C227">
        <v>0.64470214056200348</v>
      </c>
      <c r="D227" s="3">
        <f t="shared" si="33"/>
        <v>3.3393898409691238</v>
      </c>
      <c r="E227">
        <f t="shared" si="34"/>
        <v>28.201913802244047</v>
      </c>
      <c r="F227" s="3">
        <f t="shared" si="35"/>
        <v>25.767325512740562</v>
      </c>
      <c r="G227" s="2">
        <f t="shared" si="36"/>
        <v>2.4421155699902064</v>
      </c>
      <c r="H227">
        <f t="shared" si="37"/>
        <v>-0.64470214056200348</v>
      </c>
      <c r="I227" s="3">
        <f t="shared" si="38"/>
        <v>3.0038671249675839</v>
      </c>
      <c r="J227">
        <f t="shared" si="39"/>
        <v>20.163360584436919</v>
      </c>
      <c r="K227" s="3">
        <f t="shared" si="40"/>
        <v>19.769055853957141</v>
      </c>
      <c r="L227" s="2">
        <f t="shared" si="41"/>
        <v>0</v>
      </c>
      <c r="M227" s="2">
        <f t="shared" si="42"/>
        <v>1.2210577849951032</v>
      </c>
      <c r="P227" s="2"/>
    </row>
    <row r="228" spans="2:16" x14ac:dyDescent="0.2">
      <c r="B228">
        <v>207</v>
      </c>
      <c r="C228">
        <v>0.86367208496085368</v>
      </c>
      <c r="D228" s="3">
        <f t="shared" si="33"/>
        <v>3.3963691697513765</v>
      </c>
      <c r="E228">
        <f t="shared" si="34"/>
        <v>29.855502755041645</v>
      </c>
      <c r="F228" s="3">
        <f t="shared" si="35"/>
        <v>26.953371969483651</v>
      </c>
      <c r="G228" s="2">
        <f t="shared" si="36"/>
        <v>3.5703178584690458</v>
      </c>
      <c r="H228">
        <f t="shared" si="37"/>
        <v>-0.86367208496085368</v>
      </c>
      <c r="I228" s="3">
        <f t="shared" si="38"/>
        <v>2.9468877961853313</v>
      </c>
      <c r="J228">
        <f t="shared" si="39"/>
        <v>19.046584538584902</v>
      </c>
      <c r="K228" s="3">
        <f t="shared" si="40"/>
        <v>18.899145451826804</v>
      </c>
      <c r="L228" s="2">
        <f t="shared" si="41"/>
        <v>0</v>
      </c>
      <c r="M228" s="2">
        <f t="shared" si="42"/>
        <v>1.7851589292345229</v>
      </c>
      <c r="P228" s="2"/>
    </row>
    <row r="229" spans="2:16" x14ac:dyDescent="0.2">
      <c r="B229">
        <v>208</v>
      </c>
      <c r="C229">
        <v>0.40487748265150003</v>
      </c>
      <c r="D229" s="3">
        <f t="shared" si="33"/>
        <v>3.2769837967483562</v>
      </c>
      <c r="E229">
        <f t="shared" si="34"/>
        <v>26.495735532701641</v>
      </c>
      <c r="F229" s="3">
        <f t="shared" si="35"/>
        <v>24.528118384973908</v>
      </c>
      <c r="G229" s="2">
        <f t="shared" si="36"/>
        <v>1.2633452870075488</v>
      </c>
      <c r="H229">
        <f t="shared" si="37"/>
        <v>-0.40487748265150003</v>
      </c>
      <c r="I229" s="3">
        <f t="shared" si="38"/>
        <v>3.0662731691883516</v>
      </c>
      <c r="J229">
        <f t="shared" si="39"/>
        <v>21.461769063327949</v>
      </c>
      <c r="K229" s="3">
        <f t="shared" si="40"/>
        <v>20.767826103633055</v>
      </c>
      <c r="L229" s="2">
        <f t="shared" si="41"/>
        <v>0</v>
      </c>
      <c r="M229" s="2">
        <f t="shared" si="42"/>
        <v>0.63167264350377439</v>
      </c>
      <c r="P229" s="2"/>
    </row>
    <row r="230" spans="2:16" x14ac:dyDescent="0.2">
      <c r="B230">
        <v>209</v>
      </c>
      <c r="C230">
        <v>-1.1317024473100901</v>
      </c>
      <c r="D230" s="3">
        <f t="shared" si="33"/>
        <v>2.8771421962499115</v>
      </c>
      <c r="E230">
        <f t="shared" si="34"/>
        <v>17.763436158628011</v>
      </c>
      <c r="F230" s="3">
        <f t="shared" si="35"/>
        <v>17.886262854757618</v>
      </c>
      <c r="G230" s="2">
        <f t="shared" si="36"/>
        <v>0</v>
      </c>
      <c r="H230">
        <f t="shared" si="37"/>
        <v>1.1317024473100901</v>
      </c>
      <c r="I230" s="3">
        <f t="shared" si="38"/>
        <v>3.4661147696867962</v>
      </c>
      <c r="J230">
        <f t="shared" si="39"/>
        <v>32.01212603731819</v>
      </c>
      <c r="K230" s="3">
        <f t="shared" si="40"/>
        <v>28.479716607372115</v>
      </c>
      <c r="L230" s="2">
        <f t="shared" si="41"/>
        <v>5.02222178995744</v>
      </c>
      <c r="M230" s="2">
        <f t="shared" si="42"/>
        <v>2.51111089497872</v>
      </c>
      <c r="P230" s="2"/>
    </row>
    <row r="231" spans="2:16" x14ac:dyDescent="0.2">
      <c r="B231">
        <v>210</v>
      </c>
      <c r="C231">
        <v>0.33329115467495285</v>
      </c>
      <c r="D231" s="3">
        <f t="shared" si="33"/>
        <v>3.2583559392618504</v>
      </c>
      <c r="E231">
        <f t="shared" si="34"/>
        <v>26.006745307082266</v>
      </c>
      <c r="F231" s="3">
        <f t="shared" si="35"/>
        <v>24.169904095721627</v>
      </c>
      <c r="G231" s="2">
        <f t="shared" si="36"/>
        <v>0.92260131479416929</v>
      </c>
      <c r="H231">
        <f t="shared" si="37"/>
        <v>-0.33329115467495285</v>
      </c>
      <c r="I231" s="3">
        <f t="shared" si="38"/>
        <v>3.0849010266748573</v>
      </c>
      <c r="J231">
        <f t="shared" si="39"/>
        <v>21.865302653269698</v>
      </c>
      <c r="K231" s="3">
        <f t="shared" si="40"/>
        <v>21.075619301221504</v>
      </c>
      <c r="L231" s="2">
        <f t="shared" si="41"/>
        <v>0</v>
      </c>
      <c r="M231" s="2">
        <f t="shared" si="42"/>
        <v>0.46130065739708465</v>
      </c>
      <c r="P231" s="2"/>
    </row>
    <row r="232" spans="2:16" x14ac:dyDescent="0.2">
      <c r="B232">
        <v>211</v>
      </c>
      <c r="C232">
        <v>1.2837631402362604</v>
      </c>
      <c r="D232" s="3">
        <f t="shared" si="33"/>
        <v>3.5056832878269639</v>
      </c>
      <c r="E232">
        <f t="shared" si="34"/>
        <v>33.304192428879503</v>
      </c>
      <c r="F232" s="3">
        <f t="shared" si="35"/>
        <v>29.383773106922757</v>
      </c>
      <c r="G232" s="2">
        <f t="shared" si="36"/>
        <v>5.882186933741127</v>
      </c>
      <c r="H232">
        <f t="shared" si="37"/>
        <v>-1.2837631402362604</v>
      </c>
      <c r="I232" s="3">
        <f t="shared" si="38"/>
        <v>2.8375736781097438</v>
      </c>
      <c r="J232">
        <f t="shared" si="39"/>
        <v>17.074287520413144</v>
      </c>
      <c r="K232" s="3">
        <f t="shared" si="40"/>
        <v>17.335952582224724</v>
      </c>
      <c r="L232" s="2">
        <f t="shared" si="41"/>
        <v>0</v>
      </c>
      <c r="M232" s="2">
        <f t="shared" si="42"/>
        <v>2.9410934668705635</v>
      </c>
      <c r="P232" s="2"/>
    </row>
    <row r="233" spans="2:16" x14ac:dyDescent="0.2">
      <c r="B233">
        <v>212</v>
      </c>
      <c r="C233">
        <v>0.50137487050960772</v>
      </c>
      <c r="D233" s="3">
        <f t="shared" si="33"/>
        <v>3.3020938930425783</v>
      </c>
      <c r="E233">
        <f t="shared" si="34"/>
        <v>27.169469364331206</v>
      </c>
      <c r="F233" s="3">
        <f t="shared" si="35"/>
        <v>25.019402338799363</v>
      </c>
      <c r="G233" s="2">
        <f t="shared" si="36"/>
        <v>1.730669039671372</v>
      </c>
      <c r="H233">
        <f t="shared" si="37"/>
        <v>-0.50137487050960772</v>
      </c>
      <c r="I233" s="3">
        <f t="shared" si="38"/>
        <v>3.0411630728941295</v>
      </c>
      <c r="J233">
        <f t="shared" si="39"/>
        <v>20.929571701992373</v>
      </c>
      <c r="K233" s="3">
        <f t="shared" si="40"/>
        <v>20.36002660537206</v>
      </c>
      <c r="L233" s="2">
        <f t="shared" si="41"/>
        <v>0</v>
      </c>
      <c r="M233" s="2">
        <f t="shared" si="42"/>
        <v>0.86533451983568599</v>
      </c>
      <c r="P233" s="2"/>
    </row>
    <row r="234" spans="2:16" x14ac:dyDescent="0.2">
      <c r="B234">
        <v>213</v>
      </c>
      <c r="C234">
        <v>-0.71221279540623073</v>
      </c>
      <c r="D234" s="3">
        <f t="shared" si="33"/>
        <v>2.9862998199694708</v>
      </c>
      <c r="E234">
        <f t="shared" si="34"/>
        <v>19.812237849311533</v>
      </c>
      <c r="F234" s="3">
        <f t="shared" si="35"/>
        <v>19.49666765656735</v>
      </c>
      <c r="G234" s="2">
        <f t="shared" si="36"/>
        <v>0</v>
      </c>
      <c r="H234">
        <f t="shared" si="37"/>
        <v>0.71221279540623073</v>
      </c>
      <c r="I234" s="3">
        <f t="shared" si="38"/>
        <v>3.3569571459672369</v>
      </c>
      <c r="J234">
        <f t="shared" si="39"/>
        <v>28.70172271758868</v>
      </c>
      <c r="K234" s="3">
        <f t="shared" si="40"/>
        <v>26.127321152590721</v>
      </c>
      <c r="L234" s="2">
        <f t="shared" si="41"/>
        <v>2.7845540153076387</v>
      </c>
      <c r="M234" s="2">
        <f t="shared" si="42"/>
        <v>1.3922770076538193</v>
      </c>
      <c r="P234" s="2"/>
    </row>
    <row r="235" spans="2:16" x14ac:dyDescent="0.2">
      <c r="B235">
        <v>214</v>
      </c>
      <c r="C235">
        <v>-0.97713837021728978</v>
      </c>
      <c r="D235" s="3">
        <f t="shared" si="33"/>
        <v>2.9173621332406903</v>
      </c>
      <c r="E235">
        <f t="shared" si="34"/>
        <v>18.49244246549868</v>
      </c>
      <c r="F235" s="3">
        <f t="shared" si="35"/>
        <v>18.463538748267219</v>
      </c>
      <c r="G235" s="2">
        <f t="shared" si="36"/>
        <v>0</v>
      </c>
      <c r="H235">
        <f t="shared" si="37"/>
        <v>0.97713837021728978</v>
      </c>
      <c r="I235" s="3">
        <f t="shared" si="38"/>
        <v>3.4258948326960175</v>
      </c>
      <c r="J235">
        <f t="shared" si="39"/>
        <v>30.750148782497273</v>
      </c>
      <c r="K235" s="3">
        <f t="shared" si="40"/>
        <v>27.589277668468029</v>
      </c>
      <c r="L235" s="2">
        <f t="shared" si="41"/>
        <v>4.1752100705506789</v>
      </c>
      <c r="M235" s="2">
        <f t="shared" si="42"/>
        <v>2.0876050352753395</v>
      </c>
      <c r="P235" s="2"/>
    </row>
    <row r="236" spans="2:16" x14ac:dyDescent="0.2">
      <c r="B236">
        <v>215</v>
      </c>
      <c r="C236">
        <v>-0.81067128121503629</v>
      </c>
      <c r="D236" s="3">
        <f t="shared" si="33"/>
        <v>2.9606794159925491</v>
      </c>
      <c r="E236">
        <f t="shared" si="34"/>
        <v>19.311087561176745</v>
      </c>
      <c r="F236" s="3">
        <f t="shared" si="35"/>
        <v>19.106126860296659</v>
      </c>
      <c r="G236" s="2">
        <f t="shared" si="36"/>
        <v>0</v>
      </c>
      <c r="H236">
        <f t="shared" si="37"/>
        <v>0.81067128121503629</v>
      </c>
      <c r="I236" s="3">
        <f t="shared" si="38"/>
        <v>3.3825775499441586</v>
      </c>
      <c r="J236">
        <f t="shared" si="39"/>
        <v>29.446573392845412</v>
      </c>
      <c r="K236" s="3">
        <f t="shared" si="40"/>
        <v>26.661379409502871</v>
      </c>
      <c r="L236" s="2">
        <f t="shared" si="41"/>
        <v>3.2925659436800379</v>
      </c>
      <c r="M236" s="2">
        <f t="shared" si="42"/>
        <v>1.6462829718400189</v>
      </c>
      <c r="P236" s="2"/>
    </row>
    <row r="237" spans="2:16" x14ac:dyDescent="0.2">
      <c r="B237">
        <v>216</v>
      </c>
      <c r="C237">
        <v>0.14002807802171446</v>
      </c>
      <c r="D237" s="3">
        <f t="shared" si="33"/>
        <v>3.2080659306658017</v>
      </c>
      <c r="E237">
        <f t="shared" si="34"/>
        <v>24.731208068552462</v>
      </c>
      <c r="F237" s="3">
        <f t="shared" si="35"/>
        <v>23.228736395276343</v>
      </c>
      <c r="G237" s="2">
        <f t="shared" si="36"/>
        <v>2.7334904740941291E-2</v>
      </c>
      <c r="H237">
        <f t="shared" si="37"/>
        <v>-0.14002807802171446</v>
      </c>
      <c r="I237" s="3">
        <f t="shared" si="38"/>
        <v>3.135191035270906</v>
      </c>
      <c r="J237">
        <f t="shared" si="39"/>
        <v>22.993027901816461</v>
      </c>
      <c r="K237" s="3">
        <f t="shared" si="40"/>
        <v>21.92954832325923</v>
      </c>
      <c r="L237" s="2">
        <f t="shared" si="41"/>
        <v>0</v>
      </c>
      <c r="M237" s="2">
        <f t="shared" si="42"/>
        <v>1.3667452370470646E-2</v>
      </c>
      <c r="P237" s="2"/>
    </row>
    <row r="238" spans="2:16" x14ac:dyDescent="0.2">
      <c r="B238">
        <v>217</v>
      </c>
      <c r="C238">
        <v>0.6045343070582021</v>
      </c>
      <c r="D238" s="3">
        <f t="shared" si="33"/>
        <v>3.3289375563052754</v>
      </c>
      <c r="E238">
        <f t="shared" si="34"/>
        <v>27.908674550882978</v>
      </c>
      <c r="F238" s="3">
        <f t="shared" si="35"/>
        <v>25.555491469733241</v>
      </c>
      <c r="G238" s="2">
        <f t="shared" si="36"/>
        <v>2.2406127951706925</v>
      </c>
      <c r="H238">
        <f t="shared" si="37"/>
        <v>-0.6045343070582021</v>
      </c>
      <c r="I238" s="3">
        <f t="shared" si="38"/>
        <v>3.0143194096314323</v>
      </c>
      <c r="J238">
        <f t="shared" si="39"/>
        <v>20.375219042706714</v>
      </c>
      <c r="K238" s="3">
        <f t="shared" si="40"/>
        <v>19.932925096422743</v>
      </c>
      <c r="L238" s="2">
        <f t="shared" si="41"/>
        <v>0</v>
      </c>
      <c r="M238" s="2">
        <f t="shared" si="42"/>
        <v>1.1203063975853462</v>
      </c>
      <c r="P238" s="2"/>
    </row>
    <row r="239" spans="2:16" x14ac:dyDescent="0.2">
      <c r="B239">
        <v>218</v>
      </c>
      <c r="C239">
        <v>-1.2043301467201672</v>
      </c>
      <c r="D239" s="3">
        <f t="shared" si="33"/>
        <v>2.8582433579881288</v>
      </c>
      <c r="E239">
        <f t="shared" si="34"/>
        <v>17.430880210315998</v>
      </c>
      <c r="F239" s="3">
        <f t="shared" si="35"/>
        <v>17.621276125488446</v>
      </c>
      <c r="G239" s="2">
        <f t="shared" si="36"/>
        <v>0</v>
      </c>
      <c r="H239">
        <f t="shared" si="37"/>
        <v>1.2043301467201672</v>
      </c>
      <c r="I239" s="3">
        <f t="shared" si="38"/>
        <v>3.485013607948579</v>
      </c>
      <c r="J239">
        <f t="shared" si="39"/>
        <v>32.622871037190521</v>
      </c>
      <c r="K239" s="3">
        <f t="shared" si="40"/>
        <v>28.907991319178254</v>
      </c>
      <c r="L239" s="2">
        <f t="shared" si="41"/>
        <v>5.4296092975970032</v>
      </c>
      <c r="M239" s="2">
        <f t="shared" si="42"/>
        <v>2.7148046487985016</v>
      </c>
      <c r="P239" s="2"/>
    </row>
    <row r="240" spans="2:16" x14ac:dyDescent="0.2">
      <c r="B240">
        <v>219</v>
      </c>
      <c r="C240">
        <v>-1.114740371122025</v>
      </c>
      <c r="D240" s="3">
        <f t="shared" si="33"/>
        <v>2.8815559879170864</v>
      </c>
      <c r="E240">
        <f t="shared" si="34"/>
        <v>17.842013549674821</v>
      </c>
      <c r="F240" s="3">
        <f t="shared" si="35"/>
        <v>17.94872186830996</v>
      </c>
      <c r="G240" s="2">
        <f t="shared" si="36"/>
        <v>0</v>
      </c>
      <c r="H240">
        <f t="shared" si="37"/>
        <v>1.114740371122025</v>
      </c>
      <c r="I240" s="3">
        <f t="shared" si="38"/>
        <v>3.4617009780196213</v>
      </c>
      <c r="J240">
        <f t="shared" si="39"/>
        <v>31.871142546925089</v>
      </c>
      <c r="K240" s="3">
        <f t="shared" si="40"/>
        <v>28.380611221562585</v>
      </c>
      <c r="L240" s="2">
        <f t="shared" si="41"/>
        <v>4.9279498308489194</v>
      </c>
      <c r="M240" s="2">
        <f t="shared" si="42"/>
        <v>2.4639749154244597</v>
      </c>
      <c r="P240" s="2"/>
    </row>
    <row r="241" spans="2:16" x14ac:dyDescent="0.2">
      <c r="B241">
        <v>220</v>
      </c>
      <c r="C241">
        <v>-0.286336216959171</v>
      </c>
      <c r="D241" s="3">
        <f t="shared" si="33"/>
        <v>3.0971194196666572</v>
      </c>
      <c r="E241">
        <f t="shared" si="34"/>
        <v>22.134100307621111</v>
      </c>
      <c r="F241" s="3">
        <f t="shared" si="35"/>
        <v>21.279980320690779</v>
      </c>
      <c r="G241" s="2">
        <f t="shared" si="36"/>
        <v>0</v>
      </c>
      <c r="H241">
        <f t="shared" si="37"/>
        <v>0.286336216959171</v>
      </c>
      <c r="I241" s="3">
        <f t="shared" si="38"/>
        <v>3.2461375462700506</v>
      </c>
      <c r="J241">
        <f t="shared" si="39"/>
        <v>25.690918052362029</v>
      </c>
      <c r="K241" s="3">
        <f t="shared" si="40"/>
        <v>23.937789865960163</v>
      </c>
      <c r="L241" s="2">
        <f t="shared" si="41"/>
        <v>0.70180742959974518</v>
      </c>
      <c r="M241" s="2">
        <f t="shared" si="42"/>
        <v>0.35090371479987259</v>
      </c>
      <c r="P241" s="2"/>
    </row>
    <row r="242" spans="2:16" x14ac:dyDescent="0.2">
      <c r="B242">
        <v>221</v>
      </c>
      <c r="C242">
        <v>0.39270162233151495</v>
      </c>
      <c r="D242" s="3">
        <f t="shared" si="33"/>
        <v>3.2738154516575086</v>
      </c>
      <c r="E242">
        <f t="shared" si="34"/>
        <v>26.41192074629566</v>
      </c>
      <c r="F242" s="3">
        <f t="shared" si="35"/>
        <v>24.466818457556393</v>
      </c>
      <c r="G242" s="2">
        <f t="shared" si="36"/>
        <v>1.2050349923282504</v>
      </c>
      <c r="H242">
        <f t="shared" si="37"/>
        <v>-0.39270162233151495</v>
      </c>
      <c r="I242" s="3">
        <f t="shared" si="38"/>
        <v>3.0694415142791991</v>
      </c>
      <c r="J242">
        <f t="shared" si="39"/>
        <v>21.529875188861798</v>
      </c>
      <c r="K242" s="3">
        <f t="shared" si="40"/>
        <v>20.819858460638571</v>
      </c>
      <c r="L242" s="2">
        <f t="shared" si="41"/>
        <v>0</v>
      </c>
      <c r="M242" s="2">
        <f t="shared" si="42"/>
        <v>0.6025174961641252</v>
      </c>
      <c r="P242" s="2"/>
    </row>
    <row r="243" spans="2:16" x14ac:dyDescent="0.2">
      <c r="B243">
        <v>222</v>
      </c>
      <c r="C243">
        <v>-0.27583155315369368</v>
      </c>
      <c r="D243" s="3">
        <f t="shared" si="33"/>
        <v>3.0998528938626824</v>
      </c>
      <c r="E243">
        <f t="shared" si="34"/>
        <v>22.194686066744705</v>
      </c>
      <c r="F243" s="3">
        <f t="shared" si="35"/>
        <v>21.325970126350576</v>
      </c>
      <c r="G243" s="2">
        <f t="shared" si="36"/>
        <v>0</v>
      </c>
      <c r="H243">
        <f t="shared" si="37"/>
        <v>0.27583155315369368</v>
      </c>
      <c r="I243" s="3">
        <f t="shared" si="38"/>
        <v>3.2434040720740254</v>
      </c>
      <c r="J243">
        <f t="shared" si="39"/>
        <v>25.62078848314426</v>
      </c>
      <c r="K243" s="3">
        <f t="shared" si="40"/>
        <v>23.886167628034382</v>
      </c>
      <c r="L243" s="2">
        <f t="shared" si="41"/>
        <v>0.65270283792616601</v>
      </c>
      <c r="M243" s="2">
        <f t="shared" si="42"/>
        <v>0.32635141896308301</v>
      </c>
      <c r="P243" s="2"/>
    </row>
    <row r="244" spans="2:16" x14ac:dyDescent="0.2">
      <c r="B244">
        <v>223</v>
      </c>
      <c r="C244">
        <v>-0.85096644397708587</v>
      </c>
      <c r="D244" s="3">
        <f t="shared" si="33"/>
        <v>2.9501939983081429</v>
      </c>
      <c r="E244">
        <f t="shared" si="34"/>
        <v>19.109660610483196</v>
      </c>
      <c r="F244" s="3">
        <f t="shared" si="35"/>
        <v>18.948558904770952</v>
      </c>
      <c r="G244" s="2">
        <f t="shared" si="36"/>
        <v>0</v>
      </c>
      <c r="H244">
        <f t="shared" si="37"/>
        <v>0.85096644397708587</v>
      </c>
      <c r="I244" s="3">
        <f t="shared" si="38"/>
        <v>3.3930629676285649</v>
      </c>
      <c r="J244">
        <f t="shared" si="39"/>
        <v>29.756957423613638</v>
      </c>
      <c r="K244" s="3">
        <f t="shared" si="40"/>
        <v>26.883083818063099</v>
      </c>
      <c r="L244" s="2">
        <f t="shared" si="41"/>
        <v>3.5034577006440548</v>
      </c>
      <c r="M244" s="2">
        <f t="shared" si="42"/>
        <v>1.7517288503220274</v>
      </c>
      <c r="P244" s="2"/>
    </row>
    <row r="245" spans="2:16" x14ac:dyDescent="0.2">
      <c r="B245">
        <v>224</v>
      </c>
      <c r="C245">
        <v>-0.42849023884627968</v>
      </c>
      <c r="D245" s="3">
        <f t="shared" si="33"/>
        <v>3.0601287688581089</v>
      </c>
      <c r="E245">
        <f t="shared" si="34"/>
        <v>21.330303664037078</v>
      </c>
      <c r="F245" s="3">
        <f t="shared" si="35"/>
        <v>20.667289614683121</v>
      </c>
      <c r="G245" s="2">
        <f t="shared" si="36"/>
        <v>0</v>
      </c>
      <c r="H245">
        <f t="shared" si="37"/>
        <v>0.42849023884627968</v>
      </c>
      <c r="I245" s="3">
        <f t="shared" si="38"/>
        <v>3.2831281970785988</v>
      </c>
      <c r="J245">
        <f t="shared" si="39"/>
        <v>26.659037120254037</v>
      </c>
      <c r="K245" s="3">
        <f t="shared" si="40"/>
        <v>24.647435961150983</v>
      </c>
      <c r="L245" s="2">
        <f t="shared" si="41"/>
        <v>1.3768436763272878</v>
      </c>
      <c r="M245" s="2">
        <f t="shared" si="42"/>
        <v>0.68842183816364388</v>
      </c>
      <c r="P245" s="2"/>
    </row>
    <row r="246" spans="2:16" x14ac:dyDescent="0.2">
      <c r="B246">
        <v>225</v>
      </c>
      <c r="C246">
        <v>1.2656619219342247</v>
      </c>
      <c r="D246" s="3">
        <f t="shared" si="33"/>
        <v>3.5009730739580123</v>
      </c>
      <c r="E246">
        <f t="shared" si="34"/>
        <v>33.147691425750139</v>
      </c>
      <c r="F246" s="3">
        <f t="shared" si="35"/>
        <v>29.274667480809061</v>
      </c>
      <c r="G246" s="2">
        <f t="shared" si="36"/>
        <v>5.7784024518032062</v>
      </c>
      <c r="H246">
        <f t="shared" si="37"/>
        <v>-1.2656619219342247</v>
      </c>
      <c r="I246" s="3">
        <f t="shared" si="38"/>
        <v>2.8422838919786955</v>
      </c>
      <c r="J246">
        <f t="shared" si="39"/>
        <v>17.154900770076374</v>
      </c>
      <c r="K246" s="3">
        <f t="shared" si="40"/>
        <v>17.400563050029387</v>
      </c>
      <c r="L246" s="2">
        <f t="shared" si="41"/>
        <v>0</v>
      </c>
      <c r="M246" s="2">
        <f t="shared" si="42"/>
        <v>2.8892012259016031</v>
      </c>
      <c r="P246" s="2"/>
    </row>
    <row r="247" spans="2:16" x14ac:dyDescent="0.2">
      <c r="B247">
        <v>226</v>
      </c>
      <c r="C247">
        <v>1.1438328328949865</v>
      </c>
      <c r="D247" s="3">
        <f t="shared" si="33"/>
        <v>3.4692712815560158</v>
      </c>
      <c r="E247">
        <f t="shared" si="34"/>
        <v>32.113332338528139</v>
      </c>
      <c r="F247" s="3">
        <f t="shared" si="35"/>
        <v>28.550803747480401</v>
      </c>
      <c r="G247" s="2">
        <f t="shared" si="36"/>
        <v>5.0898419693320465</v>
      </c>
      <c r="H247">
        <f t="shared" si="37"/>
        <v>-1.1438328328949865</v>
      </c>
      <c r="I247" s="3">
        <f t="shared" si="38"/>
        <v>2.8739856843806919</v>
      </c>
      <c r="J247">
        <f t="shared" si="39"/>
        <v>17.707454062113008</v>
      </c>
      <c r="K247" s="3">
        <f t="shared" si="40"/>
        <v>17.841728792430843</v>
      </c>
      <c r="L247" s="2">
        <f t="shared" si="41"/>
        <v>0</v>
      </c>
      <c r="M247" s="2">
        <f t="shared" si="42"/>
        <v>2.5449209846660232</v>
      </c>
      <c r="P247" s="2"/>
    </row>
    <row r="248" spans="2:16" x14ac:dyDescent="0.2">
      <c r="B248">
        <v>227</v>
      </c>
      <c r="C248">
        <v>0.50016069508274086</v>
      </c>
      <c r="D248" s="3">
        <f t="shared" si="33"/>
        <v>3.3017779460251155</v>
      </c>
      <c r="E248">
        <f t="shared" si="34"/>
        <v>27.160886607439117</v>
      </c>
      <c r="F248" s="3">
        <f t="shared" si="35"/>
        <v>25.013160054993978</v>
      </c>
      <c r="G248" s="2">
        <f t="shared" si="36"/>
        <v>1.7247311956396056</v>
      </c>
      <c r="H248">
        <f t="shared" si="37"/>
        <v>-0.50016069508274086</v>
      </c>
      <c r="I248" s="3">
        <f t="shared" si="38"/>
        <v>3.0414790199115922</v>
      </c>
      <c r="J248">
        <f t="shared" si="39"/>
        <v>20.936185382479689</v>
      </c>
      <c r="K248" s="3">
        <f t="shared" si="40"/>
        <v>20.365107653271508</v>
      </c>
      <c r="L248" s="2">
        <f t="shared" si="41"/>
        <v>0</v>
      </c>
      <c r="M248" s="2">
        <f t="shared" si="42"/>
        <v>0.86236559781980282</v>
      </c>
      <c r="P248" s="2"/>
    </row>
    <row r="249" spans="2:16" x14ac:dyDescent="0.2">
      <c r="B249">
        <v>228</v>
      </c>
      <c r="C249">
        <v>-0.62747062656853814</v>
      </c>
      <c r="D249" s="3">
        <f t="shared" si="33"/>
        <v>3.0083510284729034</v>
      </c>
      <c r="E249">
        <f t="shared" si="34"/>
        <v>20.253974147057654</v>
      </c>
      <c r="F249" s="3">
        <f t="shared" si="35"/>
        <v>19.839188124445105</v>
      </c>
      <c r="G249" s="2">
        <f t="shared" si="36"/>
        <v>0</v>
      </c>
      <c r="H249">
        <f t="shared" si="37"/>
        <v>0.62747062656853814</v>
      </c>
      <c r="I249" s="3">
        <f t="shared" si="38"/>
        <v>3.3349059374638044</v>
      </c>
      <c r="J249">
        <f t="shared" si="39"/>
        <v>28.075742224074265</v>
      </c>
      <c r="K249" s="3">
        <f t="shared" si="40"/>
        <v>25.676237055326105</v>
      </c>
      <c r="L249" s="2">
        <f t="shared" si="41"/>
        <v>2.3554695490651945</v>
      </c>
      <c r="M249" s="2">
        <f t="shared" si="42"/>
        <v>1.1777347745325972</v>
      </c>
      <c r="P249" s="2"/>
    </row>
    <row r="250" spans="2:16" x14ac:dyDescent="0.2">
      <c r="B250">
        <v>229</v>
      </c>
      <c r="C250">
        <v>-1.0146959539270028</v>
      </c>
      <c r="D250" s="3">
        <f t="shared" si="33"/>
        <v>2.9075890754982781</v>
      </c>
      <c r="E250">
        <f t="shared" si="34"/>
        <v>18.312595018699678</v>
      </c>
      <c r="F250" s="3">
        <f t="shared" si="35"/>
        <v>18.321575175503671</v>
      </c>
      <c r="G250" s="2">
        <f t="shared" si="36"/>
        <v>0</v>
      </c>
      <c r="H250">
        <f t="shared" si="37"/>
        <v>1.0146959539270028</v>
      </c>
      <c r="I250" s="3">
        <f t="shared" si="38"/>
        <v>3.4356678904384297</v>
      </c>
      <c r="J250">
        <f t="shared" si="39"/>
        <v>31.052145072022288</v>
      </c>
      <c r="K250" s="3">
        <f t="shared" si="40"/>
        <v>27.803051451031116</v>
      </c>
      <c r="L250" s="2">
        <f t="shared" si="41"/>
        <v>4.3785579827115058</v>
      </c>
      <c r="M250" s="2">
        <f t="shared" si="42"/>
        <v>2.1892789913557529</v>
      </c>
      <c r="P250" s="2"/>
    </row>
    <row r="251" spans="2:16" x14ac:dyDescent="0.2">
      <c r="B251">
        <v>230</v>
      </c>
      <c r="C251">
        <v>-1.4489796740235761</v>
      </c>
      <c r="D251" s="3">
        <f t="shared" si="33"/>
        <v>2.7945818089526497</v>
      </c>
      <c r="E251">
        <f t="shared" si="34"/>
        <v>16.355787478881059</v>
      </c>
      <c r="F251" s="3">
        <f t="shared" si="35"/>
        <v>16.757206115637452</v>
      </c>
      <c r="G251" s="2">
        <f t="shared" si="36"/>
        <v>0</v>
      </c>
      <c r="H251">
        <f t="shared" si="37"/>
        <v>1.4489796740235761</v>
      </c>
      <c r="I251" s="3">
        <f t="shared" si="38"/>
        <v>3.548675156984058</v>
      </c>
      <c r="J251">
        <f t="shared" si="39"/>
        <v>34.767225845903305</v>
      </c>
      <c r="K251" s="3">
        <f t="shared" si="40"/>
        <v>30.398605456855172</v>
      </c>
      <c r="L251" s="2">
        <f t="shared" si="41"/>
        <v>6.8475253259320459</v>
      </c>
      <c r="M251" s="2">
        <f t="shared" si="42"/>
        <v>3.4237626629660229</v>
      </c>
      <c r="P251" s="2"/>
    </row>
    <row r="252" spans="2:16" x14ac:dyDescent="0.2">
      <c r="B252">
        <v>231</v>
      </c>
      <c r="C252">
        <v>0.80146037362283096</v>
      </c>
      <c r="D252" s="3">
        <f t="shared" si="33"/>
        <v>3.3801807309034446</v>
      </c>
      <c r="E252">
        <f t="shared" si="34"/>
        <v>29.376079798994937</v>
      </c>
      <c r="F252" s="3">
        <f t="shared" si="35"/>
        <v>26.610958186318911</v>
      </c>
      <c r="G252" s="2">
        <f t="shared" si="36"/>
        <v>3.2446037925681375</v>
      </c>
      <c r="H252">
        <f t="shared" si="37"/>
        <v>-0.80146037362283096</v>
      </c>
      <c r="I252" s="3">
        <f t="shared" si="38"/>
        <v>2.9630762350332631</v>
      </c>
      <c r="J252">
        <f t="shared" si="39"/>
        <v>19.357428256486102</v>
      </c>
      <c r="K252" s="3">
        <f t="shared" si="40"/>
        <v>19.142328273258155</v>
      </c>
      <c r="L252" s="2">
        <f t="shared" si="41"/>
        <v>0</v>
      </c>
      <c r="M252" s="2">
        <f t="shared" si="42"/>
        <v>1.6223018962840687</v>
      </c>
      <c r="P252" s="2"/>
    </row>
    <row r="253" spans="2:16" x14ac:dyDescent="0.2">
      <c r="B253">
        <v>232</v>
      </c>
      <c r="C253">
        <v>-1.9637263903860003</v>
      </c>
      <c r="D253" s="3">
        <f t="shared" si="33"/>
        <v>2.6606368400587663</v>
      </c>
      <c r="E253">
        <f t="shared" si="34"/>
        <v>14.305396447921956</v>
      </c>
      <c r="F253" s="3">
        <f t="shared" si="35"/>
        <v>15.075052629894937</v>
      </c>
      <c r="G253" s="2">
        <f t="shared" si="36"/>
        <v>0</v>
      </c>
      <c r="H253">
        <f t="shared" si="37"/>
        <v>1.9637263903860003</v>
      </c>
      <c r="I253" s="3">
        <f t="shared" si="38"/>
        <v>3.6826201258779414</v>
      </c>
      <c r="J253">
        <f t="shared" si="39"/>
        <v>39.750408822011941</v>
      </c>
      <c r="K253" s="3">
        <f t="shared" si="40"/>
        <v>33.790641384448257</v>
      </c>
      <c r="L253" s="2">
        <f t="shared" si="41"/>
        <v>10.074129709222161</v>
      </c>
      <c r="M253" s="2">
        <f t="shared" si="42"/>
        <v>5.0370648546110806</v>
      </c>
      <c r="P253" s="2"/>
    </row>
    <row r="254" spans="2:16" x14ac:dyDescent="0.2">
      <c r="B254">
        <v>233</v>
      </c>
      <c r="C254">
        <v>-0.53585381465381943</v>
      </c>
      <c r="D254" s="3">
        <f t="shared" si="33"/>
        <v>3.0321911242559203</v>
      </c>
      <c r="E254">
        <f t="shared" si="34"/>
        <v>20.742632518025115</v>
      </c>
      <c r="F254" s="3">
        <f t="shared" si="35"/>
        <v>20.216267999238827</v>
      </c>
      <c r="G254" s="2">
        <f t="shared" si="36"/>
        <v>0</v>
      </c>
      <c r="H254">
        <f t="shared" si="37"/>
        <v>0.53585381465381943</v>
      </c>
      <c r="I254" s="3">
        <f t="shared" si="38"/>
        <v>3.3110658416807874</v>
      </c>
      <c r="J254">
        <f t="shared" si="39"/>
        <v>27.414329240597052</v>
      </c>
      <c r="K254" s="3">
        <f t="shared" si="40"/>
        <v>25.197316205327436</v>
      </c>
      <c r="L254" s="2">
        <f t="shared" si="41"/>
        <v>1.8999059445395674</v>
      </c>
      <c r="M254" s="2">
        <f t="shared" si="42"/>
        <v>0.9499529722697837</v>
      </c>
      <c r="P254" s="2"/>
    </row>
    <row r="255" spans="2:16" x14ac:dyDescent="0.2">
      <c r="B255">
        <v>234</v>
      </c>
      <c r="C255">
        <v>0.45310798668651842</v>
      </c>
      <c r="D255" s="3">
        <f t="shared" si="33"/>
        <v>3.289534111606816</v>
      </c>
      <c r="E255">
        <f t="shared" si="34"/>
        <v>26.830360789977664</v>
      </c>
      <c r="F255" s="3">
        <f t="shared" si="35"/>
        <v>24.772449905537169</v>
      </c>
      <c r="G255" s="2">
        <f t="shared" si="36"/>
        <v>1.4957606187003238</v>
      </c>
      <c r="H255">
        <f t="shared" si="37"/>
        <v>-0.45310798668651842</v>
      </c>
      <c r="I255" s="3">
        <f t="shared" si="38"/>
        <v>3.0537228543298918</v>
      </c>
      <c r="J255">
        <f t="shared" si="39"/>
        <v>21.194100281285429</v>
      </c>
      <c r="K255" s="3">
        <f t="shared" si="40"/>
        <v>20.562992324574335</v>
      </c>
      <c r="L255" s="2">
        <f t="shared" si="41"/>
        <v>0</v>
      </c>
      <c r="M255" s="2">
        <f t="shared" si="42"/>
        <v>0.74788030935016192</v>
      </c>
      <c r="P255" s="2"/>
    </row>
    <row r="256" spans="2:16" x14ac:dyDescent="0.2">
      <c r="B256">
        <v>235</v>
      </c>
      <c r="C256">
        <v>-1.5196246749837883</v>
      </c>
      <c r="D256" s="3">
        <f t="shared" si="33"/>
        <v>2.7761988991538398</v>
      </c>
      <c r="E256">
        <f t="shared" si="34"/>
        <v>16.057867223231199</v>
      </c>
      <c r="F256" s="3">
        <f t="shared" si="35"/>
        <v>16.515674748661898</v>
      </c>
      <c r="G256" s="2">
        <f t="shared" si="36"/>
        <v>0</v>
      </c>
      <c r="H256">
        <f t="shared" si="37"/>
        <v>1.5196246749837883</v>
      </c>
      <c r="I256" s="3">
        <f t="shared" si="38"/>
        <v>3.567058066782868</v>
      </c>
      <c r="J256">
        <f t="shared" si="39"/>
        <v>35.412259253407321</v>
      </c>
      <c r="K256" s="3">
        <f t="shared" si="40"/>
        <v>30.843165963275844</v>
      </c>
      <c r="L256" s="2">
        <f t="shared" si="41"/>
        <v>7.2704043606103275</v>
      </c>
      <c r="M256" s="2">
        <f t="shared" si="42"/>
        <v>3.6352021803051637</v>
      </c>
      <c r="P256" s="2"/>
    </row>
    <row r="257" spans="2:16" x14ac:dyDescent="0.2">
      <c r="B257">
        <v>236</v>
      </c>
      <c r="C257">
        <v>2.3525217329734005E-2</v>
      </c>
      <c r="D257" s="3">
        <f t="shared" si="33"/>
        <v>3.1777501043469631</v>
      </c>
      <c r="E257">
        <f t="shared" si="34"/>
        <v>23.992711682858157</v>
      </c>
      <c r="F257" s="3">
        <f t="shared" si="35"/>
        <v>22.679179391672015</v>
      </c>
      <c r="G257" s="2">
        <f t="shared" si="36"/>
        <v>0</v>
      </c>
      <c r="H257">
        <f t="shared" si="37"/>
        <v>-2.3525217329734005E-2</v>
      </c>
      <c r="I257" s="3">
        <f t="shared" si="38"/>
        <v>3.1655068615897446</v>
      </c>
      <c r="J257">
        <f t="shared" si="39"/>
        <v>23.700753990726678</v>
      </c>
      <c r="K257" s="3">
        <f t="shared" si="40"/>
        <v>22.460940427832139</v>
      </c>
      <c r="L257" s="2">
        <f t="shared" si="41"/>
        <v>0</v>
      </c>
      <c r="M257" s="2">
        <f t="shared" si="42"/>
        <v>0</v>
      </c>
      <c r="P257" s="2"/>
    </row>
    <row r="258" spans="2:16" x14ac:dyDescent="0.2">
      <c r="B258">
        <v>237</v>
      </c>
      <c r="C258">
        <v>-0.64244431996485218</v>
      </c>
      <c r="D258" s="3">
        <f t="shared" si="33"/>
        <v>3.0044546444214046</v>
      </c>
      <c r="E258">
        <f t="shared" si="34"/>
        <v>20.175210431701714</v>
      </c>
      <c r="F258" s="3">
        <f t="shared" si="35"/>
        <v>19.778231051953032</v>
      </c>
      <c r="G258" s="2">
        <f t="shared" si="36"/>
        <v>0</v>
      </c>
      <c r="H258">
        <f t="shared" si="37"/>
        <v>0.64244431996485218</v>
      </c>
      <c r="I258" s="3">
        <f t="shared" si="38"/>
        <v>3.3388023215153031</v>
      </c>
      <c r="J258">
        <f t="shared" si="39"/>
        <v>28.185349495652904</v>
      </c>
      <c r="K258" s="3">
        <f t="shared" si="40"/>
        <v>25.755371950625602</v>
      </c>
      <c r="L258" s="2">
        <f t="shared" si="41"/>
        <v>2.4307449899788587</v>
      </c>
      <c r="M258" s="2">
        <f t="shared" si="42"/>
        <v>1.2153724949894293</v>
      </c>
      <c r="P258" s="2"/>
    </row>
    <row r="259" spans="2:16" x14ac:dyDescent="0.2">
      <c r="B259">
        <v>238</v>
      </c>
      <c r="C259">
        <v>-8.1676034824340604E-2</v>
      </c>
      <c r="D259" s="3">
        <f t="shared" si="33"/>
        <v>3.150375129433177</v>
      </c>
      <c r="E259">
        <f t="shared" si="34"/>
        <v>23.344820267776786</v>
      </c>
      <c r="F259" s="3">
        <f t="shared" si="35"/>
        <v>22.194112922587962</v>
      </c>
      <c r="G259" s="2">
        <f t="shared" si="36"/>
        <v>0</v>
      </c>
      <c r="H259">
        <f t="shared" si="37"/>
        <v>8.1676034824340604E-2</v>
      </c>
      <c r="I259" s="3">
        <f t="shared" si="38"/>
        <v>3.1928818365035307</v>
      </c>
      <c r="J259">
        <f t="shared" si="39"/>
        <v>24.358523674340084</v>
      </c>
      <c r="K259" s="3">
        <f t="shared" si="40"/>
        <v>22.951838581934389</v>
      </c>
      <c r="L259" s="2">
        <f t="shared" si="41"/>
        <v>0</v>
      </c>
      <c r="M259" s="2">
        <f t="shared" si="42"/>
        <v>0</v>
      </c>
      <c r="P259" s="2"/>
    </row>
    <row r="260" spans="2:16" x14ac:dyDescent="0.2">
      <c r="B260">
        <v>239</v>
      </c>
      <c r="C260">
        <v>0.88361503003397956</v>
      </c>
      <c r="D260" s="3">
        <f t="shared" si="33"/>
        <v>3.4015586290962543</v>
      </c>
      <c r="E260">
        <f t="shared" si="34"/>
        <v>30.01083938075433</v>
      </c>
      <c r="F260" s="3">
        <f t="shared" si="35"/>
        <v>27.064067990534586</v>
      </c>
      <c r="G260" s="2">
        <f t="shared" si="36"/>
        <v>3.6756151708678448</v>
      </c>
      <c r="H260">
        <f t="shared" si="37"/>
        <v>-0.88361503003397956</v>
      </c>
      <c r="I260" s="3">
        <f t="shared" si="38"/>
        <v>2.9416983368404535</v>
      </c>
      <c r="J260">
        <f t="shared" si="39"/>
        <v>18.947999086307529</v>
      </c>
      <c r="K260" s="3">
        <f t="shared" si="40"/>
        <v>18.821845165575979</v>
      </c>
      <c r="L260" s="2">
        <f t="shared" si="41"/>
        <v>0</v>
      </c>
      <c r="M260" s="2">
        <f t="shared" si="42"/>
        <v>1.8378075854339224</v>
      </c>
      <c r="P260" s="2"/>
    </row>
    <row r="261" spans="2:16" x14ac:dyDescent="0.2">
      <c r="B261">
        <v>240</v>
      </c>
      <c r="C261">
        <v>-0.39369297155644745</v>
      </c>
      <c r="D261" s="3">
        <f t="shared" si="33"/>
        <v>3.0691835500477129</v>
      </c>
      <c r="E261">
        <f t="shared" si="34"/>
        <v>21.524321967451755</v>
      </c>
      <c r="F261" s="3">
        <f t="shared" si="35"/>
        <v>20.815617155414447</v>
      </c>
      <c r="G261" s="2">
        <f t="shared" si="36"/>
        <v>0</v>
      </c>
      <c r="H261">
        <f t="shared" si="37"/>
        <v>0.39369297155644745</v>
      </c>
      <c r="I261" s="3">
        <f t="shared" si="38"/>
        <v>3.2740734158889948</v>
      </c>
      <c r="J261">
        <f t="shared" si="39"/>
        <v>26.41873495600645</v>
      </c>
      <c r="K261" s="3">
        <f t="shared" si="40"/>
        <v>24.471803716660961</v>
      </c>
      <c r="L261" s="2">
        <f t="shared" si="41"/>
        <v>1.209777117477276</v>
      </c>
      <c r="M261" s="2">
        <f t="shared" si="42"/>
        <v>0.604888558738638</v>
      </c>
      <c r="P261" s="2"/>
    </row>
    <row r="262" spans="2:16" x14ac:dyDescent="0.2">
      <c r="B262">
        <v>241</v>
      </c>
      <c r="C262">
        <v>-1.058685938915005</v>
      </c>
      <c r="D262" s="3">
        <f t="shared" si="33"/>
        <v>2.8961422085566118</v>
      </c>
      <c r="E262">
        <f t="shared" si="34"/>
        <v>18.104168372063146</v>
      </c>
      <c r="F262" s="3">
        <f t="shared" si="35"/>
        <v>18.156685181580109</v>
      </c>
      <c r="G262" s="2">
        <f t="shared" si="36"/>
        <v>0</v>
      </c>
      <c r="H262">
        <f t="shared" si="37"/>
        <v>1.058685938915005</v>
      </c>
      <c r="I262" s="3">
        <f t="shared" si="38"/>
        <v>3.447114757380096</v>
      </c>
      <c r="J262">
        <f t="shared" si="39"/>
        <v>31.409637022783194</v>
      </c>
      <c r="K262" s="3">
        <f t="shared" si="40"/>
        <v>28.055544950751447</v>
      </c>
      <c r="L262" s="2">
        <f t="shared" si="41"/>
        <v>4.6187372291406472</v>
      </c>
      <c r="M262" s="2">
        <f t="shared" si="42"/>
        <v>2.3093686145703236</v>
      </c>
      <c r="P262" s="2"/>
    </row>
    <row r="263" spans="2:16" x14ac:dyDescent="0.2">
      <c r="B263">
        <v>242</v>
      </c>
      <c r="C263">
        <v>0.57684701459947973</v>
      </c>
      <c r="D263" s="3">
        <f t="shared" si="33"/>
        <v>3.3217328993171806</v>
      </c>
      <c r="E263">
        <f t="shared" si="34"/>
        <v>27.70832471629992</v>
      </c>
      <c r="F263" s="3">
        <f t="shared" si="35"/>
        <v>25.410491121454637</v>
      </c>
      <c r="G263" s="2">
        <f t="shared" si="36"/>
        <v>2.102684197325233</v>
      </c>
      <c r="H263">
        <f t="shared" si="37"/>
        <v>-0.57684701459947973</v>
      </c>
      <c r="I263" s="3">
        <f t="shared" si="38"/>
        <v>3.0215240666195271</v>
      </c>
      <c r="J263">
        <f t="shared" si="39"/>
        <v>20.522545588306148</v>
      </c>
      <c r="K263" s="3">
        <f t="shared" si="40"/>
        <v>20.046668709931758</v>
      </c>
      <c r="L263" s="2">
        <f t="shared" si="41"/>
        <v>0</v>
      </c>
      <c r="M263" s="2">
        <f t="shared" si="42"/>
        <v>1.0513420986626165</v>
      </c>
      <c r="P263" s="2"/>
    </row>
    <row r="264" spans="2:16" x14ac:dyDescent="0.2">
      <c r="B264">
        <v>243</v>
      </c>
      <c r="C264">
        <v>-1.5529894881183282</v>
      </c>
      <c r="D264" s="3">
        <f t="shared" si="33"/>
        <v>2.7675168644455126</v>
      </c>
      <c r="E264">
        <f t="shared" si="34"/>
        <v>15.919055717751855</v>
      </c>
      <c r="F264" s="3">
        <f t="shared" si="35"/>
        <v>16.402815739091992</v>
      </c>
      <c r="G264" s="2">
        <f t="shared" si="36"/>
        <v>0</v>
      </c>
      <c r="H264">
        <f t="shared" si="37"/>
        <v>1.5529894881183282</v>
      </c>
      <c r="I264" s="3">
        <f t="shared" si="38"/>
        <v>3.5757401014911951</v>
      </c>
      <c r="J264">
        <f t="shared" si="39"/>
        <v>35.721048236029496</v>
      </c>
      <c r="K264" s="3">
        <f t="shared" si="40"/>
        <v>31.05538130593315</v>
      </c>
      <c r="L264" s="2">
        <f t="shared" si="41"/>
        <v>7.4722698388764579</v>
      </c>
      <c r="M264" s="2">
        <f t="shared" si="42"/>
        <v>3.736134919438229</v>
      </c>
      <c r="P264" s="2"/>
    </row>
    <row r="265" spans="2:16" x14ac:dyDescent="0.2">
      <c r="B265">
        <v>244</v>
      </c>
      <c r="C265">
        <v>-9.6345047495560721E-2</v>
      </c>
      <c r="D265" s="3">
        <f t="shared" si="33"/>
        <v>3.1465580279665848</v>
      </c>
      <c r="E265">
        <f t="shared" si="34"/>
        <v>23.255880574002635</v>
      </c>
      <c r="F265" s="3">
        <f t="shared" si="35"/>
        <v>22.127305681882831</v>
      </c>
      <c r="G265" s="2">
        <f t="shared" si="36"/>
        <v>0</v>
      </c>
      <c r="H265">
        <f t="shared" si="37"/>
        <v>9.6345047495560721E-2</v>
      </c>
      <c r="I265" s="3">
        <f t="shared" si="38"/>
        <v>3.1966989379701229</v>
      </c>
      <c r="J265">
        <f t="shared" si="39"/>
        <v>24.451680311840541</v>
      </c>
      <c r="K265" s="3">
        <f t="shared" si="40"/>
        <v>23.021135270234968</v>
      </c>
      <c r="L265" s="2">
        <f t="shared" si="41"/>
        <v>0</v>
      </c>
      <c r="M265" s="2">
        <f t="shared" si="42"/>
        <v>0</v>
      </c>
      <c r="P265" s="2"/>
    </row>
    <row r="266" spans="2:16" x14ac:dyDescent="0.2">
      <c r="B266">
        <v>245</v>
      </c>
      <c r="C266">
        <v>0.34398567549942527</v>
      </c>
      <c r="D266" s="3">
        <f t="shared" si="33"/>
        <v>3.2611388171581717</v>
      </c>
      <c r="E266">
        <f t="shared" si="34"/>
        <v>26.079219700673981</v>
      </c>
      <c r="F266" s="3">
        <f t="shared" si="35"/>
        <v>24.223084658400584</v>
      </c>
      <c r="G266" s="2">
        <f t="shared" si="36"/>
        <v>0.97318823082589767</v>
      </c>
      <c r="H266">
        <f t="shared" si="37"/>
        <v>-0.34398567549942527</v>
      </c>
      <c r="I266" s="3">
        <f t="shared" si="38"/>
        <v>3.0821181487785361</v>
      </c>
      <c r="J266">
        <f t="shared" si="39"/>
        <v>21.804538774262458</v>
      </c>
      <c r="K266" s="3">
        <f t="shared" si="40"/>
        <v>21.029348840252027</v>
      </c>
      <c r="L266" s="2">
        <f t="shared" si="41"/>
        <v>0</v>
      </c>
      <c r="M266" s="2">
        <f t="shared" si="42"/>
        <v>0.48659411541294884</v>
      </c>
      <c r="P266" s="2"/>
    </row>
    <row r="267" spans="2:16" x14ac:dyDescent="0.2">
      <c r="B267">
        <v>246</v>
      </c>
      <c r="C267">
        <v>-1.7212187231052667E-3</v>
      </c>
      <c r="D267" s="3">
        <f t="shared" si="33"/>
        <v>3.1711805955297412</v>
      </c>
      <c r="E267">
        <f t="shared" si="34"/>
        <v>23.835607964070412</v>
      </c>
      <c r="F267" s="3">
        <f t="shared" si="35"/>
        <v>22.561813861924108</v>
      </c>
      <c r="G267" s="2">
        <f t="shared" si="36"/>
        <v>0</v>
      </c>
      <c r="H267">
        <f t="shared" si="37"/>
        <v>1.7212187231052667E-3</v>
      </c>
      <c r="I267" s="3">
        <f t="shared" si="38"/>
        <v>3.1720763704069666</v>
      </c>
      <c r="J267">
        <f t="shared" si="39"/>
        <v>23.856968868720536</v>
      </c>
      <c r="K267" s="3">
        <f t="shared" si="40"/>
        <v>22.577781218562933</v>
      </c>
      <c r="L267" s="2">
        <f t="shared" si="41"/>
        <v>0</v>
      </c>
      <c r="M267" s="2">
        <f t="shared" si="42"/>
        <v>0</v>
      </c>
      <c r="P267" s="2"/>
    </row>
    <row r="268" spans="2:16" x14ac:dyDescent="0.2">
      <c r="B268">
        <v>247</v>
      </c>
      <c r="C268">
        <v>0.55039436119841412</v>
      </c>
      <c r="D268" s="3">
        <f t="shared" si="33"/>
        <v>3.3148495142962808</v>
      </c>
      <c r="E268">
        <f t="shared" si="34"/>
        <v>27.518252569361351</v>
      </c>
      <c r="F268" s="3">
        <f t="shared" si="35"/>
        <v>25.272725242650491</v>
      </c>
      <c r="G268" s="2">
        <f t="shared" si="36"/>
        <v>1.9716372397145301</v>
      </c>
      <c r="H268">
        <f t="shared" si="37"/>
        <v>-0.55039436119841412</v>
      </c>
      <c r="I268" s="3">
        <f t="shared" si="38"/>
        <v>3.0284074516404269</v>
      </c>
      <c r="J268">
        <f t="shared" si="39"/>
        <v>20.664297477921302</v>
      </c>
      <c r="K268" s="3">
        <f t="shared" si="40"/>
        <v>20.155946475008641</v>
      </c>
      <c r="L268" s="2">
        <f t="shared" si="41"/>
        <v>0</v>
      </c>
      <c r="M268" s="2">
        <f t="shared" si="42"/>
        <v>0.98581861985726504</v>
      </c>
      <c r="P268" s="2"/>
    </row>
    <row r="269" spans="2:16" x14ac:dyDescent="0.2">
      <c r="B269">
        <v>248</v>
      </c>
      <c r="C269">
        <v>-0.51128836275893264</v>
      </c>
      <c r="D269" s="3">
        <f t="shared" si="33"/>
        <v>3.0385834305792661</v>
      </c>
      <c r="E269">
        <f t="shared" si="34"/>
        <v>20.875650471843237</v>
      </c>
      <c r="F269" s="3">
        <f t="shared" si="35"/>
        <v>20.318588298191436</v>
      </c>
      <c r="G269" s="2">
        <f t="shared" si="36"/>
        <v>0</v>
      </c>
      <c r="H269">
        <f t="shared" si="37"/>
        <v>0.51128836275893264</v>
      </c>
      <c r="I269" s="3">
        <f t="shared" si="38"/>
        <v>3.3046735353574417</v>
      </c>
      <c r="J269">
        <f t="shared" si="39"/>
        <v>27.239647355316443</v>
      </c>
      <c r="K269" s="3">
        <f t="shared" si="40"/>
        <v>25.070427619905288</v>
      </c>
      <c r="L269" s="2">
        <f t="shared" si="41"/>
        <v>1.7792057884527486</v>
      </c>
      <c r="M269" s="2">
        <f t="shared" si="42"/>
        <v>0.88960289422637429</v>
      </c>
      <c r="P269" s="2"/>
    </row>
    <row r="270" spans="2:16" x14ac:dyDescent="0.2">
      <c r="B270">
        <v>249</v>
      </c>
      <c r="C270">
        <v>-0.16293370208586566</v>
      </c>
      <c r="D270" s="3">
        <f t="shared" si="33"/>
        <v>3.1292306415369762</v>
      </c>
      <c r="E270">
        <f t="shared" si="34"/>
        <v>22.856388020657601</v>
      </c>
      <c r="F270" s="3">
        <f t="shared" si="35"/>
        <v>21.826559679335173</v>
      </c>
      <c r="G270" s="2">
        <f t="shared" si="36"/>
        <v>0</v>
      </c>
      <c r="H270">
        <f t="shared" si="37"/>
        <v>0.16293370208586566</v>
      </c>
      <c r="I270" s="3">
        <f t="shared" si="38"/>
        <v>3.2140263243997316</v>
      </c>
      <c r="J270">
        <f t="shared" si="39"/>
        <v>24.879055984345101</v>
      </c>
      <c r="K270" s="3">
        <f t="shared" si="40"/>
        <v>23.338341211452843</v>
      </c>
      <c r="L270" s="2">
        <f t="shared" si="41"/>
        <v>0.13159423095501971</v>
      </c>
      <c r="M270" s="2">
        <f t="shared" si="42"/>
        <v>6.5797115477509854E-2</v>
      </c>
      <c r="P270" s="2"/>
    </row>
    <row r="271" spans="2:16" x14ac:dyDescent="0.2">
      <c r="B271">
        <v>250</v>
      </c>
      <c r="C271">
        <v>-2.1296000340953469</v>
      </c>
      <c r="D271" s="3">
        <f t="shared" si="33"/>
        <v>2.6174739808491503</v>
      </c>
      <c r="E271">
        <f t="shared" si="34"/>
        <v>13.701070669641283</v>
      </c>
      <c r="F271" s="3">
        <f t="shared" si="35"/>
        <v>14.569816733401975</v>
      </c>
      <c r="G271" s="2">
        <f t="shared" si="36"/>
        <v>0</v>
      </c>
      <c r="H271">
        <f t="shared" si="37"/>
        <v>2.1296000340953469</v>
      </c>
      <c r="I271" s="3">
        <f t="shared" si="38"/>
        <v>3.7257829850875575</v>
      </c>
      <c r="J271">
        <f t="shared" si="39"/>
        <v>41.503716817245149</v>
      </c>
      <c r="K271" s="3">
        <f t="shared" si="40"/>
        <v>34.962395655989958</v>
      </c>
      <c r="L271" s="2">
        <f t="shared" si="41"/>
        <v>11.188736850597028</v>
      </c>
      <c r="M271" s="2">
        <f t="shared" si="42"/>
        <v>5.594368425298514</v>
      </c>
      <c r="P271" s="2"/>
    </row>
    <row r="272" spans="2:16" x14ac:dyDescent="0.2">
      <c r="B272">
        <v>251</v>
      </c>
      <c r="C272">
        <v>0.4514117790677119</v>
      </c>
      <c r="D272" s="3">
        <f t="shared" si="33"/>
        <v>3.2890927324400985</v>
      </c>
      <c r="E272">
        <f t="shared" si="34"/>
        <v>26.818521040790984</v>
      </c>
      <c r="F272" s="3">
        <f t="shared" si="35"/>
        <v>24.763815914414092</v>
      </c>
      <c r="G272" s="2">
        <f t="shared" si="36"/>
        <v>1.4875477122931753</v>
      </c>
      <c r="H272">
        <f t="shared" si="37"/>
        <v>-0.4514117790677119</v>
      </c>
      <c r="I272" s="3">
        <f t="shared" si="38"/>
        <v>3.0541642334966093</v>
      </c>
      <c r="J272">
        <f t="shared" si="39"/>
        <v>21.203456980381031</v>
      </c>
      <c r="K272" s="3">
        <f t="shared" si="40"/>
        <v>20.570161683844645</v>
      </c>
      <c r="L272" s="2">
        <f t="shared" si="41"/>
        <v>0</v>
      </c>
      <c r="M272" s="2">
        <f t="shared" si="42"/>
        <v>0.74377385614658764</v>
      </c>
      <c r="P272" s="2"/>
    </row>
    <row r="273" spans="2:16" x14ac:dyDescent="0.2">
      <c r="B273">
        <v>252</v>
      </c>
      <c r="C273">
        <v>-1.8583978089736775</v>
      </c>
      <c r="D273" s="3">
        <f t="shared" si="33"/>
        <v>2.6880449479931103</v>
      </c>
      <c r="E273">
        <f t="shared" si="34"/>
        <v>14.70290286344564</v>
      </c>
      <c r="F273" s="3">
        <f t="shared" si="35"/>
        <v>15.404930611688627</v>
      </c>
      <c r="G273" s="2">
        <f t="shared" si="36"/>
        <v>0</v>
      </c>
      <c r="H273">
        <f t="shared" si="37"/>
        <v>1.8583978089736775</v>
      </c>
      <c r="I273" s="3">
        <f t="shared" si="38"/>
        <v>3.6552120179435974</v>
      </c>
      <c r="J273">
        <f t="shared" si="39"/>
        <v>38.675720192617291</v>
      </c>
      <c r="K273" s="3">
        <f t="shared" si="40"/>
        <v>33.067055614126232</v>
      </c>
      <c r="L273" s="2">
        <f t="shared" si="41"/>
        <v>9.3858336333418357</v>
      </c>
      <c r="M273" s="2">
        <f t="shared" si="42"/>
        <v>4.6929168166709179</v>
      </c>
      <c r="P273" s="2"/>
    </row>
    <row r="274" spans="2:16" x14ac:dyDescent="0.2">
      <c r="B274">
        <v>253</v>
      </c>
      <c r="C274">
        <v>1.1046859071939252</v>
      </c>
      <c r="D274" s="3">
        <f t="shared" si="33"/>
        <v>3.4590846527177117</v>
      </c>
      <c r="E274">
        <f t="shared" si="34"/>
        <v>31.78786625671464</v>
      </c>
      <c r="F274" s="3">
        <f t="shared" si="35"/>
        <v>28.322028253811485</v>
      </c>
      <c r="G274" s="2">
        <f t="shared" si="36"/>
        <v>4.8722239881494964</v>
      </c>
      <c r="H274">
        <f t="shared" si="37"/>
        <v>-1.1046859071939252</v>
      </c>
      <c r="I274" s="3">
        <f t="shared" si="38"/>
        <v>2.884172313218996</v>
      </c>
      <c r="J274">
        <f t="shared" si="39"/>
        <v>17.88875518015427</v>
      </c>
      <c r="K274" s="3">
        <f t="shared" si="40"/>
        <v>17.985848072159527</v>
      </c>
      <c r="L274" s="2">
        <f t="shared" si="41"/>
        <v>0</v>
      </c>
      <c r="M274" s="2">
        <f t="shared" si="42"/>
        <v>2.4361119940747482</v>
      </c>
      <c r="P274" s="2"/>
    </row>
    <row r="275" spans="2:16" x14ac:dyDescent="0.2">
      <c r="B275">
        <v>254</v>
      </c>
      <c r="C275">
        <v>-0.10580379239399917</v>
      </c>
      <c r="D275" s="3">
        <f t="shared" si="33"/>
        <v>3.1440967178679995</v>
      </c>
      <c r="E275">
        <f t="shared" si="34"/>
        <v>23.198711025149628</v>
      </c>
      <c r="F275" s="3">
        <f t="shared" si="35"/>
        <v>22.084334299182856</v>
      </c>
      <c r="G275" s="2">
        <f t="shared" si="36"/>
        <v>0</v>
      </c>
      <c r="H275">
        <f t="shared" si="37"/>
        <v>0.10580379239399917</v>
      </c>
      <c r="I275" s="3">
        <f t="shared" si="38"/>
        <v>3.1991602480687082</v>
      </c>
      <c r="J275">
        <f t="shared" si="39"/>
        <v>24.51193760504146</v>
      </c>
      <c r="K275" s="3">
        <f t="shared" si="40"/>
        <v>23.065929466903224</v>
      </c>
      <c r="L275" s="2">
        <f t="shared" si="41"/>
        <v>0</v>
      </c>
      <c r="M275" s="2">
        <f t="shared" si="42"/>
        <v>0</v>
      </c>
      <c r="P275" s="2"/>
    </row>
    <row r="276" spans="2:16" x14ac:dyDescent="0.2">
      <c r="B276">
        <v>255</v>
      </c>
      <c r="C276">
        <v>-9.3732523964717984E-2</v>
      </c>
      <c r="D276" s="3">
        <f t="shared" si="33"/>
        <v>3.1472378465491024</v>
      </c>
      <c r="E276">
        <f t="shared" si="34"/>
        <v>23.271695728878655</v>
      </c>
      <c r="F276" s="3">
        <f t="shared" si="35"/>
        <v>22.13918918987703</v>
      </c>
      <c r="G276" s="2">
        <f t="shared" si="36"/>
        <v>0</v>
      </c>
      <c r="H276">
        <f t="shared" si="37"/>
        <v>9.3732523964717984E-2</v>
      </c>
      <c r="I276" s="3">
        <f t="shared" si="38"/>
        <v>3.1960191193876053</v>
      </c>
      <c r="J276">
        <f t="shared" si="39"/>
        <v>24.435063254123051</v>
      </c>
      <c r="K276" s="3">
        <f t="shared" si="40"/>
        <v>23.008778365803053</v>
      </c>
      <c r="L276" s="2">
        <f t="shared" si="41"/>
        <v>0</v>
      </c>
      <c r="M276" s="2">
        <f t="shared" si="42"/>
        <v>0</v>
      </c>
      <c r="P276" s="2"/>
    </row>
    <row r="277" spans="2:16" x14ac:dyDescent="0.2">
      <c r="B277">
        <v>256</v>
      </c>
      <c r="C277">
        <v>-0.22915173758519813</v>
      </c>
      <c r="D277" s="3">
        <f t="shared" si="33"/>
        <v>3.1119996958636338</v>
      </c>
      <c r="E277">
        <f t="shared" si="34"/>
        <v>22.465924528840628</v>
      </c>
      <c r="F277" s="3">
        <f t="shared" si="35"/>
        <v>21.53154123457584</v>
      </c>
      <c r="G277" s="2">
        <f t="shared" si="36"/>
        <v>0</v>
      </c>
      <c r="H277">
        <f t="shared" si="37"/>
        <v>0.22915173758519813</v>
      </c>
      <c r="I277" s="3">
        <f t="shared" si="38"/>
        <v>3.231257270073074</v>
      </c>
      <c r="J277">
        <f t="shared" si="39"/>
        <v>25.311460315637433</v>
      </c>
      <c r="K277" s="3">
        <f t="shared" si="40"/>
        <v>23.658115864481811</v>
      </c>
      <c r="L277" s="2">
        <f t="shared" si="41"/>
        <v>0.43577329012568089</v>
      </c>
      <c r="M277" s="2">
        <f t="shared" si="42"/>
        <v>0.21788664506284044</v>
      </c>
      <c r="P277" s="2"/>
    </row>
    <row r="278" spans="2:16" x14ac:dyDescent="0.2">
      <c r="B278">
        <v>257</v>
      </c>
      <c r="C278">
        <v>-0.63859374677122105</v>
      </c>
      <c r="D278" s="3">
        <f t="shared" si="33"/>
        <v>3.0054566224627397</v>
      </c>
      <c r="E278">
        <f t="shared" si="34"/>
        <v>20.195435680469053</v>
      </c>
      <c r="F278" s="3">
        <f t="shared" si="35"/>
        <v>19.793888608958316</v>
      </c>
      <c r="G278" s="2">
        <f t="shared" si="36"/>
        <v>0</v>
      </c>
      <c r="H278">
        <f t="shared" si="37"/>
        <v>0.63859374677122105</v>
      </c>
      <c r="I278" s="3">
        <f t="shared" si="38"/>
        <v>3.337800343473968</v>
      </c>
      <c r="J278">
        <f t="shared" si="39"/>
        <v>28.157122538128274</v>
      </c>
      <c r="K278" s="3">
        <f t="shared" si="40"/>
        <v>25.734998682266035</v>
      </c>
      <c r="L278" s="2">
        <f t="shared" si="41"/>
        <v>2.4113653376419895</v>
      </c>
      <c r="M278" s="2">
        <f t="shared" si="42"/>
        <v>1.2056826688209947</v>
      </c>
      <c r="P278" s="2"/>
    </row>
    <row r="279" spans="2:16" x14ac:dyDescent="0.2">
      <c r="B279">
        <v>258</v>
      </c>
      <c r="C279">
        <v>-0.25041003937076312</v>
      </c>
      <c r="D279" s="3">
        <f t="shared" ref="D279:D342" si="43">$C$17+$D$6*($H$5-$C$17)*$D$12+$D$9*($D$12^0.5)*C279</f>
        <v>3.1064679605831711</v>
      </c>
      <c r="E279">
        <f t="shared" ref="E279:E342" si="44">EXP(D279)</f>
        <v>22.341992078299327</v>
      </c>
      <c r="F279" s="3">
        <f t="shared" ref="F279:F342" si="45">EXP(($H$9*LN(E279))+(1-$H$9)*$H$5+(($D$9^2)/(4*$D$6))*(1-$H$9^2))</f>
        <v>21.437678183079814</v>
      </c>
      <c r="G279" s="2">
        <f t="shared" ref="G279:G342" si="46">(MAX(F279-$D$5,0))*$H$8</f>
        <v>0</v>
      </c>
      <c r="H279">
        <f t="shared" ref="H279:H342" si="47">-C279</f>
        <v>0.25041003937076312</v>
      </c>
      <c r="I279" s="3">
        <f t="shared" ref="I279:I342" si="48">$C$17+$D$6*($H$5-$C$17)*$D$12+$D$9*($D$12^0.5)*H279</f>
        <v>3.2367890053535366</v>
      </c>
      <c r="J279">
        <f t="shared" ref="J279:J342" si="49">EXP(I279)</f>
        <v>25.451864595287262</v>
      </c>
      <c r="K279" s="3">
        <f t="shared" ref="K279:K342" si="50">EXP(($H$9*LN(J279))+(1-$H$9)*$H$5+(($D$9^2)/(4*$D$6))*(1-$H$9^2))</f>
        <v>23.761700913605253</v>
      </c>
      <c r="L279" s="2">
        <f t="shared" ref="L279:L342" si="51">(MAX(K279-$D$5,0))*$H$8</f>
        <v>0.5343064367902508</v>
      </c>
      <c r="M279" s="2">
        <f t="shared" ref="M279:M342" si="52">AVERAGE(L279,G279)</f>
        <v>0.2671532183951254</v>
      </c>
      <c r="P279" s="2"/>
    </row>
    <row r="280" spans="2:16" x14ac:dyDescent="0.2">
      <c r="B280">
        <v>259</v>
      </c>
      <c r="C280">
        <v>-1.4394299796549603</v>
      </c>
      <c r="D280" s="3">
        <f t="shared" si="43"/>
        <v>2.7970667854944908</v>
      </c>
      <c r="E280">
        <f t="shared" si="44"/>
        <v>16.396481768325774</v>
      </c>
      <c r="F280" s="3">
        <f t="shared" si="45"/>
        <v>16.790125874634931</v>
      </c>
      <c r="G280" s="2">
        <f t="shared" si="46"/>
        <v>0</v>
      </c>
      <c r="H280">
        <f t="shared" si="47"/>
        <v>1.4394299796549603</v>
      </c>
      <c r="I280" s="3">
        <f t="shared" si="48"/>
        <v>3.5461901804422169</v>
      </c>
      <c r="J280">
        <f t="shared" si="49"/>
        <v>34.680937362083796</v>
      </c>
      <c r="K280" s="3">
        <f t="shared" si="50"/>
        <v>30.339004071316339</v>
      </c>
      <c r="L280" s="2">
        <f t="shared" si="51"/>
        <v>6.7908307342664962</v>
      </c>
      <c r="M280" s="2">
        <f t="shared" si="52"/>
        <v>3.3954153671332481</v>
      </c>
      <c r="P280" s="2"/>
    </row>
    <row r="281" spans="2:16" x14ac:dyDescent="0.2">
      <c r="B281">
        <v>260</v>
      </c>
      <c r="C281">
        <v>0.61892478697700426</v>
      </c>
      <c r="D281" s="3">
        <f t="shared" si="43"/>
        <v>3.3326821792893973</v>
      </c>
      <c r="E281">
        <f t="shared" si="44"/>
        <v>28.013377930055047</v>
      </c>
      <c r="F281" s="3">
        <f t="shared" si="45"/>
        <v>25.63118193844706</v>
      </c>
      <c r="G281" s="2">
        <f t="shared" si="46"/>
        <v>2.3126117961655281</v>
      </c>
      <c r="H281">
        <f t="shared" si="47"/>
        <v>-0.61892478697700426</v>
      </c>
      <c r="I281" s="3">
        <f t="shared" si="48"/>
        <v>3.0105747866473105</v>
      </c>
      <c r="J281">
        <f t="shared" si="49"/>
        <v>20.299064203741235</v>
      </c>
      <c r="K281" s="3">
        <f t="shared" si="50"/>
        <v>19.874061933303363</v>
      </c>
      <c r="L281" s="2">
        <f t="shared" si="51"/>
        <v>0</v>
      </c>
      <c r="M281" s="2">
        <f t="shared" si="52"/>
        <v>1.1563058980827641</v>
      </c>
      <c r="P281" s="2"/>
    </row>
    <row r="282" spans="2:16" x14ac:dyDescent="0.2">
      <c r="B282">
        <v>261</v>
      </c>
      <c r="C282">
        <v>-0.37024051380285528</v>
      </c>
      <c r="D282" s="3">
        <f t="shared" si="43"/>
        <v>3.0752862382717172</v>
      </c>
      <c r="E282">
        <f t="shared" si="44"/>
        <v>21.656079823290746</v>
      </c>
      <c r="F282" s="3">
        <f t="shared" si="45"/>
        <v>20.916186125020179</v>
      </c>
      <c r="G282" s="2">
        <f t="shared" si="46"/>
        <v>0</v>
      </c>
      <c r="H282">
        <f t="shared" si="47"/>
        <v>0.37024051380285528</v>
      </c>
      <c r="I282" s="3">
        <f t="shared" si="48"/>
        <v>3.2679707276649905</v>
      </c>
      <c r="J282">
        <f t="shared" si="49"/>
        <v>26.25800060795337</v>
      </c>
      <c r="K282" s="3">
        <f t="shared" si="50"/>
        <v>24.354138666758089</v>
      </c>
      <c r="L282" s="2">
        <f t="shared" si="51"/>
        <v>1.0978506597743194</v>
      </c>
      <c r="M282" s="2">
        <f t="shared" si="52"/>
        <v>0.5489253298871597</v>
      </c>
      <c r="P282" s="2"/>
    </row>
    <row r="283" spans="2:16" x14ac:dyDescent="0.2">
      <c r="B283">
        <v>262</v>
      </c>
      <c r="C283">
        <v>-0.49574396143725608</v>
      </c>
      <c r="D283" s="3">
        <f t="shared" si="43"/>
        <v>3.0426283215621934</v>
      </c>
      <c r="E283">
        <f t="shared" si="44"/>
        <v>20.960261207439611</v>
      </c>
      <c r="F283" s="3">
        <f t="shared" si="45"/>
        <v>20.383601376827826</v>
      </c>
      <c r="G283" s="2">
        <f t="shared" si="46"/>
        <v>0</v>
      </c>
      <c r="H283">
        <f t="shared" si="47"/>
        <v>0.49574396143725608</v>
      </c>
      <c r="I283" s="3">
        <f t="shared" si="48"/>
        <v>3.3006286443745143</v>
      </c>
      <c r="J283">
        <f t="shared" si="49"/>
        <v>27.129688487089119</v>
      </c>
      <c r="K283" s="3">
        <f t="shared" si="50"/>
        <v>24.990466005067503</v>
      </c>
      <c r="L283" s="2">
        <f t="shared" si="51"/>
        <v>1.7031439475884544</v>
      </c>
      <c r="M283" s="2">
        <f t="shared" si="52"/>
        <v>0.85157197379422722</v>
      </c>
      <c r="P283" s="2"/>
    </row>
    <row r="284" spans="2:16" x14ac:dyDescent="0.2">
      <c r="B284">
        <v>263</v>
      </c>
      <c r="C284">
        <v>0.3704042228491744</v>
      </c>
      <c r="D284" s="3">
        <f t="shared" si="43"/>
        <v>3.2680133272628504</v>
      </c>
      <c r="E284">
        <f t="shared" si="44"/>
        <v>26.259119212045746</v>
      </c>
      <c r="F284" s="3">
        <f t="shared" si="45"/>
        <v>24.35495805944193</v>
      </c>
      <c r="G284" s="2">
        <f t="shared" si="46"/>
        <v>1.0986300902054096</v>
      </c>
      <c r="H284">
        <f t="shared" si="47"/>
        <v>-0.3704042228491744</v>
      </c>
      <c r="I284" s="3">
        <f t="shared" si="48"/>
        <v>3.0752436386738573</v>
      </c>
      <c r="J284">
        <f t="shared" si="49"/>
        <v>21.655157302648696</v>
      </c>
      <c r="K284" s="3">
        <f t="shared" si="50"/>
        <v>20.915482425599187</v>
      </c>
      <c r="L284" s="2">
        <f t="shared" si="51"/>
        <v>0</v>
      </c>
      <c r="M284" s="2">
        <f t="shared" si="52"/>
        <v>0.54931504510270479</v>
      </c>
      <c r="P284" s="2"/>
    </row>
    <row r="285" spans="2:16" x14ac:dyDescent="0.2">
      <c r="B285">
        <v>264</v>
      </c>
      <c r="C285">
        <v>6.9937868829583749E-2</v>
      </c>
      <c r="D285" s="3">
        <f t="shared" si="43"/>
        <v>3.189827386170851</v>
      </c>
      <c r="E285">
        <f t="shared" si="44"/>
        <v>24.284235286452109</v>
      </c>
      <c r="F285" s="3">
        <f t="shared" si="45"/>
        <v>22.896537538998338</v>
      </c>
      <c r="G285" s="2">
        <f t="shared" si="46"/>
        <v>0</v>
      </c>
      <c r="H285">
        <f t="shared" si="47"/>
        <v>-6.9937868829583749E-2</v>
      </c>
      <c r="I285" s="3">
        <f t="shared" si="48"/>
        <v>3.1534295797658567</v>
      </c>
      <c r="J285">
        <f t="shared" si="49"/>
        <v>23.416234872468713</v>
      </c>
      <c r="K285" s="3">
        <f t="shared" si="50"/>
        <v>22.247717428927366</v>
      </c>
      <c r="L285" s="2">
        <f t="shared" si="51"/>
        <v>0</v>
      </c>
      <c r="M285" s="2">
        <f t="shared" si="52"/>
        <v>0</v>
      </c>
      <c r="P285" s="2"/>
    </row>
    <row r="286" spans="2:16" x14ac:dyDescent="0.2">
      <c r="B286">
        <v>265</v>
      </c>
      <c r="C286">
        <v>-0.58972318583982997</v>
      </c>
      <c r="D286" s="3">
        <f t="shared" si="43"/>
        <v>3.0181734899156116</v>
      </c>
      <c r="E286">
        <f t="shared" si="44"/>
        <v>20.453898293388111</v>
      </c>
      <c r="F286" s="3">
        <f t="shared" si="45"/>
        <v>19.993690926048149</v>
      </c>
      <c r="G286" s="2">
        <f t="shared" si="46"/>
        <v>0</v>
      </c>
      <c r="H286">
        <f t="shared" si="47"/>
        <v>0.58972318583982997</v>
      </c>
      <c r="I286" s="3">
        <f t="shared" si="48"/>
        <v>3.3250834760210961</v>
      </c>
      <c r="J286">
        <f t="shared" si="49"/>
        <v>27.801319289324635</v>
      </c>
      <c r="K286" s="3">
        <f t="shared" si="50"/>
        <v>25.477821936559643</v>
      </c>
      <c r="L286" s="2">
        <f t="shared" si="51"/>
        <v>2.1667312498287314</v>
      </c>
      <c r="M286" s="2">
        <f t="shared" si="52"/>
        <v>1.0833656249143657</v>
      </c>
      <c r="P286" s="2"/>
    </row>
    <row r="287" spans="2:16" x14ac:dyDescent="0.2">
      <c r="B287">
        <v>266</v>
      </c>
      <c r="C287">
        <v>-1.0456460586283356</v>
      </c>
      <c r="D287" s="3">
        <f t="shared" si="43"/>
        <v>2.8995353848583876</v>
      </c>
      <c r="E287">
        <f t="shared" si="44"/>
        <v>18.165703347615999</v>
      </c>
      <c r="F287" s="3">
        <f t="shared" si="45"/>
        <v>18.205407903921184</v>
      </c>
      <c r="G287" s="2">
        <f t="shared" si="46"/>
        <v>0</v>
      </c>
      <c r="H287">
        <f t="shared" si="47"/>
        <v>1.0456460586283356</v>
      </c>
      <c r="I287" s="3">
        <f t="shared" si="48"/>
        <v>3.4437215810783202</v>
      </c>
      <c r="J287">
        <f t="shared" si="49"/>
        <v>31.303239202157403</v>
      </c>
      <c r="K287" s="3">
        <f t="shared" si="50"/>
        <v>27.980460528914953</v>
      </c>
      <c r="L287" s="2">
        <f t="shared" si="51"/>
        <v>4.5473147177681508</v>
      </c>
      <c r="M287" s="2">
        <f t="shared" si="52"/>
        <v>2.2736573588840754</v>
      </c>
      <c r="P287" s="2"/>
    </row>
    <row r="288" spans="2:16" x14ac:dyDescent="0.2">
      <c r="B288">
        <v>267</v>
      </c>
      <c r="C288">
        <v>0.57973920775111765</v>
      </c>
      <c r="D288" s="3">
        <f t="shared" si="43"/>
        <v>3.3224854922127096</v>
      </c>
      <c r="E288">
        <f t="shared" si="44"/>
        <v>27.72918565354037</v>
      </c>
      <c r="F288" s="3">
        <f t="shared" si="45"/>
        <v>25.42559918318285</v>
      </c>
      <c r="G288" s="2">
        <f t="shared" si="46"/>
        <v>2.1170554301882825</v>
      </c>
      <c r="H288">
        <f t="shared" si="47"/>
        <v>-0.57973920775111765</v>
      </c>
      <c r="I288" s="3">
        <f t="shared" si="48"/>
        <v>3.0207714737239981</v>
      </c>
      <c r="J288">
        <f t="shared" si="49"/>
        <v>20.507106276785031</v>
      </c>
      <c r="K288" s="3">
        <f t="shared" si="50"/>
        <v>20.034756844801947</v>
      </c>
      <c r="L288" s="2">
        <f t="shared" si="51"/>
        <v>0</v>
      </c>
      <c r="M288" s="2">
        <f t="shared" si="52"/>
        <v>1.0585277150941412</v>
      </c>
      <c r="P288" s="2"/>
    </row>
    <row r="289" spans="2:16" x14ac:dyDescent="0.2">
      <c r="B289">
        <v>268</v>
      </c>
      <c r="C289">
        <v>-0.41494558900012635</v>
      </c>
      <c r="D289" s="3">
        <f t="shared" si="43"/>
        <v>3.0636532939199537</v>
      </c>
      <c r="E289">
        <f t="shared" si="44"/>
        <v>21.405615495133791</v>
      </c>
      <c r="F289" s="3">
        <f t="shared" si="45"/>
        <v>20.724899262774869</v>
      </c>
      <c r="G289" s="2">
        <f t="shared" si="46"/>
        <v>0</v>
      </c>
      <c r="H289">
        <f t="shared" si="47"/>
        <v>0.41494558900012635</v>
      </c>
      <c r="I289" s="3">
        <f t="shared" si="48"/>
        <v>3.2796036720167541</v>
      </c>
      <c r="J289">
        <f t="shared" si="49"/>
        <v>26.565242064407215</v>
      </c>
      <c r="K289" s="3">
        <f t="shared" si="50"/>
        <v>24.578922715605987</v>
      </c>
      <c r="L289" s="2">
        <f t="shared" si="51"/>
        <v>1.3116718611968456</v>
      </c>
      <c r="M289" s="2">
        <f t="shared" si="52"/>
        <v>0.65583593059842282</v>
      </c>
      <c r="P289" s="2"/>
    </row>
    <row r="290" spans="2:16" x14ac:dyDescent="0.2">
      <c r="B290">
        <v>269</v>
      </c>
      <c r="C290">
        <v>-0.40346549212699756</v>
      </c>
      <c r="D290" s="3">
        <f t="shared" si="43"/>
        <v>3.0666405907198953</v>
      </c>
      <c r="E290">
        <f t="shared" si="44"/>
        <v>21.469656028218466</v>
      </c>
      <c r="F290" s="3">
        <f t="shared" si="45"/>
        <v>20.773853436240337</v>
      </c>
      <c r="G290" s="2">
        <f t="shared" si="46"/>
        <v>0</v>
      </c>
      <c r="H290">
        <f t="shared" si="47"/>
        <v>0.40346549212699756</v>
      </c>
      <c r="I290" s="3">
        <f t="shared" si="48"/>
        <v>3.2766163752168125</v>
      </c>
      <c r="J290">
        <f t="shared" si="49"/>
        <v>26.486002217197182</v>
      </c>
      <c r="K290" s="3">
        <f t="shared" si="50"/>
        <v>24.521001788710688</v>
      </c>
      <c r="L290" s="2">
        <f t="shared" si="51"/>
        <v>1.2565757712396821</v>
      </c>
      <c r="M290" s="2">
        <f t="shared" si="52"/>
        <v>0.62828788561984106</v>
      </c>
      <c r="P290" s="2"/>
    </row>
    <row r="291" spans="2:16" x14ac:dyDescent="0.2">
      <c r="B291">
        <v>270</v>
      </c>
      <c r="C291">
        <v>0.36541109693644103</v>
      </c>
      <c r="D291" s="3">
        <f t="shared" si="43"/>
        <v>3.2667140395281167</v>
      </c>
      <c r="E291">
        <f t="shared" si="44"/>
        <v>26.225023215580222</v>
      </c>
      <c r="F291" s="3">
        <f t="shared" si="45"/>
        <v>24.329978980533234</v>
      </c>
      <c r="G291" s="2">
        <f t="shared" si="46"/>
        <v>1.0748692553505321</v>
      </c>
      <c r="H291">
        <f t="shared" si="47"/>
        <v>-0.36541109693644103</v>
      </c>
      <c r="I291" s="3">
        <f t="shared" si="48"/>
        <v>3.0765429264085911</v>
      </c>
      <c r="J291">
        <f t="shared" si="49"/>
        <v>21.683311869406634</v>
      </c>
      <c r="K291" s="3">
        <f t="shared" si="50"/>
        <v>20.936955912540586</v>
      </c>
      <c r="L291" s="2">
        <f t="shared" si="51"/>
        <v>0</v>
      </c>
      <c r="M291" s="2">
        <f t="shared" si="52"/>
        <v>0.53743462767526606</v>
      </c>
      <c r="P291" s="2"/>
    </row>
    <row r="292" spans="2:16" x14ac:dyDescent="0.2">
      <c r="B292">
        <v>271</v>
      </c>
      <c r="C292">
        <v>0.23237362256622873</v>
      </c>
      <c r="D292" s="3">
        <f t="shared" si="43"/>
        <v>3.2320956538254046</v>
      </c>
      <c r="E292">
        <f t="shared" si="44"/>
        <v>25.332689930752512</v>
      </c>
      <c r="F292" s="3">
        <f t="shared" si="45"/>
        <v>23.6737860197433</v>
      </c>
      <c r="G292" s="2">
        <f t="shared" si="46"/>
        <v>0.45067920289690394</v>
      </c>
      <c r="H292">
        <f t="shared" si="47"/>
        <v>-0.23237362256622873</v>
      </c>
      <c r="I292" s="3">
        <f t="shared" si="48"/>
        <v>3.1111613121113031</v>
      </c>
      <c r="J292">
        <f t="shared" si="49"/>
        <v>22.447097356035233</v>
      </c>
      <c r="K292" s="3">
        <f t="shared" si="50"/>
        <v>21.517289074237688</v>
      </c>
      <c r="L292" s="2">
        <f t="shared" si="51"/>
        <v>0</v>
      </c>
      <c r="M292" s="2">
        <f t="shared" si="52"/>
        <v>0.22533960144845197</v>
      </c>
      <c r="P292" s="2"/>
    </row>
    <row r="293" spans="2:16" x14ac:dyDescent="0.2">
      <c r="B293">
        <v>272</v>
      </c>
      <c r="C293">
        <v>-0.37310883271857165</v>
      </c>
      <c r="D293" s="3">
        <f t="shared" si="43"/>
        <v>3.0745398578175429</v>
      </c>
      <c r="E293">
        <f t="shared" si="44"/>
        <v>21.639922179221561</v>
      </c>
      <c r="F293" s="3">
        <f t="shared" si="45"/>
        <v>20.903860150634863</v>
      </c>
      <c r="G293" s="2">
        <f t="shared" si="46"/>
        <v>0</v>
      </c>
      <c r="H293">
        <f t="shared" si="47"/>
        <v>0.37310883271857165</v>
      </c>
      <c r="I293" s="3">
        <f t="shared" si="48"/>
        <v>3.2687171081191648</v>
      </c>
      <c r="J293">
        <f t="shared" si="49"/>
        <v>26.277606382145994</v>
      </c>
      <c r="K293" s="3">
        <f t="shared" si="50"/>
        <v>24.368499100057022</v>
      </c>
      <c r="L293" s="2">
        <f t="shared" si="51"/>
        <v>1.111510726476844</v>
      </c>
      <c r="M293" s="2">
        <f t="shared" si="52"/>
        <v>0.55575536323842201</v>
      </c>
      <c r="P293" s="2"/>
    </row>
    <row r="294" spans="2:16" x14ac:dyDescent="0.2">
      <c r="B294">
        <v>273</v>
      </c>
      <c r="C294">
        <v>-0.58472437558521051</v>
      </c>
      <c r="D294" s="3">
        <f t="shared" si="43"/>
        <v>3.0194742568030488</v>
      </c>
      <c r="E294">
        <f t="shared" si="44"/>
        <v>20.480521358454059</v>
      </c>
      <c r="F294" s="3">
        <f t="shared" si="45"/>
        <v>20.014241409746333</v>
      </c>
      <c r="G294" s="2">
        <f t="shared" si="46"/>
        <v>0</v>
      </c>
      <c r="H294">
        <f t="shared" si="47"/>
        <v>0.58472437558521051</v>
      </c>
      <c r="I294" s="3">
        <f t="shared" si="48"/>
        <v>3.3237827091336589</v>
      </c>
      <c r="J294">
        <f t="shared" si="49"/>
        <v>27.765179763410988</v>
      </c>
      <c r="K294" s="3">
        <f t="shared" si="50"/>
        <v>25.451661486425493</v>
      </c>
      <c r="L294" s="2">
        <f t="shared" si="51"/>
        <v>2.1418466599029449</v>
      </c>
      <c r="M294" s="2">
        <f t="shared" si="52"/>
        <v>1.0709233299514724</v>
      </c>
      <c r="P294" s="2"/>
    </row>
    <row r="295" spans="2:16" x14ac:dyDescent="0.2">
      <c r="B295">
        <v>274</v>
      </c>
      <c r="C295">
        <v>-0.72897364589152858</v>
      </c>
      <c r="D295" s="3">
        <f t="shared" si="43"/>
        <v>2.9819383903079992</v>
      </c>
      <c r="E295">
        <f t="shared" si="44"/>
        <v>19.726016328720029</v>
      </c>
      <c r="F295" s="3">
        <f t="shared" si="45"/>
        <v>19.429625496439716</v>
      </c>
      <c r="G295" s="2">
        <f t="shared" si="46"/>
        <v>0</v>
      </c>
      <c r="H295">
        <f t="shared" si="47"/>
        <v>0.72897364589152858</v>
      </c>
      <c r="I295" s="3">
        <f t="shared" si="48"/>
        <v>3.3613185756287085</v>
      </c>
      <c r="J295">
        <f t="shared" si="49"/>
        <v>28.827176642753649</v>
      </c>
      <c r="K295" s="3">
        <f t="shared" si="50"/>
        <v>26.217473793398881</v>
      </c>
      <c r="L295" s="2">
        <f t="shared" si="51"/>
        <v>2.8703098599408046</v>
      </c>
      <c r="M295" s="2">
        <f t="shared" si="52"/>
        <v>1.4351549299704023</v>
      </c>
      <c r="P295" s="2"/>
    </row>
    <row r="296" spans="2:16" x14ac:dyDescent="0.2">
      <c r="B296">
        <v>275</v>
      </c>
      <c r="C296">
        <v>0.22146309675008524</v>
      </c>
      <c r="D296" s="3">
        <f t="shared" si="43"/>
        <v>3.2292565681263512</v>
      </c>
      <c r="E296">
        <f t="shared" si="44"/>
        <v>25.260870252403731</v>
      </c>
      <c r="F296" s="3">
        <f t="shared" si="45"/>
        <v>23.620762822255738</v>
      </c>
      <c r="G296" s="2">
        <f t="shared" si="46"/>
        <v>0.40024197726562277</v>
      </c>
      <c r="H296">
        <f t="shared" si="47"/>
        <v>-0.22146309675008524</v>
      </c>
      <c r="I296" s="3">
        <f t="shared" si="48"/>
        <v>3.1140003978103565</v>
      </c>
      <c r="J296">
        <f t="shared" si="49"/>
        <v>22.510917141175884</v>
      </c>
      <c r="K296" s="3">
        <f t="shared" si="50"/>
        <v>21.565590455381287</v>
      </c>
      <c r="L296" s="2">
        <f t="shared" si="51"/>
        <v>0</v>
      </c>
      <c r="M296" s="2">
        <f t="shared" si="52"/>
        <v>0.20012098863281139</v>
      </c>
      <c r="P296" s="2"/>
    </row>
    <row r="297" spans="2:16" x14ac:dyDescent="0.2">
      <c r="B297">
        <v>276</v>
      </c>
      <c r="C297">
        <v>-0.92518575911526568</v>
      </c>
      <c r="D297" s="3">
        <f t="shared" si="43"/>
        <v>2.9308809972893868</v>
      </c>
      <c r="E297">
        <f t="shared" si="44"/>
        <v>18.744136758295376</v>
      </c>
      <c r="F297" s="3">
        <f t="shared" si="45"/>
        <v>18.66172894804431</v>
      </c>
      <c r="G297" s="2">
        <f t="shared" si="46"/>
        <v>0</v>
      </c>
      <c r="H297">
        <f t="shared" si="47"/>
        <v>0.92518575911526568</v>
      </c>
      <c r="I297" s="3">
        <f t="shared" si="48"/>
        <v>3.412375968647321</v>
      </c>
      <c r="J297">
        <f t="shared" si="49"/>
        <v>30.337239025648717</v>
      </c>
      <c r="K297" s="3">
        <f t="shared" si="50"/>
        <v>27.296275639125415</v>
      </c>
      <c r="L297" s="2">
        <f t="shared" si="51"/>
        <v>3.8964979188015638</v>
      </c>
      <c r="M297" s="2">
        <f t="shared" si="52"/>
        <v>1.9482489594007819</v>
      </c>
      <c r="P297" s="2"/>
    </row>
    <row r="298" spans="2:16" x14ac:dyDescent="0.2">
      <c r="B298">
        <v>277</v>
      </c>
      <c r="C298">
        <v>-1.6837657312862575</v>
      </c>
      <c r="D298" s="3">
        <f t="shared" si="43"/>
        <v>2.7334868856882437</v>
      </c>
      <c r="E298">
        <f t="shared" si="44"/>
        <v>15.386444364120724</v>
      </c>
      <c r="F298" s="3">
        <f t="shared" si="45"/>
        <v>15.967841476470472</v>
      </c>
      <c r="G298" s="2">
        <f t="shared" si="46"/>
        <v>0</v>
      </c>
      <c r="H298">
        <f t="shared" si="47"/>
        <v>1.6837657312862575</v>
      </c>
      <c r="I298" s="3">
        <f t="shared" si="48"/>
        <v>3.609770080248464</v>
      </c>
      <c r="J298">
        <f t="shared" si="49"/>
        <v>36.957554566139109</v>
      </c>
      <c r="K298" s="3">
        <f t="shared" si="50"/>
        <v>31.901349848637132</v>
      </c>
      <c r="L298" s="2">
        <f t="shared" si="51"/>
        <v>8.2769800088984748</v>
      </c>
      <c r="M298" s="2">
        <f t="shared" si="52"/>
        <v>4.1384900044492374</v>
      </c>
      <c r="P298" s="2"/>
    </row>
    <row r="299" spans="2:16" x14ac:dyDescent="0.2">
      <c r="B299">
        <v>278</v>
      </c>
      <c r="C299">
        <v>-0.74442709774302784</v>
      </c>
      <c r="D299" s="3">
        <f t="shared" si="43"/>
        <v>2.9779171657683272</v>
      </c>
      <c r="E299">
        <f t="shared" si="44"/>
        <v>19.646852861501891</v>
      </c>
      <c r="F299" s="3">
        <f t="shared" si="45"/>
        <v>19.368017114338514</v>
      </c>
      <c r="G299" s="2">
        <f t="shared" si="46"/>
        <v>0</v>
      </c>
      <c r="H299">
        <f t="shared" si="47"/>
        <v>0.74442709774302784</v>
      </c>
      <c r="I299" s="3">
        <f t="shared" si="48"/>
        <v>3.3653398001683805</v>
      </c>
      <c r="J299">
        <f t="shared" si="49"/>
        <v>28.943330576884332</v>
      </c>
      <c r="K299" s="3">
        <f t="shared" si="50"/>
        <v>26.300869844406918</v>
      </c>
      <c r="L299" s="2">
        <f t="shared" si="51"/>
        <v>2.949638637546812</v>
      </c>
      <c r="M299" s="2">
        <f t="shared" si="52"/>
        <v>1.474819318773406</v>
      </c>
      <c r="P299" s="2"/>
    </row>
    <row r="300" spans="2:16" x14ac:dyDescent="0.2">
      <c r="B300">
        <v>279</v>
      </c>
      <c r="C300">
        <v>0.55039436119841412</v>
      </c>
      <c r="D300" s="3">
        <f t="shared" si="43"/>
        <v>3.3148495142962808</v>
      </c>
      <c r="E300">
        <f t="shared" si="44"/>
        <v>27.518252569361351</v>
      </c>
      <c r="F300" s="3">
        <f t="shared" si="45"/>
        <v>25.272725242650491</v>
      </c>
      <c r="G300" s="2">
        <f t="shared" si="46"/>
        <v>1.9716372397145301</v>
      </c>
      <c r="H300">
        <f t="shared" si="47"/>
        <v>-0.55039436119841412</v>
      </c>
      <c r="I300" s="3">
        <f t="shared" si="48"/>
        <v>3.0284074516404269</v>
      </c>
      <c r="J300">
        <f t="shared" si="49"/>
        <v>20.664297477921302</v>
      </c>
      <c r="K300" s="3">
        <f t="shared" si="50"/>
        <v>20.155946475008641</v>
      </c>
      <c r="L300" s="2">
        <f t="shared" si="51"/>
        <v>0</v>
      </c>
      <c r="M300" s="2">
        <f t="shared" si="52"/>
        <v>0.98581861985726504</v>
      </c>
      <c r="P300" s="2"/>
    </row>
    <row r="301" spans="2:16" x14ac:dyDescent="0.2">
      <c r="B301">
        <v>280</v>
      </c>
      <c r="C301">
        <v>2.2989752324065194E-2</v>
      </c>
      <c r="D301" s="3">
        <f t="shared" si="43"/>
        <v>3.1776107681622956</v>
      </c>
      <c r="E301">
        <f t="shared" si="44"/>
        <v>23.989368862845744</v>
      </c>
      <c r="F301" s="3">
        <f t="shared" si="45"/>
        <v>22.676683798106392</v>
      </c>
      <c r="G301" s="2">
        <f t="shared" si="46"/>
        <v>0</v>
      </c>
      <c r="H301">
        <f t="shared" si="47"/>
        <v>-2.2989752324065194E-2</v>
      </c>
      <c r="I301" s="3">
        <f t="shared" si="48"/>
        <v>3.1656461977744121</v>
      </c>
      <c r="J301">
        <f t="shared" si="49"/>
        <v>23.704056593442179</v>
      </c>
      <c r="K301" s="3">
        <f t="shared" si="50"/>
        <v>22.463412278606622</v>
      </c>
      <c r="L301" s="2">
        <f t="shared" si="51"/>
        <v>0</v>
      </c>
      <c r="M301" s="2">
        <f t="shared" si="52"/>
        <v>0</v>
      </c>
      <c r="P301" s="2"/>
    </row>
    <row r="302" spans="2:16" x14ac:dyDescent="0.2">
      <c r="B302">
        <v>281</v>
      </c>
      <c r="C302">
        <v>1.3473663784679957</v>
      </c>
      <c r="D302" s="3">
        <f t="shared" si="43"/>
        <v>3.5222338232567063</v>
      </c>
      <c r="E302">
        <f t="shared" si="44"/>
        <v>33.859981260246322</v>
      </c>
      <c r="F302" s="3">
        <f t="shared" si="45"/>
        <v>29.770378225240929</v>
      </c>
      <c r="G302" s="2">
        <f t="shared" si="46"/>
        <v>6.249937097947952</v>
      </c>
      <c r="H302">
        <f t="shared" si="47"/>
        <v>-1.3473663784679957</v>
      </c>
      <c r="I302" s="3">
        <f t="shared" si="48"/>
        <v>2.8210231426800014</v>
      </c>
      <c r="J302">
        <f t="shared" si="49"/>
        <v>16.794024568273443</v>
      </c>
      <c r="K302" s="3">
        <f t="shared" si="50"/>
        <v>17.11082383348996</v>
      </c>
      <c r="L302" s="2">
        <f t="shared" si="51"/>
        <v>0</v>
      </c>
      <c r="M302" s="2">
        <f t="shared" si="52"/>
        <v>3.124968548973976</v>
      </c>
      <c r="P302" s="2"/>
    </row>
    <row r="303" spans="2:16" x14ac:dyDescent="0.2">
      <c r="B303">
        <v>282</v>
      </c>
      <c r="C303">
        <v>-0.80156723925028928</v>
      </c>
      <c r="D303" s="3">
        <f t="shared" si="43"/>
        <v>2.9630484269624375</v>
      </c>
      <c r="E303">
        <f t="shared" si="44"/>
        <v>19.356889971234516</v>
      </c>
      <c r="F303" s="3">
        <f t="shared" si="45"/>
        <v>19.141907868760317</v>
      </c>
      <c r="G303" s="2">
        <f t="shared" si="46"/>
        <v>0</v>
      </c>
      <c r="H303">
        <f t="shared" si="47"/>
        <v>0.80156723925028928</v>
      </c>
      <c r="I303" s="3">
        <f t="shared" si="48"/>
        <v>3.3802085389742702</v>
      </c>
      <c r="J303">
        <f t="shared" si="49"/>
        <v>29.376896702460769</v>
      </c>
      <c r="K303" s="3">
        <f t="shared" si="50"/>
        <v>26.611542629969485</v>
      </c>
      <c r="L303" s="2">
        <f t="shared" si="51"/>
        <v>3.2451597325655257</v>
      </c>
      <c r="M303" s="2">
        <f t="shared" si="52"/>
        <v>1.6225798662827629</v>
      </c>
      <c r="P303" s="2"/>
    </row>
    <row r="304" spans="2:16" x14ac:dyDescent="0.2">
      <c r="B304">
        <v>283</v>
      </c>
      <c r="C304">
        <v>0.12937448445882183</v>
      </c>
      <c r="D304" s="3">
        <f t="shared" si="43"/>
        <v>3.2052937026689454</v>
      </c>
      <c r="E304">
        <f t="shared" si="44"/>
        <v>24.662742466126598</v>
      </c>
      <c r="F304" s="3">
        <f t="shared" si="45"/>
        <v>23.177933824887816</v>
      </c>
      <c r="G304" s="2">
        <f t="shared" si="46"/>
        <v>0</v>
      </c>
      <c r="H304">
        <f t="shared" si="47"/>
        <v>-0.12937448445882183</v>
      </c>
      <c r="I304" s="3">
        <f t="shared" si="48"/>
        <v>3.1379632632677623</v>
      </c>
      <c r="J304">
        <f t="shared" si="49"/>
        <v>23.056858252762009</v>
      </c>
      <c r="K304" s="3">
        <f t="shared" si="50"/>
        <v>21.977614619016997</v>
      </c>
      <c r="L304" s="2">
        <f t="shared" si="51"/>
        <v>0</v>
      </c>
      <c r="M304" s="2">
        <f t="shared" si="52"/>
        <v>0</v>
      </c>
      <c r="P304" s="2"/>
    </row>
    <row r="305" spans="2:16" x14ac:dyDescent="0.2">
      <c r="B305">
        <v>284</v>
      </c>
      <c r="C305">
        <v>-1.8781156541081145</v>
      </c>
      <c r="D305" s="3">
        <f t="shared" si="43"/>
        <v>2.6829140630952901</v>
      </c>
      <c r="E305">
        <f t="shared" si="44"/>
        <v>14.627657164775259</v>
      </c>
      <c r="F305" s="3">
        <f t="shared" si="45"/>
        <v>15.342631926932363</v>
      </c>
      <c r="G305" s="2">
        <f t="shared" si="46"/>
        <v>0</v>
      </c>
      <c r="H305">
        <f t="shared" si="47"/>
        <v>1.8781156541081145</v>
      </c>
      <c r="I305" s="3">
        <f t="shared" si="48"/>
        <v>3.6603429028414176</v>
      </c>
      <c r="J305">
        <f t="shared" si="49"/>
        <v>38.874670821189696</v>
      </c>
      <c r="K305" s="3">
        <f t="shared" si="50"/>
        <v>33.201324237875596</v>
      </c>
      <c r="L305" s="2">
        <f t="shared" si="51"/>
        <v>9.5135538990394455</v>
      </c>
      <c r="M305" s="2">
        <f t="shared" si="52"/>
        <v>4.7567769495197227</v>
      </c>
      <c r="P305" s="2"/>
    </row>
    <row r="306" spans="2:16" x14ac:dyDescent="0.2">
      <c r="B306">
        <v>285</v>
      </c>
      <c r="C306">
        <v>1.482344487158116</v>
      </c>
      <c r="D306" s="3">
        <f t="shared" si="43"/>
        <v>3.5573571916923856</v>
      </c>
      <c r="E306">
        <f t="shared" si="44"/>
        <v>35.070390245009513</v>
      </c>
      <c r="F306" s="3">
        <f t="shared" si="45"/>
        <v>30.607762016237302</v>
      </c>
      <c r="G306" s="2">
        <f t="shared" si="46"/>
        <v>7.0464811995436589</v>
      </c>
      <c r="H306">
        <f t="shared" si="47"/>
        <v>-1.482344487158116</v>
      </c>
      <c r="I306" s="3">
        <f t="shared" si="48"/>
        <v>2.7858997742443221</v>
      </c>
      <c r="J306">
        <f t="shared" si="49"/>
        <v>16.21440061525329</v>
      </c>
      <c r="K306" s="3">
        <f t="shared" si="50"/>
        <v>16.642696613957956</v>
      </c>
      <c r="L306" s="2">
        <f t="shared" si="51"/>
        <v>0</v>
      </c>
      <c r="M306" s="2">
        <f t="shared" si="52"/>
        <v>3.5232405997718295</v>
      </c>
      <c r="P306" s="2"/>
    </row>
    <row r="307" spans="2:16" x14ac:dyDescent="0.2">
      <c r="B307">
        <v>286</v>
      </c>
      <c r="C307">
        <v>-0.78002358350204304</v>
      </c>
      <c r="D307" s="3">
        <f t="shared" si="43"/>
        <v>2.9686544157086145</v>
      </c>
      <c r="E307">
        <f t="shared" si="44"/>
        <v>19.465709213308084</v>
      </c>
      <c r="F307" s="3">
        <f t="shared" si="45"/>
        <v>19.22684659031103</v>
      </c>
      <c r="G307" s="2">
        <f t="shared" si="46"/>
        <v>0</v>
      </c>
      <c r="H307">
        <f t="shared" si="47"/>
        <v>0.78002358350204304</v>
      </c>
      <c r="I307" s="3">
        <f t="shared" si="48"/>
        <v>3.3746025502280932</v>
      </c>
      <c r="J307">
        <f t="shared" si="49"/>
        <v>29.212670904232475</v>
      </c>
      <c r="K307" s="3">
        <f t="shared" si="50"/>
        <v>26.493980428655544</v>
      </c>
      <c r="L307" s="2">
        <f t="shared" si="51"/>
        <v>3.1333311074666286</v>
      </c>
      <c r="M307" s="2">
        <f t="shared" si="52"/>
        <v>1.5666655537333143</v>
      </c>
      <c r="P307" s="2"/>
    </row>
    <row r="308" spans="2:16" x14ac:dyDescent="0.2">
      <c r="B308">
        <v>287</v>
      </c>
      <c r="C308">
        <v>1.2380314728943631</v>
      </c>
      <c r="D308" s="3">
        <f t="shared" si="43"/>
        <v>3.4937832084969522</v>
      </c>
      <c r="E308">
        <f t="shared" si="44"/>
        <v>32.910218705504178</v>
      </c>
      <c r="F308" s="3">
        <f t="shared" si="45"/>
        <v>29.108904797695491</v>
      </c>
      <c r="G308" s="2">
        <f t="shared" si="46"/>
        <v>5.6207241101413903</v>
      </c>
      <c r="H308">
        <f t="shared" si="47"/>
        <v>-1.2380314728943631</v>
      </c>
      <c r="I308" s="3">
        <f t="shared" si="48"/>
        <v>2.8494737574397555</v>
      </c>
      <c r="J308">
        <f t="shared" si="49"/>
        <v>17.27868666733443</v>
      </c>
      <c r="K308" s="3">
        <f t="shared" si="50"/>
        <v>17.499651766657724</v>
      </c>
      <c r="L308" s="2">
        <f t="shared" si="51"/>
        <v>0</v>
      </c>
      <c r="M308" s="2">
        <f t="shared" si="52"/>
        <v>2.8103620550706951</v>
      </c>
      <c r="P308" s="2"/>
    </row>
    <row r="309" spans="2:16" x14ac:dyDescent="0.2">
      <c r="B309">
        <v>288</v>
      </c>
      <c r="C309">
        <v>-0.6445134204113856</v>
      </c>
      <c r="D309" s="3">
        <f t="shared" si="43"/>
        <v>3.003916232837339</v>
      </c>
      <c r="E309">
        <f t="shared" si="44"/>
        <v>20.164350788435531</v>
      </c>
      <c r="F309" s="3">
        <f t="shared" si="45"/>
        <v>19.769822600714509</v>
      </c>
      <c r="G309" s="2">
        <f t="shared" si="46"/>
        <v>0</v>
      </c>
      <c r="H309">
        <f t="shared" si="47"/>
        <v>0.6445134204113856</v>
      </c>
      <c r="I309" s="3">
        <f t="shared" si="48"/>
        <v>3.3393407330993687</v>
      </c>
      <c r="J309">
        <f t="shared" si="49"/>
        <v>28.200528900339272</v>
      </c>
      <c r="K309" s="3">
        <f t="shared" si="50"/>
        <v>25.766326160663311</v>
      </c>
      <c r="L309" s="2">
        <f t="shared" si="51"/>
        <v>2.4411649568888891</v>
      </c>
      <c r="M309" s="2">
        <f t="shared" si="52"/>
        <v>1.2205824784444446</v>
      </c>
      <c r="P309" s="2"/>
    </row>
    <row r="310" spans="2:16" x14ac:dyDescent="0.2">
      <c r="B310">
        <v>289</v>
      </c>
      <c r="C310">
        <v>-5.0113158067688346E-3</v>
      </c>
      <c r="D310" s="3">
        <f t="shared" si="43"/>
        <v>3.1703244619449689</v>
      </c>
      <c r="E310">
        <f t="shared" si="44"/>
        <v>23.815210232416369</v>
      </c>
      <c r="F310" s="3">
        <f t="shared" si="45"/>
        <v>22.546563672759561</v>
      </c>
      <c r="G310" s="2">
        <f t="shared" si="46"/>
        <v>0</v>
      </c>
      <c r="H310">
        <f t="shared" si="47"/>
        <v>5.0113158067688346E-3</v>
      </c>
      <c r="I310" s="3">
        <f t="shared" si="48"/>
        <v>3.1729325039917389</v>
      </c>
      <c r="J310">
        <f t="shared" si="49"/>
        <v>23.877402366653747</v>
      </c>
      <c r="K310" s="3">
        <f t="shared" si="50"/>
        <v>22.593052522851107</v>
      </c>
      <c r="L310" s="2">
        <f t="shared" si="51"/>
        <v>0</v>
      </c>
      <c r="M310" s="2">
        <f t="shared" si="52"/>
        <v>0</v>
      </c>
      <c r="P310" s="2"/>
    </row>
    <row r="311" spans="2:16" x14ac:dyDescent="0.2">
      <c r="B311">
        <v>290</v>
      </c>
      <c r="C311">
        <v>0.5848153250553878</v>
      </c>
      <c r="D311" s="3">
        <f t="shared" si="43"/>
        <v>3.3238063755769143</v>
      </c>
      <c r="E311">
        <f t="shared" si="44"/>
        <v>27.76583687423804</v>
      </c>
      <c r="F311" s="3">
        <f t="shared" si="45"/>
        <v>25.45213721549921</v>
      </c>
      <c r="G311" s="2">
        <f t="shared" si="46"/>
        <v>2.1422991873959547</v>
      </c>
      <c r="H311">
        <f t="shared" si="47"/>
        <v>-0.5848153250553878</v>
      </c>
      <c r="I311" s="3">
        <f t="shared" si="48"/>
        <v>3.0194505903597935</v>
      </c>
      <c r="J311">
        <f t="shared" si="49"/>
        <v>20.480036663093021</v>
      </c>
      <c r="K311" s="3">
        <f t="shared" si="50"/>
        <v>20.013867321061916</v>
      </c>
      <c r="L311" s="2">
        <f t="shared" si="51"/>
        <v>0</v>
      </c>
      <c r="M311" s="2">
        <f t="shared" si="52"/>
        <v>1.0711495936979774</v>
      </c>
      <c r="P311" s="2"/>
    </row>
    <row r="312" spans="2:16" x14ac:dyDescent="0.2">
      <c r="B312">
        <v>291</v>
      </c>
      <c r="C312">
        <v>1.0712301445892081</v>
      </c>
      <c r="D312" s="3">
        <f t="shared" si="43"/>
        <v>3.4503789515661287</v>
      </c>
      <c r="E312">
        <f t="shared" si="44"/>
        <v>31.512331693828461</v>
      </c>
      <c r="F312" s="3">
        <f t="shared" si="45"/>
        <v>28.127965384788418</v>
      </c>
      <c r="G312" s="2">
        <f t="shared" si="46"/>
        <v>4.6876256769317273</v>
      </c>
      <c r="H312">
        <f t="shared" si="47"/>
        <v>-1.0712301445892081</v>
      </c>
      <c r="I312" s="3">
        <f t="shared" si="48"/>
        <v>2.892878014370579</v>
      </c>
      <c r="J312">
        <f t="shared" si="49"/>
        <v>18.045169195690512</v>
      </c>
      <c r="K312" s="3">
        <f t="shared" si="50"/>
        <v>18.109937576357506</v>
      </c>
      <c r="L312" s="2">
        <f t="shared" si="51"/>
        <v>0</v>
      </c>
      <c r="M312" s="2">
        <f t="shared" si="52"/>
        <v>2.3438128384658636</v>
      </c>
      <c r="P312" s="2"/>
    </row>
    <row r="313" spans="2:16" x14ac:dyDescent="0.2">
      <c r="B313">
        <v>292</v>
      </c>
      <c r="C313">
        <v>0.45209048948890995</v>
      </c>
      <c r="D313" s="3">
        <f t="shared" si="43"/>
        <v>3.2892693432728937</v>
      </c>
      <c r="E313">
        <f t="shared" si="44"/>
        <v>26.823257900404382</v>
      </c>
      <c r="F313" s="3">
        <f t="shared" si="45"/>
        <v>24.767270307029076</v>
      </c>
      <c r="G313" s="2">
        <f t="shared" si="46"/>
        <v>1.4908336321923259</v>
      </c>
      <c r="H313">
        <f t="shared" si="47"/>
        <v>-0.45209048948890995</v>
      </c>
      <c r="I313" s="3">
        <f t="shared" si="48"/>
        <v>3.0539876226638141</v>
      </c>
      <c r="J313">
        <f t="shared" si="49"/>
        <v>21.19971255084873</v>
      </c>
      <c r="K313" s="3">
        <f t="shared" si="50"/>
        <v>20.56729267915707</v>
      </c>
      <c r="L313" s="2">
        <f t="shared" si="51"/>
        <v>0</v>
      </c>
      <c r="M313" s="2">
        <f t="shared" si="52"/>
        <v>0.74541681609616295</v>
      </c>
      <c r="P313" s="2"/>
    </row>
    <row r="314" spans="2:16" x14ac:dyDescent="0.2">
      <c r="B314">
        <v>293</v>
      </c>
      <c r="C314">
        <v>-1.2375357982818969</v>
      </c>
      <c r="D314" s="3">
        <f t="shared" si="43"/>
        <v>2.8496027395554986</v>
      </c>
      <c r="E314">
        <f t="shared" si="44"/>
        <v>17.280915452631675</v>
      </c>
      <c r="F314" s="3">
        <f t="shared" si="45"/>
        <v>17.50143450467429</v>
      </c>
      <c r="G314" s="2">
        <f t="shared" si="46"/>
        <v>0</v>
      </c>
      <c r="H314">
        <f t="shared" si="47"/>
        <v>1.2375357982818969</v>
      </c>
      <c r="I314" s="3">
        <f t="shared" si="48"/>
        <v>3.4936542263812091</v>
      </c>
      <c r="J314">
        <f t="shared" si="49"/>
        <v>32.905974149607758</v>
      </c>
      <c r="K314" s="3">
        <f t="shared" si="50"/>
        <v>29.10593969496691</v>
      </c>
      <c r="L314" s="2">
        <f t="shared" si="51"/>
        <v>5.6179036171792971</v>
      </c>
      <c r="M314" s="2">
        <f t="shared" si="52"/>
        <v>2.8089518085896485</v>
      </c>
      <c r="P314" s="2"/>
    </row>
    <row r="315" spans="2:16" x14ac:dyDescent="0.2">
      <c r="B315">
        <v>294</v>
      </c>
      <c r="C315">
        <v>1.6968533600447699</v>
      </c>
      <c r="D315" s="3">
        <f t="shared" si="43"/>
        <v>3.6131756814329492</v>
      </c>
      <c r="E315">
        <f t="shared" si="44"/>
        <v>37.083631820313407</v>
      </c>
      <c r="F315" s="3">
        <f t="shared" si="45"/>
        <v>31.987269704025938</v>
      </c>
      <c r="G315" s="2">
        <f t="shared" si="46"/>
        <v>8.3587095034931522</v>
      </c>
      <c r="H315">
        <f t="shared" si="47"/>
        <v>-1.6968533600447699</v>
      </c>
      <c r="I315" s="3">
        <f t="shared" si="48"/>
        <v>2.7300812845037585</v>
      </c>
      <c r="J315">
        <f t="shared" si="49"/>
        <v>15.334133396674666</v>
      </c>
      <c r="K315" s="3">
        <f t="shared" si="50"/>
        <v>15.924950831434986</v>
      </c>
      <c r="L315" s="2">
        <f t="shared" si="51"/>
        <v>0</v>
      </c>
      <c r="M315" s="2">
        <f t="shared" si="52"/>
        <v>4.1793547517465761</v>
      </c>
      <c r="P315" s="2"/>
    </row>
    <row r="316" spans="2:16" x14ac:dyDescent="0.2">
      <c r="B316">
        <v>295</v>
      </c>
      <c r="C316">
        <v>-1.3994213077239692</v>
      </c>
      <c r="D316" s="3">
        <f t="shared" si="43"/>
        <v>2.8074776538826418</v>
      </c>
      <c r="E316">
        <f t="shared" si="44"/>
        <v>16.568075049720075</v>
      </c>
      <c r="F316" s="3">
        <f t="shared" si="45"/>
        <v>16.928748488703121</v>
      </c>
      <c r="G316" s="2">
        <f t="shared" si="46"/>
        <v>0</v>
      </c>
      <c r="H316">
        <f t="shared" si="47"/>
        <v>1.3994213077239692</v>
      </c>
      <c r="I316" s="3">
        <f t="shared" si="48"/>
        <v>3.5357793120540659</v>
      </c>
      <c r="J316">
        <f t="shared" si="49"/>
        <v>34.321751649444792</v>
      </c>
      <c r="K316" s="3">
        <f t="shared" si="50"/>
        <v>30.090570345964611</v>
      </c>
      <c r="L316" s="2">
        <f t="shared" si="51"/>
        <v>6.554513264673604</v>
      </c>
      <c r="M316" s="2">
        <f t="shared" si="52"/>
        <v>3.277256632336802</v>
      </c>
      <c r="P316" s="2"/>
    </row>
    <row r="317" spans="2:16" x14ac:dyDescent="0.2">
      <c r="B317">
        <v>296</v>
      </c>
      <c r="C317">
        <v>1.1243309927522205</v>
      </c>
      <c r="D317" s="3">
        <f t="shared" si="43"/>
        <v>3.4641966044609278</v>
      </c>
      <c r="E317">
        <f t="shared" si="44"/>
        <v>31.950780344743809</v>
      </c>
      <c r="F317" s="3">
        <f t="shared" si="45"/>
        <v>28.436604499436012</v>
      </c>
      <c r="G317" s="2">
        <f t="shared" si="46"/>
        <v>4.981212284336368</v>
      </c>
      <c r="H317">
        <f t="shared" si="47"/>
        <v>-1.1243309927522205</v>
      </c>
      <c r="I317" s="3">
        <f t="shared" si="48"/>
        <v>2.8790603614757799</v>
      </c>
      <c r="J317">
        <f t="shared" si="49"/>
        <v>17.797542064083029</v>
      </c>
      <c r="K317" s="3">
        <f t="shared" si="50"/>
        <v>17.913379822776168</v>
      </c>
      <c r="L317" s="2">
        <f t="shared" si="51"/>
        <v>0</v>
      </c>
      <c r="M317" s="2">
        <f t="shared" si="52"/>
        <v>2.490606142168184</v>
      </c>
      <c r="P317" s="2"/>
    </row>
    <row r="318" spans="2:16" x14ac:dyDescent="0.2">
      <c r="B318">
        <v>297</v>
      </c>
      <c r="C318">
        <v>-2.7198620955459774</v>
      </c>
      <c r="D318" s="3">
        <f t="shared" si="43"/>
        <v>2.4638787641201185</v>
      </c>
      <c r="E318">
        <f t="shared" si="44"/>
        <v>11.750299905304225</v>
      </c>
      <c r="F318" s="3">
        <f t="shared" si="45"/>
        <v>12.90539586467103</v>
      </c>
      <c r="G318" s="2">
        <f t="shared" si="46"/>
        <v>0</v>
      </c>
      <c r="H318">
        <f t="shared" si="47"/>
        <v>2.7198620955459774</v>
      </c>
      <c r="I318" s="3">
        <f t="shared" si="48"/>
        <v>3.8793782018165892</v>
      </c>
      <c r="J318">
        <f t="shared" si="49"/>
        <v>48.394114341640076</v>
      </c>
      <c r="K318" s="3">
        <f t="shared" si="50"/>
        <v>39.471528235949087</v>
      </c>
      <c r="L318" s="2">
        <f t="shared" si="51"/>
        <v>15.477956439628969</v>
      </c>
      <c r="M318" s="2">
        <f t="shared" si="52"/>
        <v>7.7389782198144843</v>
      </c>
      <c r="P318" s="2"/>
    </row>
    <row r="319" spans="2:16" x14ac:dyDescent="0.2">
      <c r="B319">
        <v>298</v>
      </c>
      <c r="C319">
        <v>0.27885221243195701</v>
      </c>
      <c r="D319" s="3">
        <f t="shared" si="43"/>
        <v>3.2441900938206532</v>
      </c>
      <c r="E319">
        <f t="shared" si="44"/>
        <v>25.640934896780127</v>
      </c>
      <c r="F319" s="3">
        <f t="shared" si="45"/>
        <v>23.901000400968034</v>
      </c>
      <c r="G319" s="2">
        <f t="shared" si="46"/>
        <v>0.66681220798759311</v>
      </c>
      <c r="H319">
        <f t="shared" si="47"/>
        <v>-0.27885221243195701</v>
      </c>
      <c r="I319" s="3">
        <f t="shared" si="48"/>
        <v>3.0990668721160546</v>
      </c>
      <c r="J319">
        <f t="shared" si="49"/>
        <v>22.177247415314138</v>
      </c>
      <c r="K319" s="3">
        <f t="shared" si="50"/>
        <v>21.312735396959852</v>
      </c>
      <c r="L319" s="2">
        <f t="shared" si="51"/>
        <v>0</v>
      </c>
      <c r="M319" s="2">
        <f t="shared" si="52"/>
        <v>0.33340610399379655</v>
      </c>
      <c r="P319" s="2"/>
    </row>
    <row r="320" spans="2:16" x14ac:dyDescent="0.2">
      <c r="B320">
        <v>299</v>
      </c>
      <c r="C320">
        <v>0.65889253164641559</v>
      </c>
      <c r="D320" s="3">
        <f t="shared" si="43"/>
        <v>3.3430823977780837</v>
      </c>
      <c r="E320">
        <f t="shared" si="44"/>
        <v>28.306243474156069</v>
      </c>
      <c r="F320" s="3">
        <f t="shared" si="45"/>
        <v>25.842580702333358</v>
      </c>
      <c r="G320" s="2">
        <f t="shared" si="46"/>
        <v>2.5137005206772529</v>
      </c>
      <c r="H320">
        <f t="shared" si="47"/>
        <v>-0.65889253164641559</v>
      </c>
      <c r="I320" s="3">
        <f t="shared" si="48"/>
        <v>3.000174568158624</v>
      </c>
      <c r="J320">
        <f t="shared" si="49"/>
        <v>20.089043524444882</v>
      </c>
      <c r="K320" s="3">
        <f t="shared" si="50"/>
        <v>19.711487143482888</v>
      </c>
      <c r="L320" s="2">
        <f t="shared" si="51"/>
        <v>0</v>
      </c>
      <c r="M320" s="2">
        <f t="shared" si="52"/>
        <v>1.2568502603386265</v>
      </c>
      <c r="P320" s="2"/>
    </row>
    <row r="321" spans="2:16" x14ac:dyDescent="0.2">
      <c r="B321">
        <v>300</v>
      </c>
      <c r="C321">
        <v>-1.7403954188921489</v>
      </c>
      <c r="D321" s="3">
        <f t="shared" si="43"/>
        <v>2.7187509747951264</v>
      </c>
      <c r="E321">
        <f t="shared" si="44"/>
        <v>15.161373476060261</v>
      </c>
      <c r="F321" s="3">
        <f t="shared" si="45"/>
        <v>15.783082748767519</v>
      </c>
      <c r="G321" s="2">
        <f t="shared" si="46"/>
        <v>0</v>
      </c>
      <c r="H321">
        <f t="shared" si="47"/>
        <v>1.7403954188921489</v>
      </c>
      <c r="I321" s="3">
        <f t="shared" si="48"/>
        <v>3.6245059911415813</v>
      </c>
      <c r="J321">
        <f t="shared" si="49"/>
        <v>37.506190192052422</v>
      </c>
      <c r="K321" s="3">
        <f t="shared" si="50"/>
        <v>32.274791013703648</v>
      </c>
      <c r="L321" s="2">
        <f t="shared" si="51"/>
        <v>8.6322082334295729</v>
      </c>
      <c r="M321" s="2">
        <f t="shared" si="52"/>
        <v>4.3161041167147864</v>
      </c>
      <c r="P321" s="2"/>
    </row>
    <row r="322" spans="2:16" x14ac:dyDescent="0.2">
      <c r="B322">
        <v>301</v>
      </c>
      <c r="C322">
        <v>1.0411645234853495</v>
      </c>
      <c r="D322" s="3">
        <f t="shared" si="43"/>
        <v>3.4425554170868988</v>
      </c>
      <c r="E322">
        <f t="shared" si="44"/>
        <v>31.266755768752763</v>
      </c>
      <c r="F322" s="3">
        <f t="shared" si="45"/>
        <v>27.954702002911016</v>
      </c>
      <c r="G322" s="2">
        <f t="shared" si="46"/>
        <v>4.5228124499014388</v>
      </c>
      <c r="H322">
        <f t="shared" si="47"/>
        <v>-1.0411645234853495</v>
      </c>
      <c r="I322" s="3">
        <f t="shared" si="48"/>
        <v>2.9007015488498089</v>
      </c>
      <c r="J322">
        <f t="shared" si="49"/>
        <v>18.186899893661035</v>
      </c>
      <c r="K322" s="3">
        <f t="shared" si="50"/>
        <v>18.222183059415833</v>
      </c>
      <c r="L322" s="2">
        <f t="shared" si="51"/>
        <v>0</v>
      </c>
      <c r="M322" s="2">
        <f t="shared" si="52"/>
        <v>2.2614062249507194</v>
      </c>
      <c r="P322" s="2"/>
    </row>
    <row r="323" spans="2:16" x14ac:dyDescent="0.2">
      <c r="B323">
        <v>302</v>
      </c>
      <c r="C323">
        <v>-0.20104607756366022</v>
      </c>
      <c r="D323" s="3">
        <f t="shared" si="43"/>
        <v>3.1193132184907046</v>
      </c>
      <c r="E323">
        <f t="shared" si="44"/>
        <v>22.630831867957362</v>
      </c>
      <c r="F323" s="3">
        <f t="shared" si="45"/>
        <v>21.656268985948614</v>
      </c>
      <c r="G323" s="2">
        <f t="shared" si="46"/>
        <v>0</v>
      </c>
      <c r="H323">
        <f t="shared" si="47"/>
        <v>0.20104607756366022</v>
      </c>
      <c r="I323" s="3">
        <f t="shared" si="48"/>
        <v>3.2239437474460031</v>
      </c>
      <c r="J323">
        <f t="shared" si="49"/>
        <v>25.12701965547237</v>
      </c>
      <c r="K323" s="3">
        <f t="shared" si="50"/>
        <v>23.521858617427483</v>
      </c>
      <c r="L323" s="2">
        <f t="shared" si="51"/>
        <v>0.30616138742614107</v>
      </c>
      <c r="M323" s="2">
        <f t="shared" si="52"/>
        <v>0.15308069371307054</v>
      </c>
      <c r="P323" s="2"/>
    </row>
    <row r="324" spans="2:16" x14ac:dyDescent="0.2">
      <c r="B324">
        <v>303</v>
      </c>
      <c r="C324">
        <v>1.5021396393422037</v>
      </c>
      <c r="D324" s="3">
        <f t="shared" si="43"/>
        <v>3.5625081930669733</v>
      </c>
      <c r="E324">
        <f t="shared" si="44"/>
        <v>35.251503931338014</v>
      </c>
      <c r="F324" s="3">
        <f t="shared" si="45"/>
        <v>30.732532952355346</v>
      </c>
      <c r="G324" s="2">
        <f t="shared" si="46"/>
        <v>7.1651669853016404</v>
      </c>
      <c r="H324">
        <f t="shared" si="47"/>
        <v>-1.5021396393422037</v>
      </c>
      <c r="I324" s="3">
        <f t="shared" si="48"/>
        <v>2.7807487728697344</v>
      </c>
      <c r="J324">
        <f t="shared" si="49"/>
        <v>16.131094953379808</v>
      </c>
      <c r="K324" s="3">
        <f t="shared" si="50"/>
        <v>16.575128970273269</v>
      </c>
      <c r="L324" s="2">
        <f t="shared" si="51"/>
        <v>0</v>
      </c>
      <c r="M324" s="2">
        <f t="shared" si="52"/>
        <v>3.5825834926508202</v>
      </c>
      <c r="P324" s="2"/>
    </row>
    <row r="325" spans="2:16" x14ac:dyDescent="0.2">
      <c r="B325">
        <v>304</v>
      </c>
      <c r="C325">
        <v>0.17876800484373234</v>
      </c>
      <c r="D325" s="3">
        <f t="shared" si="43"/>
        <v>3.2181466521705366</v>
      </c>
      <c r="E325">
        <f t="shared" si="44"/>
        <v>24.981777327103579</v>
      </c>
      <c r="F325" s="3">
        <f t="shared" si="45"/>
        <v>23.414411502022659</v>
      </c>
      <c r="G325" s="2">
        <f t="shared" si="46"/>
        <v>0.20395452967534858</v>
      </c>
      <c r="H325">
        <f t="shared" si="47"/>
        <v>-0.17876800484373234</v>
      </c>
      <c r="I325" s="3">
        <f t="shared" si="48"/>
        <v>3.1251103137661711</v>
      </c>
      <c r="J325">
        <f t="shared" si="49"/>
        <v>22.762405961761274</v>
      </c>
      <c r="K325" s="3">
        <f t="shared" si="50"/>
        <v>21.755648106913092</v>
      </c>
      <c r="L325" s="2">
        <f t="shared" si="51"/>
        <v>0</v>
      </c>
      <c r="M325" s="2">
        <f t="shared" si="52"/>
        <v>0.10197726483767429</v>
      </c>
      <c r="P325" s="2"/>
    </row>
    <row r="326" spans="2:16" x14ac:dyDescent="0.2">
      <c r="B326">
        <v>305</v>
      </c>
      <c r="C326">
        <v>-1.2277268979232758</v>
      </c>
      <c r="D326" s="3">
        <f t="shared" si="43"/>
        <v>2.8521551654606183</v>
      </c>
      <c r="E326">
        <f t="shared" si="44"/>
        <v>17.325080048349012</v>
      </c>
      <c r="F326" s="3">
        <f t="shared" si="45"/>
        <v>17.536750471835749</v>
      </c>
      <c r="G326" s="2">
        <f t="shared" si="46"/>
        <v>0</v>
      </c>
      <c r="H326">
        <f t="shared" si="47"/>
        <v>1.2277268979232758</v>
      </c>
      <c r="I326" s="3">
        <f t="shared" si="48"/>
        <v>3.4911018004760894</v>
      </c>
      <c r="J326">
        <f t="shared" si="49"/>
        <v>32.822091186819307</v>
      </c>
      <c r="K326" s="3">
        <f t="shared" si="50"/>
        <v>29.047325391700088</v>
      </c>
      <c r="L326" s="2">
        <f t="shared" si="51"/>
        <v>5.5621479672152878</v>
      </c>
      <c r="M326" s="2">
        <f t="shared" si="52"/>
        <v>2.7810739836076439</v>
      </c>
      <c r="P326" s="2"/>
    </row>
    <row r="327" spans="2:16" x14ac:dyDescent="0.2">
      <c r="B327">
        <v>306</v>
      </c>
      <c r="C327">
        <v>0.50571543397381902</v>
      </c>
      <c r="D327" s="3">
        <f t="shared" si="43"/>
        <v>3.3032233740469534</v>
      </c>
      <c r="E327">
        <f t="shared" si="44"/>
        <v>27.200174100821236</v>
      </c>
      <c r="F327" s="3">
        <f t="shared" si="45"/>
        <v>25.041730660649243</v>
      </c>
      <c r="G327" s="2">
        <f t="shared" si="46"/>
        <v>1.7519083964147</v>
      </c>
      <c r="H327">
        <f t="shared" si="47"/>
        <v>-0.50571543397381902</v>
      </c>
      <c r="I327" s="3">
        <f t="shared" si="48"/>
        <v>3.0400335918897543</v>
      </c>
      <c r="J327">
        <f t="shared" si="49"/>
        <v>20.905945493513823</v>
      </c>
      <c r="K327" s="3">
        <f t="shared" si="50"/>
        <v>20.341872699275179</v>
      </c>
      <c r="L327" s="2">
        <f t="shared" si="51"/>
        <v>0</v>
      </c>
      <c r="M327" s="2">
        <f t="shared" si="52"/>
        <v>0.87595419820734999</v>
      </c>
      <c r="P327" s="2"/>
    </row>
    <row r="328" spans="2:16" x14ac:dyDescent="0.2">
      <c r="B328">
        <v>307</v>
      </c>
      <c r="C328">
        <v>-0.91863284978899173</v>
      </c>
      <c r="D328" s="3">
        <f t="shared" si="43"/>
        <v>2.9325861645259548</v>
      </c>
      <c r="E328">
        <f t="shared" si="44"/>
        <v>18.776125911850695</v>
      </c>
      <c r="F328" s="3">
        <f t="shared" si="45"/>
        <v>18.686877780392379</v>
      </c>
      <c r="G328" s="2">
        <f t="shared" si="46"/>
        <v>0</v>
      </c>
      <c r="H328">
        <f t="shared" si="47"/>
        <v>0.91863284978899173</v>
      </c>
      <c r="I328" s="3">
        <f t="shared" si="48"/>
        <v>3.410670801410753</v>
      </c>
      <c r="J328">
        <f t="shared" si="49"/>
        <v>30.285553038763457</v>
      </c>
      <c r="K328" s="3">
        <f t="shared" si="50"/>
        <v>27.259540264289509</v>
      </c>
      <c r="L328" s="2">
        <f t="shared" si="51"/>
        <v>3.8615541493375867</v>
      </c>
      <c r="M328" s="2">
        <f t="shared" si="52"/>
        <v>1.9307770746687933</v>
      </c>
      <c r="P328" s="2"/>
    </row>
    <row r="329" spans="2:16" x14ac:dyDescent="0.2">
      <c r="B329">
        <v>308</v>
      </c>
      <c r="C329">
        <v>3.4872209653258324</v>
      </c>
      <c r="D329" s="3">
        <f t="shared" si="43"/>
        <v>4.0790567168529819</v>
      </c>
      <c r="E329">
        <f t="shared" si="44"/>
        <v>59.089705229998337</v>
      </c>
      <c r="F329" s="3">
        <f t="shared" si="45"/>
        <v>46.213956445114142</v>
      </c>
      <c r="G329" s="2">
        <f t="shared" si="46"/>
        <v>21.891552544770423</v>
      </c>
      <c r="H329">
        <f t="shared" si="47"/>
        <v>-3.4872209653258324</v>
      </c>
      <c r="I329" s="3">
        <f t="shared" si="48"/>
        <v>2.2642002490837254</v>
      </c>
      <c r="J329">
        <f t="shared" si="49"/>
        <v>9.6234251796058743</v>
      </c>
      <c r="K329" s="3">
        <f t="shared" si="50"/>
        <v>11.02255111772231</v>
      </c>
      <c r="L329" s="2">
        <f t="shared" si="51"/>
        <v>0</v>
      </c>
      <c r="M329" s="2">
        <f t="shared" si="52"/>
        <v>10.945776272385212</v>
      </c>
      <c r="P329" s="2"/>
    </row>
    <row r="330" spans="2:16" x14ac:dyDescent="0.2">
      <c r="B330">
        <v>309</v>
      </c>
      <c r="C330">
        <v>-0.70101805249578319</v>
      </c>
      <c r="D330" s="3">
        <f t="shared" si="43"/>
        <v>2.9892128633036981</v>
      </c>
      <c r="E330">
        <f t="shared" si="44"/>
        <v>19.870035899955685</v>
      </c>
      <c r="F330" s="3">
        <f t="shared" si="45"/>
        <v>19.541574601968726</v>
      </c>
      <c r="G330" s="2">
        <f t="shared" si="46"/>
        <v>0</v>
      </c>
      <c r="H330">
        <f t="shared" si="47"/>
        <v>0.70101805249578319</v>
      </c>
      <c r="I330" s="3">
        <f t="shared" si="48"/>
        <v>3.3540441026330097</v>
      </c>
      <c r="J330">
        <f t="shared" si="49"/>
        <v>28.618235016229807</v>
      </c>
      <c r="K330" s="3">
        <f t="shared" si="50"/>
        <v>26.067280024463539</v>
      </c>
      <c r="L330" s="2">
        <f t="shared" si="51"/>
        <v>2.7274411275528458</v>
      </c>
      <c r="M330" s="2">
        <f t="shared" si="52"/>
        <v>1.3637205637764229</v>
      </c>
      <c r="P330" s="2"/>
    </row>
    <row r="331" spans="2:16" x14ac:dyDescent="0.2">
      <c r="B331">
        <v>310</v>
      </c>
      <c r="C331">
        <v>-0.53921326070849318</v>
      </c>
      <c r="D331" s="3">
        <f t="shared" si="43"/>
        <v>3.0313169450081658</v>
      </c>
      <c r="E331">
        <f t="shared" si="44"/>
        <v>20.72450766247459</v>
      </c>
      <c r="F331" s="3">
        <f t="shared" si="45"/>
        <v>20.202315305260917</v>
      </c>
      <c r="G331" s="2">
        <f t="shared" si="46"/>
        <v>0</v>
      </c>
      <c r="H331">
        <f t="shared" si="47"/>
        <v>0.53921326070849318</v>
      </c>
      <c r="I331" s="3">
        <f t="shared" si="48"/>
        <v>3.3119400209285419</v>
      </c>
      <c r="J331">
        <f t="shared" si="49"/>
        <v>27.438304756232583</v>
      </c>
      <c r="K331" s="3">
        <f t="shared" si="50"/>
        <v>25.214718688001589</v>
      </c>
      <c r="L331" s="2">
        <f t="shared" si="51"/>
        <v>1.9164596981185862</v>
      </c>
      <c r="M331" s="2">
        <f t="shared" si="52"/>
        <v>0.95822984905929309</v>
      </c>
      <c r="P331" s="2"/>
    </row>
    <row r="332" spans="2:16" x14ac:dyDescent="0.2">
      <c r="B332">
        <v>311</v>
      </c>
      <c r="C332">
        <v>0.32642560654494446</v>
      </c>
      <c r="D332" s="3">
        <f t="shared" si="43"/>
        <v>3.256569418626591</v>
      </c>
      <c r="E332">
        <f t="shared" si="44"/>
        <v>25.960325197523453</v>
      </c>
      <c r="F332" s="3">
        <f t="shared" si="45"/>
        <v>24.135825388108422</v>
      </c>
      <c r="G332" s="2">
        <f t="shared" si="46"/>
        <v>0.89018464536353259</v>
      </c>
      <c r="H332">
        <f t="shared" si="47"/>
        <v>-0.32642560654494446</v>
      </c>
      <c r="I332" s="3">
        <f t="shared" si="48"/>
        <v>3.0866875473101167</v>
      </c>
      <c r="J332">
        <f t="shared" si="49"/>
        <v>21.904400381706406</v>
      </c>
      <c r="K332" s="3">
        <f t="shared" si="50"/>
        <v>21.10537713449979</v>
      </c>
      <c r="L332" s="2">
        <f t="shared" si="51"/>
        <v>0</v>
      </c>
      <c r="M332" s="2">
        <f t="shared" si="52"/>
        <v>0.44509232268176629</v>
      </c>
      <c r="P332" s="2"/>
    </row>
    <row r="333" spans="2:16" x14ac:dyDescent="0.2">
      <c r="B333">
        <v>312</v>
      </c>
      <c r="C333">
        <v>-0.98704958872986026</v>
      </c>
      <c r="D333" s="3">
        <f t="shared" si="43"/>
        <v>2.9147830825869079</v>
      </c>
      <c r="E333">
        <f t="shared" si="44"/>
        <v>18.444810968092014</v>
      </c>
      <c r="F333" s="3">
        <f t="shared" si="45"/>
        <v>18.425968930573458</v>
      </c>
      <c r="G333" s="2">
        <f t="shared" si="46"/>
        <v>0</v>
      </c>
      <c r="H333">
        <f t="shared" si="47"/>
        <v>0.98704958872986026</v>
      </c>
      <c r="I333" s="3">
        <f t="shared" si="48"/>
        <v>3.4284738833497999</v>
      </c>
      <c r="J333">
        <f t="shared" si="49"/>
        <v>30.829557329135234</v>
      </c>
      <c r="K333" s="3">
        <f t="shared" si="50"/>
        <v>27.645531108176566</v>
      </c>
      <c r="L333" s="2">
        <f t="shared" si="51"/>
        <v>4.228719997630817</v>
      </c>
      <c r="M333" s="2">
        <f t="shared" si="52"/>
        <v>2.1143599988154085</v>
      </c>
      <c r="P333" s="2"/>
    </row>
    <row r="334" spans="2:16" x14ac:dyDescent="0.2">
      <c r="B334">
        <v>313</v>
      </c>
      <c r="C334">
        <v>-0.18320065464649815</v>
      </c>
      <c r="D334" s="3">
        <f t="shared" si="43"/>
        <v>3.1239568704879996</v>
      </c>
      <c r="E334">
        <f t="shared" si="44"/>
        <v>22.736165953699341</v>
      </c>
      <c r="F334" s="3">
        <f t="shared" si="45"/>
        <v>21.735838449208828</v>
      </c>
      <c r="G334" s="2">
        <f t="shared" si="46"/>
        <v>0</v>
      </c>
      <c r="H334">
        <f t="shared" si="47"/>
        <v>0.18320065464649815</v>
      </c>
      <c r="I334" s="3">
        <f t="shared" si="48"/>
        <v>3.2193000954487081</v>
      </c>
      <c r="J334">
        <f t="shared" si="49"/>
        <v>25.010609014899998</v>
      </c>
      <c r="K334" s="3">
        <f t="shared" si="50"/>
        <v>23.435750981439831</v>
      </c>
      <c r="L334" s="2">
        <f t="shared" si="51"/>
        <v>0.22425327040048987</v>
      </c>
      <c r="M334" s="2">
        <f t="shared" si="52"/>
        <v>0.11212663520024493</v>
      </c>
      <c r="P334" s="2"/>
    </row>
    <row r="335" spans="2:16" x14ac:dyDescent="0.2">
      <c r="B335">
        <v>314</v>
      </c>
      <c r="C335">
        <v>-1.124044501921162</v>
      </c>
      <c r="D335" s="3">
        <f t="shared" si="43"/>
        <v>2.8791349107720352</v>
      </c>
      <c r="E335">
        <f t="shared" si="44"/>
        <v>17.798868907775997</v>
      </c>
      <c r="F335" s="3">
        <f t="shared" si="45"/>
        <v>17.914434550520085</v>
      </c>
      <c r="G335" s="2">
        <f t="shared" si="46"/>
        <v>0</v>
      </c>
      <c r="H335">
        <f t="shared" si="47"/>
        <v>1.124044501921162</v>
      </c>
      <c r="I335" s="3">
        <f t="shared" si="48"/>
        <v>3.4641220551646725</v>
      </c>
      <c r="J335">
        <f t="shared" si="49"/>
        <v>31.948398525336884</v>
      </c>
      <c r="K335" s="3">
        <f t="shared" si="50"/>
        <v>28.434930269885346</v>
      </c>
      <c r="L335" s="2">
        <f t="shared" si="51"/>
        <v>4.9796197079244058</v>
      </c>
      <c r="M335" s="2">
        <f t="shared" si="52"/>
        <v>2.4898098539622029</v>
      </c>
      <c r="P335" s="2"/>
    </row>
    <row r="336" spans="2:16" x14ac:dyDescent="0.2">
      <c r="B336">
        <v>315</v>
      </c>
      <c r="C336">
        <v>0.57919692153518554</v>
      </c>
      <c r="D336" s="3">
        <f t="shared" si="43"/>
        <v>3.3223443810447981</v>
      </c>
      <c r="E336">
        <f t="shared" si="44"/>
        <v>27.725273031831367</v>
      </c>
      <c r="F336" s="3">
        <f t="shared" si="45"/>
        <v>25.422765737544555</v>
      </c>
      <c r="G336" s="2">
        <f t="shared" si="46"/>
        <v>2.1143601733244131</v>
      </c>
      <c r="H336">
        <f t="shared" si="47"/>
        <v>-0.57919692153518554</v>
      </c>
      <c r="I336" s="3">
        <f t="shared" si="48"/>
        <v>3.0209125848919096</v>
      </c>
      <c r="J336">
        <f t="shared" si="49"/>
        <v>20.510000262684297</v>
      </c>
      <c r="K336" s="3">
        <f t="shared" si="50"/>
        <v>20.036989780234002</v>
      </c>
      <c r="L336" s="2">
        <f t="shared" si="51"/>
        <v>0</v>
      </c>
      <c r="M336" s="2">
        <f t="shared" si="52"/>
        <v>1.0571800866622065</v>
      </c>
      <c r="P336" s="2"/>
    </row>
    <row r="337" spans="2:16" x14ac:dyDescent="0.2">
      <c r="B337">
        <v>316</v>
      </c>
      <c r="C337">
        <v>0.73949195211753249</v>
      </c>
      <c r="D337" s="3">
        <f t="shared" si="43"/>
        <v>3.364055599791222</v>
      </c>
      <c r="E337">
        <f t="shared" si="44"/>
        <v>28.906185396873258</v>
      </c>
      <c r="F337" s="3">
        <f t="shared" si="45"/>
        <v>26.27420806152837</v>
      </c>
      <c r="G337" s="2">
        <f t="shared" si="46"/>
        <v>2.9242771651630877</v>
      </c>
      <c r="H337">
        <f t="shared" si="47"/>
        <v>-0.73949195211753249</v>
      </c>
      <c r="I337" s="3">
        <f t="shared" si="48"/>
        <v>2.9792013661454857</v>
      </c>
      <c r="J337">
        <f t="shared" si="49"/>
        <v>19.672099564799883</v>
      </c>
      <c r="K337" s="3">
        <f t="shared" si="50"/>
        <v>19.387670832002687</v>
      </c>
      <c r="L337" s="2">
        <f t="shared" si="51"/>
        <v>0</v>
      </c>
      <c r="M337" s="2">
        <f t="shared" si="52"/>
        <v>1.4621385825815438</v>
      </c>
      <c r="P337" s="2"/>
    </row>
    <row r="338" spans="2:16" x14ac:dyDescent="0.2">
      <c r="B338">
        <v>317</v>
      </c>
      <c r="C338">
        <v>1.5413434084621258</v>
      </c>
      <c r="D338" s="3">
        <f t="shared" si="43"/>
        <v>3.5727096134323122</v>
      </c>
      <c r="E338">
        <f t="shared" si="44"/>
        <v>35.612959888844472</v>
      </c>
      <c r="F338" s="3">
        <f t="shared" si="45"/>
        <v>30.981141586100325</v>
      </c>
      <c r="G338" s="2">
        <f t="shared" si="46"/>
        <v>7.4016508329047861</v>
      </c>
      <c r="H338">
        <f t="shared" si="47"/>
        <v>-1.5413434084621258</v>
      </c>
      <c r="I338" s="3">
        <f t="shared" si="48"/>
        <v>2.7705473525043955</v>
      </c>
      <c r="J338">
        <f t="shared" si="49"/>
        <v>15.967371399083836</v>
      </c>
      <c r="K338" s="3">
        <f t="shared" si="50"/>
        <v>16.442121600096335</v>
      </c>
      <c r="L338" s="2">
        <f t="shared" si="51"/>
        <v>0</v>
      </c>
      <c r="M338" s="2">
        <f t="shared" si="52"/>
        <v>3.700825416452393</v>
      </c>
      <c r="P338" s="2"/>
    </row>
    <row r="339" spans="2:16" x14ac:dyDescent="0.2">
      <c r="B339">
        <v>318</v>
      </c>
      <c r="C339">
        <v>0.39493329495599028</v>
      </c>
      <c r="D339" s="3">
        <f t="shared" si="43"/>
        <v>3.2743961670088937</v>
      </c>
      <c r="E339">
        <f t="shared" si="44"/>
        <v>26.427263008445021</v>
      </c>
      <c r="F339" s="3">
        <f t="shared" si="45"/>
        <v>24.478042438080649</v>
      </c>
      <c r="G339" s="2">
        <f t="shared" si="46"/>
        <v>1.2157115728629462</v>
      </c>
      <c r="H339">
        <f t="shared" si="47"/>
        <v>-0.39493329495599028</v>
      </c>
      <c r="I339" s="3">
        <f t="shared" si="48"/>
        <v>3.068860798927814</v>
      </c>
      <c r="J339">
        <f t="shared" si="49"/>
        <v>21.51737608938695</v>
      </c>
      <c r="K339" s="3">
        <f t="shared" si="50"/>
        <v>20.810311876737039</v>
      </c>
      <c r="L339" s="2">
        <f t="shared" si="51"/>
        <v>0</v>
      </c>
      <c r="M339" s="2">
        <f t="shared" si="52"/>
        <v>0.60785578643147309</v>
      </c>
      <c r="P339" s="2"/>
    </row>
    <row r="340" spans="2:16" x14ac:dyDescent="0.2">
      <c r="B340">
        <v>319</v>
      </c>
      <c r="C340">
        <v>0.79872279457049444</v>
      </c>
      <c r="D340" s="3">
        <f t="shared" si="43"/>
        <v>3.3794683709614501</v>
      </c>
      <c r="E340">
        <f t="shared" si="44"/>
        <v>29.355160908267813</v>
      </c>
      <c r="F340" s="3">
        <f t="shared" si="45"/>
        <v>26.595990856059011</v>
      </c>
      <c r="G340" s="2">
        <f t="shared" si="46"/>
        <v>3.2303664276187005</v>
      </c>
      <c r="H340">
        <f t="shared" si="47"/>
        <v>-0.79872279457049444</v>
      </c>
      <c r="I340" s="3">
        <f t="shared" si="48"/>
        <v>2.9637885949752576</v>
      </c>
      <c r="J340">
        <f t="shared" si="49"/>
        <v>19.371222625650724</v>
      </c>
      <c r="K340" s="3">
        <f t="shared" si="50"/>
        <v>19.153100932594665</v>
      </c>
      <c r="L340" s="2">
        <f t="shared" si="51"/>
        <v>0</v>
      </c>
      <c r="M340" s="2">
        <f t="shared" si="52"/>
        <v>1.6151832138093503</v>
      </c>
      <c r="P340" s="2"/>
    </row>
    <row r="341" spans="2:16" x14ac:dyDescent="0.2">
      <c r="B341">
        <v>320</v>
      </c>
      <c r="C341">
        <v>-0.74230911195627414</v>
      </c>
      <c r="D341" s="3">
        <f t="shared" si="43"/>
        <v>2.9784682980656427</v>
      </c>
      <c r="E341">
        <f t="shared" si="44"/>
        <v>19.657683861037142</v>
      </c>
      <c r="F341" s="3">
        <f t="shared" si="45"/>
        <v>19.376449336622116</v>
      </c>
      <c r="G341" s="2">
        <f t="shared" si="46"/>
        <v>0</v>
      </c>
      <c r="H341">
        <f t="shared" si="47"/>
        <v>0.74230911195627414</v>
      </c>
      <c r="I341" s="3">
        <f t="shared" si="48"/>
        <v>3.364788667871065</v>
      </c>
      <c r="J341">
        <f t="shared" si="49"/>
        <v>28.927383367526254</v>
      </c>
      <c r="K341" s="3">
        <f t="shared" si="50"/>
        <v>26.289424260289458</v>
      </c>
      <c r="L341" s="2">
        <f t="shared" si="51"/>
        <v>2.9387512611536857</v>
      </c>
      <c r="M341" s="2">
        <f t="shared" si="52"/>
        <v>1.4693756305768428</v>
      </c>
      <c r="P341" s="2"/>
    </row>
    <row r="342" spans="2:16" x14ac:dyDescent="0.2">
      <c r="B342">
        <v>321</v>
      </c>
      <c r="C342">
        <v>0.93295966507866979</v>
      </c>
      <c r="D342" s="3">
        <f t="shared" si="43"/>
        <v>3.4143988578845961</v>
      </c>
      <c r="E342">
        <f t="shared" si="44"/>
        <v>30.398670013055597</v>
      </c>
      <c r="F342" s="3">
        <f t="shared" si="45"/>
        <v>27.339920083613428</v>
      </c>
      <c r="G342" s="2">
        <f t="shared" si="46"/>
        <v>3.9380137986145498</v>
      </c>
      <c r="H342">
        <f t="shared" si="47"/>
        <v>-0.93295966507866979</v>
      </c>
      <c r="I342" s="3">
        <f t="shared" si="48"/>
        <v>2.9288581080521117</v>
      </c>
      <c r="J342">
        <f t="shared" si="49"/>
        <v>18.706257771199652</v>
      </c>
      <c r="K342" s="3">
        <f t="shared" si="50"/>
        <v>18.631938049218242</v>
      </c>
      <c r="L342" s="2">
        <f t="shared" si="51"/>
        <v>0</v>
      </c>
      <c r="M342" s="2">
        <f t="shared" si="52"/>
        <v>1.9690068993072749</v>
      </c>
      <c r="P342" s="2"/>
    </row>
    <row r="343" spans="2:16" x14ac:dyDescent="0.2">
      <c r="B343">
        <v>322</v>
      </c>
      <c r="C343">
        <v>-0.18125660972145852</v>
      </c>
      <c r="D343" s="3">
        <f t="shared" ref="D343:D406" si="53">$C$17+$D$6*($H$5-$C$17)*$D$12+$D$9*($D$12^0.5)*C343</f>
        <v>3.1244627407125889</v>
      </c>
      <c r="E343">
        <f t="shared" ref="E343:E406" si="54">EXP(D343)</f>
        <v>22.747670412712932</v>
      </c>
      <c r="F343" s="3">
        <f t="shared" ref="F343:F406" si="55">EXP(($H$9*LN(E343))+(1-$H$9)*$H$5+(($D$9^2)/(4*$D$6))*(1-$H$9^2))</f>
        <v>21.744524228237694</v>
      </c>
      <c r="G343" s="2">
        <f t="shared" ref="G343:G406" si="56">(MAX(F343-$D$5,0))*$H$8</f>
        <v>0</v>
      </c>
      <c r="H343">
        <f t="shared" ref="H343:H406" si="57">-C343</f>
        <v>0.18125660972145852</v>
      </c>
      <c r="I343" s="3">
        <f t="shared" ref="I343:I406" si="58">$C$17+$D$6*($H$5-$C$17)*$D$12+$D$9*($D$12^0.5)*H343</f>
        <v>3.2187942252241188</v>
      </c>
      <c r="J343">
        <f t="shared" ref="J343:J406" si="59">EXP(I343)</f>
        <v>24.997960092126963</v>
      </c>
      <c r="K343" s="3">
        <f t="shared" ref="K343:K406" si="60">EXP(($H$9*LN(J343))+(1-$H$9)*$H$5+(($D$9^2)/(4*$D$6))*(1-$H$9^2))</f>
        <v>23.426389647420098</v>
      </c>
      <c r="L343" s="2">
        <f t="shared" ref="L343:L406" si="61">(MAX(K343-$D$5,0))*$H$8</f>
        <v>0.21534849402834036</v>
      </c>
      <c r="M343" s="2">
        <f t="shared" ref="M343:M406" si="62">AVERAGE(L343,G343)</f>
        <v>0.10767424701417018</v>
      </c>
      <c r="P343" s="2"/>
    </row>
    <row r="344" spans="2:16" x14ac:dyDescent="0.2">
      <c r="B344">
        <v>323</v>
      </c>
      <c r="C344">
        <v>6.2345861806534231E-3</v>
      </c>
      <c r="D344" s="3">
        <f t="shared" si="53"/>
        <v>3.1732508176535275</v>
      </c>
      <c r="E344">
        <f t="shared" si="54"/>
        <v>23.885004079835468</v>
      </c>
      <c r="F344" s="3">
        <f t="shared" si="55"/>
        <v>22.598733084590581</v>
      </c>
      <c r="G344" s="2">
        <f t="shared" si="56"/>
        <v>0</v>
      </c>
      <c r="H344">
        <f t="shared" si="57"/>
        <v>-6.2345861806534231E-3</v>
      </c>
      <c r="I344" s="3">
        <f t="shared" si="58"/>
        <v>3.1700061482831803</v>
      </c>
      <c r="J344">
        <f t="shared" si="59"/>
        <v>23.807630732034283</v>
      </c>
      <c r="K344" s="3">
        <f t="shared" si="60"/>
        <v>22.54089622465629</v>
      </c>
      <c r="L344" s="2">
        <f t="shared" si="61"/>
        <v>0</v>
      </c>
      <c r="M344" s="2">
        <f t="shared" si="62"/>
        <v>0</v>
      </c>
      <c r="P344" s="2"/>
    </row>
    <row r="345" spans="2:16" x14ac:dyDescent="0.2">
      <c r="B345">
        <v>324</v>
      </c>
      <c r="C345">
        <v>1.7043248590198345</v>
      </c>
      <c r="D345" s="3">
        <f t="shared" si="53"/>
        <v>3.6151198797463993</v>
      </c>
      <c r="E345">
        <f t="shared" si="54"/>
        <v>37.155799886539</v>
      </c>
      <c r="F345" s="3">
        <f t="shared" si="55"/>
        <v>32.036423572902393</v>
      </c>
      <c r="G345" s="2">
        <f t="shared" si="56"/>
        <v>8.4054661098964871</v>
      </c>
      <c r="H345">
        <f t="shared" si="57"/>
        <v>-1.7043248590198345</v>
      </c>
      <c r="I345" s="3">
        <f t="shared" si="58"/>
        <v>2.7281370861903085</v>
      </c>
      <c r="J345">
        <f t="shared" si="59"/>
        <v>15.304349762413997</v>
      </c>
      <c r="K345" s="3">
        <f t="shared" si="60"/>
        <v>15.900516988398449</v>
      </c>
      <c r="L345" s="2">
        <f t="shared" si="61"/>
        <v>0</v>
      </c>
      <c r="M345" s="2">
        <f t="shared" si="62"/>
        <v>4.2027330549482436</v>
      </c>
      <c r="P345" s="2"/>
    </row>
    <row r="346" spans="2:16" x14ac:dyDescent="0.2">
      <c r="B346">
        <v>325</v>
      </c>
      <c r="C346">
        <v>-1.4635588740929961</v>
      </c>
      <c r="D346" s="3">
        <f t="shared" si="53"/>
        <v>2.7907880780987724</v>
      </c>
      <c r="E346">
        <f t="shared" si="54"/>
        <v>16.293855574051072</v>
      </c>
      <c r="F346" s="3">
        <f t="shared" si="55"/>
        <v>16.707073060331563</v>
      </c>
      <c r="G346" s="2">
        <f t="shared" si="56"/>
        <v>0</v>
      </c>
      <c r="H346">
        <f t="shared" si="57"/>
        <v>1.4635588740929961</v>
      </c>
      <c r="I346" s="3">
        <f t="shared" si="58"/>
        <v>3.5524688878379354</v>
      </c>
      <c r="J346">
        <f t="shared" si="59"/>
        <v>34.899373851788425</v>
      </c>
      <c r="K346" s="3">
        <f t="shared" si="60"/>
        <v>30.489822809115893</v>
      </c>
      <c r="L346" s="2">
        <f t="shared" si="61"/>
        <v>6.9342939554274894</v>
      </c>
      <c r="M346" s="2">
        <f t="shared" si="62"/>
        <v>3.4671469777137447</v>
      </c>
      <c r="P346" s="2"/>
    </row>
    <row r="347" spans="2:16" x14ac:dyDescent="0.2">
      <c r="B347">
        <v>326</v>
      </c>
      <c r="C347">
        <v>-0.58100795286009088</v>
      </c>
      <c r="D347" s="3">
        <f t="shared" si="53"/>
        <v>3.0204413268405821</v>
      </c>
      <c r="E347">
        <f t="shared" si="54"/>
        <v>20.500337037043057</v>
      </c>
      <c r="F347" s="3">
        <f t="shared" si="55"/>
        <v>20.029533590609219</v>
      </c>
      <c r="G347" s="2">
        <f t="shared" si="56"/>
        <v>0</v>
      </c>
      <c r="H347">
        <f t="shared" si="57"/>
        <v>0.58100795286009088</v>
      </c>
      <c r="I347" s="3">
        <f t="shared" si="58"/>
        <v>3.3228156390961257</v>
      </c>
      <c r="J347">
        <f t="shared" si="59"/>
        <v>27.738341869128405</v>
      </c>
      <c r="K347" s="3">
        <f t="shared" si="60"/>
        <v>25.432229610543278</v>
      </c>
      <c r="L347" s="2">
        <f t="shared" si="61"/>
        <v>2.1233624877905357</v>
      </c>
      <c r="M347" s="2">
        <f t="shared" si="62"/>
        <v>1.0616812438952679</v>
      </c>
      <c r="P347" s="2"/>
    </row>
    <row r="348" spans="2:16" x14ac:dyDescent="0.2">
      <c r="B348">
        <v>327</v>
      </c>
      <c r="C348">
        <v>8.1676034824340604E-2</v>
      </c>
      <c r="D348" s="3">
        <f t="shared" si="53"/>
        <v>3.1928818365035307</v>
      </c>
      <c r="E348">
        <f t="shared" si="54"/>
        <v>24.358523674340084</v>
      </c>
      <c r="F348" s="3">
        <f t="shared" si="55"/>
        <v>22.951838581934389</v>
      </c>
      <c r="G348" s="2">
        <f t="shared" si="56"/>
        <v>0</v>
      </c>
      <c r="H348">
        <f t="shared" si="57"/>
        <v>-8.1676034824340604E-2</v>
      </c>
      <c r="I348" s="3">
        <f t="shared" si="58"/>
        <v>3.150375129433177</v>
      </c>
      <c r="J348">
        <f t="shared" si="59"/>
        <v>23.344820267776786</v>
      </c>
      <c r="K348" s="3">
        <f t="shared" si="60"/>
        <v>22.194112922587962</v>
      </c>
      <c r="L348" s="2">
        <f t="shared" si="61"/>
        <v>0</v>
      </c>
      <c r="M348" s="2">
        <f t="shared" si="62"/>
        <v>0</v>
      </c>
      <c r="P348" s="2"/>
    </row>
    <row r="349" spans="2:16" x14ac:dyDescent="0.2">
      <c r="B349">
        <v>328</v>
      </c>
      <c r="C349">
        <v>2.6039197109639645</v>
      </c>
      <c r="D349" s="3">
        <f t="shared" si="53"/>
        <v>3.8492082199543138</v>
      </c>
      <c r="E349">
        <f t="shared" si="54"/>
        <v>46.95586978828306</v>
      </c>
      <c r="F349" s="3">
        <f t="shared" si="55"/>
        <v>38.542130405775552</v>
      </c>
      <c r="G349" s="2">
        <f t="shared" si="56"/>
        <v>14.593885876500785</v>
      </c>
      <c r="H349">
        <f t="shared" si="57"/>
        <v>-2.6039197109639645</v>
      </c>
      <c r="I349" s="3">
        <f t="shared" si="58"/>
        <v>2.4940487459823939</v>
      </c>
      <c r="J349">
        <f t="shared" si="59"/>
        <v>12.110208153523539</v>
      </c>
      <c r="K349" s="3">
        <f t="shared" si="60"/>
        <v>13.216594202383019</v>
      </c>
      <c r="L349" s="2">
        <f t="shared" si="61"/>
        <v>0</v>
      </c>
      <c r="M349" s="2">
        <f t="shared" si="62"/>
        <v>7.2969429382503925</v>
      </c>
      <c r="P349" s="2"/>
    </row>
    <row r="350" spans="2:16" x14ac:dyDescent="0.2">
      <c r="B350">
        <v>329</v>
      </c>
      <c r="C350">
        <v>1.2065447663189843</v>
      </c>
      <c r="D350" s="3">
        <f t="shared" si="53"/>
        <v>3.4855898858418533</v>
      </c>
      <c r="E350">
        <f t="shared" si="54"/>
        <v>32.641676294591022</v>
      </c>
      <c r="F350" s="3">
        <f t="shared" si="55"/>
        <v>28.921151298667187</v>
      </c>
      <c r="G350" s="2">
        <f t="shared" si="56"/>
        <v>5.4421274573127016</v>
      </c>
      <c r="H350">
        <f t="shared" si="57"/>
        <v>-1.2065447663189843</v>
      </c>
      <c r="I350" s="3">
        <f t="shared" si="58"/>
        <v>2.8576670800948545</v>
      </c>
      <c r="J350">
        <f t="shared" si="59"/>
        <v>17.420838073199203</v>
      </c>
      <c r="K350" s="3">
        <f t="shared" si="60"/>
        <v>17.613257923516283</v>
      </c>
      <c r="L350" s="2">
        <f t="shared" si="61"/>
        <v>0</v>
      </c>
      <c r="M350" s="2">
        <f t="shared" si="62"/>
        <v>2.7210637286563508</v>
      </c>
      <c r="P350" s="2"/>
    </row>
    <row r="351" spans="2:16" x14ac:dyDescent="0.2">
      <c r="B351">
        <v>330</v>
      </c>
      <c r="C351">
        <v>-1.4714169083163142</v>
      </c>
      <c r="D351" s="3">
        <f t="shared" si="53"/>
        <v>2.7887432974014859</v>
      </c>
      <c r="E351">
        <f t="shared" si="54"/>
        <v>16.260572252832084</v>
      </c>
      <c r="F351" s="3">
        <f t="shared" si="55"/>
        <v>16.680114109862846</v>
      </c>
      <c r="G351" s="2">
        <f t="shared" si="56"/>
        <v>0</v>
      </c>
      <c r="H351">
        <f t="shared" si="57"/>
        <v>1.4714169083163142</v>
      </c>
      <c r="I351" s="3">
        <f t="shared" si="58"/>
        <v>3.5545136685352219</v>
      </c>
      <c r="J351">
        <f t="shared" si="59"/>
        <v>34.97080842691836</v>
      </c>
      <c r="K351" s="3">
        <f t="shared" si="60"/>
        <v>30.539101466174085</v>
      </c>
      <c r="L351" s="2">
        <f t="shared" si="61"/>
        <v>6.9811692640211218</v>
      </c>
      <c r="M351" s="2">
        <f t="shared" si="62"/>
        <v>3.4905846320105609</v>
      </c>
      <c r="P351" s="2"/>
    </row>
    <row r="352" spans="2:16" x14ac:dyDescent="0.2">
      <c r="B352">
        <v>331</v>
      </c>
      <c r="C352">
        <v>-0.35186872082704213</v>
      </c>
      <c r="D352" s="3">
        <f t="shared" si="53"/>
        <v>3.0800668598093544</v>
      </c>
      <c r="E352">
        <f t="shared" si="54"/>
        <v>21.759857207466801</v>
      </c>
      <c r="F352" s="3">
        <f t="shared" si="55"/>
        <v>20.995307439193386</v>
      </c>
      <c r="G352" s="2">
        <f t="shared" si="56"/>
        <v>0</v>
      </c>
      <c r="H352">
        <f t="shared" si="57"/>
        <v>0.35186872082704213</v>
      </c>
      <c r="I352" s="3">
        <f t="shared" si="58"/>
        <v>3.2631901061273534</v>
      </c>
      <c r="J352">
        <f t="shared" si="59"/>
        <v>26.132770621800169</v>
      </c>
      <c r="K352" s="3">
        <f t="shared" si="60"/>
        <v>24.262359517419569</v>
      </c>
      <c r="L352" s="2">
        <f t="shared" si="61"/>
        <v>1.010547632367873</v>
      </c>
      <c r="M352" s="2">
        <f t="shared" si="62"/>
        <v>0.50527381618393652</v>
      </c>
      <c r="P352" s="2"/>
    </row>
    <row r="353" spans="2:16" x14ac:dyDescent="0.2">
      <c r="B353">
        <v>332</v>
      </c>
      <c r="C353">
        <v>-0.8243478077929467</v>
      </c>
      <c r="D353" s="3">
        <f t="shared" si="53"/>
        <v>2.9571205745879841</v>
      </c>
      <c r="E353">
        <f t="shared" si="54"/>
        <v>19.24248460911668</v>
      </c>
      <c r="F353" s="3">
        <f t="shared" si="55"/>
        <v>19.05250058908927</v>
      </c>
      <c r="G353" s="2">
        <f t="shared" si="56"/>
        <v>0</v>
      </c>
      <c r="H353">
        <f t="shared" si="57"/>
        <v>0.8243478077929467</v>
      </c>
      <c r="I353" s="3">
        <f t="shared" si="58"/>
        <v>3.3861363913487237</v>
      </c>
      <c r="J353">
        <f t="shared" si="59"/>
        <v>29.551555774478473</v>
      </c>
      <c r="K353" s="3">
        <f t="shared" si="60"/>
        <v>26.736422071556156</v>
      </c>
      <c r="L353" s="2">
        <f t="shared" si="61"/>
        <v>3.3639487319179855</v>
      </c>
      <c r="M353" s="2">
        <f t="shared" si="62"/>
        <v>1.6819743659589927</v>
      </c>
      <c r="P353" s="2"/>
    </row>
    <row r="354" spans="2:16" x14ac:dyDescent="0.2">
      <c r="B354">
        <v>333</v>
      </c>
      <c r="C354">
        <v>-0.632976480119396</v>
      </c>
      <c r="D354" s="3">
        <f t="shared" si="53"/>
        <v>3.0069183211643158</v>
      </c>
      <c r="E354">
        <f t="shared" si="54"/>
        <v>20.224976907507838</v>
      </c>
      <c r="F354" s="3">
        <f t="shared" si="55"/>
        <v>19.816752291896119</v>
      </c>
      <c r="G354" s="2">
        <f t="shared" si="56"/>
        <v>0</v>
      </c>
      <c r="H354">
        <f t="shared" si="57"/>
        <v>0.632976480119396</v>
      </c>
      <c r="I354" s="3">
        <f t="shared" si="58"/>
        <v>3.3363386447723919</v>
      </c>
      <c r="J354">
        <f t="shared" si="59"/>
        <v>28.115995373758118</v>
      </c>
      <c r="K354" s="3">
        <f t="shared" si="60"/>
        <v>25.705306791202904</v>
      </c>
      <c r="L354" s="2">
        <f t="shared" si="61"/>
        <v>2.38312153719367</v>
      </c>
      <c r="M354" s="2">
        <f t="shared" si="62"/>
        <v>1.191560768596835</v>
      </c>
      <c r="P354" s="2"/>
    </row>
    <row r="355" spans="2:16" x14ac:dyDescent="0.2">
      <c r="B355">
        <v>334</v>
      </c>
      <c r="C355">
        <v>0.28322915568423923</v>
      </c>
      <c r="D355" s="3">
        <f t="shared" si="53"/>
        <v>3.2453290414023304</v>
      </c>
      <c r="E355">
        <f t="shared" si="54"/>
        <v>25.670155214619204</v>
      </c>
      <c r="F355" s="3">
        <f t="shared" si="55"/>
        <v>23.922509472352392</v>
      </c>
      <c r="G355" s="2">
        <f t="shared" si="56"/>
        <v>0.68727226958208076</v>
      </c>
      <c r="H355">
        <f t="shared" si="57"/>
        <v>-0.28322915568423923</v>
      </c>
      <c r="I355" s="3">
        <f t="shared" si="58"/>
        <v>3.0979279245343774</v>
      </c>
      <c r="J355">
        <f t="shared" si="59"/>
        <v>22.152003071723168</v>
      </c>
      <c r="K355" s="3">
        <f t="shared" si="60"/>
        <v>21.293572810878363</v>
      </c>
      <c r="L355" s="2">
        <f t="shared" si="61"/>
        <v>0</v>
      </c>
      <c r="M355" s="2">
        <f t="shared" si="62"/>
        <v>0.34363613479104038</v>
      </c>
      <c r="P355" s="2"/>
    </row>
    <row r="356" spans="2:16" x14ac:dyDescent="0.2">
      <c r="B356">
        <v>335</v>
      </c>
      <c r="C356">
        <v>0.39600877244083676</v>
      </c>
      <c r="D356" s="3">
        <f t="shared" si="53"/>
        <v>3.2746760227003913</v>
      </c>
      <c r="E356">
        <f t="shared" si="54"/>
        <v>26.434659863386337</v>
      </c>
      <c r="F356" s="3">
        <f t="shared" si="55"/>
        <v>24.483453285969755</v>
      </c>
      <c r="G356" s="2">
        <f t="shared" si="56"/>
        <v>1.2208585305865614</v>
      </c>
      <c r="H356">
        <f t="shared" si="57"/>
        <v>-0.39600877244083676</v>
      </c>
      <c r="I356" s="3">
        <f t="shared" si="58"/>
        <v>3.0685809432363165</v>
      </c>
      <c r="J356">
        <f t="shared" si="59"/>
        <v>21.511355171755572</v>
      </c>
      <c r="K356" s="3">
        <f t="shared" si="60"/>
        <v>20.805712793806428</v>
      </c>
      <c r="L356" s="2">
        <f t="shared" si="61"/>
        <v>0</v>
      </c>
      <c r="M356" s="2">
        <f t="shared" si="62"/>
        <v>0.61042926529328068</v>
      </c>
      <c r="P356" s="2"/>
    </row>
    <row r="357" spans="2:16" x14ac:dyDescent="0.2">
      <c r="B357">
        <v>336</v>
      </c>
      <c r="C357">
        <v>0.81781081462395377</v>
      </c>
      <c r="D357" s="3">
        <f t="shared" si="53"/>
        <v>3.3844353657397255</v>
      </c>
      <c r="E357">
        <f t="shared" si="54"/>
        <v>29.501330550626847</v>
      </c>
      <c r="F357" s="3">
        <f t="shared" si="55"/>
        <v>26.700527485296639</v>
      </c>
      <c r="G357" s="2">
        <f t="shared" si="56"/>
        <v>3.3298047452876545</v>
      </c>
      <c r="H357">
        <f t="shared" si="57"/>
        <v>-0.81781081462395377</v>
      </c>
      <c r="I357" s="3">
        <f t="shared" si="58"/>
        <v>2.9588216001969823</v>
      </c>
      <c r="J357">
        <f t="shared" si="59"/>
        <v>19.27524442295951</v>
      </c>
      <c r="K357" s="3">
        <f t="shared" si="60"/>
        <v>19.07811362711751</v>
      </c>
      <c r="L357" s="2">
        <f t="shared" si="61"/>
        <v>0</v>
      </c>
      <c r="M357" s="2">
        <f t="shared" si="62"/>
        <v>1.6649023726438272</v>
      </c>
      <c r="P357" s="2"/>
    </row>
    <row r="358" spans="2:16" x14ac:dyDescent="0.2">
      <c r="B358">
        <v>337</v>
      </c>
      <c r="C358">
        <v>-1.3043290891801007E-2</v>
      </c>
      <c r="D358" s="3">
        <f t="shared" si="53"/>
        <v>3.1682344191749561</v>
      </c>
      <c r="E358">
        <f t="shared" si="54"/>
        <v>23.765487403973083</v>
      </c>
      <c r="F358" s="3">
        <f t="shared" si="55"/>
        <v>22.509377314779865</v>
      </c>
      <c r="G358" s="2">
        <f t="shared" si="56"/>
        <v>0</v>
      </c>
      <c r="H358">
        <f t="shared" si="57"/>
        <v>1.3043290891801007E-2</v>
      </c>
      <c r="I358" s="3">
        <f t="shared" si="58"/>
        <v>3.1750225467617517</v>
      </c>
      <c r="J358">
        <f t="shared" si="59"/>
        <v>23.927359346763904</v>
      </c>
      <c r="K358" s="3">
        <f t="shared" si="60"/>
        <v>22.630377115496177</v>
      </c>
      <c r="L358" s="2">
        <f t="shared" si="61"/>
        <v>0</v>
      </c>
      <c r="M358" s="2">
        <f t="shared" si="62"/>
        <v>0</v>
      </c>
      <c r="P358" s="2"/>
    </row>
    <row r="359" spans="2:16" x14ac:dyDescent="0.2">
      <c r="B359">
        <v>338</v>
      </c>
      <c r="C359">
        <v>0.75029447543784045</v>
      </c>
      <c r="D359" s="3">
        <f t="shared" si="53"/>
        <v>3.3668665815889094</v>
      </c>
      <c r="E359">
        <f t="shared" si="54"/>
        <v>28.987554467774103</v>
      </c>
      <c r="F359" s="3">
        <f t="shared" si="55"/>
        <v>26.33260315248598</v>
      </c>
      <c r="G359" s="2">
        <f t="shared" si="56"/>
        <v>2.9798242939283619</v>
      </c>
      <c r="H359">
        <f t="shared" si="57"/>
        <v>-0.75029447543784045</v>
      </c>
      <c r="I359" s="3">
        <f t="shared" si="58"/>
        <v>2.9763903843477983</v>
      </c>
      <c r="J359">
        <f t="shared" si="59"/>
        <v>19.616879298942816</v>
      </c>
      <c r="K359" s="3">
        <f t="shared" si="60"/>
        <v>19.344676799276982</v>
      </c>
      <c r="L359" s="2">
        <f t="shared" si="61"/>
        <v>0</v>
      </c>
      <c r="M359" s="2">
        <f t="shared" si="62"/>
        <v>1.489912146964181</v>
      </c>
      <c r="P359" s="2"/>
    </row>
    <row r="360" spans="2:16" x14ac:dyDescent="0.2">
      <c r="B360">
        <v>339</v>
      </c>
      <c r="C360">
        <v>-1.5338582670665346</v>
      </c>
      <c r="D360" s="3">
        <f t="shared" si="53"/>
        <v>2.7724951007843339</v>
      </c>
      <c r="E360">
        <f t="shared" si="54"/>
        <v>15.99850212683047</v>
      </c>
      <c r="F360" s="3">
        <f t="shared" si="55"/>
        <v>16.467433880137612</v>
      </c>
      <c r="G360" s="2">
        <f t="shared" si="56"/>
        <v>0</v>
      </c>
      <c r="H360">
        <f t="shared" si="57"/>
        <v>1.5338582670665346</v>
      </c>
      <c r="I360" s="3">
        <f t="shared" si="58"/>
        <v>3.5707618651523738</v>
      </c>
      <c r="J360">
        <f t="shared" si="59"/>
        <v>35.543662316499116</v>
      </c>
      <c r="K360" s="3">
        <f t="shared" si="60"/>
        <v>30.933520120756434</v>
      </c>
      <c r="L360" s="2">
        <f t="shared" si="61"/>
        <v>7.3563518938318353</v>
      </c>
      <c r="M360" s="2">
        <f t="shared" si="62"/>
        <v>3.6781759469159176</v>
      </c>
      <c r="P360" s="2"/>
    </row>
    <row r="361" spans="2:16" x14ac:dyDescent="0.2">
      <c r="B361">
        <v>340</v>
      </c>
      <c r="C361">
        <v>-1.1896190699189901E-2</v>
      </c>
      <c r="D361" s="3">
        <f t="shared" si="53"/>
        <v>3.1685329121905177</v>
      </c>
      <c r="E361">
        <f t="shared" si="54"/>
        <v>23.772582294809588</v>
      </c>
      <c r="F361" s="3">
        <f t="shared" si="55"/>
        <v>22.51468439129426</v>
      </c>
      <c r="G361" s="2">
        <f t="shared" si="56"/>
        <v>0</v>
      </c>
      <c r="H361">
        <f t="shared" si="57"/>
        <v>1.1896190699189901E-2</v>
      </c>
      <c r="I361" s="3">
        <f t="shared" si="58"/>
        <v>3.17472405374619</v>
      </c>
      <c r="J361">
        <f t="shared" si="59"/>
        <v>23.920218262952904</v>
      </c>
      <c r="K361" s="3">
        <f t="shared" si="60"/>
        <v>22.625042768329045</v>
      </c>
      <c r="L361" s="2">
        <f t="shared" si="61"/>
        <v>0</v>
      </c>
      <c r="M361" s="2">
        <f t="shared" si="62"/>
        <v>0</v>
      </c>
      <c r="P361" s="2"/>
    </row>
    <row r="362" spans="2:16" x14ac:dyDescent="0.2">
      <c r="B362">
        <v>341</v>
      </c>
      <c r="C362">
        <v>0.74291392593295313</v>
      </c>
      <c r="D362" s="3">
        <f t="shared" si="53"/>
        <v>3.3649460497187151</v>
      </c>
      <c r="E362">
        <f t="shared" si="54"/>
        <v>28.931936370838958</v>
      </c>
      <c r="F362" s="3">
        <f t="shared" si="55"/>
        <v>26.292692163673319</v>
      </c>
      <c r="G362" s="2">
        <f t="shared" si="56"/>
        <v>2.9418597870088399</v>
      </c>
      <c r="H362">
        <f t="shared" si="57"/>
        <v>-0.74291392593295313</v>
      </c>
      <c r="I362" s="3">
        <f t="shared" si="58"/>
        <v>2.9783109162179926</v>
      </c>
      <c r="J362">
        <f t="shared" si="59"/>
        <v>19.654590341868836</v>
      </c>
      <c r="K362" s="3">
        <f t="shared" si="60"/>
        <v>19.374041049027973</v>
      </c>
      <c r="L362" s="2">
        <f t="shared" si="61"/>
        <v>0</v>
      </c>
      <c r="M362" s="2">
        <f t="shared" si="62"/>
        <v>1.4709298935044199</v>
      </c>
      <c r="P362" s="2"/>
    </row>
    <row r="363" spans="2:16" x14ac:dyDescent="0.2">
      <c r="B363">
        <v>342</v>
      </c>
      <c r="C363">
        <v>-0.5277479431242682</v>
      </c>
      <c r="D363" s="3">
        <f t="shared" si="53"/>
        <v>3.0343003960110786</v>
      </c>
      <c r="E363">
        <f t="shared" si="54"/>
        <v>20.786430541651882</v>
      </c>
      <c r="F363" s="3">
        <f t="shared" si="55"/>
        <v>20.249973579890746</v>
      </c>
      <c r="G363" s="2">
        <f t="shared" si="56"/>
        <v>0</v>
      </c>
      <c r="H363">
        <f t="shared" si="57"/>
        <v>0.5277479431242682</v>
      </c>
      <c r="I363" s="3">
        <f t="shared" si="58"/>
        <v>3.3089565699256291</v>
      </c>
      <c r="J363">
        <f t="shared" si="59"/>
        <v>27.356565910939</v>
      </c>
      <c r="K363" s="3">
        <f t="shared" si="60"/>
        <v>25.155375895123107</v>
      </c>
      <c r="L363" s="2">
        <f t="shared" si="61"/>
        <v>1.8600110874005227</v>
      </c>
      <c r="M363" s="2">
        <f t="shared" si="62"/>
        <v>0.93000554370026134</v>
      </c>
      <c r="P363" s="2"/>
    </row>
    <row r="364" spans="2:16" x14ac:dyDescent="0.2">
      <c r="B364">
        <v>343</v>
      </c>
      <c r="C364">
        <v>1.3811222743242979</v>
      </c>
      <c r="D364" s="3">
        <f t="shared" si="53"/>
        <v>3.5310176236710333</v>
      </c>
      <c r="E364">
        <f t="shared" si="54"/>
        <v>34.158710646616328</v>
      </c>
      <c r="F364" s="3">
        <f t="shared" si="55"/>
        <v>29.977621570964182</v>
      </c>
      <c r="G364" s="2">
        <f t="shared" si="56"/>
        <v>6.4470730664318845</v>
      </c>
      <c r="H364">
        <f t="shared" si="57"/>
        <v>-1.3811222743242979</v>
      </c>
      <c r="I364" s="3">
        <f t="shared" si="58"/>
        <v>2.8122393422656744</v>
      </c>
      <c r="J364">
        <f t="shared" si="59"/>
        <v>16.647155188282369</v>
      </c>
      <c r="K364" s="3">
        <f t="shared" si="60"/>
        <v>16.992532114751061</v>
      </c>
      <c r="L364" s="2">
        <f t="shared" si="61"/>
        <v>0</v>
      </c>
      <c r="M364" s="2">
        <f t="shared" si="62"/>
        <v>3.2235365332159422</v>
      </c>
      <c r="P364" s="2"/>
    </row>
    <row r="365" spans="2:16" x14ac:dyDescent="0.2">
      <c r="B365">
        <v>344</v>
      </c>
      <c r="C365">
        <v>-0.98929376690648496</v>
      </c>
      <c r="D365" s="3">
        <f t="shared" si="53"/>
        <v>2.914199113099575</v>
      </c>
      <c r="E365">
        <f t="shared" si="54"/>
        <v>18.434042905702974</v>
      </c>
      <c r="F365" s="3">
        <f t="shared" si="55"/>
        <v>18.417472689115979</v>
      </c>
      <c r="G365" s="2">
        <f t="shared" si="56"/>
        <v>0</v>
      </c>
      <c r="H365">
        <f t="shared" si="57"/>
        <v>0.98929376690648496</v>
      </c>
      <c r="I365" s="3">
        <f t="shared" si="58"/>
        <v>3.4290578528371327</v>
      </c>
      <c r="J365">
        <f t="shared" si="59"/>
        <v>30.847566107700242</v>
      </c>
      <c r="K365" s="3">
        <f t="shared" si="60"/>
        <v>27.658284383909866</v>
      </c>
      <c r="L365" s="2">
        <f t="shared" si="61"/>
        <v>4.2408512887671028</v>
      </c>
      <c r="M365" s="2">
        <f t="shared" si="62"/>
        <v>2.1204256443835514</v>
      </c>
      <c r="P365" s="2"/>
    </row>
    <row r="366" spans="2:16" x14ac:dyDescent="0.2">
      <c r="B366">
        <v>345</v>
      </c>
      <c r="C366">
        <v>9.5346877060364932E-2</v>
      </c>
      <c r="D366" s="3">
        <f t="shared" si="53"/>
        <v>3.1964391987553924</v>
      </c>
      <c r="E366">
        <f t="shared" si="54"/>
        <v>24.445330076335793</v>
      </c>
      <c r="F366" s="3">
        <f t="shared" si="55"/>
        <v>23.016413267676779</v>
      </c>
      <c r="G366" s="2">
        <f t="shared" si="56"/>
        <v>0</v>
      </c>
      <c r="H366">
        <f t="shared" si="57"/>
        <v>-9.5346877060364932E-2</v>
      </c>
      <c r="I366" s="3">
        <f t="shared" si="58"/>
        <v>3.1468177671813153</v>
      </c>
      <c r="J366">
        <f t="shared" si="59"/>
        <v>23.261921822701428</v>
      </c>
      <c r="K366" s="3">
        <f t="shared" si="60"/>
        <v>22.131845276858822</v>
      </c>
      <c r="L366" s="2">
        <f t="shared" si="61"/>
        <v>0</v>
      </c>
      <c r="M366" s="2">
        <f t="shared" si="62"/>
        <v>0</v>
      </c>
      <c r="P366" s="2"/>
    </row>
    <row r="367" spans="2:16" x14ac:dyDescent="0.2">
      <c r="B367">
        <v>346</v>
      </c>
      <c r="C367">
        <v>-0.35308971746417228</v>
      </c>
      <c r="D367" s="3">
        <f t="shared" si="53"/>
        <v>3.0797491378086477</v>
      </c>
      <c r="E367">
        <f t="shared" si="54"/>
        <v>21.752944720282535</v>
      </c>
      <c r="F367" s="3">
        <f t="shared" si="55"/>
        <v>20.990039733030486</v>
      </c>
      <c r="G367" s="2">
        <f t="shared" si="56"/>
        <v>0</v>
      </c>
      <c r="H367">
        <f t="shared" si="57"/>
        <v>0.35308971746417228</v>
      </c>
      <c r="I367" s="3">
        <f t="shared" si="58"/>
        <v>3.2635078281280601</v>
      </c>
      <c r="J367">
        <f t="shared" si="59"/>
        <v>26.141074897121761</v>
      </c>
      <c r="K367" s="3">
        <f t="shared" si="60"/>
        <v>24.26844845209439</v>
      </c>
      <c r="L367" s="2">
        <f t="shared" si="61"/>
        <v>1.0163396061944256</v>
      </c>
      <c r="M367" s="2">
        <f t="shared" si="62"/>
        <v>0.50816980309721282</v>
      </c>
      <c r="P367" s="2"/>
    </row>
    <row r="368" spans="2:16" x14ac:dyDescent="0.2">
      <c r="B368">
        <v>347</v>
      </c>
      <c r="C368">
        <v>0.41703060560394078</v>
      </c>
      <c r="D368" s="3">
        <f t="shared" si="53"/>
        <v>3.2801462252283895</v>
      </c>
      <c r="E368">
        <f t="shared" si="54"/>
        <v>26.579659032439636</v>
      </c>
      <c r="F368" s="3">
        <f t="shared" si="55"/>
        <v>24.589456992640073</v>
      </c>
      <c r="G368" s="2">
        <f t="shared" si="56"/>
        <v>1.3216923754775105</v>
      </c>
      <c r="H368">
        <f t="shared" si="57"/>
        <v>-0.41703060560394078</v>
      </c>
      <c r="I368" s="3">
        <f t="shared" si="58"/>
        <v>3.0631107407083182</v>
      </c>
      <c r="J368">
        <f t="shared" si="59"/>
        <v>21.39400495965134</v>
      </c>
      <c r="K368" s="3">
        <f t="shared" si="60"/>
        <v>20.716020586421728</v>
      </c>
      <c r="L368" s="2">
        <f t="shared" si="61"/>
        <v>0</v>
      </c>
      <c r="M368" s="2">
        <f t="shared" si="62"/>
        <v>0.66084618773875525</v>
      </c>
      <c r="P368" s="2"/>
    </row>
    <row r="369" spans="2:16" x14ac:dyDescent="0.2">
      <c r="B369">
        <v>348</v>
      </c>
      <c r="C369">
        <v>-1.6984677131404169</v>
      </c>
      <c r="D369" s="3">
        <f t="shared" si="53"/>
        <v>2.729661205135971</v>
      </c>
      <c r="E369">
        <f t="shared" si="54"/>
        <v>15.327693196404157</v>
      </c>
      <c r="F369" s="3">
        <f t="shared" si="55"/>
        <v>15.919668277827355</v>
      </c>
      <c r="G369" s="2">
        <f t="shared" si="56"/>
        <v>0</v>
      </c>
      <c r="H369">
        <f t="shared" si="57"/>
        <v>1.6984677131404169</v>
      </c>
      <c r="I369" s="3">
        <f t="shared" si="58"/>
        <v>3.6135957608007367</v>
      </c>
      <c r="J369">
        <f t="shared" si="59"/>
        <v>37.099213161394573</v>
      </c>
      <c r="K369" s="3">
        <f t="shared" si="60"/>
        <v>31.997883899248148</v>
      </c>
      <c r="L369" s="2">
        <f t="shared" si="61"/>
        <v>8.3688060383059142</v>
      </c>
      <c r="M369" s="2">
        <f t="shared" si="62"/>
        <v>4.1844030191529571</v>
      </c>
      <c r="P369" s="2"/>
    </row>
    <row r="370" spans="2:16" x14ac:dyDescent="0.2">
      <c r="B370">
        <v>349</v>
      </c>
      <c r="C370">
        <v>0.70052919909358025</v>
      </c>
      <c r="D370" s="3">
        <f t="shared" si="53"/>
        <v>3.3539168955005105</v>
      </c>
      <c r="E370">
        <f t="shared" si="54"/>
        <v>28.614594804151583</v>
      </c>
      <c r="F370" s="3">
        <f t="shared" si="55"/>
        <v>26.064661287569614</v>
      </c>
      <c r="G370" s="2">
        <f t="shared" si="56"/>
        <v>2.7249501079643186</v>
      </c>
      <c r="H370">
        <f t="shared" si="57"/>
        <v>-0.70052919909358025</v>
      </c>
      <c r="I370" s="3">
        <f t="shared" si="58"/>
        <v>2.9893400704361972</v>
      </c>
      <c r="J370">
        <f t="shared" si="59"/>
        <v>19.872563671017019</v>
      </c>
      <c r="K370" s="3">
        <f t="shared" si="60"/>
        <v>19.54353795924435</v>
      </c>
      <c r="L370" s="2">
        <f t="shared" si="61"/>
        <v>0</v>
      </c>
      <c r="M370" s="2">
        <f t="shared" si="62"/>
        <v>1.3624750539821593</v>
      </c>
      <c r="P370" s="2"/>
    </row>
    <row r="371" spans="2:16" x14ac:dyDescent="0.2">
      <c r="B371">
        <v>350</v>
      </c>
      <c r="C371">
        <v>-0.24228711481555365</v>
      </c>
      <c r="D371" s="3">
        <f t="shared" si="53"/>
        <v>3.1085816697964397</v>
      </c>
      <c r="E371">
        <f t="shared" si="54"/>
        <v>22.389266497384668</v>
      </c>
      <c r="F371" s="3">
        <f t="shared" si="55"/>
        <v>21.473495416614604</v>
      </c>
      <c r="G371" s="2">
        <f t="shared" si="56"/>
        <v>0</v>
      </c>
      <c r="H371">
        <f t="shared" si="57"/>
        <v>0.24228711481555365</v>
      </c>
      <c r="I371" s="3">
        <f t="shared" si="58"/>
        <v>3.2346752961402681</v>
      </c>
      <c r="J371">
        <f t="shared" si="59"/>
        <v>25.398123571054892</v>
      </c>
      <c r="K371" s="3">
        <f t="shared" si="60"/>
        <v>23.722067012635968</v>
      </c>
      <c r="L371" s="2">
        <f t="shared" si="61"/>
        <v>0.49660550398051934</v>
      </c>
      <c r="M371" s="2">
        <f t="shared" si="62"/>
        <v>0.24830275199025967</v>
      </c>
      <c r="P371" s="2"/>
    </row>
    <row r="372" spans="2:16" x14ac:dyDescent="0.2">
      <c r="B372">
        <v>351</v>
      </c>
      <c r="C372">
        <v>-4.3120280679431744E-2</v>
      </c>
      <c r="D372" s="3">
        <f t="shared" si="53"/>
        <v>3.1604079263903193</v>
      </c>
      <c r="E372">
        <f t="shared" si="54"/>
        <v>23.580212958569849</v>
      </c>
      <c r="F372" s="3">
        <f t="shared" si="55"/>
        <v>22.370671192476198</v>
      </c>
      <c r="G372" s="2">
        <f t="shared" si="56"/>
        <v>0</v>
      </c>
      <c r="H372">
        <f t="shared" si="57"/>
        <v>4.3120280679431744E-2</v>
      </c>
      <c r="I372" s="3">
        <f t="shared" si="58"/>
        <v>3.1828490395463884</v>
      </c>
      <c r="J372">
        <f t="shared" si="59"/>
        <v>24.115361390711701</v>
      </c>
      <c r="K372" s="3">
        <f t="shared" si="60"/>
        <v>22.770693506942482</v>
      </c>
      <c r="L372" s="2">
        <f t="shared" si="61"/>
        <v>0</v>
      </c>
      <c r="M372" s="2">
        <f t="shared" si="62"/>
        <v>0</v>
      </c>
      <c r="P372" s="2"/>
    </row>
    <row r="373" spans="2:16" x14ac:dyDescent="0.2">
      <c r="B373">
        <v>352</v>
      </c>
      <c r="C373">
        <v>0.1702244389889529</v>
      </c>
      <c r="D373" s="3">
        <f t="shared" si="53"/>
        <v>3.215923485657211</v>
      </c>
      <c r="E373">
        <f t="shared" si="54"/>
        <v>24.926300366416665</v>
      </c>
      <c r="F373" s="3">
        <f t="shared" si="55"/>
        <v>23.373336222569669</v>
      </c>
      <c r="G373" s="2">
        <f t="shared" si="56"/>
        <v>0.16488251524007505</v>
      </c>
      <c r="H373">
        <f t="shared" si="57"/>
        <v>-0.1702244389889529</v>
      </c>
      <c r="I373" s="3">
        <f t="shared" si="58"/>
        <v>3.1273334802794968</v>
      </c>
      <c r="J373">
        <f t="shared" si="59"/>
        <v>22.813066873413515</v>
      </c>
      <c r="K373" s="3">
        <f t="shared" si="60"/>
        <v>21.793880531979099</v>
      </c>
      <c r="L373" s="2">
        <f t="shared" si="61"/>
        <v>0</v>
      </c>
      <c r="M373" s="2">
        <f t="shared" si="62"/>
        <v>8.2441257620037525E-2</v>
      </c>
      <c r="P373" s="2"/>
    </row>
    <row r="374" spans="2:16" x14ac:dyDescent="0.2">
      <c r="B374">
        <v>353</v>
      </c>
      <c r="C374">
        <v>0.64479650063731242</v>
      </c>
      <c r="D374" s="3">
        <f t="shared" si="53"/>
        <v>3.3394143949040016</v>
      </c>
      <c r="E374">
        <f t="shared" si="54"/>
        <v>28.202606278700454</v>
      </c>
      <c r="F374" s="3">
        <f t="shared" si="55"/>
        <v>25.767825203314118</v>
      </c>
      <c r="G374" s="2">
        <f t="shared" si="56"/>
        <v>2.442590890366918</v>
      </c>
      <c r="H374">
        <f t="shared" si="57"/>
        <v>-0.64479650063731242</v>
      </c>
      <c r="I374" s="3">
        <f t="shared" si="58"/>
        <v>3.0038425710327061</v>
      </c>
      <c r="J374">
        <f t="shared" si="59"/>
        <v>20.162865500672364</v>
      </c>
      <c r="K374" s="3">
        <f t="shared" si="60"/>
        <v>19.768672491730008</v>
      </c>
      <c r="L374" s="2">
        <f t="shared" si="61"/>
        <v>0</v>
      </c>
      <c r="M374" s="2">
        <f t="shared" si="62"/>
        <v>1.221295445183459</v>
      </c>
      <c r="P374" s="2"/>
    </row>
    <row r="375" spans="2:16" x14ac:dyDescent="0.2">
      <c r="B375">
        <v>354</v>
      </c>
      <c r="C375">
        <v>-0.59574176702881232</v>
      </c>
      <c r="D375" s="3">
        <f t="shared" si="53"/>
        <v>3.0166073630331702</v>
      </c>
      <c r="E375">
        <f t="shared" si="54"/>
        <v>20.421889964514648</v>
      </c>
      <c r="F375" s="3">
        <f t="shared" si="55"/>
        <v>19.968976082833127</v>
      </c>
      <c r="G375" s="2">
        <f t="shared" si="56"/>
        <v>0</v>
      </c>
      <c r="H375">
        <f t="shared" si="57"/>
        <v>0.59574176702881232</v>
      </c>
      <c r="I375" s="3">
        <f t="shared" si="58"/>
        <v>3.3266496029035375</v>
      </c>
      <c r="J375">
        <f t="shared" si="59"/>
        <v>27.844893795527302</v>
      </c>
      <c r="K375" s="3">
        <f t="shared" si="60"/>
        <v>25.50935486904503</v>
      </c>
      <c r="L375" s="2">
        <f t="shared" si="61"/>
        <v>2.1967263030496262</v>
      </c>
      <c r="M375" s="2">
        <f t="shared" si="62"/>
        <v>1.0983631515248131</v>
      </c>
      <c r="P375" s="2"/>
    </row>
    <row r="376" spans="2:16" x14ac:dyDescent="0.2">
      <c r="B376">
        <v>355</v>
      </c>
      <c r="C376">
        <v>-2.8758950065821409</v>
      </c>
      <c r="D376" s="3">
        <f t="shared" si="53"/>
        <v>2.4232766140707613</v>
      </c>
      <c r="E376">
        <f t="shared" si="54"/>
        <v>11.282768090636116</v>
      </c>
      <c r="F376" s="3">
        <f t="shared" si="55"/>
        <v>12.498126018697461</v>
      </c>
      <c r="G376" s="2">
        <f t="shared" si="56"/>
        <v>0</v>
      </c>
      <c r="H376">
        <f t="shared" si="57"/>
        <v>2.8758950065821409</v>
      </c>
      <c r="I376" s="3">
        <f t="shared" si="58"/>
        <v>3.9199803518659464</v>
      </c>
      <c r="J376">
        <f t="shared" si="59"/>
        <v>50.39945451309859</v>
      </c>
      <c r="K376" s="3">
        <f t="shared" si="60"/>
        <v>40.75776612480913</v>
      </c>
      <c r="L376" s="2">
        <f t="shared" si="61"/>
        <v>16.701463766420321</v>
      </c>
      <c r="M376" s="2">
        <f t="shared" si="62"/>
        <v>8.3507318832101607</v>
      </c>
      <c r="P376" s="2"/>
    </row>
    <row r="377" spans="2:16" x14ac:dyDescent="0.2">
      <c r="B377">
        <v>356</v>
      </c>
      <c r="C377">
        <v>1.019830051518511</v>
      </c>
      <c r="D377" s="3">
        <f t="shared" si="53"/>
        <v>3.4370038611602101</v>
      </c>
      <c r="E377">
        <f t="shared" si="54"/>
        <v>31.093657552241719</v>
      </c>
      <c r="F377" s="3">
        <f t="shared" si="55"/>
        <v>27.832402595738039</v>
      </c>
      <c r="G377" s="2">
        <f t="shared" si="56"/>
        <v>4.4064776551995086</v>
      </c>
      <c r="H377">
        <f t="shared" si="57"/>
        <v>-1.019830051518511</v>
      </c>
      <c r="I377" s="3">
        <f t="shared" si="58"/>
        <v>2.9062531047764977</v>
      </c>
      <c r="J377">
        <f t="shared" si="59"/>
        <v>18.288146262962179</v>
      </c>
      <c r="K377" s="3">
        <f t="shared" si="60"/>
        <v>18.302253839431977</v>
      </c>
      <c r="L377" s="2">
        <f t="shared" si="61"/>
        <v>0</v>
      </c>
      <c r="M377" s="2">
        <f t="shared" si="62"/>
        <v>2.2032388275997543</v>
      </c>
      <c r="P377" s="2"/>
    </row>
    <row r="378" spans="2:16" x14ac:dyDescent="0.2">
      <c r="B378">
        <v>357</v>
      </c>
      <c r="C378">
        <v>0.48849074119061697</v>
      </c>
      <c r="D378" s="3">
        <f t="shared" si="53"/>
        <v>3.2987412455248779</v>
      </c>
      <c r="E378">
        <f t="shared" si="54"/>
        <v>27.078532235558789</v>
      </c>
      <c r="F378" s="3">
        <f t="shared" si="55"/>
        <v>24.953242188733409</v>
      </c>
      <c r="G378" s="2">
        <f t="shared" si="56"/>
        <v>1.6677355581992535</v>
      </c>
      <c r="H378">
        <f t="shared" si="57"/>
        <v>-0.48849074119061697</v>
      </c>
      <c r="I378" s="3">
        <f t="shared" si="58"/>
        <v>3.0445157204118298</v>
      </c>
      <c r="J378">
        <f t="shared" si="59"/>
        <v>20.999858936930327</v>
      </c>
      <c r="K378" s="3">
        <f t="shared" si="60"/>
        <v>20.414008464938448</v>
      </c>
      <c r="L378" s="2">
        <f t="shared" si="61"/>
        <v>0</v>
      </c>
      <c r="M378" s="2">
        <f t="shared" si="62"/>
        <v>0.83386777909962673</v>
      </c>
      <c r="P378" s="2"/>
    </row>
    <row r="379" spans="2:16" x14ac:dyDescent="0.2">
      <c r="B379">
        <v>358</v>
      </c>
      <c r="C379">
        <v>-0.79074879977270029</v>
      </c>
      <c r="D379" s="3">
        <f t="shared" si="53"/>
        <v>2.9658635503876947</v>
      </c>
      <c r="E379">
        <f t="shared" si="54"/>
        <v>19.411458778558774</v>
      </c>
      <c r="F379" s="3">
        <f t="shared" si="55"/>
        <v>19.184513994426442</v>
      </c>
      <c r="G379" s="2">
        <f t="shared" si="56"/>
        <v>0</v>
      </c>
      <c r="H379">
        <f t="shared" si="57"/>
        <v>0.79074879977270029</v>
      </c>
      <c r="I379" s="3">
        <f t="shared" si="58"/>
        <v>3.3773934155490131</v>
      </c>
      <c r="J379">
        <f t="shared" si="59"/>
        <v>29.294313408014503</v>
      </c>
      <c r="K379" s="3">
        <f t="shared" si="60"/>
        <v>26.552442111197319</v>
      </c>
      <c r="L379" s="2">
        <f t="shared" si="61"/>
        <v>3.1889415801061851</v>
      </c>
      <c r="M379" s="2">
        <f t="shared" si="62"/>
        <v>1.5944707900530926</v>
      </c>
      <c r="P379" s="2"/>
    </row>
    <row r="380" spans="2:16" x14ac:dyDescent="0.2">
      <c r="B380">
        <v>359</v>
      </c>
      <c r="C380">
        <v>-8.6358795670093969E-2</v>
      </c>
      <c r="D380" s="3">
        <f t="shared" si="53"/>
        <v>3.1491566034360527</v>
      </c>
      <c r="E380">
        <f t="shared" si="54"/>
        <v>23.316391321604922</v>
      </c>
      <c r="F380" s="3">
        <f t="shared" si="55"/>
        <v>22.172764286510013</v>
      </c>
      <c r="G380" s="2">
        <f t="shared" si="56"/>
        <v>0</v>
      </c>
      <c r="H380">
        <f t="shared" si="57"/>
        <v>8.6358795670093969E-2</v>
      </c>
      <c r="I380" s="3">
        <f t="shared" si="58"/>
        <v>3.194100362500655</v>
      </c>
      <c r="J380">
        <f t="shared" si="59"/>
        <v>24.388223259872529</v>
      </c>
      <c r="K380" s="3">
        <f t="shared" si="60"/>
        <v>22.97393733529119</v>
      </c>
      <c r="L380" s="2">
        <f t="shared" si="61"/>
        <v>0</v>
      </c>
      <c r="M380" s="2">
        <f t="shared" si="62"/>
        <v>0</v>
      </c>
      <c r="P380" s="2"/>
    </row>
    <row r="381" spans="2:16" x14ac:dyDescent="0.2">
      <c r="B381">
        <v>360</v>
      </c>
      <c r="C381">
        <v>0.69730731411254965</v>
      </c>
      <c r="D381" s="3">
        <f t="shared" si="53"/>
        <v>3.3530785117481798</v>
      </c>
      <c r="E381">
        <f t="shared" si="54"/>
        <v>28.590614846396338</v>
      </c>
      <c r="F381" s="3">
        <f t="shared" si="55"/>
        <v>26.047408563866117</v>
      </c>
      <c r="G381" s="2">
        <f t="shared" si="56"/>
        <v>2.708538809524772</v>
      </c>
      <c r="H381">
        <f t="shared" si="57"/>
        <v>-0.69730731411254965</v>
      </c>
      <c r="I381" s="3">
        <f t="shared" si="58"/>
        <v>2.9901784541885279</v>
      </c>
      <c r="J381">
        <f t="shared" si="59"/>
        <v>19.889231491554622</v>
      </c>
      <c r="K381" s="3">
        <f t="shared" si="60"/>
        <v>19.556482788660777</v>
      </c>
      <c r="L381" s="2">
        <f t="shared" si="61"/>
        <v>0</v>
      </c>
      <c r="M381" s="2">
        <f t="shared" si="62"/>
        <v>1.354269404762386</v>
      </c>
      <c r="P381" s="2"/>
    </row>
    <row r="382" spans="2:16" x14ac:dyDescent="0.2">
      <c r="B382">
        <v>361</v>
      </c>
      <c r="C382">
        <v>0.3080037913605338</v>
      </c>
      <c r="D382" s="3">
        <f t="shared" si="53"/>
        <v>3.2517757805451635</v>
      </c>
      <c r="E382">
        <f t="shared" si="54"/>
        <v>25.836178588736111</v>
      </c>
      <c r="F382" s="3">
        <f t="shared" si="55"/>
        <v>24.044621772394294</v>
      </c>
      <c r="G382" s="2">
        <f t="shared" si="56"/>
        <v>0.80342908247539768</v>
      </c>
      <c r="H382">
        <f t="shared" si="57"/>
        <v>-0.3080037913605338</v>
      </c>
      <c r="I382" s="3">
        <f t="shared" si="58"/>
        <v>3.0914811853915443</v>
      </c>
      <c r="J382">
        <f t="shared" si="59"/>
        <v>22.009654222384473</v>
      </c>
      <c r="K382" s="3">
        <f t="shared" si="60"/>
        <v>21.185431906161309</v>
      </c>
      <c r="L382" s="2">
        <f t="shared" si="61"/>
        <v>0</v>
      </c>
      <c r="M382" s="2">
        <f t="shared" si="62"/>
        <v>0.40171454123769884</v>
      </c>
      <c r="P382" s="2"/>
    </row>
    <row r="383" spans="2:16" x14ac:dyDescent="0.2">
      <c r="B383">
        <v>362</v>
      </c>
      <c r="C383">
        <v>0.5142544523550896</v>
      </c>
      <c r="D383" s="3">
        <f t="shared" si="53"/>
        <v>3.3054453572381162</v>
      </c>
      <c r="E383">
        <f t="shared" si="54"/>
        <v>27.260679626706672</v>
      </c>
      <c r="F383" s="3">
        <f t="shared" si="55"/>
        <v>25.085714459322826</v>
      </c>
      <c r="G383" s="2">
        <f t="shared" si="56"/>
        <v>1.7937470799143278</v>
      </c>
      <c r="H383">
        <f t="shared" si="57"/>
        <v>-0.5142544523550896</v>
      </c>
      <c r="I383" s="3">
        <f t="shared" si="58"/>
        <v>3.0378116086985916</v>
      </c>
      <c r="J383">
        <f t="shared" si="59"/>
        <v>20.859544404342955</v>
      </c>
      <c r="K383" s="3">
        <f t="shared" si="60"/>
        <v>20.306206470398205</v>
      </c>
      <c r="L383" s="2">
        <f t="shared" si="61"/>
        <v>0</v>
      </c>
      <c r="M383" s="2">
        <f t="shared" si="62"/>
        <v>0.8968735399571639</v>
      </c>
      <c r="P383" s="2"/>
    </row>
    <row r="384" spans="2:16" x14ac:dyDescent="0.2">
      <c r="B384">
        <v>363</v>
      </c>
      <c r="C384">
        <v>-0.46066475078987423</v>
      </c>
      <c r="D384" s="3">
        <f t="shared" si="53"/>
        <v>3.0517564687258898</v>
      </c>
      <c r="E384">
        <f t="shared" si="54"/>
        <v>21.152465456078673</v>
      </c>
      <c r="F384" s="3">
        <f t="shared" si="55"/>
        <v>20.531082507628192</v>
      </c>
      <c r="G384" s="2">
        <f t="shared" si="56"/>
        <v>0</v>
      </c>
      <c r="H384">
        <f t="shared" si="57"/>
        <v>0.46066475078987423</v>
      </c>
      <c r="I384" s="3">
        <f t="shared" si="58"/>
        <v>3.2915004972108179</v>
      </c>
      <c r="J384">
        <f t="shared" si="59"/>
        <v>26.883171531309184</v>
      </c>
      <c r="K384" s="3">
        <f t="shared" si="60"/>
        <v>24.810951740084832</v>
      </c>
      <c r="L384" s="2">
        <f t="shared" si="61"/>
        <v>1.5323846966193191</v>
      </c>
      <c r="M384" s="2">
        <f t="shared" si="62"/>
        <v>0.76619234830965954</v>
      </c>
      <c r="P384" s="2"/>
    </row>
    <row r="385" spans="2:16" x14ac:dyDescent="0.2">
      <c r="B385">
        <v>364</v>
      </c>
      <c r="C385">
        <v>0.94377128334599547</v>
      </c>
      <c r="D385" s="3">
        <f t="shared" si="53"/>
        <v>3.4172122063266088</v>
      </c>
      <c r="E385">
        <f t="shared" si="54"/>
        <v>30.484312478536669</v>
      </c>
      <c r="F385" s="3">
        <f t="shared" si="55"/>
        <v>27.400734961940618</v>
      </c>
      <c r="G385" s="2">
        <f t="shared" si="56"/>
        <v>3.9958627003268035</v>
      </c>
      <c r="H385">
        <f t="shared" si="57"/>
        <v>-0.94377128334599547</v>
      </c>
      <c r="I385" s="3">
        <f t="shared" si="58"/>
        <v>2.9260447596100989</v>
      </c>
      <c r="J385">
        <f t="shared" si="59"/>
        <v>18.653704510023829</v>
      </c>
      <c r="K385" s="3">
        <f t="shared" si="60"/>
        <v>18.590585178682588</v>
      </c>
      <c r="L385" s="2">
        <f t="shared" si="61"/>
        <v>0</v>
      </c>
      <c r="M385" s="2">
        <f t="shared" si="62"/>
        <v>1.9979313501634017</v>
      </c>
      <c r="P385" s="2"/>
    </row>
    <row r="386" spans="2:16" x14ac:dyDescent="0.2">
      <c r="B386">
        <v>365</v>
      </c>
      <c r="C386">
        <v>0.99932549346704036</v>
      </c>
      <c r="D386" s="3">
        <f t="shared" si="53"/>
        <v>3.4316682615282286</v>
      </c>
      <c r="E386">
        <f t="shared" si="54"/>
        <v>30.928196055138777</v>
      </c>
      <c r="F386" s="3">
        <f t="shared" si="55"/>
        <v>27.715364915013708</v>
      </c>
      <c r="G386" s="2">
        <f t="shared" si="56"/>
        <v>4.2951479695192063</v>
      </c>
      <c r="H386">
        <f t="shared" si="57"/>
        <v>-0.99932549346704036</v>
      </c>
      <c r="I386" s="3">
        <f t="shared" si="58"/>
        <v>2.9115887044084792</v>
      </c>
      <c r="J386">
        <f t="shared" si="59"/>
        <v>18.38598527221162</v>
      </c>
      <c r="K386" s="3">
        <f t="shared" si="60"/>
        <v>18.379541414319171</v>
      </c>
      <c r="L386" s="2">
        <f t="shared" si="61"/>
        <v>0</v>
      </c>
      <c r="M386" s="2">
        <f t="shared" si="62"/>
        <v>2.1475739847596031</v>
      </c>
      <c r="P386" s="2"/>
    </row>
    <row r="387" spans="2:16" x14ac:dyDescent="0.2">
      <c r="B387">
        <v>366</v>
      </c>
      <c r="C387">
        <v>0.47637286115786992</v>
      </c>
      <c r="D387" s="3">
        <f t="shared" si="53"/>
        <v>3.2955879877916061</v>
      </c>
      <c r="E387">
        <f t="shared" si="54"/>
        <v>26.993281124382037</v>
      </c>
      <c r="F387" s="3">
        <f t="shared" si="55"/>
        <v>24.891176398945174</v>
      </c>
      <c r="G387" s="2">
        <f t="shared" si="56"/>
        <v>1.608696752697808</v>
      </c>
      <c r="H387">
        <f t="shared" si="57"/>
        <v>-0.47637286115786992</v>
      </c>
      <c r="I387" s="3">
        <f t="shared" si="58"/>
        <v>3.0476689781451016</v>
      </c>
      <c r="J387">
        <f t="shared" si="59"/>
        <v>21.066181415501159</v>
      </c>
      <c r="K387" s="3">
        <f t="shared" si="60"/>
        <v>20.464910500977766</v>
      </c>
      <c r="L387" s="2">
        <f t="shared" si="61"/>
        <v>0</v>
      </c>
      <c r="M387" s="2">
        <f t="shared" si="62"/>
        <v>0.80434837634890399</v>
      </c>
      <c r="P387" s="2"/>
    </row>
    <row r="388" spans="2:16" x14ac:dyDescent="0.2">
      <c r="B388">
        <v>367</v>
      </c>
      <c r="C388">
        <v>0.25902295419655275</v>
      </c>
      <c r="D388" s="3">
        <f t="shared" si="53"/>
        <v>3.2390302175298444</v>
      </c>
      <c r="E388">
        <f t="shared" si="54"/>
        <v>25.508971594674961</v>
      </c>
      <c r="F388" s="3">
        <f t="shared" si="55"/>
        <v>23.803797940260136</v>
      </c>
      <c r="G388" s="2">
        <f t="shared" si="56"/>
        <v>0.57435036722836619</v>
      </c>
      <c r="H388">
        <f t="shared" si="57"/>
        <v>-0.25902295419655275</v>
      </c>
      <c r="I388" s="3">
        <f t="shared" si="58"/>
        <v>3.1042267484068633</v>
      </c>
      <c r="J388">
        <f t="shared" si="59"/>
        <v>22.291975003984902</v>
      </c>
      <c r="K388" s="3">
        <f t="shared" si="60"/>
        <v>21.399765640209285</v>
      </c>
      <c r="L388" s="2">
        <f t="shared" si="61"/>
        <v>0</v>
      </c>
      <c r="M388" s="2">
        <f t="shared" si="62"/>
        <v>0.28717518361418309</v>
      </c>
      <c r="P388" s="2"/>
    </row>
    <row r="389" spans="2:16" x14ac:dyDescent="0.2">
      <c r="B389">
        <v>368</v>
      </c>
      <c r="C389">
        <v>0.5972037797619123</v>
      </c>
      <c r="D389" s="3">
        <f t="shared" si="53"/>
        <v>3.3270300409788716</v>
      </c>
      <c r="E389">
        <f t="shared" si="54"/>
        <v>27.855489068625612</v>
      </c>
      <c r="F389" s="3">
        <f t="shared" si="55"/>
        <v>25.517020628721134</v>
      </c>
      <c r="G389" s="2">
        <f t="shared" si="56"/>
        <v>2.2040181992146879</v>
      </c>
      <c r="H389">
        <f t="shared" si="57"/>
        <v>-0.5972037797619123</v>
      </c>
      <c r="I389" s="3">
        <f t="shared" si="58"/>
        <v>3.0162269249578362</v>
      </c>
      <c r="J389">
        <f t="shared" si="59"/>
        <v>20.414122177676489</v>
      </c>
      <c r="K389" s="3">
        <f t="shared" si="60"/>
        <v>19.962977052857951</v>
      </c>
      <c r="L389" s="2">
        <f t="shared" si="61"/>
        <v>0</v>
      </c>
      <c r="M389" s="2">
        <f t="shared" si="62"/>
        <v>1.1020090996073439</v>
      </c>
      <c r="P389" s="2"/>
    </row>
    <row r="390" spans="2:16" x14ac:dyDescent="0.2">
      <c r="B390">
        <v>369</v>
      </c>
      <c r="C390">
        <v>0.18716946215135977</v>
      </c>
      <c r="D390" s="3">
        <f t="shared" si="53"/>
        <v>3.2203328398662756</v>
      </c>
      <c r="E390">
        <f t="shared" si="54"/>
        <v>25.036451924003234</v>
      </c>
      <c r="F390" s="3">
        <f t="shared" si="55"/>
        <v>23.454873952133067</v>
      </c>
      <c r="G390" s="2">
        <f t="shared" si="56"/>
        <v>0.24244360280776023</v>
      </c>
      <c r="H390">
        <f t="shared" si="57"/>
        <v>-0.18716946215135977</v>
      </c>
      <c r="I390" s="3">
        <f t="shared" si="58"/>
        <v>3.1229241260704321</v>
      </c>
      <c r="J390">
        <f t="shared" si="59"/>
        <v>22.712697425815232</v>
      </c>
      <c r="K390" s="3">
        <f t="shared" si="60"/>
        <v>21.718117023695932</v>
      </c>
      <c r="L390" s="2">
        <f t="shared" si="61"/>
        <v>0</v>
      </c>
      <c r="M390" s="2">
        <f t="shared" si="62"/>
        <v>0.12122180140388011</v>
      </c>
      <c r="P390" s="2"/>
    </row>
    <row r="391" spans="2:16" x14ac:dyDescent="0.2">
      <c r="B391">
        <v>370</v>
      </c>
      <c r="C391">
        <v>-0.51512756726879161</v>
      </c>
      <c r="D391" s="3">
        <f t="shared" si="53"/>
        <v>3.0375844108433374</v>
      </c>
      <c r="E391">
        <f t="shared" si="54"/>
        <v>20.854805698924949</v>
      </c>
      <c r="F391" s="3">
        <f t="shared" si="55"/>
        <v>20.302563123168163</v>
      </c>
      <c r="G391" s="2">
        <f t="shared" si="56"/>
        <v>0</v>
      </c>
      <c r="H391">
        <f t="shared" si="57"/>
        <v>0.51512756726879161</v>
      </c>
      <c r="I391" s="3">
        <f t="shared" si="58"/>
        <v>3.3056725550933703</v>
      </c>
      <c r="J391">
        <f t="shared" si="59"/>
        <v>27.266873898286594</v>
      </c>
      <c r="K391" s="3">
        <f t="shared" si="60"/>
        <v>25.090216155376424</v>
      </c>
      <c r="L391" s="2">
        <f t="shared" si="61"/>
        <v>1.7980292256606691</v>
      </c>
      <c r="M391" s="2">
        <f t="shared" si="62"/>
        <v>0.89901461283033457</v>
      </c>
      <c r="P391" s="2"/>
    </row>
    <row r="392" spans="2:16" x14ac:dyDescent="0.2">
      <c r="B392">
        <v>371</v>
      </c>
      <c r="C392">
        <v>2.7356509235687554</v>
      </c>
      <c r="D392" s="3">
        <f t="shared" si="53"/>
        <v>3.8834866963657668</v>
      </c>
      <c r="E392">
        <f t="shared" si="54"/>
        <v>48.593350296287845</v>
      </c>
      <c r="F392" s="3">
        <f t="shared" si="55"/>
        <v>39.599813848089774</v>
      </c>
      <c r="G392" s="2">
        <f t="shared" si="56"/>
        <v>15.599985488637277</v>
      </c>
      <c r="H392">
        <f t="shared" si="57"/>
        <v>-2.7356509235687554</v>
      </c>
      <c r="I392" s="3">
        <f t="shared" si="58"/>
        <v>2.4597702695709409</v>
      </c>
      <c r="J392">
        <f t="shared" si="59"/>
        <v>11.702122897447046</v>
      </c>
      <c r="K392" s="3">
        <f t="shared" si="60"/>
        <v>12.863588178029664</v>
      </c>
      <c r="L392" s="2">
        <f t="shared" si="61"/>
        <v>0</v>
      </c>
      <c r="M392" s="2">
        <f t="shared" si="62"/>
        <v>7.7999927443186383</v>
      </c>
      <c r="P392" s="2"/>
    </row>
    <row r="393" spans="2:16" x14ac:dyDescent="0.2">
      <c r="B393">
        <v>372</v>
      </c>
      <c r="C393">
        <v>0.34991671782336198</v>
      </c>
      <c r="D393" s="3">
        <f t="shared" si="53"/>
        <v>3.2626821650889792</v>
      </c>
      <c r="E393">
        <f t="shared" si="54"/>
        <v>26.119500085765186</v>
      </c>
      <c r="F393" s="3">
        <f t="shared" si="55"/>
        <v>24.252628332393616</v>
      </c>
      <c r="G393" s="2">
        <f t="shared" si="56"/>
        <v>1.0012910428359265</v>
      </c>
      <c r="H393">
        <f t="shared" si="57"/>
        <v>-0.34991671782336198</v>
      </c>
      <c r="I393" s="3">
        <f t="shared" si="58"/>
        <v>3.0805748008477285</v>
      </c>
      <c r="J393">
        <f t="shared" si="59"/>
        <v>21.770912739473143</v>
      </c>
      <c r="K393" s="3">
        <f t="shared" si="60"/>
        <v>21.00373164866738</v>
      </c>
      <c r="L393" s="2">
        <f t="shared" si="61"/>
        <v>0</v>
      </c>
      <c r="M393" s="2">
        <f t="shared" si="62"/>
        <v>0.50064552141796326</v>
      </c>
      <c r="P393" s="2"/>
    </row>
    <row r="394" spans="2:16" x14ac:dyDescent="0.2">
      <c r="B394">
        <v>373</v>
      </c>
      <c r="C394">
        <v>1.8262562662130222</v>
      </c>
      <c r="D394" s="3">
        <f t="shared" si="53"/>
        <v>3.6468482968970584</v>
      </c>
      <c r="E394">
        <f t="shared" si="54"/>
        <v>38.353596212967631</v>
      </c>
      <c r="F394" s="3">
        <f t="shared" si="55"/>
        <v>32.849350821501091</v>
      </c>
      <c r="G394" s="2">
        <f t="shared" si="56"/>
        <v>9.1787464287419755</v>
      </c>
      <c r="H394">
        <f t="shared" si="57"/>
        <v>-1.8262562662130222</v>
      </c>
      <c r="I394" s="3">
        <f t="shared" si="58"/>
        <v>2.6964086690396494</v>
      </c>
      <c r="J394">
        <f t="shared" si="59"/>
        <v>14.826389525725673</v>
      </c>
      <c r="K394" s="3">
        <f t="shared" si="60"/>
        <v>15.507024782208028</v>
      </c>
      <c r="L394" s="2">
        <f t="shared" si="61"/>
        <v>0</v>
      </c>
      <c r="M394" s="2">
        <f t="shared" si="62"/>
        <v>4.5893732143709878</v>
      </c>
      <c r="P394" s="2"/>
    </row>
    <row r="395" spans="2:16" x14ac:dyDescent="0.2">
      <c r="B395">
        <v>374</v>
      </c>
      <c r="C395">
        <v>-9.2177288024686277E-3</v>
      </c>
      <c r="D395" s="3">
        <f t="shared" si="53"/>
        <v>3.1692298889443959</v>
      </c>
      <c r="E395">
        <f t="shared" si="54"/>
        <v>23.789157007472475</v>
      </c>
      <c r="F395" s="3">
        <f t="shared" si="55"/>
        <v>22.52708120843543</v>
      </c>
      <c r="G395" s="2">
        <f t="shared" si="56"/>
        <v>0</v>
      </c>
      <c r="H395">
        <f t="shared" si="57"/>
        <v>9.2177288024686277E-3</v>
      </c>
      <c r="I395" s="3">
        <f t="shared" si="58"/>
        <v>3.1740270769923118</v>
      </c>
      <c r="J395">
        <f t="shared" si="59"/>
        <v>23.903552235467462</v>
      </c>
      <c r="K395" s="3">
        <f t="shared" si="60"/>
        <v>22.612592042226758</v>
      </c>
      <c r="L395" s="2">
        <f t="shared" si="61"/>
        <v>0</v>
      </c>
      <c r="M395" s="2">
        <f t="shared" si="62"/>
        <v>0</v>
      </c>
      <c r="P395" s="2"/>
    </row>
    <row r="396" spans="2:16" x14ac:dyDescent="0.2">
      <c r="B396">
        <v>375</v>
      </c>
      <c r="C396">
        <v>-1.5903378880466335</v>
      </c>
      <c r="D396" s="3">
        <f t="shared" si="53"/>
        <v>2.7577982395225886</v>
      </c>
      <c r="E396">
        <f t="shared" si="54"/>
        <v>15.765093747254259</v>
      </c>
      <c r="F396" s="3">
        <f t="shared" si="55"/>
        <v>16.277396528016769</v>
      </c>
      <c r="G396" s="2">
        <f t="shared" si="56"/>
        <v>0</v>
      </c>
      <c r="H396">
        <f t="shared" si="57"/>
        <v>1.5903378880466335</v>
      </c>
      <c r="I396" s="3">
        <f t="shared" si="58"/>
        <v>3.5854587264141191</v>
      </c>
      <c r="J396">
        <f t="shared" si="59"/>
        <v>36.06990014029531</v>
      </c>
      <c r="K396" s="3">
        <f t="shared" si="60"/>
        <v>31.294666588215627</v>
      </c>
      <c r="L396" s="2">
        <f t="shared" si="61"/>
        <v>7.6998850402335099</v>
      </c>
      <c r="M396" s="2">
        <f t="shared" si="62"/>
        <v>3.849942520116755</v>
      </c>
      <c r="P396" s="2"/>
    </row>
    <row r="397" spans="2:16" x14ac:dyDescent="0.2">
      <c r="B397">
        <v>376</v>
      </c>
      <c r="C397">
        <v>-0.4889216143055819</v>
      </c>
      <c r="D397" s="3">
        <f t="shared" si="53"/>
        <v>3.0444036006369064</v>
      </c>
      <c r="E397">
        <f t="shared" si="54"/>
        <v>20.997504569460936</v>
      </c>
      <c r="F397" s="3">
        <f t="shared" si="55"/>
        <v>20.412200883879741</v>
      </c>
      <c r="G397" s="2">
        <f t="shared" si="56"/>
        <v>0</v>
      </c>
      <c r="H397">
        <f t="shared" si="57"/>
        <v>0.4889216143055819</v>
      </c>
      <c r="I397" s="3">
        <f t="shared" si="58"/>
        <v>3.2988533652998013</v>
      </c>
      <c r="J397">
        <f t="shared" si="59"/>
        <v>27.081568444704658</v>
      </c>
      <c r="K397" s="3">
        <f t="shared" si="60"/>
        <v>24.955451896946172</v>
      </c>
      <c r="L397" s="2">
        <f t="shared" si="61"/>
        <v>1.669837497670795</v>
      </c>
      <c r="M397" s="2">
        <f t="shared" si="62"/>
        <v>0.83491874883539752</v>
      </c>
      <c r="P397" s="2"/>
    </row>
    <row r="398" spans="2:16" x14ac:dyDescent="0.2">
      <c r="B398">
        <v>377</v>
      </c>
      <c r="C398">
        <v>-1.4167380868457258</v>
      </c>
      <c r="D398" s="3">
        <f t="shared" si="53"/>
        <v>2.8029715630867704</v>
      </c>
      <c r="E398">
        <f t="shared" si="54"/>
        <v>16.493585753041454</v>
      </c>
      <c r="F398" s="3">
        <f t="shared" si="55"/>
        <v>16.86860913815396</v>
      </c>
      <c r="G398" s="2">
        <f t="shared" si="56"/>
        <v>0</v>
      </c>
      <c r="H398">
        <f t="shared" si="57"/>
        <v>1.4167380868457258</v>
      </c>
      <c r="I398" s="3">
        <f t="shared" si="58"/>
        <v>3.5402854028499373</v>
      </c>
      <c r="J398">
        <f t="shared" si="59"/>
        <v>34.476757551704345</v>
      </c>
      <c r="K398" s="3">
        <f t="shared" si="60"/>
        <v>30.197848150758052</v>
      </c>
      <c r="L398" s="2">
        <f t="shared" si="61"/>
        <v>6.656559069188968</v>
      </c>
      <c r="M398" s="2">
        <f t="shared" si="62"/>
        <v>3.328279534594484</v>
      </c>
      <c r="P398" s="2"/>
    </row>
    <row r="399" spans="2:16" x14ac:dyDescent="0.2">
      <c r="B399">
        <v>378</v>
      </c>
      <c r="C399">
        <v>0.38634652810287662</v>
      </c>
      <c r="D399" s="3">
        <f t="shared" si="53"/>
        <v>3.2721617589350216</v>
      </c>
      <c r="E399">
        <f t="shared" si="54"/>
        <v>26.368279639606314</v>
      </c>
      <c r="F399" s="3">
        <f t="shared" si="55"/>
        <v>24.434884316320961</v>
      </c>
      <c r="G399" s="2">
        <f t="shared" si="56"/>
        <v>1.1746582975389459</v>
      </c>
      <c r="H399">
        <f t="shared" si="57"/>
        <v>-0.38634652810287662</v>
      </c>
      <c r="I399" s="3">
        <f t="shared" si="58"/>
        <v>3.0710952070016861</v>
      </c>
      <c r="J399">
        <f t="shared" si="59"/>
        <v>21.565508441882756</v>
      </c>
      <c r="K399" s="3">
        <f t="shared" si="60"/>
        <v>20.847068096337139</v>
      </c>
      <c r="L399" s="2">
        <f t="shared" si="61"/>
        <v>0</v>
      </c>
      <c r="M399" s="2">
        <f t="shared" si="62"/>
        <v>0.58732914876947295</v>
      </c>
      <c r="P399" s="2"/>
    </row>
    <row r="400" spans="2:16" x14ac:dyDescent="0.2">
      <c r="B400">
        <v>379</v>
      </c>
      <c r="C400">
        <v>-0.26115912987734191</v>
      </c>
      <c r="D400" s="3">
        <f t="shared" si="53"/>
        <v>3.1036708828208965</v>
      </c>
      <c r="E400">
        <f t="shared" si="54"/>
        <v>22.279587105559141</v>
      </c>
      <c r="F400" s="3">
        <f t="shared" si="55"/>
        <v>21.390372950400199</v>
      </c>
      <c r="G400" s="2">
        <f t="shared" si="56"/>
        <v>0</v>
      </c>
      <c r="H400">
        <f t="shared" si="57"/>
        <v>0.26115912987734191</v>
      </c>
      <c r="I400" s="3">
        <f t="shared" si="58"/>
        <v>3.2395860831158112</v>
      </c>
      <c r="J400">
        <f t="shared" si="59"/>
        <v>25.523155095812719</v>
      </c>
      <c r="K400" s="3">
        <f t="shared" si="60"/>
        <v>23.814250384957994</v>
      </c>
      <c r="L400" s="2">
        <f t="shared" si="61"/>
        <v>0.58429304018293515</v>
      </c>
      <c r="M400" s="2">
        <f t="shared" si="62"/>
        <v>0.29214652009146758</v>
      </c>
      <c r="P400" s="2"/>
    </row>
    <row r="401" spans="2:16" x14ac:dyDescent="0.2">
      <c r="B401">
        <v>380</v>
      </c>
      <c r="C401">
        <v>-1.6140802472364157</v>
      </c>
      <c r="D401" s="3">
        <f t="shared" si="53"/>
        <v>2.7516201145107066</v>
      </c>
      <c r="E401">
        <f t="shared" si="54"/>
        <v>15.667995279343895</v>
      </c>
      <c r="F401" s="3">
        <f t="shared" si="55"/>
        <v>16.198166642597318</v>
      </c>
      <c r="G401" s="2">
        <f t="shared" si="56"/>
        <v>0</v>
      </c>
      <c r="H401">
        <f t="shared" si="57"/>
        <v>1.6140802472364157</v>
      </c>
      <c r="I401" s="3">
        <f t="shared" si="58"/>
        <v>3.5916368514260011</v>
      </c>
      <c r="J401">
        <f t="shared" si="59"/>
        <v>36.293434292486424</v>
      </c>
      <c r="K401" s="3">
        <f t="shared" si="60"/>
        <v>31.447737790823417</v>
      </c>
      <c r="L401" s="2">
        <f t="shared" si="61"/>
        <v>7.8454908721977503</v>
      </c>
      <c r="M401" s="2">
        <f t="shared" si="62"/>
        <v>3.9227454360988752</v>
      </c>
      <c r="P401" s="2"/>
    </row>
    <row r="402" spans="2:16" x14ac:dyDescent="0.2">
      <c r="B402">
        <v>381</v>
      </c>
      <c r="C402">
        <v>-1.7280035535804927</v>
      </c>
      <c r="D402" s="3">
        <f t="shared" si="53"/>
        <v>2.7219755276887057</v>
      </c>
      <c r="E402">
        <f t="shared" si="54"/>
        <v>15.210341033583452</v>
      </c>
      <c r="F402" s="3">
        <f t="shared" si="55"/>
        <v>15.823328585862646</v>
      </c>
      <c r="G402" s="2">
        <f t="shared" si="56"/>
        <v>0</v>
      </c>
      <c r="H402">
        <f t="shared" si="57"/>
        <v>1.7280035535804927</v>
      </c>
      <c r="I402" s="3">
        <f t="shared" si="58"/>
        <v>3.6212814382480021</v>
      </c>
      <c r="J402">
        <f t="shared" si="59"/>
        <v>37.385444278357916</v>
      </c>
      <c r="K402" s="3">
        <f t="shared" si="60"/>
        <v>32.192701712810454</v>
      </c>
      <c r="L402" s="2">
        <f t="shared" si="61"/>
        <v>8.5541224749832736</v>
      </c>
      <c r="M402" s="2">
        <f t="shared" si="62"/>
        <v>4.2770612374916368</v>
      </c>
      <c r="P402" s="2"/>
    </row>
    <row r="403" spans="2:16" x14ac:dyDescent="0.2">
      <c r="B403">
        <v>382</v>
      </c>
      <c r="C403">
        <v>0.72280045060324483</v>
      </c>
      <c r="D403" s="3">
        <f t="shared" si="53"/>
        <v>3.3597122157927326</v>
      </c>
      <c r="E403">
        <f t="shared" si="54"/>
        <v>28.780906996810067</v>
      </c>
      <c r="F403" s="3">
        <f t="shared" si="55"/>
        <v>26.184233509663049</v>
      </c>
      <c r="G403" s="2">
        <f t="shared" si="56"/>
        <v>2.8386907239725283</v>
      </c>
      <c r="H403">
        <f t="shared" si="57"/>
        <v>-0.72280045060324483</v>
      </c>
      <c r="I403" s="3">
        <f t="shared" si="58"/>
        <v>2.9835447501439751</v>
      </c>
      <c r="J403">
        <f t="shared" si="59"/>
        <v>19.757728873133878</v>
      </c>
      <c r="K403" s="3">
        <f t="shared" si="60"/>
        <v>19.454290960263368</v>
      </c>
      <c r="L403" s="2">
        <f t="shared" si="61"/>
        <v>0</v>
      </c>
      <c r="M403" s="2">
        <f t="shared" si="62"/>
        <v>1.4193453619862642</v>
      </c>
      <c r="P403" s="2"/>
    </row>
    <row r="404" spans="2:16" x14ac:dyDescent="0.2">
      <c r="B404">
        <v>383</v>
      </c>
      <c r="C404">
        <v>-0.40761960917734541</v>
      </c>
      <c r="D404" s="3">
        <f t="shared" si="53"/>
        <v>3.0655596259241946</v>
      </c>
      <c r="E404">
        <f t="shared" si="54"/>
        <v>21.446460624842018</v>
      </c>
      <c r="F404" s="3">
        <f t="shared" si="55"/>
        <v>20.756125844359261</v>
      </c>
      <c r="G404" s="2">
        <f t="shared" si="56"/>
        <v>0</v>
      </c>
      <c r="H404">
        <f t="shared" si="57"/>
        <v>0.40761960917734541</v>
      </c>
      <c r="I404" s="3">
        <f t="shared" si="58"/>
        <v>3.2776973400125131</v>
      </c>
      <c r="J404">
        <f t="shared" si="59"/>
        <v>26.514648132996719</v>
      </c>
      <c r="K404" s="3">
        <f t="shared" si="60"/>
        <v>24.541944922101045</v>
      </c>
      <c r="L404" s="2">
        <f t="shared" si="61"/>
        <v>1.2764974959618334</v>
      </c>
      <c r="M404" s="2">
        <f t="shared" si="62"/>
        <v>0.63824874798091669</v>
      </c>
      <c r="P404" s="2"/>
    </row>
    <row r="405" spans="2:16" x14ac:dyDescent="0.2">
      <c r="B405">
        <v>384</v>
      </c>
      <c r="C405">
        <v>-0.17131128515757155</v>
      </c>
      <c r="D405" s="3">
        <f t="shared" si="53"/>
        <v>3.1270506662825919</v>
      </c>
      <c r="E405">
        <f t="shared" si="54"/>
        <v>22.806615931040781</v>
      </c>
      <c r="F405" s="3">
        <f t="shared" si="55"/>
        <v>21.789013172005475</v>
      </c>
      <c r="G405" s="2">
        <f t="shared" si="56"/>
        <v>0</v>
      </c>
      <c r="H405">
        <f t="shared" si="57"/>
        <v>0.17131128515757155</v>
      </c>
      <c r="I405" s="3">
        <f t="shared" si="58"/>
        <v>3.2162062996541159</v>
      </c>
      <c r="J405">
        <f t="shared" si="59"/>
        <v>24.933350869994896</v>
      </c>
      <c r="K405" s="3">
        <f t="shared" si="60"/>
        <v>23.378557498094249</v>
      </c>
      <c r="L405" s="2">
        <f t="shared" si="61"/>
        <v>0.1698491461524807</v>
      </c>
      <c r="M405" s="2">
        <f t="shared" si="62"/>
        <v>8.4924573076240351E-2</v>
      </c>
      <c r="P405" s="2"/>
    </row>
    <row r="406" spans="2:16" x14ac:dyDescent="0.2">
      <c r="B406">
        <v>385</v>
      </c>
      <c r="C406">
        <v>-1.9390790839679539</v>
      </c>
      <c r="D406" s="3">
        <f t="shared" si="53"/>
        <v>2.667050446181042</v>
      </c>
      <c r="E406">
        <f t="shared" si="54"/>
        <v>14.397440477724446</v>
      </c>
      <c r="F406" s="3">
        <f t="shared" si="55"/>
        <v>15.151606652104739</v>
      </c>
      <c r="G406" s="2">
        <f t="shared" si="56"/>
        <v>0</v>
      </c>
      <c r="H406">
        <f t="shared" si="57"/>
        <v>1.9390790839679539</v>
      </c>
      <c r="I406" s="3">
        <f t="shared" si="58"/>
        <v>3.6762065197556657</v>
      </c>
      <c r="J406">
        <f t="shared" si="59"/>
        <v>39.496281165090188</v>
      </c>
      <c r="K406" s="3">
        <f t="shared" si="60"/>
        <v>33.619912987755782</v>
      </c>
      <c r="L406" s="2">
        <f t="shared" si="61"/>
        <v>9.9117278346904492</v>
      </c>
      <c r="M406" s="2">
        <f t="shared" si="62"/>
        <v>4.9558639173452246</v>
      </c>
      <c r="P406" s="2"/>
    </row>
    <row r="407" spans="2:16" x14ac:dyDescent="0.2">
      <c r="B407">
        <v>386</v>
      </c>
      <c r="C407">
        <v>-0.94699998953728937</v>
      </c>
      <c r="D407" s="3">
        <f t="shared" ref="D407:D470" si="63">$C$17+$D$6*($H$5-$C$17)*$D$12+$D$9*($D$12^0.5)*C407</f>
        <v>2.9252046008745243</v>
      </c>
      <c r="E407">
        <f t="shared" ref="E407:E470" si="64">EXP(D407)</f>
        <v>18.638039018899988</v>
      </c>
      <c r="F407" s="3">
        <f t="shared" ref="F407:F470" si="65">EXP(($H$9*LN(E407))+(1-$H$9)*$H$5+(($D$9^2)/(4*$D$6))*(1-$H$9^2))</f>
        <v>18.578253652431179</v>
      </c>
      <c r="G407" s="2">
        <f t="shared" ref="G407:G470" si="66">(MAX(F407-$D$5,0))*$H$8</f>
        <v>0</v>
      </c>
      <c r="H407">
        <f t="shared" ref="H407:H470" si="67">-C407</f>
        <v>0.94699998953728937</v>
      </c>
      <c r="I407" s="3">
        <f t="shared" ref="I407:I470" si="68">$C$17+$D$6*($H$5-$C$17)*$D$12+$D$9*($D$12^0.5)*H407</f>
        <v>3.4180523650621835</v>
      </c>
      <c r="J407">
        <f t="shared" ref="J407:J470" si="69">EXP(I407)</f>
        <v>30.509934901907744</v>
      </c>
      <c r="K407" s="3">
        <f t="shared" ref="K407:K470" si="70">EXP(($H$9*LN(J407))+(1-$H$9)*$H$5+(($D$9^2)/(4*$D$6))*(1-$H$9^2))</f>
        <v>27.418922510071479</v>
      </c>
      <c r="L407" s="2">
        <f t="shared" ref="L407:L470" si="71">(MAX(K407-$D$5,0))*$H$8</f>
        <v>4.0131632312684014</v>
      </c>
      <c r="M407" s="2">
        <f t="shared" ref="M407:M470" si="72">AVERAGE(L407,G407)</f>
        <v>2.0065816156342007</v>
      </c>
      <c r="P407" s="2"/>
    </row>
    <row r="408" spans="2:16" x14ac:dyDescent="0.2">
      <c r="B408">
        <v>387</v>
      </c>
      <c r="C408">
        <v>1.1812699085567147</v>
      </c>
      <c r="D408" s="3">
        <f t="shared" si="63"/>
        <v>3.4790129812611141</v>
      </c>
      <c r="E408">
        <f t="shared" si="64"/>
        <v>32.427699527943041</v>
      </c>
      <c r="F408" s="3">
        <f t="shared" si="65"/>
        <v>28.771315295975668</v>
      </c>
      <c r="G408" s="2">
        <f t="shared" si="66"/>
        <v>5.2995990427029609</v>
      </c>
      <c r="H408">
        <f t="shared" si="67"/>
        <v>-1.1812699085567147</v>
      </c>
      <c r="I408" s="3">
        <f t="shared" si="68"/>
        <v>2.8642439846755936</v>
      </c>
      <c r="J408">
        <f t="shared" si="69"/>
        <v>17.53579086533264</v>
      </c>
      <c r="K408" s="3">
        <f t="shared" si="70"/>
        <v>17.704984705364293</v>
      </c>
      <c r="L408" s="2">
        <f t="shared" si="71"/>
        <v>0</v>
      </c>
      <c r="M408" s="2">
        <f t="shared" si="72"/>
        <v>2.6497995213514804</v>
      </c>
      <c r="P408" s="2"/>
    </row>
    <row r="409" spans="2:16" x14ac:dyDescent="0.2">
      <c r="B409">
        <v>388</v>
      </c>
      <c r="C409">
        <v>-2.0293646230129525</v>
      </c>
      <c r="D409" s="3">
        <f t="shared" si="63"/>
        <v>2.6435567679611789</v>
      </c>
      <c r="E409">
        <f t="shared" si="64"/>
        <v>14.063134064245579</v>
      </c>
      <c r="F409" s="3">
        <f t="shared" si="65"/>
        <v>14.873062977595369</v>
      </c>
      <c r="G409" s="2">
        <f t="shared" si="66"/>
        <v>0</v>
      </c>
      <c r="H409">
        <f t="shared" si="67"/>
        <v>2.0293646230129525</v>
      </c>
      <c r="I409" s="3">
        <f t="shared" si="68"/>
        <v>3.6997001979755288</v>
      </c>
      <c r="J409">
        <f t="shared" si="69"/>
        <v>40.43517999388142</v>
      </c>
      <c r="K409" s="3">
        <f t="shared" si="70"/>
        <v>34.249548868031518</v>
      </c>
      <c r="L409" s="2">
        <f t="shared" si="71"/>
        <v>10.510656010730138</v>
      </c>
      <c r="M409" s="2">
        <f t="shared" si="72"/>
        <v>5.2553280053650688</v>
      </c>
      <c r="P409" s="2"/>
    </row>
    <row r="410" spans="2:16" x14ac:dyDescent="0.2">
      <c r="B410">
        <v>389</v>
      </c>
      <c r="C410">
        <v>-0.92682967078872025</v>
      </c>
      <c r="D410" s="3">
        <f t="shared" si="63"/>
        <v>2.9304532263275411</v>
      </c>
      <c r="E410">
        <f t="shared" si="64"/>
        <v>18.736120275616809</v>
      </c>
      <c r="F410" s="3">
        <f t="shared" si="65"/>
        <v>18.655425236675772</v>
      </c>
      <c r="G410" s="2">
        <f t="shared" si="66"/>
        <v>0</v>
      </c>
      <c r="H410">
        <f t="shared" si="67"/>
        <v>0.92682967078872025</v>
      </c>
      <c r="I410" s="3">
        <f t="shared" si="68"/>
        <v>3.4128037396091666</v>
      </c>
      <c r="J410">
        <f t="shared" si="69"/>
        <v>30.350219191637571</v>
      </c>
      <c r="K410" s="3">
        <f t="shared" si="70"/>
        <v>27.305499113845617</v>
      </c>
      <c r="L410" s="2">
        <f t="shared" si="71"/>
        <v>3.9052715593515579</v>
      </c>
      <c r="M410" s="2">
        <f t="shared" si="72"/>
        <v>1.9526357796757789</v>
      </c>
      <c r="P410" s="2"/>
    </row>
    <row r="411" spans="2:16" x14ac:dyDescent="0.2">
      <c r="B411">
        <v>390</v>
      </c>
      <c r="C411">
        <v>-0.40928171074483544</v>
      </c>
      <c r="D411" s="3">
        <f t="shared" si="63"/>
        <v>3.0651271216736977</v>
      </c>
      <c r="E411">
        <f t="shared" si="64"/>
        <v>21.437186945061185</v>
      </c>
      <c r="F411" s="3">
        <f t="shared" si="65"/>
        <v>20.749037105046479</v>
      </c>
      <c r="G411" s="2">
        <f t="shared" si="66"/>
        <v>0</v>
      </c>
      <c r="H411">
        <f t="shared" si="67"/>
        <v>0.40928171074483544</v>
      </c>
      <c r="I411" s="3">
        <f t="shared" si="68"/>
        <v>3.27812984426301</v>
      </c>
      <c r="J411">
        <f t="shared" si="69"/>
        <v>26.526118311286304</v>
      </c>
      <c r="K411" s="3">
        <f t="shared" si="70"/>
        <v>24.550329477437305</v>
      </c>
      <c r="L411" s="2">
        <f t="shared" si="71"/>
        <v>1.2844731317090385</v>
      </c>
      <c r="M411" s="2">
        <f t="shared" si="72"/>
        <v>0.64223656585451927</v>
      </c>
      <c r="P411" s="2"/>
    </row>
    <row r="412" spans="2:16" x14ac:dyDescent="0.2">
      <c r="B412">
        <v>391</v>
      </c>
      <c r="C412">
        <v>-0.31241825126926415</v>
      </c>
      <c r="D412" s="3">
        <f t="shared" si="63"/>
        <v>3.090332475402024</v>
      </c>
      <c r="E412">
        <f t="shared" si="64"/>
        <v>21.984386028405279</v>
      </c>
      <c r="F412" s="3">
        <f t="shared" si="65"/>
        <v>21.166220584875731</v>
      </c>
      <c r="G412" s="2">
        <f t="shared" si="66"/>
        <v>0</v>
      </c>
      <c r="H412">
        <f t="shared" si="67"/>
        <v>0.31241825126926415</v>
      </c>
      <c r="I412" s="3">
        <f t="shared" si="68"/>
        <v>3.2529244905346837</v>
      </c>
      <c r="J412">
        <f t="shared" si="69"/>
        <v>25.865873917567122</v>
      </c>
      <c r="K412" s="3">
        <f t="shared" si="70"/>
        <v>24.066445647479004</v>
      </c>
      <c r="L412" s="2">
        <f t="shared" si="71"/>
        <v>0.82418859461260185</v>
      </c>
      <c r="M412" s="2">
        <f t="shared" si="72"/>
        <v>0.41209429730630093</v>
      </c>
      <c r="P412" s="2"/>
    </row>
    <row r="413" spans="2:16" x14ac:dyDescent="0.2">
      <c r="B413">
        <v>392</v>
      </c>
      <c r="C413">
        <v>1.3596036296803504</v>
      </c>
      <c r="D413" s="3">
        <f t="shared" si="63"/>
        <v>3.5254181431967515</v>
      </c>
      <c r="E413">
        <f t="shared" si="64"/>
        <v>33.967974124405252</v>
      </c>
      <c r="F413" s="3">
        <f t="shared" si="65"/>
        <v>29.845342401322863</v>
      </c>
      <c r="G413" s="2">
        <f t="shared" si="66"/>
        <v>6.3212452280205413</v>
      </c>
      <c r="H413">
        <f t="shared" si="67"/>
        <v>-1.3596036296803504</v>
      </c>
      <c r="I413" s="3">
        <f t="shared" si="68"/>
        <v>2.8178388227399562</v>
      </c>
      <c r="J413">
        <f t="shared" si="69"/>
        <v>16.740632075472991</v>
      </c>
      <c r="K413" s="3">
        <f t="shared" si="70"/>
        <v>17.067845643006763</v>
      </c>
      <c r="L413" s="2">
        <f t="shared" si="71"/>
        <v>0</v>
      </c>
      <c r="M413" s="2">
        <f t="shared" si="72"/>
        <v>3.1606226140102707</v>
      </c>
      <c r="P413" s="2"/>
    </row>
    <row r="414" spans="2:16" x14ac:dyDescent="0.2">
      <c r="B414">
        <v>393</v>
      </c>
      <c r="C414">
        <v>-0.90253706730436534</v>
      </c>
      <c r="D414" s="3">
        <f t="shared" si="63"/>
        <v>2.9367745333211199</v>
      </c>
      <c r="E414">
        <f t="shared" si="64"/>
        <v>18.854932171348629</v>
      </c>
      <c r="F414" s="3">
        <f t="shared" si="65"/>
        <v>18.748794317716886</v>
      </c>
      <c r="G414" s="2">
        <f t="shared" si="66"/>
        <v>0</v>
      </c>
      <c r="H414">
        <f t="shared" si="67"/>
        <v>0.90253706730436534</v>
      </c>
      <c r="I414" s="3">
        <f t="shared" si="68"/>
        <v>3.4064824326155878</v>
      </c>
      <c r="J414">
        <f t="shared" si="69"/>
        <v>30.158971244136907</v>
      </c>
      <c r="K414" s="3">
        <f t="shared" si="70"/>
        <v>27.169517603972231</v>
      </c>
      <c r="L414" s="2">
        <f t="shared" si="71"/>
        <v>3.7759219459719593</v>
      </c>
      <c r="M414" s="2">
        <f t="shared" si="72"/>
        <v>1.8879609729859796</v>
      </c>
      <c r="P414" s="2"/>
    </row>
    <row r="415" spans="2:16" x14ac:dyDescent="0.2">
      <c r="B415">
        <v>394</v>
      </c>
      <c r="C415">
        <v>0.87775333668105304</v>
      </c>
      <c r="D415" s="3">
        <f t="shared" si="63"/>
        <v>3.4000333268284293</v>
      </c>
      <c r="E415">
        <f t="shared" si="64"/>
        <v>29.96509867245874</v>
      </c>
      <c r="F415" s="3">
        <f t="shared" si="65"/>
        <v>27.031484775619962</v>
      </c>
      <c r="G415" s="2">
        <f t="shared" si="66"/>
        <v>3.6446210580962246</v>
      </c>
      <c r="H415">
        <f t="shared" si="67"/>
        <v>-0.87775333668105304</v>
      </c>
      <c r="I415" s="3">
        <f t="shared" si="68"/>
        <v>2.9432236391082784</v>
      </c>
      <c r="J415">
        <f t="shared" si="69"/>
        <v>18.976922565200944</v>
      </c>
      <c r="K415" s="3">
        <f t="shared" si="70"/>
        <v>18.844532643944643</v>
      </c>
      <c r="L415" s="2">
        <f t="shared" si="71"/>
        <v>0</v>
      </c>
      <c r="M415" s="2">
        <f t="shared" si="72"/>
        <v>1.8223105290481123</v>
      </c>
      <c r="P415" s="2"/>
    </row>
    <row r="416" spans="2:16" x14ac:dyDescent="0.2">
      <c r="B416">
        <v>395</v>
      </c>
      <c r="C416">
        <v>1.3266117093735375</v>
      </c>
      <c r="D416" s="3">
        <f t="shared" si="63"/>
        <v>3.516833140905772</v>
      </c>
      <c r="E416">
        <f t="shared" si="64"/>
        <v>33.677607172590207</v>
      </c>
      <c r="F416" s="3">
        <f t="shared" si="65"/>
        <v>29.643667432452183</v>
      </c>
      <c r="G416" s="2">
        <f t="shared" si="66"/>
        <v>6.1294060634454848</v>
      </c>
      <c r="H416">
        <f t="shared" si="67"/>
        <v>-1.3266117093735375</v>
      </c>
      <c r="I416" s="3">
        <f t="shared" si="68"/>
        <v>2.8264238250309357</v>
      </c>
      <c r="J416">
        <f t="shared" si="69"/>
        <v>16.884969120628874</v>
      </c>
      <c r="K416" s="3">
        <f t="shared" si="70"/>
        <v>17.183963436008792</v>
      </c>
      <c r="L416" s="2">
        <f t="shared" si="71"/>
        <v>0</v>
      </c>
      <c r="M416" s="2">
        <f t="shared" si="72"/>
        <v>3.0647030317227424</v>
      </c>
      <c r="P416" s="2"/>
    </row>
    <row r="417" spans="2:16" x14ac:dyDescent="0.2">
      <c r="B417">
        <v>396</v>
      </c>
      <c r="C417">
        <v>-0.49332356866216287</v>
      </c>
      <c r="D417" s="3">
        <f t="shared" si="63"/>
        <v>3.043258144783334</v>
      </c>
      <c r="E417">
        <f t="shared" si="64"/>
        <v>20.973466624771948</v>
      </c>
      <c r="F417" s="3">
        <f t="shared" si="65"/>
        <v>20.39374315499645</v>
      </c>
      <c r="G417" s="2">
        <f t="shared" si="66"/>
        <v>0</v>
      </c>
      <c r="H417">
        <f t="shared" si="67"/>
        <v>0.49332356866216287</v>
      </c>
      <c r="I417" s="3">
        <f t="shared" si="68"/>
        <v>3.2999988211533737</v>
      </c>
      <c r="J417">
        <f t="shared" si="69"/>
        <v>27.112606959033805</v>
      </c>
      <c r="K417" s="3">
        <f t="shared" si="70"/>
        <v>24.978038283455653</v>
      </c>
      <c r="L417" s="2">
        <f t="shared" si="71"/>
        <v>1.6913223331117593</v>
      </c>
      <c r="M417" s="2">
        <f t="shared" si="72"/>
        <v>0.84566116655587964</v>
      </c>
      <c r="P417" s="2"/>
    </row>
    <row r="418" spans="2:16" x14ac:dyDescent="0.2">
      <c r="B418">
        <v>397</v>
      </c>
      <c r="C418">
        <v>0.32320031095878221</v>
      </c>
      <c r="D418" s="3">
        <f t="shared" si="63"/>
        <v>3.2557301473826383</v>
      </c>
      <c r="E418">
        <f t="shared" si="64"/>
        <v>25.938546583462131</v>
      </c>
      <c r="F418" s="3">
        <f t="shared" si="65"/>
        <v>24.119832493524303</v>
      </c>
      <c r="G418" s="2">
        <f t="shared" si="66"/>
        <v>0.87497173345218004</v>
      </c>
      <c r="H418">
        <f t="shared" si="67"/>
        <v>-0.32320031095878221</v>
      </c>
      <c r="I418" s="3">
        <f t="shared" si="68"/>
        <v>3.0875268185540694</v>
      </c>
      <c r="J418">
        <f t="shared" si="69"/>
        <v>21.922791831690809</v>
      </c>
      <c r="K418" s="3">
        <f t="shared" si="70"/>
        <v>21.119371264507169</v>
      </c>
      <c r="L418" s="2">
        <f t="shared" si="71"/>
        <v>0</v>
      </c>
      <c r="M418" s="2">
        <f t="shared" si="72"/>
        <v>0.43748586672609002</v>
      </c>
      <c r="P418" s="2"/>
    </row>
    <row r="419" spans="2:16" x14ac:dyDescent="0.2">
      <c r="B419">
        <v>398</v>
      </c>
      <c r="C419">
        <v>0.70141027208592277</v>
      </c>
      <c r="D419" s="3">
        <f t="shared" si="63"/>
        <v>3.3541461641695496</v>
      </c>
      <c r="E419">
        <f t="shared" si="64"/>
        <v>28.621155986325434</v>
      </c>
      <c r="F419" s="3">
        <f t="shared" si="65"/>
        <v>26.069381294296072</v>
      </c>
      <c r="G419" s="2">
        <f t="shared" si="66"/>
        <v>2.729439917246367</v>
      </c>
      <c r="H419">
        <f t="shared" si="67"/>
        <v>-0.70141027208592277</v>
      </c>
      <c r="I419" s="3">
        <f t="shared" si="68"/>
        <v>2.9891108017671582</v>
      </c>
      <c r="J419">
        <f t="shared" si="69"/>
        <v>19.868008037045797</v>
      </c>
      <c r="K419" s="3">
        <f t="shared" si="70"/>
        <v>19.53999949281183</v>
      </c>
      <c r="L419" s="2">
        <f t="shared" si="71"/>
        <v>0</v>
      </c>
      <c r="M419" s="2">
        <f t="shared" si="72"/>
        <v>1.3647199586231835</v>
      </c>
      <c r="P419" s="2"/>
    </row>
    <row r="420" spans="2:16" x14ac:dyDescent="0.2">
      <c r="B420">
        <v>399</v>
      </c>
      <c r="C420">
        <v>0.40795157474349253</v>
      </c>
      <c r="D420" s="3">
        <f t="shared" si="63"/>
        <v>3.2777837225303963</v>
      </c>
      <c r="E420">
        <f t="shared" si="64"/>
        <v>26.516938633991433</v>
      </c>
      <c r="F420" s="3">
        <f t="shared" si="65"/>
        <v>24.543619310293266</v>
      </c>
      <c r="G420" s="2">
        <f t="shared" si="66"/>
        <v>1.2780902232783107</v>
      </c>
      <c r="H420">
        <f t="shared" si="67"/>
        <v>-0.40795157474349253</v>
      </c>
      <c r="I420" s="3">
        <f t="shared" si="68"/>
        <v>3.0654732434063114</v>
      </c>
      <c r="J420">
        <f t="shared" si="69"/>
        <v>21.444608105587353</v>
      </c>
      <c r="K420" s="3">
        <f t="shared" si="70"/>
        <v>20.754709842440789</v>
      </c>
      <c r="L420" s="2">
        <f t="shared" si="71"/>
        <v>0</v>
      </c>
      <c r="M420" s="2">
        <f t="shared" si="72"/>
        <v>0.63904511163915534</v>
      </c>
      <c r="P420" s="2"/>
    </row>
    <row r="421" spans="2:16" x14ac:dyDescent="0.2">
      <c r="B421">
        <v>400</v>
      </c>
      <c r="C421">
        <v>1.9647814042400569</v>
      </c>
      <c r="D421" s="3">
        <f t="shared" si="63"/>
        <v>3.6828946566197067</v>
      </c>
      <c r="E421">
        <f t="shared" si="64"/>
        <v>39.761323029305487</v>
      </c>
      <c r="F421" s="3">
        <f t="shared" si="65"/>
        <v>33.797968634346503</v>
      </c>
      <c r="G421" s="2">
        <f t="shared" si="66"/>
        <v>10.081099604926044</v>
      </c>
      <c r="H421">
        <f t="shared" si="67"/>
        <v>-1.9647814042400569</v>
      </c>
      <c r="I421" s="3">
        <f t="shared" si="68"/>
        <v>2.660362309317001</v>
      </c>
      <c r="J421">
        <f t="shared" si="69"/>
        <v>14.301469715852857</v>
      </c>
      <c r="K421" s="3">
        <f t="shared" si="70"/>
        <v>15.07178442525686</v>
      </c>
      <c r="L421" s="2">
        <f t="shared" si="71"/>
        <v>0</v>
      </c>
      <c r="M421" s="2">
        <f t="shared" si="72"/>
        <v>5.0405498024630218</v>
      </c>
      <c r="P421" s="2"/>
    </row>
    <row r="422" spans="2:16" x14ac:dyDescent="0.2">
      <c r="B422">
        <v>401</v>
      </c>
      <c r="C422">
        <v>0.73647697718115523</v>
      </c>
      <c r="D422" s="3">
        <f t="shared" si="63"/>
        <v>3.3632710571972977</v>
      </c>
      <c r="E422">
        <f t="shared" si="64"/>
        <v>28.883516156856476</v>
      </c>
      <c r="F422" s="3">
        <f t="shared" si="65"/>
        <v>26.257933169242165</v>
      </c>
      <c r="G422" s="2">
        <f t="shared" si="66"/>
        <v>2.9087960087398694</v>
      </c>
      <c r="H422">
        <f t="shared" si="67"/>
        <v>-0.73647697718115523</v>
      </c>
      <c r="I422" s="3">
        <f t="shared" si="68"/>
        <v>2.97998590873941</v>
      </c>
      <c r="J422">
        <f t="shared" si="69"/>
        <v>19.687539220562243</v>
      </c>
      <c r="K422" s="3">
        <f t="shared" si="70"/>
        <v>19.399687476741519</v>
      </c>
      <c r="L422" s="2">
        <f t="shared" si="71"/>
        <v>0</v>
      </c>
      <c r="M422" s="2">
        <f t="shared" si="72"/>
        <v>1.4543980043699347</v>
      </c>
      <c r="P422" s="2"/>
    </row>
    <row r="423" spans="2:16" x14ac:dyDescent="0.2">
      <c r="B423">
        <v>402</v>
      </c>
      <c r="C423">
        <v>-0.61457512856577523</v>
      </c>
      <c r="D423" s="3">
        <f t="shared" si="63"/>
        <v>3.0117066342960106</v>
      </c>
      <c r="E423">
        <f t="shared" si="64"/>
        <v>20.322052659091451</v>
      </c>
      <c r="F423" s="3">
        <f t="shared" si="65"/>
        <v>19.891835526630885</v>
      </c>
      <c r="G423" s="2">
        <f t="shared" si="66"/>
        <v>0</v>
      </c>
      <c r="H423">
        <f t="shared" si="67"/>
        <v>0.61457512856577523</v>
      </c>
      <c r="I423" s="3">
        <f t="shared" si="68"/>
        <v>3.3315503316406971</v>
      </c>
      <c r="J423">
        <f t="shared" si="69"/>
        <v>27.981688991021336</v>
      </c>
      <c r="K423" s="3">
        <f t="shared" si="70"/>
        <v>25.608280170348877</v>
      </c>
      <c r="L423" s="2">
        <f t="shared" si="71"/>
        <v>2.2908269604774443</v>
      </c>
      <c r="M423" s="2">
        <f t="shared" si="72"/>
        <v>1.1454134802387221</v>
      </c>
      <c r="P423" s="2"/>
    </row>
    <row r="424" spans="2:16" x14ac:dyDescent="0.2">
      <c r="B424">
        <v>403</v>
      </c>
      <c r="C424">
        <v>-0.60554611991392449</v>
      </c>
      <c r="D424" s="3">
        <f t="shared" si="63"/>
        <v>3.0140561204502134</v>
      </c>
      <c r="E424">
        <f t="shared" si="64"/>
        <v>20.369855174123074</v>
      </c>
      <c r="F424" s="3">
        <f t="shared" si="65"/>
        <v>19.92878066079934</v>
      </c>
      <c r="G424" s="2">
        <f t="shared" si="66"/>
        <v>0</v>
      </c>
      <c r="H424">
        <f t="shared" si="67"/>
        <v>0.60554611991392449</v>
      </c>
      <c r="I424" s="3">
        <f t="shared" si="68"/>
        <v>3.3292008454864943</v>
      </c>
      <c r="J424">
        <f t="shared" si="69"/>
        <v>27.916023570370591</v>
      </c>
      <c r="K424" s="3">
        <f t="shared" si="70"/>
        <v>25.560806049236316</v>
      </c>
      <c r="L424" s="2">
        <f t="shared" si="71"/>
        <v>2.2456681795728657</v>
      </c>
      <c r="M424" s="2">
        <f t="shared" si="72"/>
        <v>1.1228340897864328</v>
      </c>
      <c r="P424" s="2"/>
    </row>
    <row r="425" spans="2:16" x14ac:dyDescent="0.2">
      <c r="B425">
        <v>404</v>
      </c>
      <c r="C425">
        <v>0.85448846220970154</v>
      </c>
      <c r="D425" s="3">
        <f t="shared" si="63"/>
        <v>3.3939794506436392</v>
      </c>
      <c r="E425">
        <f t="shared" si="64"/>
        <v>29.784241670537352</v>
      </c>
      <c r="F425" s="3">
        <f t="shared" si="65"/>
        <v>26.902549391145438</v>
      </c>
      <c r="G425" s="2">
        <f t="shared" si="66"/>
        <v>3.5219739265247449</v>
      </c>
      <c r="H425">
        <f t="shared" si="67"/>
        <v>-0.85448846220970154</v>
      </c>
      <c r="I425" s="3">
        <f t="shared" si="68"/>
        <v>2.9492775152930686</v>
      </c>
      <c r="J425">
        <f t="shared" si="69"/>
        <v>19.092154954153511</v>
      </c>
      <c r="K425" s="3">
        <f t="shared" si="70"/>
        <v>18.934848510532717</v>
      </c>
      <c r="L425" s="2">
        <f t="shared" si="71"/>
        <v>0</v>
      </c>
      <c r="M425" s="2">
        <f t="shared" si="72"/>
        <v>1.7609869632623725</v>
      </c>
      <c r="P425" s="2"/>
    </row>
    <row r="426" spans="2:16" x14ac:dyDescent="0.2">
      <c r="B426">
        <v>405</v>
      </c>
      <c r="C426">
        <v>1.544863152957987</v>
      </c>
      <c r="D426" s="3">
        <f t="shared" si="63"/>
        <v>3.573625504786305</v>
      </c>
      <c r="E426">
        <f t="shared" si="64"/>
        <v>35.645592432547907</v>
      </c>
      <c r="F426" s="3">
        <f t="shared" si="65"/>
        <v>31.003560004060219</v>
      </c>
      <c r="G426" s="2">
        <f t="shared" si="66"/>
        <v>7.4229758917189921</v>
      </c>
      <c r="H426">
        <f t="shared" si="67"/>
        <v>-1.544863152957987</v>
      </c>
      <c r="I426" s="3">
        <f t="shared" si="68"/>
        <v>2.7696314611504027</v>
      </c>
      <c r="J426">
        <f t="shared" si="69"/>
        <v>15.952753716799679</v>
      </c>
      <c r="K426" s="3">
        <f t="shared" si="70"/>
        <v>16.430232437879798</v>
      </c>
      <c r="L426" s="2">
        <f t="shared" si="71"/>
        <v>0</v>
      </c>
      <c r="M426" s="2">
        <f t="shared" si="72"/>
        <v>3.711487945859496</v>
      </c>
      <c r="P426" s="2"/>
    </row>
    <row r="427" spans="2:16" x14ac:dyDescent="0.2">
      <c r="B427">
        <v>406</v>
      </c>
      <c r="C427">
        <v>0.84035718828090467</v>
      </c>
      <c r="D427" s="3">
        <f t="shared" si="63"/>
        <v>3.390302277022796</v>
      </c>
      <c r="E427">
        <f t="shared" si="64"/>
        <v>29.67492096154589</v>
      </c>
      <c r="F427" s="3">
        <f t="shared" si="65"/>
        <v>26.824533405849099</v>
      </c>
      <c r="G427" s="2">
        <f t="shared" si="66"/>
        <v>3.4477628257294519</v>
      </c>
      <c r="H427">
        <f t="shared" si="67"/>
        <v>-0.84035718828090467</v>
      </c>
      <c r="I427" s="3">
        <f t="shared" si="68"/>
        <v>2.9529546889139118</v>
      </c>
      <c r="J427">
        <f t="shared" si="69"/>
        <v>19.162489359372906</v>
      </c>
      <c r="K427" s="3">
        <f t="shared" si="70"/>
        <v>18.989918279711404</v>
      </c>
      <c r="L427" s="2">
        <f t="shared" si="71"/>
        <v>0</v>
      </c>
      <c r="M427" s="2">
        <f t="shared" si="72"/>
        <v>1.723881412864726</v>
      </c>
      <c r="P427" s="2"/>
    </row>
    <row r="428" spans="2:16" x14ac:dyDescent="0.2">
      <c r="B428">
        <v>407</v>
      </c>
      <c r="C428">
        <v>0.14969145922805183</v>
      </c>
      <c r="D428" s="3">
        <f t="shared" si="63"/>
        <v>3.2105804902617123</v>
      </c>
      <c r="E428">
        <f t="shared" si="64"/>
        <v>24.793474418534402</v>
      </c>
      <c r="F428" s="3">
        <f t="shared" si="65"/>
        <v>23.274913355017404</v>
      </c>
      <c r="G428" s="2">
        <f t="shared" si="66"/>
        <v>7.1259787580623235E-2</v>
      </c>
      <c r="H428">
        <f t="shared" si="67"/>
        <v>-0.14969145922805183</v>
      </c>
      <c r="I428" s="3">
        <f t="shared" si="68"/>
        <v>3.1326764756749954</v>
      </c>
      <c r="J428">
        <f t="shared" si="69"/>
        <v>22.935283194547488</v>
      </c>
      <c r="K428" s="3">
        <f t="shared" si="70"/>
        <v>21.886040540668731</v>
      </c>
      <c r="L428" s="2">
        <f t="shared" si="71"/>
        <v>0</v>
      </c>
      <c r="M428" s="2">
        <f t="shared" si="72"/>
        <v>3.5629893790311618E-2</v>
      </c>
      <c r="P428" s="2"/>
    </row>
    <row r="429" spans="2:16" x14ac:dyDescent="0.2">
      <c r="B429">
        <v>408</v>
      </c>
      <c r="C429">
        <v>-0.44963371692574583</v>
      </c>
      <c r="D429" s="3">
        <f t="shared" si="63"/>
        <v>3.0546269124622567</v>
      </c>
      <c r="E429">
        <f t="shared" si="64"/>
        <v>21.213269643806296</v>
      </c>
      <c r="F429" s="3">
        <f t="shared" si="65"/>
        <v>20.577679701042555</v>
      </c>
      <c r="G429" s="2">
        <f t="shared" si="66"/>
        <v>0</v>
      </c>
      <c r="H429">
        <f t="shared" si="67"/>
        <v>0.44963371692574583</v>
      </c>
      <c r="I429" s="3">
        <f t="shared" si="68"/>
        <v>3.288630053474451</v>
      </c>
      <c r="J429">
        <f t="shared" si="69"/>
        <v>26.806115545317848</v>
      </c>
      <c r="K429" s="3">
        <f t="shared" si="70"/>
        <v>24.754768500097473</v>
      </c>
      <c r="L429" s="2">
        <f t="shared" si="71"/>
        <v>1.4789415455795583</v>
      </c>
      <c r="M429" s="2">
        <f t="shared" si="72"/>
        <v>0.73947077278977913</v>
      </c>
      <c r="P429" s="2"/>
    </row>
    <row r="430" spans="2:16" x14ac:dyDescent="0.2">
      <c r="B430">
        <v>409</v>
      </c>
      <c r="C430">
        <v>-0.97541260402067564</v>
      </c>
      <c r="D430" s="3">
        <f t="shared" si="63"/>
        <v>2.9178112040014659</v>
      </c>
      <c r="E430">
        <f t="shared" si="64"/>
        <v>18.500748745619436</v>
      </c>
      <c r="F430" s="3">
        <f t="shared" si="65"/>
        <v>18.47008832509129</v>
      </c>
      <c r="G430" s="2">
        <f t="shared" si="66"/>
        <v>0</v>
      </c>
      <c r="H430">
        <f t="shared" si="67"/>
        <v>0.97541260402067564</v>
      </c>
      <c r="I430" s="3">
        <f t="shared" si="68"/>
        <v>3.4254457619352419</v>
      </c>
      <c r="J430">
        <f t="shared" si="69"/>
        <v>30.736342889932907</v>
      </c>
      <c r="K430" s="3">
        <f t="shared" si="70"/>
        <v>27.579494385874611</v>
      </c>
      <c r="L430" s="2">
        <f t="shared" si="71"/>
        <v>4.1659039242796148</v>
      </c>
      <c r="M430" s="2">
        <f t="shared" si="72"/>
        <v>2.0829519621398074</v>
      </c>
      <c r="P430" s="2"/>
    </row>
    <row r="431" spans="2:16" x14ac:dyDescent="0.2">
      <c r="B431">
        <v>410</v>
      </c>
      <c r="C431">
        <v>1.2600594345713034</v>
      </c>
      <c r="D431" s="3">
        <f t="shared" si="63"/>
        <v>3.4995152210534655</v>
      </c>
      <c r="E431">
        <f t="shared" si="64"/>
        <v>33.099402175390608</v>
      </c>
      <c r="F431" s="3">
        <f t="shared" si="65"/>
        <v>29.240980492670715</v>
      </c>
      <c r="G431" s="2">
        <f t="shared" si="66"/>
        <v>5.7463583974632053</v>
      </c>
      <c r="H431">
        <f t="shared" si="67"/>
        <v>-1.2600594345713034</v>
      </c>
      <c r="I431" s="3">
        <f t="shared" si="68"/>
        <v>2.8437417448832423</v>
      </c>
      <c r="J431">
        <f t="shared" si="69"/>
        <v>17.179928330809634</v>
      </c>
      <c r="K431" s="3">
        <f t="shared" si="70"/>
        <v>17.420609319039219</v>
      </c>
      <c r="L431" s="2">
        <f t="shared" si="71"/>
        <v>0</v>
      </c>
      <c r="M431" s="2">
        <f t="shared" si="72"/>
        <v>2.8731791987316027</v>
      </c>
      <c r="P431" s="2"/>
    </row>
    <row r="432" spans="2:16" x14ac:dyDescent="0.2">
      <c r="B432">
        <v>411</v>
      </c>
      <c r="C432">
        <v>-6.8098415795248002E-2</v>
      </c>
      <c r="D432" s="3">
        <f t="shared" si="63"/>
        <v>3.1539082335807018</v>
      </c>
      <c r="E432">
        <f t="shared" si="64"/>
        <v>23.427445825488398</v>
      </c>
      <c r="F432" s="3">
        <f t="shared" si="65"/>
        <v>22.256129357527904</v>
      </c>
      <c r="G432" s="2">
        <f t="shared" si="66"/>
        <v>0</v>
      </c>
      <c r="H432">
        <f t="shared" si="67"/>
        <v>6.8098415795248002E-2</v>
      </c>
      <c r="I432" s="3">
        <f t="shared" si="68"/>
        <v>3.1893487323560059</v>
      </c>
      <c r="J432">
        <f t="shared" si="69"/>
        <v>24.272614326022047</v>
      </c>
      <c r="K432" s="3">
        <f t="shared" si="70"/>
        <v>22.887883561665461</v>
      </c>
      <c r="L432" s="2">
        <f t="shared" si="71"/>
        <v>0</v>
      </c>
      <c r="M432" s="2">
        <f t="shared" si="72"/>
        <v>0</v>
      </c>
      <c r="P432" s="2"/>
    </row>
    <row r="433" spans="2:16" x14ac:dyDescent="0.2">
      <c r="B433">
        <v>412</v>
      </c>
      <c r="C433">
        <v>-0.24938344722613692</v>
      </c>
      <c r="D433" s="3">
        <f t="shared" si="63"/>
        <v>3.1067350955614192</v>
      </c>
      <c r="E433">
        <f t="shared" si="64"/>
        <v>22.3479612031127</v>
      </c>
      <c r="F433" s="3">
        <f t="shared" si="65"/>
        <v>21.442201539620285</v>
      </c>
      <c r="G433" s="2">
        <f t="shared" si="66"/>
        <v>0</v>
      </c>
      <c r="H433">
        <f t="shared" si="67"/>
        <v>0.24938344722613692</v>
      </c>
      <c r="I433" s="3">
        <f t="shared" si="68"/>
        <v>3.2365218703752885</v>
      </c>
      <c r="J433">
        <f t="shared" si="69"/>
        <v>25.445066420047851</v>
      </c>
      <c r="K433" s="3">
        <f t="shared" si="70"/>
        <v>23.756688245244625</v>
      </c>
      <c r="L433" s="2">
        <f t="shared" si="71"/>
        <v>0.52953823915035769</v>
      </c>
      <c r="M433" s="2">
        <f t="shared" si="72"/>
        <v>0.26476911957517885</v>
      </c>
      <c r="P433" s="2"/>
    </row>
    <row r="434" spans="2:16" x14ac:dyDescent="0.2">
      <c r="B434">
        <v>413</v>
      </c>
      <c r="C434">
        <v>-0.76333208198775537</v>
      </c>
      <c r="D434" s="3">
        <f t="shared" si="63"/>
        <v>2.972997799707104</v>
      </c>
      <c r="E434">
        <f t="shared" si="64"/>
        <v>19.550440139494977</v>
      </c>
      <c r="F434" s="3">
        <f t="shared" si="65"/>
        <v>19.292914092539348</v>
      </c>
      <c r="G434" s="2">
        <f t="shared" si="66"/>
        <v>0</v>
      </c>
      <c r="H434">
        <f t="shared" si="67"/>
        <v>0.76333208198775537</v>
      </c>
      <c r="I434" s="3">
        <f t="shared" si="68"/>
        <v>3.3702591662296038</v>
      </c>
      <c r="J434">
        <f t="shared" si="69"/>
        <v>29.086064206662112</v>
      </c>
      <c r="K434" s="3">
        <f t="shared" si="70"/>
        <v>26.403253278645391</v>
      </c>
      <c r="L434" s="2">
        <f t="shared" si="71"/>
        <v>3.0470287727758807</v>
      </c>
      <c r="M434" s="2">
        <f t="shared" si="72"/>
        <v>1.5235143863879403</v>
      </c>
      <c r="P434" s="2"/>
    </row>
    <row r="435" spans="2:16" x14ac:dyDescent="0.2">
      <c r="B435">
        <v>414</v>
      </c>
      <c r="C435">
        <v>0.48849074119061697</v>
      </c>
      <c r="D435" s="3">
        <f t="shared" si="63"/>
        <v>3.2987412455248779</v>
      </c>
      <c r="E435">
        <f t="shared" si="64"/>
        <v>27.078532235558789</v>
      </c>
      <c r="F435" s="3">
        <f t="shared" si="65"/>
        <v>24.953242188733409</v>
      </c>
      <c r="G435" s="2">
        <f t="shared" si="66"/>
        <v>1.6677355581992535</v>
      </c>
      <c r="H435">
        <f t="shared" si="67"/>
        <v>-0.48849074119061697</v>
      </c>
      <c r="I435" s="3">
        <f t="shared" si="68"/>
        <v>3.0445157204118298</v>
      </c>
      <c r="J435">
        <f t="shared" si="69"/>
        <v>20.999858936930327</v>
      </c>
      <c r="K435" s="3">
        <f t="shared" si="70"/>
        <v>20.414008464938448</v>
      </c>
      <c r="L435" s="2">
        <f t="shared" si="71"/>
        <v>0</v>
      </c>
      <c r="M435" s="2">
        <f t="shared" si="72"/>
        <v>0.83386777909962673</v>
      </c>
      <c r="P435" s="2"/>
    </row>
    <row r="436" spans="2:16" x14ac:dyDescent="0.2">
      <c r="B436">
        <v>415</v>
      </c>
      <c r="C436">
        <v>0.70778355620859656</v>
      </c>
      <c r="D436" s="3">
        <f t="shared" si="63"/>
        <v>3.3558045901806874</v>
      </c>
      <c r="E436">
        <f t="shared" si="64"/>
        <v>28.668661437131476</v>
      </c>
      <c r="F436" s="3">
        <f t="shared" si="65"/>
        <v>26.10354915407185</v>
      </c>
      <c r="G436" s="2">
        <f t="shared" si="66"/>
        <v>2.7619413908373014</v>
      </c>
      <c r="H436">
        <f t="shared" si="67"/>
        <v>-0.70778355620859656</v>
      </c>
      <c r="I436" s="3">
        <f t="shared" si="68"/>
        <v>2.9874523757560203</v>
      </c>
      <c r="J436">
        <f t="shared" si="69"/>
        <v>19.835085722884468</v>
      </c>
      <c r="K436" s="3">
        <f t="shared" si="70"/>
        <v>19.514422895593231</v>
      </c>
      <c r="L436" s="2">
        <f t="shared" si="71"/>
        <v>0</v>
      </c>
      <c r="M436" s="2">
        <f t="shared" si="72"/>
        <v>1.3809706954186507</v>
      </c>
      <c r="P436" s="2"/>
    </row>
    <row r="437" spans="2:16" x14ac:dyDescent="0.2">
      <c r="B437">
        <v>416</v>
      </c>
      <c r="C437">
        <v>1.2002328730886802</v>
      </c>
      <c r="D437" s="3">
        <f t="shared" si="63"/>
        <v>3.4839474346799126</v>
      </c>
      <c r="E437">
        <f t="shared" si="64"/>
        <v>32.588107939179444</v>
      </c>
      <c r="F437" s="3">
        <f t="shared" si="65"/>
        <v>28.883659791745135</v>
      </c>
      <c r="G437" s="2">
        <f t="shared" si="66"/>
        <v>5.4064644327595737</v>
      </c>
      <c r="H437">
        <f t="shared" si="67"/>
        <v>-1.2002328730886802</v>
      </c>
      <c r="I437" s="3">
        <f t="shared" si="68"/>
        <v>2.8593095312567951</v>
      </c>
      <c r="J437">
        <f t="shared" si="69"/>
        <v>17.449474459429858</v>
      </c>
      <c r="K437" s="3">
        <f t="shared" si="70"/>
        <v>17.636120247270284</v>
      </c>
      <c r="L437" s="2">
        <f t="shared" si="71"/>
        <v>0</v>
      </c>
      <c r="M437" s="2">
        <f t="shared" si="72"/>
        <v>2.7032322163797868</v>
      </c>
      <c r="P437" s="2"/>
    </row>
    <row r="438" spans="2:16" x14ac:dyDescent="0.2">
      <c r="B438">
        <v>417</v>
      </c>
      <c r="C438">
        <v>0.65471681409690063</v>
      </c>
      <c r="D438" s="3">
        <f t="shared" si="63"/>
        <v>3.3419958122021094</v>
      </c>
      <c r="E438">
        <f t="shared" si="64"/>
        <v>28.275503022377308</v>
      </c>
      <c r="F438" s="3">
        <f t="shared" si="65"/>
        <v>25.820413035562915</v>
      </c>
      <c r="G438" s="2">
        <f t="shared" si="66"/>
        <v>2.4926139837726811</v>
      </c>
      <c r="H438">
        <f t="shared" si="67"/>
        <v>-0.65471681409690063</v>
      </c>
      <c r="I438" s="3">
        <f t="shared" si="68"/>
        <v>3.0012611537345983</v>
      </c>
      <c r="J438">
        <f t="shared" si="69"/>
        <v>20.110883852917762</v>
      </c>
      <c r="K438" s="3">
        <f t="shared" si="70"/>
        <v>19.72841009812133</v>
      </c>
      <c r="L438" s="2">
        <f t="shared" si="71"/>
        <v>0</v>
      </c>
      <c r="M438" s="2">
        <f t="shared" si="72"/>
        <v>1.2463069918863405</v>
      </c>
      <c r="P438" s="2"/>
    </row>
    <row r="439" spans="2:16" x14ac:dyDescent="0.2">
      <c r="B439">
        <v>418</v>
      </c>
      <c r="C439">
        <v>-0.91061338025610894</v>
      </c>
      <c r="D439" s="3">
        <f t="shared" si="63"/>
        <v>2.9346729531600197</v>
      </c>
      <c r="E439">
        <f t="shared" si="64"/>
        <v>18.815348628521438</v>
      </c>
      <c r="F439" s="3">
        <f t="shared" si="65"/>
        <v>18.717701116408946</v>
      </c>
      <c r="G439" s="2">
        <f t="shared" si="66"/>
        <v>0</v>
      </c>
      <c r="H439">
        <f t="shared" si="67"/>
        <v>0.91061338025610894</v>
      </c>
      <c r="I439" s="3">
        <f t="shared" si="68"/>
        <v>3.408584012776688</v>
      </c>
      <c r="J439">
        <f t="shared" si="69"/>
        <v>30.222419387109749</v>
      </c>
      <c r="K439" s="3">
        <f t="shared" si="70"/>
        <v>27.214650672132979</v>
      </c>
      <c r="L439" s="2">
        <f t="shared" si="71"/>
        <v>3.8188538484244594</v>
      </c>
      <c r="M439" s="2">
        <f t="shared" si="72"/>
        <v>1.9094269242122297</v>
      </c>
      <c r="P439" s="2"/>
    </row>
    <row r="440" spans="2:16" x14ac:dyDescent="0.2">
      <c r="B440">
        <v>419</v>
      </c>
      <c r="C440">
        <v>-0.85614374256692827</v>
      </c>
      <c r="D440" s="3">
        <f t="shared" si="63"/>
        <v>2.9488467860258161</v>
      </c>
      <c r="E440">
        <f t="shared" si="64"/>
        <v>19.083933175047395</v>
      </c>
      <c r="F440" s="3">
        <f t="shared" si="65"/>
        <v>18.928408317985255</v>
      </c>
      <c r="G440" s="2">
        <f t="shared" si="66"/>
        <v>0</v>
      </c>
      <c r="H440">
        <f t="shared" si="67"/>
        <v>0.85614374256692827</v>
      </c>
      <c r="I440" s="3">
        <f t="shared" si="68"/>
        <v>3.3944101799108917</v>
      </c>
      <c r="J440">
        <f t="shared" si="69"/>
        <v>29.797073378425456</v>
      </c>
      <c r="K440" s="3">
        <f t="shared" si="70"/>
        <v>26.911702701618584</v>
      </c>
      <c r="L440" s="2">
        <f t="shared" si="71"/>
        <v>3.5306808247783916</v>
      </c>
      <c r="M440" s="2">
        <f t="shared" si="72"/>
        <v>1.7653404123891958</v>
      </c>
      <c r="P440" s="2"/>
    </row>
    <row r="441" spans="2:16" x14ac:dyDescent="0.2">
      <c r="B441">
        <v>420</v>
      </c>
      <c r="C441">
        <v>0.15975501810316928</v>
      </c>
      <c r="D441" s="3">
        <f t="shared" si="63"/>
        <v>3.2131991822079478</v>
      </c>
      <c r="E441">
        <f t="shared" si="64"/>
        <v>24.858485975782454</v>
      </c>
      <c r="F441" s="3">
        <f t="shared" si="65"/>
        <v>23.323100163988602</v>
      </c>
      <c r="G441" s="2">
        <f t="shared" si="66"/>
        <v>0.11709649814682248</v>
      </c>
      <c r="H441">
        <f t="shared" si="67"/>
        <v>-0.15975501810316928</v>
      </c>
      <c r="I441" s="3">
        <f t="shared" si="68"/>
        <v>3.13005778372876</v>
      </c>
      <c r="J441">
        <f t="shared" si="69"/>
        <v>22.875301324458732</v>
      </c>
      <c r="K441" s="3">
        <f t="shared" si="70"/>
        <v>21.840822775995342</v>
      </c>
      <c r="L441" s="2">
        <f t="shared" si="71"/>
        <v>0</v>
      </c>
      <c r="M441" s="2">
        <f t="shared" si="72"/>
        <v>5.8548249073411239E-2</v>
      </c>
      <c r="P441" s="2"/>
    </row>
    <row r="442" spans="2:16" x14ac:dyDescent="0.2">
      <c r="B442">
        <v>421</v>
      </c>
      <c r="C442">
        <v>0.10995790944434702</v>
      </c>
      <c r="D442" s="3">
        <f t="shared" si="63"/>
        <v>3.2002412128644093</v>
      </c>
      <c r="E442">
        <f t="shared" si="64"/>
        <v>24.538448472742814</v>
      </c>
      <c r="F442" s="3">
        <f t="shared" si="65"/>
        <v>23.085629838109913</v>
      </c>
      <c r="G442" s="2">
        <f t="shared" si="66"/>
        <v>0</v>
      </c>
      <c r="H442">
        <f t="shared" si="67"/>
        <v>-0.10995790944434702</v>
      </c>
      <c r="I442" s="3">
        <f t="shared" si="68"/>
        <v>3.1430157530722984</v>
      </c>
      <c r="J442">
        <f t="shared" si="69"/>
        <v>23.173647584015082</v>
      </c>
      <c r="K442" s="3">
        <f t="shared" si="70"/>
        <v>22.06548839432352</v>
      </c>
      <c r="L442" s="2">
        <f t="shared" si="71"/>
        <v>0</v>
      </c>
      <c r="M442" s="2">
        <f t="shared" si="72"/>
        <v>0</v>
      </c>
      <c r="P442" s="2"/>
    </row>
    <row r="443" spans="2:16" x14ac:dyDescent="0.2">
      <c r="B443">
        <v>422</v>
      </c>
      <c r="C443">
        <v>1.2865575627074577</v>
      </c>
      <c r="D443" s="3">
        <f t="shared" si="63"/>
        <v>3.5064104392959932</v>
      </c>
      <c r="E443">
        <f t="shared" si="64"/>
        <v>33.328418428247055</v>
      </c>
      <c r="F443" s="3">
        <f t="shared" si="65"/>
        <v>29.400652765636107</v>
      </c>
      <c r="G443" s="2">
        <f t="shared" si="66"/>
        <v>5.8982433617847949</v>
      </c>
      <c r="H443">
        <f t="shared" si="67"/>
        <v>-1.2865575627074577</v>
      </c>
      <c r="I443" s="3">
        <f t="shared" si="68"/>
        <v>2.8368465266407146</v>
      </c>
      <c r="J443">
        <f t="shared" si="69"/>
        <v>17.06187644007456</v>
      </c>
      <c r="K443" s="3">
        <f t="shared" si="70"/>
        <v>17.325999573174503</v>
      </c>
      <c r="L443" s="2">
        <f t="shared" si="71"/>
        <v>0</v>
      </c>
      <c r="M443" s="2">
        <f t="shared" si="72"/>
        <v>2.9491216808923975</v>
      </c>
      <c r="P443" s="2"/>
    </row>
    <row r="444" spans="2:16" x14ac:dyDescent="0.2">
      <c r="B444">
        <v>423</v>
      </c>
      <c r="C444">
        <v>0.82865426520584151</v>
      </c>
      <c r="D444" s="3">
        <f t="shared" si="63"/>
        <v>3.3872569974368778</v>
      </c>
      <c r="E444">
        <f t="shared" si="64"/>
        <v>29.584689989527956</v>
      </c>
      <c r="F444" s="3">
        <f t="shared" si="65"/>
        <v>26.760095162422484</v>
      </c>
      <c r="G444" s="2">
        <f t="shared" si="66"/>
        <v>3.386467272518916</v>
      </c>
      <c r="H444">
        <f t="shared" si="67"/>
        <v>-0.82865426520584151</v>
      </c>
      <c r="I444" s="3">
        <f t="shared" si="68"/>
        <v>2.9559999684998299</v>
      </c>
      <c r="J444">
        <f t="shared" si="69"/>
        <v>19.220933441152759</v>
      </c>
      <c r="K444" s="3">
        <f t="shared" si="70"/>
        <v>19.035645956288501</v>
      </c>
      <c r="L444" s="2">
        <f t="shared" si="71"/>
        <v>0</v>
      </c>
      <c r="M444" s="2">
        <f t="shared" si="72"/>
        <v>1.693233636259458</v>
      </c>
      <c r="P444" s="2"/>
    </row>
    <row r="445" spans="2:16" x14ac:dyDescent="0.2">
      <c r="B445">
        <v>424</v>
      </c>
      <c r="C445">
        <v>-1.1400152288842946</v>
      </c>
      <c r="D445" s="3">
        <f t="shared" si="63"/>
        <v>2.8749790833363469</v>
      </c>
      <c r="E445">
        <f t="shared" si="64"/>
        <v>17.725053368604655</v>
      </c>
      <c r="F445" s="3">
        <f t="shared" si="65"/>
        <v>17.855732321994985</v>
      </c>
      <c r="G445" s="2">
        <f t="shared" si="66"/>
        <v>0</v>
      </c>
      <c r="H445">
        <f t="shared" si="67"/>
        <v>1.1400152288842946</v>
      </c>
      <c r="I445" s="3">
        <f t="shared" si="68"/>
        <v>3.4682778826003609</v>
      </c>
      <c r="J445">
        <f t="shared" si="69"/>
        <v>32.081446827859104</v>
      </c>
      <c r="K445" s="3">
        <f t="shared" si="70"/>
        <v>28.528412505432833</v>
      </c>
      <c r="L445" s="2">
        <f t="shared" si="71"/>
        <v>5.0685427610452818</v>
      </c>
      <c r="M445" s="2">
        <f t="shared" si="72"/>
        <v>2.5342713805226409</v>
      </c>
      <c r="P445" s="2"/>
    </row>
    <row r="446" spans="2:16" x14ac:dyDescent="0.2">
      <c r="B446">
        <v>425</v>
      </c>
      <c r="C446">
        <v>0.95674749900354072</v>
      </c>
      <c r="D446" s="3">
        <f t="shared" si="63"/>
        <v>3.4205888161181055</v>
      </c>
      <c r="E446">
        <f t="shared" si="64"/>
        <v>30.58742008565158</v>
      </c>
      <c r="F446" s="3">
        <f t="shared" si="65"/>
        <v>27.473904245487859</v>
      </c>
      <c r="G446" s="2">
        <f t="shared" si="66"/>
        <v>4.0654634758065749</v>
      </c>
      <c r="H446">
        <f t="shared" si="67"/>
        <v>-0.95674749900354072</v>
      </c>
      <c r="I446" s="3">
        <f t="shared" si="68"/>
        <v>2.9226681498186022</v>
      </c>
      <c r="J446">
        <f t="shared" si="69"/>
        <v>18.590824449186027</v>
      </c>
      <c r="K446" s="3">
        <f t="shared" si="70"/>
        <v>18.541074203245902</v>
      </c>
      <c r="L446" s="2">
        <f t="shared" si="71"/>
        <v>0</v>
      </c>
      <c r="M446" s="2">
        <f t="shared" si="72"/>
        <v>2.0327317379032874</v>
      </c>
      <c r="P446" s="2"/>
    </row>
    <row r="447" spans="2:16" x14ac:dyDescent="0.2">
      <c r="B447">
        <v>426</v>
      </c>
      <c r="C447">
        <v>1.2254531611688435</v>
      </c>
      <c r="D447" s="3">
        <f t="shared" si="63"/>
        <v>3.4905101393946989</v>
      </c>
      <c r="E447">
        <f t="shared" si="64"/>
        <v>32.802677376618519</v>
      </c>
      <c r="F447" s="3">
        <f t="shared" si="65"/>
        <v>29.03375525602323</v>
      </c>
      <c r="G447" s="2">
        <f t="shared" si="66"/>
        <v>5.5492396548649934</v>
      </c>
      <c r="H447">
        <f t="shared" si="67"/>
        <v>-1.2254531611688435</v>
      </c>
      <c r="I447" s="3">
        <f t="shared" si="68"/>
        <v>2.8527468265420088</v>
      </c>
      <c r="J447">
        <f t="shared" si="69"/>
        <v>17.335333656977063</v>
      </c>
      <c r="K447" s="3">
        <f t="shared" si="70"/>
        <v>17.54494700311928</v>
      </c>
      <c r="L447" s="2">
        <f t="shared" si="71"/>
        <v>0</v>
      </c>
      <c r="M447" s="2">
        <f t="shared" si="72"/>
        <v>2.7746198274324967</v>
      </c>
      <c r="P447" s="2"/>
    </row>
    <row r="448" spans="2:16" x14ac:dyDescent="0.2">
      <c r="B448">
        <v>427</v>
      </c>
      <c r="C448">
        <v>1.4878742149448954</v>
      </c>
      <c r="D448" s="3">
        <f t="shared" si="63"/>
        <v>3.5587961114423279</v>
      </c>
      <c r="E448">
        <f t="shared" si="64"/>
        <v>35.120890046038497</v>
      </c>
      <c r="F448" s="3">
        <f t="shared" si="65"/>
        <v>30.642565398210113</v>
      </c>
      <c r="G448" s="2">
        <f t="shared" si="66"/>
        <v>7.0795872005483345</v>
      </c>
      <c r="H448">
        <f t="shared" si="67"/>
        <v>-1.4878742149448954</v>
      </c>
      <c r="I448" s="3">
        <f t="shared" si="68"/>
        <v>2.7844608544943799</v>
      </c>
      <c r="J448">
        <f t="shared" si="69"/>
        <v>16.191086171803786</v>
      </c>
      <c r="K448" s="3">
        <f t="shared" si="70"/>
        <v>16.623794080185522</v>
      </c>
      <c r="L448" s="2">
        <f t="shared" si="71"/>
        <v>0</v>
      </c>
      <c r="M448" s="2">
        <f t="shared" si="72"/>
        <v>3.5397936002741672</v>
      </c>
      <c r="P448" s="2"/>
    </row>
    <row r="449" spans="2:16" x14ac:dyDescent="0.2">
      <c r="B449">
        <v>428</v>
      </c>
      <c r="C449">
        <v>-8.9354443844058551E-2</v>
      </c>
      <c r="D449" s="3">
        <f t="shared" si="63"/>
        <v>3.1483770899613206</v>
      </c>
      <c r="E449">
        <f t="shared" si="64"/>
        <v>23.298222962547939</v>
      </c>
      <c r="F449" s="3">
        <f t="shared" si="65"/>
        <v>22.159117943273785</v>
      </c>
      <c r="G449" s="2">
        <f t="shared" si="66"/>
        <v>0</v>
      </c>
      <c r="H449">
        <f t="shared" si="67"/>
        <v>8.9354443844058551E-2</v>
      </c>
      <c r="I449" s="3">
        <f t="shared" si="68"/>
        <v>3.1948798759753871</v>
      </c>
      <c r="J449">
        <f t="shared" si="69"/>
        <v>24.407241620099381</v>
      </c>
      <c r="K449" s="3">
        <f t="shared" si="70"/>
        <v>22.988085472196616</v>
      </c>
      <c r="L449" s="2">
        <f t="shared" si="71"/>
        <v>0</v>
      </c>
      <c r="M449" s="2">
        <f t="shared" si="72"/>
        <v>0</v>
      </c>
      <c r="P449" s="2"/>
    </row>
    <row r="450" spans="2:16" x14ac:dyDescent="0.2">
      <c r="B450">
        <v>429</v>
      </c>
      <c r="C450">
        <v>-0.14219153854355682</v>
      </c>
      <c r="D450" s="3">
        <f t="shared" si="63"/>
        <v>3.1346280697519626</v>
      </c>
      <c r="E450">
        <f t="shared" si="64"/>
        <v>22.980087262840176</v>
      </c>
      <c r="F450" s="3">
        <f t="shared" si="65"/>
        <v>21.919800190385089</v>
      </c>
      <c r="G450" s="2">
        <f t="shared" si="66"/>
        <v>0</v>
      </c>
      <c r="H450">
        <f t="shared" si="67"/>
        <v>0.14219153854355682</v>
      </c>
      <c r="I450" s="3">
        <f t="shared" si="68"/>
        <v>3.2086288961847451</v>
      </c>
      <c r="J450">
        <f t="shared" si="69"/>
        <v>24.745134805705462</v>
      </c>
      <c r="K450" s="3">
        <f t="shared" si="70"/>
        <v>23.239066635831129</v>
      </c>
      <c r="L450" s="2">
        <f t="shared" si="71"/>
        <v>3.716133351882478E-2</v>
      </c>
      <c r="M450" s="2">
        <f t="shared" si="72"/>
        <v>1.858066675941239E-2</v>
      </c>
      <c r="P450" s="2"/>
    </row>
    <row r="451" spans="2:16" x14ac:dyDescent="0.2">
      <c r="B451">
        <v>430</v>
      </c>
      <c r="C451">
        <v>0.29791181077598594</v>
      </c>
      <c r="D451" s="3">
        <f t="shared" si="63"/>
        <v>3.2491496928354109</v>
      </c>
      <c r="E451">
        <f t="shared" si="64"/>
        <v>25.768419527237345</v>
      </c>
      <c r="F451" s="3">
        <f t="shared" si="65"/>
        <v>23.994804105251198</v>
      </c>
      <c r="G451" s="2">
        <f t="shared" si="66"/>
        <v>0.75604105162890289</v>
      </c>
      <c r="H451">
        <f t="shared" si="67"/>
        <v>-0.29791181077598594</v>
      </c>
      <c r="I451" s="3">
        <f t="shared" si="68"/>
        <v>3.0941072731012969</v>
      </c>
      <c r="J451">
        <f t="shared" si="69"/>
        <v>22.067529464303941</v>
      </c>
      <c r="K451" s="3">
        <f t="shared" si="70"/>
        <v>21.229416795154563</v>
      </c>
      <c r="L451" s="2">
        <f t="shared" si="71"/>
        <v>0</v>
      </c>
      <c r="M451" s="2">
        <f t="shared" si="72"/>
        <v>0.37802052581445145</v>
      </c>
      <c r="P451" s="2"/>
    </row>
    <row r="452" spans="2:16" x14ac:dyDescent="0.2">
      <c r="B452">
        <v>431</v>
      </c>
      <c r="C452">
        <v>0.62421349866781384</v>
      </c>
      <c r="D452" s="3">
        <f t="shared" si="63"/>
        <v>3.3340583829647121</v>
      </c>
      <c r="E452">
        <f t="shared" si="64"/>
        <v>28.051956583674027</v>
      </c>
      <c r="F452" s="3">
        <f t="shared" si="65"/>
        <v>25.659055591340099</v>
      </c>
      <c r="G452" s="2">
        <f t="shared" si="66"/>
        <v>2.3391260349657061</v>
      </c>
      <c r="H452">
        <f t="shared" si="67"/>
        <v>-0.62421349866781384</v>
      </c>
      <c r="I452" s="3">
        <f t="shared" si="68"/>
        <v>3.0091985829719956</v>
      </c>
      <c r="J452">
        <f t="shared" si="69"/>
        <v>20.271147770733446</v>
      </c>
      <c r="K452" s="3">
        <f t="shared" si="70"/>
        <v>19.852472568802707</v>
      </c>
      <c r="L452" s="2">
        <f t="shared" si="71"/>
        <v>0</v>
      </c>
      <c r="M452" s="2">
        <f t="shared" si="72"/>
        <v>1.1695630174828531</v>
      </c>
      <c r="P452" s="2"/>
    </row>
    <row r="453" spans="2:16" x14ac:dyDescent="0.2">
      <c r="B453">
        <v>432</v>
      </c>
      <c r="C453">
        <v>-1.5506930139963515</v>
      </c>
      <c r="D453" s="3">
        <f t="shared" si="63"/>
        <v>2.7681144421377173</v>
      </c>
      <c r="E453">
        <f t="shared" si="64"/>
        <v>15.928571433236225</v>
      </c>
      <c r="F453" s="3">
        <f t="shared" si="65"/>
        <v>16.410558962203538</v>
      </c>
      <c r="G453" s="2">
        <f t="shared" si="66"/>
        <v>0</v>
      </c>
      <c r="H453">
        <f t="shared" si="67"/>
        <v>1.5506930139963515</v>
      </c>
      <c r="I453" s="3">
        <f t="shared" si="68"/>
        <v>3.5751425237989904</v>
      </c>
      <c r="J453">
        <f t="shared" si="69"/>
        <v>35.699708511168275</v>
      </c>
      <c r="K453" s="3">
        <f t="shared" si="70"/>
        <v>31.04072801186679</v>
      </c>
      <c r="L453" s="2">
        <f t="shared" si="71"/>
        <v>7.4583311943946748</v>
      </c>
      <c r="M453" s="2">
        <f t="shared" si="72"/>
        <v>3.7291655971973374</v>
      </c>
      <c r="P453" s="2"/>
    </row>
    <row r="454" spans="2:16" x14ac:dyDescent="0.2">
      <c r="B454">
        <v>433</v>
      </c>
      <c r="C454">
        <v>0.78012703852436971</v>
      </c>
      <c r="D454" s="3">
        <f t="shared" si="63"/>
        <v>3.3746294708072964</v>
      </c>
      <c r="E454">
        <f t="shared" si="64"/>
        <v>29.213457336838854</v>
      </c>
      <c r="F454" s="3">
        <f t="shared" si="65"/>
        <v>26.494543732519009</v>
      </c>
      <c r="G454" s="2">
        <f t="shared" si="66"/>
        <v>3.1338669386764919</v>
      </c>
      <c r="H454">
        <f t="shared" si="67"/>
        <v>-0.78012703852436971</v>
      </c>
      <c r="I454" s="3">
        <f t="shared" si="68"/>
        <v>2.9686274951294114</v>
      </c>
      <c r="J454">
        <f t="shared" si="69"/>
        <v>19.465185192194969</v>
      </c>
      <c r="K454" s="3">
        <f t="shared" si="70"/>
        <v>19.226437805880696</v>
      </c>
      <c r="L454" s="2">
        <f t="shared" si="71"/>
        <v>0</v>
      </c>
      <c r="M454" s="2">
        <f t="shared" si="72"/>
        <v>1.566933469338246</v>
      </c>
      <c r="P454" s="2"/>
    </row>
    <row r="455" spans="2:16" x14ac:dyDescent="0.2">
      <c r="B455">
        <v>434</v>
      </c>
      <c r="C455">
        <v>0.89577497419668362</v>
      </c>
      <c r="D455" s="3">
        <f t="shared" si="63"/>
        <v>3.404722832559532</v>
      </c>
      <c r="E455">
        <f t="shared" si="64"/>
        <v>30.105950178260667</v>
      </c>
      <c r="F455" s="3">
        <f t="shared" si="65"/>
        <v>27.131786400051599</v>
      </c>
      <c r="G455" s="2">
        <f t="shared" si="66"/>
        <v>3.7400309145808173</v>
      </c>
      <c r="H455">
        <f t="shared" si="67"/>
        <v>-0.89577497419668362</v>
      </c>
      <c r="I455" s="3">
        <f t="shared" si="68"/>
        <v>2.9385341333771757</v>
      </c>
      <c r="J455">
        <f t="shared" si="69"/>
        <v>18.888138517430704</v>
      </c>
      <c r="K455" s="3">
        <f t="shared" si="70"/>
        <v>18.774867594693092</v>
      </c>
      <c r="L455" s="2">
        <f t="shared" si="71"/>
        <v>0</v>
      </c>
      <c r="M455" s="2">
        <f t="shared" si="72"/>
        <v>1.8700154572904086</v>
      </c>
      <c r="P455" s="2"/>
    </row>
    <row r="456" spans="2:16" x14ac:dyDescent="0.2">
      <c r="B456">
        <v>435</v>
      </c>
      <c r="C456">
        <v>0.55538521337439306</v>
      </c>
      <c r="D456" s="3">
        <f t="shared" si="63"/>
        <v>3.3161482103699336</v>
      </c>
      <c r="E456">
        <f t="shared" si="64"/>
        <v>27.55401363227671</v>
      </c>
      <c r="F456" s="3">
        <f t="shared" si="65"/>
        <v>25.298660397741369</v>
      </c>
      <c r="G456" s="2">
        <f t="shared" si="66"/>
        <v>1.9963075223659623</v>
      </c>
      <c r="H456">
        <f t="shared" si="67"/>
        <v>-0.55538521337439306</v>
      </c>
      <c r="I456" s="3">
        <f t="shared" si="68"/>
        <v>3.0271087555667742</v>
      </c>
      <c r="J456">
        <f t="shared" si="69"/>
        <v>20.63747825470135</v>
      </c>
      <c r="K456" s="3">
        <f t="shared" si="70"/>
        <v>20.135283420537998</v>
      </c>
      <c r="L456" s="2">
        <f t="shared" si="71"/>
        <v>0</v>
      </c>
      <c r="M456" s="2">
        <f t="shared" si="72"/>
        <v>0.99815376118298116</v>
      </c>
      <c r="P456" s="2"/>
    </row>
    <row r="457" spans="2:16" x14ac:dyDescent="0.2">
      <c r="B457">
        <v>436</v>
      </c>
      <c r="C457">
        <v>0.7754692887829151</v>
      </c>
      <c r="D457" s="3">
        <f t="shared" si="63"/>
        <v>3.3734174530820673</v>
      </c>
      <c r="E457">
        <f t="shared" si="64"/>
        <v>29.178071557159249</v>
      </c>
      <c r="F457" s="3">
        <f t="shared" si="65"/>
        <v>26.46919454316668</v>
      </c>
      <c r="G457" s="2">
        <f t="shared" si="66"/>
        <v>3.1097540438773157</v>
      </c>
      <c r="H457">
        <f t="shared" si="67"/>
        <v>-0.7754692887829151</v>
      </c>
      <c r="I457" s="3">
        <f t="shared" si="68"/>
        <v>2.9698395128546404</v>
      </c>
      <c r="J457">
        <f t="shared" si="69"/>
        <v>19.488791644502292</v>
      </c>
      <c r="K457" s="3">
        <f t="shared" si="70"/>
        <v>19.244850705136749</v>
      </c>
      <c r="L457" s="2">
        <f t="shared" si="71"/>
        <v>0</v>
      </c>
      <c r="M457" s="2">
        <f t="shared" si="72"/>
        <v>1.5548770219386578</v>
      </c>
      <c r="P457" s="2"/>
    </row>
    <row r="458" spans="2:16" x14ac:dyDescent="0.2">
      <c r="B458">
        <v>437</v>
      </c>
      <c r="C458">
        <v>0.21010919226682745</v>
      </c>
      <c r="D458" s="3">
        <f t="shared" si="63"/>
        <v>3.2263021085164265</v>
      </c>
      <c r="E458">
        <f t="shared" si="64"/>
        <v>25.18634817197734</v>
      </c>
      <c r="F458" s="3">
        <f t="shared" si="65"/>
        <v>23.565710975682126</v>
      </c>
      <c r="G458" s="2">
        <f t="shared" si="66"/>
        <v>0.34787504093170435</v>
      </c>
      <c r="H458">
        <f t="shared" si="67"/>
        <v>-0.21010919226682745</v>
      </c>
      <c r="I458" s="3">
        <f t="shared" si="68"/>
        <v>3.1169548574202812</v>
      </c>
      <c r="J458">
        <f t="shared" si="69"/>
        <v>22.577523080481249</v>
      </c>
      <c r="K458" s="3">
        <f t="shared" si="70"/>
        <v>21.615969821327155</v>
      </c>
      <c r="L458" s="2">
        <f t="shared" si="71"/>
        <v>0</v>
      </c>
      <c r="M458" s="2">
        <f t="shared" si="72"/>
        <v>0.17393752046585217</v>
      </c>
      <c r="P458" s="2"/>
    </row>
    <row r="459" spans="2:16" x14ac:dyDescent="0.2">
      <c r="B459">
        <v>438</v>
      </c>
      <c r="C459">
        <v>0.76363903644960374</v>
      </c>
      <c r="D459" s="3">
        <f t="shared" si="63"/>
        <v>3.3703390404755913</v>
      </c>
      <c r="E459">
        <f t="shared" si="64"/>
        <v>29.088387526894856</v>
      </c>
      <c r="F459" s="3">
        <f t="shared" si="65"/>
        <v>26.404918931194963</v>
      </c>
      <c r="G459" s="2">
        <f t="shared" si="66"/>
        <v>3.0486131904920288</v>
      </c>
      <c r="H459">
        <f t="shared" si="67"/>
        <v>-0.76363903644960374</v>
      </c>
      <c r="I459" s="3">
        <f t="shared" si="68"/>
        <v>2.9729179254611164</v>
      </c>
      <c r="J459">
        <f t="shared" si="69"/>
        <v>19.548878625193332</v>
      </c>
      <c r="K459" s="3">
        <f t="shared" si="70"/>
        <v>19.291697073406262</v>
      </c>
      <c r="L459" s="2">
        <f t="shared" si="71"/>
        <v>0</v>
      </c>
      <c r="M459" s="2">
        <f t="shared" si="72"/>
        <v>1.5243065952460144</v>
      </c>
      <c r="P459" s="2"/>
    </row>
    <row r="460" spans="2:16" x14ac:dyDescent="0.2">
      <c r="B460">
        <v>439</v>
      </c>
      <c r="C460">
        <v>1.9013714336324483</v>
      </c>
      <c r="D460" s="3">
        <f t="shared" si="63"/>
        <v>3.6663944123818819</v>
      </c>
      <c r="E460">
        <f t="shared" si="64"/>
        <v>39.110634510708515</v>
      </c>
      <c r="F460" s="3">
        <f t="shared" si="65"/>
        <v>33.360385296968488</v>
      </c>
      <c r="G460" s="2">
        <f t="shared" si="66"/>
        <v>9.6648574587408511</v>
      </c>
      <c r="H460">
        <f t="shared" si="67"/>
        <v>-1.9013714336324483</v>
      </c>
      <c r="I460" s="3">
        <f t="shared" si="68"/>
        <v>2.6768625535548258</v>
      </c>
      <c r="J460">
        <f t="shared" si="69"/>
        <v>14.539405056447237</v>
      </c>
      <c r="K460" s="3">
        <f t="shared" si="70"/>
        <v>15.269478836467535</v>
      </c>
      <c r="L460" s="2">
        <f t="shared" si="71"/>
        <v>0</v>
      </c>
      <c r="M460" s="2">
        <f t="shared" si="72"/>
        <v>4.8324287293704256</v>
      </c>
      <c r="P460" s="2"/>
    </row>
    <row r="461" spans="2:16" x14ac:dyDescent="0.2">
      <c r="B461">
        <v>440</v>
      </c>
      <c r="C461">
        <v>0.91875108410022222</v>
      </c>
      <c r="D461" s="3">
        <f t="shared" si="63"/>
        <v>3.4107015677869854</v>
      </c>
      <c r="E461">
        <f t="shared" si="64"/>
        <v>30.286484829816498</v>
      </c>
      <c r="F461" s="3">
        <f t="shared" si="65"/>
        <v>27.260202643437811</v>
      </c>
      <c r="G461" s="2">
        <f t="shared" si="66"/>
        <v>3.8621842238736273</v>
      </c>
      <c r="H461">
        <f t="shared" si="67"/>
        <v>-0.91875108410022222</v>
      </c>
      <c r="I461" s="3">
        <f t="shared" si="68"/>
        <v>2.9325553981497223</v>
      </c>
      <c r="J461">
        <f t="shared" si="69"/>
        <v>18.775548247383071</v>
      </c>
      <c r="K461" s="3">
        <f t="shared" si="70"/>
        <v>18.686423719270749</v>
      </c>
      <c r="L461" s="2">
        <f t="shared" si="71"/>
        <v>0</v>
      </c>
      <c r="M461" s="2">
        <f t="shared" si="72"/>
        <v>1.9310921119368136</v>
      </c>
      <c r="P461" s="2"/>
    </row>
    <row r="462" spans="2:16" x14ac:dyDescent="0.2">
      <c r="B462">
        <v>441</v>
      </c>
      <c r="C462">
        <v>-0.86012278188718483</v>
      </c>
      <c r="D462" s="3">
        <f t="shared" si="63"/>
        <v>2.9478113791333822</v>
      </c>
      <c r="E462">
        <f t="shared" si="64"/>
        <v>19.064183765205133</v>
      </c>
      <c r="F462" s="3">
        <f t="shared" si="65"/>
        <v>18.91293604600996</v>
      </c>
      <c r="G462" s="2">
        <f t="shared" si="66"/>
        <v>0</v>
      </c>
      <c r="H462">
        <f t="shared" si="67"/>
        <v>0.86012278188718483</v>
      </c>
      <c r="I462" s="3">
        <f t="shared" si="68"/>
        <v>3.3954455868033255</v>
      </c>
      <c r="J462">
        <f t="shared" si="69"/>
        <v>29.827941451325831</v>
      </c>
      <c r="K462" s="3">
        <f t="shared" si="70"/>
        <v>26.933718594999959</v>
      </c>
      <c r="L462" s="2">
        <f t="shared" si="71"/>
        <v>3.5516229903694265</v>
      </c>
      <c r="M462" s="2">
        <f t="shared" si="72"/>
        <v>1.7758114951847133</v>
      </c>
      <c r="P462" s="2"/>
    </row>
    <row r="463" spans="2:16" x14ac:dyDescent="0.2">
      <c r="B463">
        <v>442</v>
      </c>
      <c r="C463">
        <v>-1.0098437996930443</v>
      </c>
      <c r="D463" s="3">
        <f t="shared" si="63"/>
        <v>2.9088516802459661</v>
      </c>
      <c r="E463">
        <f t="shared" si="64"/>
        <v>18.335731190959663</v>
      </c>
      <c r="F463" s="3">
        <f t="shared" si="65"/>
        <v>18.339854211254661</v>
      </c>
      <c r="G463" s="2">
        <f t="shared" si="66"/>
        <v>0</v>
      </c>
      <c r="H463">
        <f t="shared" si="67"/>
        <v>1.0098437996930443</v>
      </c>
      <c r="I463" s="3">
        <f t="shared" si="68"/>
        <v>3.4344052856907417</v>
      </c>
      <c r="J463">
        <f t="shared" si="69"/>
        <v>31.012963227025427</v>
      </c>
      <c r="K463" s="3">
        <f t="shared" si="70"/>
        <v>27.775340599810271</v>
      </c>
      <c r="L463" s="2">
        <f t="shared" si="71"/>
        <v>4.3521986056522763</v>
      </c>
      <c r="M463" s="2">
        <f t="shared" si="72"/>
        <v>2.1760993028261382</v>
      </c>
      <c r="P463" s="2"/>
    </row>
    <row r="464" spans="2:16" x14ac:dyDescent="0.2">
      <c r="B464">
        <v>443</v>
      </c>
      <c r="C464">
        <v>1.8609898688737303</v>
      </c>
      <c r="D464" s="3">
        <f t="shared" si="63"/>
        <v>3.6558865115763828</v>
      </c>
      <c r="E464">
        <f t="shared" si="64"/>
        <v>38.701815519207095</v>
      </c>
      <c r="F464" s="3">
        <f t="shared" si="65"/>
        <v>33.084675194548417</v>
      </c>
      <c r="G464" s="2">
        <f t="shared" si="66"/>
        <v>9.4025938966867741</v>
      </c>
      <c r="H464">
        <f t="shared" si="67"/>
        <v>-1.8609898688737303</v>
      </c>
      <c r="I464" s="3">
        <f t="shared" si="68"/>
        <v>2.687370454360325</v>
      </c>
      <c r="J464">
        <f t="shared" si="69"/>
        <v>14.69298919281049</v>
      </c>
      <c r="K464" s="3">
        <f t="shared" si="70"/>
        <v>15.396726559141179</v>
      </c>
      <c r="L464" s="2">
        <f t="shared" si="71"/>
        <v>0</v>
      </c>
      <c r="M464" s="2">
        <f t="shared" si="72"/>
        <v>4.7012969483433871</v>
      </c>
      <c r="P464" s="2"/>
    </row>
    <row r="465" spans="2:16" x14ac:dyDescent="0.2">
      <c r="B465">
        <v>444</v>
      </c>
      <c r="C465">
        <v>-1.2730242815450765</v>
      </c>
      <c r="D465" s="3">
        <f t="shared" si="63"/>
        <v>2.8403680933971525</v>
      </c>
      <c r="E465">
        <f t="shared" si="64"/>
        <v>17.122066897100659</v>
      </c>
      <c r="F465" s="3">
        <f t="shared" si="65"/>
        <v>17.374254849980911</v>
      </c>
      <c r="G465" s="2">
        <f t="shared" si="66"/>
        <v>0</v>
      </c>
      <c r="H465">
        <f t="shared" si="67"/>
        <v>1.2730242815450765</v>
      </c>
      <c r="I465" s="3">
        <f t="shared" si="68"/>
        <v>3.5028888725395553</v>
      </c>
      <c r="J465">
        <f t="shared" si="69"/>
        <v>33.211256595554239</v>
      </c>
      <c r="K465" s="3">
        <f t="shared" si="70"/>
        <v>29.3189953564554</v>
      </c>
      <c r="L465" s="2">
        <f t="shared" si="71"/>
        <v>5.8205684314436121</v>
      </c>
      <c r="M465" s="2">
        <f t="shared" si="72"/>
        <v>2.9102842157218061</v>
      </c>
      <c r="P465" s="2"/>
    </row>
    <row r="466" spans="2:16" x14ac:dyDescent="0.2">
      <c r="B466">
        <v>445</v>
      </c>
      <c r="C466">
        <v>3.5618086258182302E-2</v>
      </c>
      <c r="D466" s="3">
        <f t="shared" si="63"/>
        <v>3.1808968538083398</v>
      </c>
      <c r="E466">
        <f t="shared" si="64"/>
        <v>24.068329648421745</v>
      </c>
      <c r="F466" s="3">
        <f t="shared" si="65"/>
        <v>22.735612734996106</v>
      </c>
      <c r="G466" s="2">
        <f t="shared" si="66"/>
        <v>0</v>
      </c>
      <c r="H466">
        <f t="shared" si="67"/>
        <v>-3.5618086258182302E-2</v>
      </c>
      <c r="I466" s="3">
        <f t="shared" si="68"/>
        <v>3.162360112128368</v>
      </c>
      <c r="J466">
        <f t="shared" si="69"/>
        <v>23.626290875700363</v>
      </c>
      <c r="K466" s="3">
        <f t="shared" si="70"/>
        <v>22.405188864092878</v>
      </c>
      <c r="L466" s="2">
        <f t="shared" si="71"/>
        <v>0</v>
      </c>
      <c r="M466" s="2">
        <f t="shared" si="72"/>
        <v>0</v>
      </c>
      <c r="P466" s="2"/>
    </row>
    <row r="467" spans="2:16" x14ac:dyDescent="0.2">
      <c r="B467">
        <v>446</v>
      </c>
      <c r="C467">
        <v>0.76835817708342802</v>
      </c>
      <c r="D467" s="3">
        <f t="shared" si="63"/>
        <v>3.371567033050018</v>
      </c>
      <c r="E467">
        <f t="shared" si="64"/>
        <v>29.124129791906434</v>
      </c>
      <c r="F467" s="3">
        <f t="shared" si="65"/>
        <v>26.430540026829362</v>
      </c>
      <c r="G467" s="2">
        <f t="shared" si="66"/>
        <v>3.0729847305474163</v>
      </c>
      <c r="H467">
        <f t="shared" si="67"/>
        <v>-0.76835817708342802</v>
      </c>
      <c r="I467" s="3">
        <f t="shared" si="68"/>
        <v>2.9716899328866897</v>
      </c>
      <c r="J467">
        <f t="shared" si="69"/>
        <v>19.524887480891568</v>
      </c>
      <c r="K467" s="3">
        <f t="shared" si="70"/>
        <v>19.272996191200814</v>
      </c>
      <c r="L467" s="2">
        <f t="shared" si="71"/>
        <v>0</v>
      </c>
      <c r="M467" s="2">
        <f t="shared" si="72"/>
        <v>1.5364923652737081</v>
      </c>
      <c r="P467" s="2"/>
    </row>
    <row r="468" spans="2:16" x14ac:dyDescent="0.2">
      <c r="B468">
        <v>447</v>
      </c>
      <c r="C468">
        <v>-0.97099018603330478</v>
      </c>
      <c r="D468" s="3">
        <f t="shared" si="63"/>
        <v>2.9189619848047705</v>
      </c>
      <c r="E468">
        <f t="shared" si="64"/>
        <v>18.522051307061133</v>
      </c>
      <c r="F468" s="3">
        <f t="shared" si="65"/>
        <v>18.486882762321073</v>
      </c>
      <c r="G468" s="2">
        <f t="shared" si="66"/>
        <v>0</v>
      </c>
      <c r="H468">
        <f t="shared" si="67"/>
        <v>0.97099018603330478</v>
      </c>
      <c r="I468" s="3">
        <f t="shared" si="68"/>
        <v>3.4242949811319372</v>
      </c>
      <c r="J468">
        <f t="shared" si="69"/>
        <v>30.700992440781722</v>
      </c>
      <c r="K468" s="3">
        <f t="shared" si="70"/>
        <v>27.554439751556448</v>
      </c>
      <c r="L468" s="2">
        <f t="shared" si="71"/>
        <v>4.1420712188960724</v>
      </c>
      <c r="M468" s="2">
        <f t="shared" si="72"/>
        <v>2.0710356094480362</v>
      </c>
      <c r="P468" s="2"/>
    </row>
    <row r="469" spans="2:16" x14ac:dyDescent="0.2">
      <c r="B469">
        <v>448</v>
      </c>
      <c r="C469">
        <v>1.256175892194733</v>
      </c>
      <c r="D469" s="3">
        <f t="shared" si="63"/>
        <v>3.4985046639264503</v>
      </c>
      <c r="E469">
        <f t="shared" si="64"/>
        <v>33.065970233910818</v>
      </c>
      <c r="F469" s="3">
        <f t="shared" si="65"/>
        <v>29.217652036182791</v>
      </c>
      <c r="G469" s="2">
        <f t="shared" si="66"/>
        <v>5.7241676832237074</v>
      </c>
      <c r="H469">
        <f t="shared" si="67"/>
        <v>-1.256175892194733</v>
      </c>
      <c r="I469" s="3">
        <f t="shared" si="68"/>
        <v>2.8447523020102574</v>
      </c>
      <c r="J469">
        <f t="shared" si="69"/>
        <v>17.197298405073884</v>
      </c>
      <c r="K469" s="3">
        <f t="shared" si="70"/>
        <v>17.43451857930382</v>
      </c>
      <c r="L469" s="2">
        <f t="shared" si="71"/>
        <v>0</v>
      </c>
      <c r="M469" s="2">
        <f t="shared" si="72"/>
        <v>2.8620838416118537</v>
      </c>
      <c r="P469" s="2"/>
    </row>
    <row r="470" spans="2:16" x14ac:dyDescent="0.2">
      <c r="B470">
        <v>449</v>
      </c>
      <c r="C470">
        <v>-0.72002194428932853</v>
      </c>
      <c r="D470" s="3">
        <f t="shared" si="63"/>
        <v>2.9842677599854346</v>
      </c>
      <c r="E470">
        <f t="shared" si="64"/>
        <v>19.772019070908346</v>
      </c>
      <c r="F470" s="3">
        <f t="shared" si="65"/>
        <v>19.465402906186405</v>
      </c>
      <c r="G470" s="2">
        <f t="shared" si="66"/>
        <v>0</v>
      </c>
      <c r="H470">
        <f t="shared" si="67"/>
        <v>0.72002194428932853</v>
      </c>
      <c r="I470" s="3">
        <f t="shared" si="68"/>
        <v>3.3589892059512731</v>
      </c>
      <c r="J470">
        <f t="shared" si="69"/>
        <v>28.760105638504776</v>
      </c>
      <c r="K470" s="3">
        <f t="shared" si="70"/>
        <v>26.169286077637221</v>
      </c>
      <c r="L470" s="2">
        <f t="shared" si="71"/>
        <v>2.8244722868088368</v>
      </c>
      <c r="M470" s="2">
        <f t="shared" si="72"/>
        <v>1.4122361434044184</v>
      </c>
      <c r="P470" s="2"/>
    </row>
    <row r="471" spans="2:16" x14ac:dyDescent="0.2">
      <c r="B471">
        <v>450</v>
      </c>
      <c r="C471">
        <v>6.2425442592939362E-2</v>
      </c>
      <c r="D471" s="3">
        <f t="shared" ref="D471:D534" si="73">$C$17+$D$6*($H$5-$C$17)*$D$12+$D$9*($D$12^0.5)*C471</f>
        <v>3.187872537957936</v>
      </c>
      <c r="E471">
        <f t="shared" ref="E471:E534" si="74">EXP(D471)</f>
        <v>24.236809662551259</v>
      </c>
      <c r="F471" s="3">
        <f t="shared" ref="F471:F534" si="75">EXP(($H$9*LN(E471))+(1-$H$9)*$H$5+(($D$9^2)/(4*$D$6))*(1-$H$9^2))</f>
        <v>22.861214818446829</v>
      </c>
      <c r="G471" s="2">
        <f t="shared" ref="G471:G534" si="76">(MAX(F471-$D$5,0))*$H$8</f>
        <v>0</v>
      </c>
      <c r="H471">
        <f t="shared" ref="H471:H534" si="77">-C471</f>
        <v>-6.2425442592939362E-2</v>
      </c>
      <c r="I471" s="3">
        <f t="shared" ref="I471:I534" si="78">$C$17+$D$6*($H$5-$C$17)*$D$12+$D$9*($D$12^0.5)*H471</f>
        <v>3.1553844279787717</v>
      </c>
      <c r="J471">
        <f t="shared" ref="J471:J534" si="79">EXP(I471)</f>
        <v>23.462054828300257</v>
      </c>
      <c r="K471" s="3">
        <f t="shared" ref="K471:K534" si="80">EXP(($H$9*LN(J471))+(1-$H$9)*$H$5+(($D$9^2)/(4*$D$6))*(1-$H$9^2))</f>
        <v>22.282092238485486</v>
      </c>
      <c r="L471" s="2">
        <f t="shared" ref="L471:L534" si="81">(MAX(K471-$D$5,0))*$H$8</f>
        <v>0</v>
      </c>
      <c r="M471" s="2">
        <f t="shared" ref="M471:M534" si="82">AVERAGE(L471,G471)</f>
        <v>0</v>
      </c>
      <c r="P471" s="2"/>
    </row>
    <row r="472" spans="2:16" x14ac:dyDescent="0.2">
      <c r="B472">
        <v>451</v>
      </c>
      <c r="C472">
        <v>8.3979330156580545E-2</v>
      </c>
      <c r="D472" s="3">
        <f t="shared" si="73"/>
        <v>3.1934811891789794</v>
      </c>
      <c r="E472">
        <f t="shared" si="74"/>
        <v>24.373127396627126</v>
      </c>
      <c r="F472" s="3">
        <f t="shared" si="75"/>
        <v>22.962705570841511</v>
      </c>
      <c r="G472" s="2">
        <f t="shared" si="76"/>
        <v>0</v>
      </c>
      <c r="H472">
        <f t="shared" si="77"/>
        <v>-8.3979330156580545E-2</v>
      </c>
      <c r="I472" s="3">
        <f t="shared" si="78"/>
        <v>3.1497757767577284</v>
      </c>
      <c r="J472">
        <f t="shared" si="79"/>
        <v>23.330832679459391</v>
      </c>
      <c r="K472" s="3">
        <f t="shared" si="80"/>
        <v>22.183609666419425</v>
      </c>
      <c r="L472" s="2">
        <f t="shared" si="81"/>
        <v>0</v>
      </c>
      <c r="M472" s="2">
        <f t="shared" si="82"/>
        <v>0</v>
      </c>
      <c r="P472" s="2"/>
    </row>
    <row r="473" spans="2:16" x14ac:dyDescent="0.2">
      <c r="B473">
        <v>452</v>
      </c>
      <c r="C473">
        <v>1.7674619812169112</v>
      </c>
      <c r="D473" s="3">
        <f t="shared" si="73"/>
        <v>3.6315491246544567</v>
      </c>
      <c r="E473">
        <f t="shared" si="74"/>
        <v>37.771283745935357</v>
      </c>
      <c r="F473" s="3">
        <f t="shared" si="75"/>
        <v>32.454820776941744</v>
      </c>
      <c r="G473" s="2">
        <f t="shared" si="76"/>
        <v>8.803457841507548</v>
      </c>
      <c r="H473">
        <f t="shared" si="77"/>
        <v>-1.7674619812169112</v>
      </c>
      <c r="I473" s="3">
        <f t="shared" si="78"/>
        <v>2.7117078412822511</v>
      </c>
      <c r="J473">
        <f t="shared" si="79"/>
        <v>15.054965062633018</v>
      </c>
      <c r="K473" s="3">
        <f t="shared" si="80"/>
        <v>15.695532591890773</v>
      </c>
      <c r="L473" s="2">
        <f t="shared" si="81"/>
        <v>0</v>
      </c>
      <c r="M473" s="2">
        <f t="shared" si="82"/>
        <v>4.401728920753774</v>
      </c>
      <c r="P473" s="2"/>
    </row>
    <row r="474" spans="2:16" x14ac:dyDescent="0.2">
      <c r="B474">
        <v>453</v>
      </c>
      <c r="C474">
        <v>0.18164541870646644</v>
      </c>
      <c r="D474" s="3">
        <f t="shared" si="73"/>
        <v>3.2188953992690368</v>
      </c>
      <c r="E474">
        <f t="shared" si="74"/>
        <v>25.000489364810395</v>
      </c>
      <c r="F474" s="3">
        <f t="shared" si="75"/>
        <v>23.42826161502791</v>
      </c>
      <c r="G474" s="2">
        <f t="shared" si="76"/>
        <v>0.21712916469860341</v>
      </c>
      <c r="H474">
        <f t="shared" si="77"/>
        <v>-0.18164541870646644</v>
      </c>
      <c r="I474" s="3">
        <f t="shared" si="78"/>
        <v>3.124361566667671</v>
      </c>
      <c r="J474">
        <f t="shared" si="79"/>
        <v>22.745369055305598</v>
      </c>
      <c r="K474" s="3">
        <f t="shared" si="80"/>
        <v>21.742786794804903</v>
      </c>
      <c r="L474" s="2">
        <f t="shared" si="81"/>
        <v>0</v>
      </c>
      <c r="M474" s="2">
        <f t="shared" si="82"/>
        <v>0.10856458234930171</v>
      </c>
      <c r="P474" s="2"/>
    </row>
    <row r="475" spans="2:16" x14ac:dyDescent="0.2">
      <c r="B475">
        <v>454</v>
      </c>
      <c r="C475">
        <v>0.80801783042261377</v>
      </c>
      <c r="D475" s="3">
        <f t="shared" si="73"/>
        <v>3.3818870814621755</v>
      </c>
      <c r="E475">
        <f t="shared" si="74"/>
        <v>29.426248479678705</v>
      </c>
      <c r="F475" s="3">
        <f t="shared" si="75"/>
        <v>26.646844425188043</v>
      </c>
      <c r="G475" s="2">
        <f t="shared" si="76"/>
        <v>3.2787398389151168</v>
      </c>
      <c r="H475">
        <f t="shared" si="77"/>
        <v>-0.80801783042261377</v>
      </c>
      <c r="I475" s="3">
        <f t="shared" si="78"/>
        <v>2.9613698844745322</v>
      </c>
      <c r="J475">
        <f t="shared" si="79"/>
        <v>19.324425862799075</v>
      </c>
      <c r="K475" s="3">
        <f t="shared" si="80"/>
        <v>19.11654862918607</v>
      </c>
      <c r="L475" s="2">
        <f t="shared" si="81"/>
        <v>0</v>
      </c>
      <c r="M475" s="2">
        <f t="shared" si="82"/>
        <v>1.6393699194575584</v>
      </c>
      <c r="P475" s="2"/>
    </row>
    <row r="476" spans="2:16" x14ac:dyDescent="0.2">
      <c r="B476">
        <v>455</v>
      </c>
      <c r="C476">
        <v>-0.57567149269743823</v>
      </c>
      <c r="D476" s="3">
        <f t="shared" si="73"/>
        <v>3.0218299553986059</v>
      </c>
      <c r="E476">
        <f t="shared" si="74"/>
        <v>20.52882416494386</v>
      </c>
      <c r="F476" s="3">
        <f t="shared" si="75"/>
        <v>20.051512270358305</v>
      </c>
      <c r="G476" s="2">
        <f t="shared" si="76"/>
        <v>0</v>
      </c>
      <c r="H476">
        <f t="shared" si="77"/>
        <v>0.57567149269743823</v>
      </c>
      <c r="I476" s="3">
        <f t="shared" si="78"/>
        <v>3.3214270105381019</v>
      </c>
      <c r="J476">
        <f t="shared" si="79"/>
        <v>27.699850346855474</v>
      </c>
      <c r="K476" s="3">
        <f t="shared" si="80"/>
        <v>25.404353068246682</v>
      </c>
      <c r="L476" s="2">
        <f t="shared" si="81"/>
        <v>2.0968455005046747</v>
      </c>
      <c r="M476" s="2">
        <f t="shared" si="82"/>
        <v>1.0484227502523373</v>
      </c>
      <c r="P476" s="2"/>
    </row>
    <row r="477" spans="2:16" x14ac:dyDescent="0.2">
      <c r="B477">
        <v>456</v>
      </c>
      <c r="C477">
        <v>1.883945515146479</v>
      </c>
      <c r="D477" s="3">
        <f t="shared" si="73"/>
        <v>3.6618599218541035</v>
      </c>
      <c r="E477">
        <f t="shared" si="74"/>
        <v>38.933689190613123</v>
      </c>
      <c r="F477" s="3">
        <f t="shared" si="75"/>
        <v>33.241126992085121</v>
      </c>
      <c r="G477" s="2">
        <f t="shared" si="76"/>
        <v>9.5514154500197161</v>
      </c>
      <c r="H477">
        <f t="shared" si="77"/>
        <v>-1.883945515146479</v>
      </c>
      <c r="I477" s="3">
        <f t="shared" si="78"/>
        <v>2.6813970440826043</v>
      </c>
      <c r="J477">
        <f t="shared" si="79"/>
        <v>14.60548355389232</v>
      </c>
      <c r="K477" s="3">
        <f t="shared" si="80"/>
        <v>15.324260738504824</v>
      </c>
      <c r="L477" s="2">
        <f t="shared" si="81"/>
        <v>0</v>
      </c>
      <c r="M477" s="2">
        <f t="shared" si="82"/>
        <v>4.7757077250098581</v>
      </c>
      <c r="P477" s="2"/>
    </row>
    <row r="478" spans="2:16" x14ac:dyDescent="0.2">
      <c r="B478">
        <v>457</v>
      </c>
      <c r="C478">
        <v>-1.2759551282215398</v>
      </c>
      <c r="D478" s="3">
        <f t="shared" si="73"/>
        <v>2.8396054422632395</v>
      </c>
      <c r="E478">
        <f t="shared" si="74"/>
        <v>17.109013711512731</v>
      </c>
      <c r="F478" s="3">
        <f t="shared" si="75"/>
        <v>17.363793016021223</v>
      </c>
      <c r="G478" s="2">
        <f t="shared" si="76"/>
        <v>0</v>
      </c>
      <c r="H478">
        <f t="shared" si="77"/>
        <v>1.2759551282215398</v>
      </c>
      <c r="I478" s="3">
        <f t="shared" si="78"/>
        <v>3.5036515236734682</v>
      </c>
      <c r="J478">
        <f t="shared" si="79"/>
        <v>33.23659485895503</v>
      </c>
      <c r="K478" s="3">
        <f t="shared" si="80"/>
        <v>29.336660302184768</v>
      </c>
      <c r="L478" s="2">
        <f t="shared" si="81"/>
        <v>5.8373718476035954</v>
      </c>
      <c r="M478" s="2">
        <f t="shared" si="82"/>
        <v>2.9186859238017977</v>
      </c>
      <c r="P478" s="2"/>
    </row>
    <row r="479" spans="2:16" x14ac:dyDescent="0.2">
      <c r="B479">
        <v>458</v>
      </c>
      <c r="C479">
        <v>0.17892375581141096</v>
      </c>
      <c r="D479" s="3">
        <f t="shared" si="73"/>
        <v>3.2181871809546121</v>
      </c>
      <c r="E479">
        <f t="shared" si="74"/>
        <v>24.982789828680282</v>
      </c>
      <c r="F479" s="3">
        <f t="shared" si="75"/>
        <v>23.41516098241258</v>
      </c>
      <c r="G479" s="2">
        <f t="shared" si="76"/>
        <v>0.20466745747532733</v>
      </c>
      <c r="H479">
        <f t="shared" si="77"/>
        <v>-0.17892375581141096</v>
      </c>
      <c r="I479" s="3">
        <f t="shared" si="78"/>
        <v>3.1250697849820956</v>
      </c>
      <c r="J479">
        <f t="shared" si="79"/>
        <v>22.761483447819323</v>
      </c>
      <c r="K479" s="3">
        <f t="shared" si="80"/>
        <v>21.754951744772391</v>
      </c>
      <c r="L479" s="2">
        <f t="shared" si="81"/>
        <v>0</v>
      </c>
      <c r="M479" s="2">
        <f t="shared" si="82"/>
        <v>0.10233372873766367</v>
      </c>
      <c r="P479" s="2"/>
    </row>
    <row r="480" spans="2:16" x14ac:dyDescent="0.2">
      <c r="B480">
        <v>459</v>
      </c>
      <c r="C480">
        <v>0.64122218645934481</v>
      </c>
      <c r="D480" s="3">
        <f t="shared" si="73"/>
        <v>3.3384843036840555</v>
      </c>
      <c r="E480">
        <f t="shared" si="74"/>
        <v>28.176387477049733</v>
      </c>
      <c r="F480" s="3">
        <f t="shared" si="75"/>
        <v>25.748903932005035</v>
      </c>
      <c r="G480" s="2">
        <f t="shared" si="76"/>
        <v>2.4245924203487577</v>
      </c>
      <c r="H480">
        <f t="shared" si="77"/>
        <v>-0.64122218645934481</v>
      </c>
      <c r="I480" s="3">
        <f t="shared" si="78"/>
        <v>3.0047726622526523</v>
      </c>
      <c r="J480">
        <f t="shared" si="79"/>
        <v>20.18162752868972</v>
      </c>
      <c r="K480" s="3">
        <f t="shared" si="80"/>
        <v>19.783199262136399</v>
      </c>
      <c r="L480" s="2">
        <f t="shared" si="81"/>
        <v>0</v>
      </c>
      <c r="M480" s="2">
        <f t="shared" si="82"/>
        <v>1.2122962101743788</v>
      </c>
      <c r="P480" s="2"/>
    </row>
    <row r="481" spans="2:16" x14ac:dyDescent="0.2">
      <c r="B481">
        <v>460</v>
      </c>
      <c r="C481">
        <v>7.3055161919910461E-3</v>
      </c>
      <c r="D481" s="3">
        <f t="shared" si="73"/>
        <v>3.1735294900228621</v>
      </c>
      <c r="E481">
        <f t="shared" si="74"/>
        <v>23.891661098034401</v>
      </c>
      <c r="F481" s="3">
        <f t="shared" si="75"/>
        <v>22.60370738829992</v>
      </c>
      <c r="G481" s="2">
        <f t="shared" si="76"/>
        <v>0</v>
      </c>
      <c r="H481">
        <f t="shared" si="77"/>
        <v>-7.3055161919910461E-3</v>
      </c>
      <c r="I481" s="3">
        <f t="shared" si="78"/>
        <v>3.1697274759138456</v>
      </c>
      <c r="J481">
        <f t="shared" si="79"/>
        <v>23.800997127514016</v>
      </c>
      <c r="K481" s="3">
        <f t="shared" si="80"/>
        <v>22.535935743538058</v>
      </c>
      <c r="L481" s="2">
        <f t="shared" si="81"/>
        <v>0</v>
      </c>
      <c r="M481" s="2">
        <f t="shared" si="82"/>
        <v>0</v>
      </c>
      <c r="P481" s="2"/>
    </row>
    <row r="482" spans="2:16" x14ac:dyDescent="0.2">
      <c r="B482">
        <v>461</v>
      </c>
      <c r="C482">
        <v>1.2602276910911314</v>
      </c>
      <c r="D482" s="3">
        <f t="shared" si="73"/>
        <v>3.4995590039734883</v>
      </c>
      <c r="E482">
        <f t="shared" si="74"/>
        <v>33.100851395594169</v>
      </c>
      <c r="F482" s="3">
        <f t="shared" si="75"/>
        <v>29.241991631212375</v>
      </c>
      <c r="G482" s="2">
        <f t="shared" si="76"/>
        <v>5.7473202221962785</v>
      </c>
      <c r="H482">
        <f t="shared" si="77"/>
        <v>-1.2602276910911314</v>
      </c>
      <c r="I482" s="3">
        <f t="shared" si="78"/>
        <v>2.8436979619632194</v>
      </c>
      <c r="J482">
        <f t="shared" si="79"/>
        <v>17.179176159847771</v>
      </c>
      <c r="K482" s="3">
        <f t="shared" si="80"/>
        <v>17.420006943875315</v>
      </c>
      <c r="L482" s="2">
        <f t="shared" si="81"/>
        <v>0</v>
      </c>
      <c r="M482" s="2">
        <f t="shared" si="82"/>
        <v>2.8736601110981392</v>
      </c>
      <c r="P482" s="2"/>
    </row>
    <row r="483" spans="2:16" x14ac:dyDescent="0.2">
      <c r="B483">
        <v>462</v>
      </c>
      <c r="C483">
        <v>0.50963194553332869</v>
      </c>
      <c r="D483" s="3">
        <f t="shared" si="73"/>
        <v>3.3042425102596487</v>
      </c>
      <c r="E483">
        <f t="shared" si="74"/>
        <v>27.227908913614495</v>
      </c>
      <c r="F483" s="3">
        <f t="shared" si="75"/>
        <v>25.061894715409043</v>
      </c>
      <c r="G483" s="2">
        <f t="shared" si="76"/>
        <v>1.7710890386194651</v>
      </c>
      <c r="H483">
        <f t="shared" si="77"/>
        <v>-0.50963194553332869</v>
      </c>
      <c r="I483" s="3">
        <f t="shared" si="78"/>
        <v>3.0390144556770591</v>
      </c>
      <c r="J483">
        <f t="shared" si="79"/>
        <v>20.884650340574673</v>
      </c>
      <c r="K483" s="3">
        <f t="shared" si="80"/>
        <v>20.32550623378313</v>
      </c>
      <c r="L483" s="2">
        <f t="shared" si="81"/>
        <v>0</v>
      </c>
      <c r="M483" s="2">
        <f t="shared" si="82"/>
        <v>0.88554451930973255</v>
      </c>
      <c r="P483" s="2"/>
    </row>
    <row r="484" spans="2:16" x14ac:dyDescent="0.2">
      <c r="B484">
        <v>463</v>
      </c>
      <c r="C484">
        <v>0.74241029324184638</v>
      </c>
      <c r="D484" s="3">
        <f t="shared" si="73"/>
        <v>3.3648149967891872</v>
      </c>
      <c r="E484">
        <f t="shared" si="74"/>
        <v>28.928145004260919</v>
      </c>
      <c r="F484" s="3">
        <f t="shared" si="75"/>
        <v>26.289970930119868</v>
      </c>
      <c r="G484" s="2">
        <f t="shared" si="76"/>
        <v>2.9392712695818584</v>
      </c>
      <c r="H484">
        <f t="shared" si="77"/>
        <v>-0.74241029324184638</v>
      </c>
      <c r="I484" s="3">
        <f t="shared" si="78"/>
        <v>2.9784419691475206</v>
      </c>
      <c r="J484">
        <f t="shared" si="79"/>
        <v>19.657166302301704</v>
      </c>
      <c r="K484" s="3">
        <f t="shared" si="80"/>
        <v>19.376046425553824</v>
      </c>
      <c r="L484" s="2">
        <f t="shared" si="81"/>
        <v>0</v>
      </c>
      <c r="M484" s="2">
        <f t="shared" si="82"/>
        <v>1.4696356347909292</v>
      </c>
      <c r="P484" s="2"/>
    </row>
    <row r="485" spans="2:16" x14ac:dyDescent="0.2">
      <c r="B485">
        <v>464</v>
      </c>
      <c r="C485">
        <v>-0.246701574724284</v>
      </c>
      <c r="D485" s="3">
        <f t="shared" si="73"/>
        <v>3.1074329598069195</v>
      </c>
      <c r="E485">
        <f t="shared" si="74"/>
        <v>22.363562489352933</v>
      </c>
      <c r="F485" s="3">
        <f t="shared" si="75"/>
        <v>21.454022874284558</v>
      </c>
      <c r="G485" s="2">
        <f t="shared" si="76"/>
        <v>0</v>
      </c>
      <c r="H485">
        <f t="shared" si="77"/>
        <v>0.246701574724284</v>
      </c>
      <c r="I485" s="3">
        <f t="shared" si="78"/>
        <v>3.2358240061297883</v>
      </c>
      <c r="J485">
        <f t="shared" si="79"/>
        <v>25.427315412586051</v>
      </c>
      <c r="K485" s="3">
        <f t="shared" si="80"/>
        <v>23.743598123922954</v>
      </c>
      <c r="L485" s="2">
        <f t="shared" si="81"/>
        <v>0.51708653057890008</v>
      </c>
      <c r="M485" s="2">
        <f t="shared" si="82"/>
        <v>0.25854326528945004</v>
      </c>
      <c r="P485" s="2"/>
    </row>
    <row r="486" spans="2:16" x14ac:dyDescent="0.2">
      <c r="B486">
        <v>465</v>
      </c>
      <c r="C486">
        <v>0.24567611944803502</v>
      </c>
      <c r="D486" s="3">
        <f t="shared" si="73"/>
        <v>3.2355571669820811</v>
      </c>
      <c r="E486">
        <f t="shared" si="74"/>
        <v>25.420531314584593</v>
      </c>
      <c r="F486" s="3">
        <f t="shared" si="75"/>
        <v>23.738594820764764</v>
      </c>
      <c r="G486" s="2">
        <f t="shared" si="76"/>
        <v>0.51232724139513208</v>
      </c>
      <c r="H486">
        <f t="shared" si="77"/>
        <v>-0.24567611944803502</v>
      </c>
      <c r="I486" s="3">
        <f t="shared" si="78"/>
        <v>3.1076997989546267</v>
      </c>
      <c r="J486">
        <f t="shared" si="79"/>
        <v>22.369530759555943</v>
      </c>
      <c r="K486" s="3">
        <f t="shared" si="80"/>
        <v>21.458544665958129</v>
      </c>
      <c r="L486" s="2">
        <f t="shared" si="81"/>
        <v>0</v>
      </c>
      <c r="M486" s="2">
        <f t="shared" si="82"/>
        <v>0.25616362069756604</v>
      </c>
      <c r="P486" s="2"/>
    </row>
    <row r="487" spans="2:16" x14ac:dyDescent="0.2">
      <c r="B487">
        <v>466</v>
      </c>
      <c r="C487">
        <v>-0.71112935984274372</v>
      </c>
      <c r="D487" s="3">
        <f t="shared" si="73"/>
        <v>2.9865817464747537</v>
      </c>
      <c r="E487">
        <f t="shared" si="74"/>
        <v>19.817824231727858</v>
      </c>
      <c r="F487" s="3">
        <f t="shared" si="75"/>
        <v>19.50100926997569</v>
      </c>
      <c r="G487" s="2">
        <f t="shared" si="76"/>
        <v>0</v>
      </c>
      <c r="H487">
        <f t="shared" si="77"/>
        <v>0.71112935984274372</v>
      </c>
      <c r="I487" s="3">
        <f t="shared" si="78"/>
        <v>3.356675219461954</v>
      </c>
      <c r="J487">
        <f t="shared" si="79"/>
        <v>28.693632081743246</v>
      </c>
      <c r="K487" s="3">
        <f t="shared" si="80"/>
        <v>26.121504288126442</v>
      </c>
      <c r="L487" s="2">
        <f t="shared" si="81"/>
        <v>2.7790208426708838</v>
      </c>
      <c r="M487" s="2">
        <f t="shared" si="82"/>
        <v>1.3895104213354419</v>
      </c>
      <c r="P487" s="2"/>
    </row>
    <row r="488" spans="2:16" x14ac:dyDescent="0.2">
      <c r="B488">
        <v>467</v>
      </c>
      <c r="C488">
        <v>0.42472038330743089</v>
      </c>
      <c r="D488" s="3">
        <f t="shared" si="73"/>
        <v>3.2821472230056528</v>
      </c>
      <c r="E488">
        <f t="shared" si="74"/>
        <v>26.632898118966793</v>
      </c>
      <c r="F488" s="3">
        <f t="shared" si="75"/>
        <v>24.628347647899584</v>
      </c>
      <c r="G488" s="2">
        <f t="shared" si="76"/>
        <v>1.3586863110984708</v>
      </c>
      <c r="H488">
        <f t="shared" si="77"/>
        <v>-0.42472038330743089</v>
      </c>
      <c r="I488" s="3">
        <f t="shared" si="78"/>
        <v>3.061109742931055</v>
      </c>
      <c r="J488">
        <f t="shared" si="79"/>
        <v>21.351238405440025</v>
      </c>
      <c r="K488" s="3">
        <f t="shared" si="80"/>
        <v>20.683307891827106</v>
      </c>
      <c r="L488" s="2">
        <f t="shared" si="81"/>
        <v>0</v>
      </c>
      <c r="M488" s="2">
        <f t="shared" si="82"/>
        <v>0.67934315554923541</v>
      </c>
      <c r="P488" s="2"/>
    </row>
    <row r="489" spans="2:16" x14ac:dyDescent="0.2">
      <c r="B489">
        <v>468</v>
      </c>
      <c r="C489">
        <v>0.70827582021593116</v>
      </c>
      <c r="D489" s="3">
        <f t="shared" si="73"/>
        <v>3.3559326848048086</v>
      </c>
      <c r="E489">
        <f t="shared" si="74"/>
        <v>28.6723339737534</v>
      </c>
      <c r="F489" s="3">
        <f t="shared" si="75"/>
        <v>26.106190096501887</v>
      </c>
      <c r="G489" s="2">
        <f t="shared" si="76"/>
        <v>2.7644535329851654</v>
      </c>
      <c r="H489">
        <f t="shared" si="77"/>
        <v>-0.70827582021593116</v>
      </c>
      <c r="I489" s="3">
        <f t="shared" si="78"/>
        <v>2.9873242811318992</v>
      </c>
      <c r="J489">
        <f t="shared" si="79"/>
        <v>19.832545117756791</v>
      </c>
      <c r="K489" s="3">
        <f t="shared" si="80"/>
        <v>19.512448786493735</v>
      </c>
      <c r="L489" s="2">
        <f t="shared" si="81"/>
        <v>0</v>
      </c>
      <c r="M489" s="2">
        <f t="shared" si="82"/>
        <v>1.3822267664925827</v>
      </c>
      <c r="P489" s="2"/>
    </row>
    <row r="490" spans="2:16" x14ac:dyDescent="0.2">
      <c r="B490">
        <v>469</v>
      </c>
      <c r="C490">
        <v>0.1873263499874156</v>
      </c>
      <c r="D490" s="3">
        <f t="shared" si="73"/>
        <v>3.2203736644808916</v>
      </c>
      <c r="E490">
        <f t="shared" si="74"/>
        <v>25.037474048368157</v>
      </c>
      <c r="F490" s="3">
        <f t="shared" si="75"/>
        <v>23.455630207902214</v>
      </c>
      <c r="G490" s="2">
        <f t="shared" si="76"/>
        <v>0.24316297554782146</v>
      </c>
      <c r="H490">
        <f t="shared" si="77"/>
        <v>-0.1873263499874156</v>
      </c>
      <c r="I490" s="3">
        <f t="shared" si="78"/>
        <v>3.1228833014558162</v>
      </c>
      <c r="J490">
        <f t="shared" si="79"/>
        <v>22.711770207622727</v>
      </c>
      <c r="K490" s="3">
        <f t="shared" si="80"/>
        <v>21.717416788777978</v>
      </c>
      <c r="L490" s="2">
        <f t="shared" si="81"/>
        <v>0</v>
      </c>
      <c r="M490" s="2">
        <f t="shared" si="82"/>
        <v>0.12158148777391073</v>
      </c>
      <c r="P490" s="2"/>
    </row>
    <row r="491" spans="2:16" x14ac:dyDescent="0.2">
      <c r="B491">
        <v>470</v>
      </c>
      <c r="C491">
        <v>0.39766405279806349</v>
      </c>
      <c r="D491" s="3">
        <f t="shared" si="73"/>
        <v>3.2751067519676438</v>
      </c>
      <c r="E491">
        <f t="shared" si="74"/>
        <v>26.446048497592322</v>
      </c>
      <c r="F491" s="3">
        <f t="shared" si="75"/>
        <v>24.491783524346907</v>
      </c>
      <c r="G491" s="2">
        <f t="shared" si="76"/>
        <v>1.2287824984440132</v>
      </c>
      <c r="H491">
        <f t="shared" si="77"/>
        <v>-0.39766405279806349</v>
      </c>
      <c r="I491" s="3">
        <f t="shared" si="78"/>
        <v>3.068150213969064</v>
      </c>
      <c r="J491">
        <f t="shared" si="79"/>
        <v>21.502091596694502</v>
      </c>
      <c r="K491" s="3">
        <f t="shared" si="80"/>
        <v>20.798636275797595</v>
      </c>
      <c r="L491" s="2">
        <f t="shared" si="81"/>
        <v>0</v>
      </c>
      <c r="M491" s="2">
        <f t="shared" si="82"/>
        <v>0.61439124922200661</v>
      </c>
      <c r="P491" s="2"/>
    </row>
    <row r="492" spans="2:16" x14ac:dyDescent="0.2">
      <c r="B492">
        <v>471</v>
      </c>
      <c r="C492">
        <v>1.1118982001789846</v>
      </c>
      <c r="D492" s="3">
        <f t="shared" si="73"/>
        <v>3.4609614016678831</v>
      </c>
      <c r="E492">
        <f t="shared" si="74"/>
        <v>31.847580117776204</v>
      </c>
      <c r="F492" s="3">
        <f t="shared" si="75"/>
        <v>28.364038858754046</v>
      </c>
      <c r="G492" s="2">
        <f t="shared" si="76"/>
        <v>4.9121857117119365</v>
      </c>
      <c r="H492">
        <f t="shared" si="77"/>
        <v>-1.1118982001789846</v>
      </c>
      <c r="I492" s="3">
        <f t="shared" si="78"/>
        <v>2.8822955642688246</v>
      </c>
      <c r="J492">
        <f t="shared" si="79"/>
        <v>17.855213961718153</v>
      </c>
      <c r="K492" s="3">
        <f t="shared" si="80"/>
        <v>17.959208835001569</v>
      </c>
      <c r="L492" s="2">
        <f t="shared" si="81"/>
        <v>0</v>
      </c>
      <c r="M492" s="2">
        <f t="shared" si="82"/>
        <v>2.4560928558559683</v>
      </c>
      <c r="P492" s="2"/>
    </row>
    <row r="493" spans="2:16" x14ac:dyDescent="0.2">
      <c r="B493">
        <v>472</v>
      </c>
      <c r="C493">
        <v>-0.46978584578027949</v>
      </c>
      <c r="D493" s="3">
        <f t="shared" si="73"/>
        <v>3.0493830202978907</v>
      </c>
      <c r="E493">
        <f t="shared" si="74"/>
        <v>21.102320701727688</v>
      </c>
      <c r="F493" s="3">
        <f t="shared" si="75"/>
        <v>20.492632965685821</v>
      </c>
      <c r="G493" s="2">
        <f t="shared" si="76"/>
        <v>0</v>
      </c>
      <c r="H493">
        <f t="shared" si="77"/>
        <v>0.46978584578027949</v>
      </c>
      <c r="I493" s="3">
        <f t="shared" si="78"/>
        <v>3.2938739456388171</v>
      </c>
      <c r="J493">
        <f t="shared" si="79"/>
        <v>26.947053132374158</v>
      </c>
      <c r="K493" s="3">
        <f t="shared" si="80"/>
        <v>24.857503578062818</v>
      </c>
      <c r="L493" s="2">
        <f t="shared" si="81"/>
        <v>1.5766661746685697</v>
      </c>
      <c r="M493" s="2">
        <f t="shared" si="82"/>
        <v>0.78833308733428487</v>
      </c>
      <c r="P493" s="2"/>
    </row>
    <row r="494" spans="2:16" x14ac:dyDescent="0.2">
      <c r="B494">
        <v>473</v>
      </c>
      <c r="C494">
        <v>1.0270605343976058</v>
      </c>
      <c r="D494" s="3">
        <f t="shared" si="73"/>
        <v>3.4388853433990323</v>
      </c>
      <c r="E494">
        <f t="shared" si="74"/>
        <v>31.152214786590207</v>
      </c>
      <c r="F494" s="3">
        <f t="shared" si="75"/>
        <v>27.873791128879965</v>
      </c>
      <c r="G494" s="2">
        <f t="shared" si="76"/>
        <v>4.4458476457610328</v>
      </c>
      <c r="H494">
        <f t="shared" si="77"/>
        <v>-1.0270605343976058</v>
      </c>
      <c r="I494" s="3">
        <f t="shared" si="78"/>
        <v>2.9043716225376754</v>
      </c>
      <c r="J494">
        <f t="shared" si="79"/>
        <v>18.253769790089994</v>
      </c>
      <c r="K494" s="3">
        <f t="shared" si="80"/>
        <v>18.275077649580282</v>
      </c>
      <c r="L494" s="2">
        <f t="shared" si="81"/>
        <v>0</v>
      </c>
      <c r="M494" s="2">
        <f t="shared" si="82"/>
        <v>2.2229238228805164</v>
      </c>
      <c r="P494" s="2"/>
    </row>
    <row r="495" spans="2:16" x14ac:dyDescent="0.2">
      <c r="B495">
        <v>474</v>
      </c>
      <c r="C495">
        <v>0.36892970456392504</v>
      </c>
      <c r="D495" s="3">
        <f t="shared" si="73"/>
        <v>3.2676296350515686</v>
      </c>
      <c r="E495">
        <f t="shared" si="74"/>
        <v>26.249045725211765</v>
      </c>
      <c r="F495" s="3">
        <f t="shared" si="75"/>
        <v>24.347578829038692</v>
      </c>
      <c r="G495" s="2">
        <f t="shared" si="76"/>
        <v>1.0916107491156792</v>
      </c>
      <c r="H495">
        <f t="shared" si="77"/>
        <v>-0.36892970456392504</v>
      </c>
      <c r="I495" s="3">
        <f t="shared" si="78"/>
        <v>3.0756273308851392</v>
      </c>
      <c r="J495">
        <f t="shared" si="79"/>
        <v>21.663467812076721</v>
      </c>
      <c r="K495" s="3">
        <f t="shared" si="80"/>
        <v>20.921821460987353</v>
      </c>
      <c r="L495" s="2">
        <f t="shared" si="81"/>
        <v>0</v>
      </c>
      <c r="M495" s="2">
        <f t="shared" si="82"/>
        <v>0.54580537455783962</v>
      </c>
      <c r="P495" s="2"/>
    </row>
    <row r="496" spans="2:16" x14ac:dyDescent="0.2">
      <c r="B496">
        <v>475</v>
      </c>
      <c r="C496">
        <v>-1.2967120710527524E-2</v>
      </c>
      <c r="D496" s="3">
        <f t="shared" si="73"/>
        <v>3.1682542398211826</v>
      </c>
      <c r="E496">
        <f t="shared" si="74"/>
        <v>23.765958455959581</v>
      </c>
      <c r="F496" s="3">
        <f t="shared" si="75"/>
        <v>22.509729678504968</v>
      </c>
      <c r="G496" s="2">
        <f t="shared" si="76"/>
        <v>0</v>
      </c>
      <c r="H496">
        <f t="shared" si="77"/>
        <v>1.2967120710527524E-2</v>
      </c>
      <c r="I496" s="3">
        <f t="shared" si="78"/>
        <v>3.1750027261155251</v>
      </c>
      <c r="J496">
        <f t="shared" si="79"/>
        <v>23.926885095739152</v>
      </c>
      <c r="K496" s="3">
        <f t="shared" si="80"/>
        <v>22.630022863175299</v>
      </c>
      <c r="L496" s="2">
        <f t="shared" si="81"/>
        <v>0</v>
      </c>
      <c r="M496" s="2">
        <f t="shared" si="82"/>
        <v>0</v>
      </c>
      <c r="P496" s="2"/>
    </row>
    <row r="497" spans="2:16" x14ac:dyDescent="0.2">
      <c r="B497">
        <v>476</v>
      </c>
      <c r="C497">
        <v>0.17993443179875612</v>
      </c>
      <c r="D497" s="3">
        <f t="shared" si="73"/>
        <v>3.21845017430529</v>
      </c>
      <c r="E497">
        <f t="shared" si="74"/>
        <v>24.989361000335958</v>
      </c>
      <c r="F497" s="3">
        <f t="shared" si="75"/>
        <v>23.420024981920069</v>
      </c>
      <c r="G497" s="2">
        <f t="shared" si="76"/>
        <v>0.20929423692760749</v>
      </c>
      <c r="H497">
        <f t="shared" si="77"/>
        <v>-0.17993443179875612</v>
      </c>
      <c r="I497" s="3">
        <f t="shared" si="78"/>
        <v>3.1248067916314177</v>
      </c>
      <c r="J497">
        <f t="shared" si="79"/>
        <v>22.7554981161067</v>
      </c>
      <c r="K497" s="3">
        <f t="shared" si="80"/>
        <v>21.750433556826234</v>
      </c>
      <c r="L497" s="2">
        <f t="shared" si="81"/>
        <v>0</v>
      </c>
      <c r="M497" s="2">
        <f t="shared" si="82"/>
        <v>0.10464711846380374</v>
      </c>
      <c r="P497" s="2"/>
    </row>
    <row r="498" spans="2:16" x14ac:dyDescent="0.2">
      <c r="B498">
        <v>477</v>
      </c>
      <c r="C498">
        <v>1.3536509868572466</v>
      </c>
      <c r="D498" s="3">
        <f t="shared" si="73"/>
        <v>3.5238691744856707</v>
      </c>
      <c r="E498">
        <f t="shared" si="74"/>
        <v>33.915399524025105</v>
      </c>
      <c r="F498" s="3">
        <f t="shared" si="75"/>
        <v>29.808853558214885</v>
      </c>
      <c r="G498" s="2">
        <f t="shared" si="76"/>
        <v>6.2865359667902414</v>
      </c>
      <c r="H498">
        <f t="shared" si="77"/>
        <v>-1.3536509868572466</v>
      </c>
      <c r="I498" s="3">
        <f t="shared" si="78"/>
        <v>2.819387791451037</v>
      </c>
      <c r="J498">
        <f t="shared" si="79"/>
        <v>16.766582884068228</v>
      </c>
      <c r="K498" s="3">
        <f t="shared" si="80"/>
        <v>17.088738292925104</v>
      </c>
      <c r="L498" s="2">
        <f t="shared" si="81"/>
        <v>0</v>
      </c>
      <c r="M498" s="2">
        <f t="shared" si="82"/>
        <v>3.1432679833951207</v>
      </c>
      <c r="P498" s="2"/>
    </row>
    <row r="499" spans="2:16" x14ac:dyDescent="0.2">
      <c r="B499">
        <v>478</v>
      </c>
      <c r="C499">
        <v>-0.5146910098119406</v>
      </c>
      <c r="D499" s="3">
        <f t="shared" si="73"/>
        <v>3.0376980097709647</v>
      </c>
      <c r="E499">
        <f t="shared" si="74"/>
        <v>20.857174917055993</v>
      </c>
      <c r="F499" s="3">
        <f t="shared" si="75"/>
        <v>20.304384715064518</v>
      </c>
      <c r="G499" s="2">
        <f t="shared" si="76"/>
        <v>0</v>
      </c>
      <c r="H499">
        <f t="shared" si="77"/>
        <v>0.5146910098119406</v>
      </c>
      <c r="I499" s="3">
        <f t="shared" si="78"/>
        <v>3.305558956165743</v>
      </c>
      <c r="J499">
        <f t="shared" si="79"/>
        <v>27.263776586580974</v>
      </c>
      <c r="K499" s="3">
        <f t="shared" si="80"/>
        <v>25.087965206378566</v>
      </c>
      <c r="L499" s="2">
        <f t="shared" si="81"/>
        <v>1.7958880567408562</v>
      </c>
      <c r="M499" s="2">
        <f t="shared" si="82"/>
        <v>0.89794402837042808</v>
      </c>
      <c r="P499" s="2"/>
    </row>
    <row r="500" spans="2:16" x14ac:dyDescent="0.2">
      <c r="B500">
        <v>479</v>
      </c>
      <c r="C500">
        <v>-2.1430969354696572</v>
      </c>
      <c r="D500" s="3">
        <f t="shared" si="73"/>
        <v>2.6139618806700149</v>
      </c>
      <c r="E500">
        <f t="shared" si="74"/>
        <v>13.65303553836017</v>
      </c>
      <c r="F500" s="3">
        <f t="shared" si="75"/>
        <v>14.529459135855415</v>
      </c>
      <c r="G500" s="2">
        <f t="shared" si="76"/>
        <v>0</v>
      </c>
      <c r="H500">
        <f t="shared" si="77"/>
        <v>2.1430969354696572</v>
      </c>
      <c r="I500" s="3">
        <f t="shared" si="78"/>
        <v>3.7292950852666928</v>
      </c>
      <c r="J500">
        <f t="shared" si="79"/>
        <v>41.649738299454661</v>
      </c>
      <c r="K500" s="3">
        <f t="shared" si="80"/>
        <v>35.05950858221486</v>
      </c>
      <c r="L500" s="2">
        <f t="shared" si="81"/>
        <v>11.281113523521521</v>
      </c>
      <c r="M500" s="2">
        <f t="shared" si="82"/>
        <v>5.6405567617607604</v>
      </c>
      <c r="P500" s="2"/>
    </row>
    <row r="501" spans="2:16" x14ac:dyDescent="0.2">
      <c r="B501">
        <v>480</v>
      </c>
      <c r="C501">
        <v>-0.41594603317207657</v>
      </c>
      <c r="D501" s="3">
        <f t="shared" si="73"/>
        <v>3.0633929630441417</v>
      </c>
      <c r="E501">
        <f t="shared" si="74"/>
        <v>21.400043677794162</v>
      </c>
      <c r="F501" s="3">
        <f t="shared" si="75"/>
        <v>20.72063857250556</v>
      </c>
      <c r="G501" s="2">
        <f t="shared" si="76"/>
        <v>0</v>
      </c>
      <c r="H501">
        <f t="shared" si="77"/>
        <v>0.41594603317207657</v>
      </c>
      <c r="I501" s="3">
        <f t="shared" si="78"/>
        <v>3.2798640028925661</v>
      </c>
      <c r="J501">
        <f t="shared" si="79"/>
        <v>26.572158717410105</v>
      </c>
      <c r="K501" s="3">
        <f t="shared" si="80"/>
        <v>24.583976767221145</v>
      </c>
      <c r="L501" s="2">
        <f t="shared" si="81"/>
        <v>1.3164794238061293</v>
      </c>
      <c r="M501" s="2">
        <f t="shared" si="82"/>
        <v>0.65823971190306463</v>
      </c>
      <c r="P501" s="2"/>
    </row>
    <row r="502" spans="2:16" x14ac:dyDescent="0.2">
      <c r="B502">
        <v>481</v>
      </c>
      <c r="C502">
        <v>-1.1417751011322252</v>
      </c>
      <c r="D502" s="3">
        <f t="shared" si="73"/>
        <v>2.8745211376593507</v>
      </c>
      <c r="E502">
        <f t="shared" si="74"/>
        <v>17.71693811535437</v>
      </c>
      <c r="F502" s="3">
        <f t="shared" si="75"/>
        <v>17.849275488340911</v>
      </c>
      <c r="G502" s="2">
        <f t="shared" si="76"/>
        <v>0</v>
      </c>
      <c r="H502">
        <f t="shared" si="77"/>
        <v>1.1417751011322252</v>
      </c>
      <c r="I502" s="3">
        <f t="shared" si="78"/>
        <v>3.468735828277357</v>
      </c>
      <c r="J502">
        <f t="shared" si="79"/>
        <v>32.096141752227439</v>
      </c>
      <c r="K502" s="3">
        <f t="shared" si="80"/>
        <v>28.538732432092193</v>
      </c>
      <c r="L502" s="2">
        <f t="shared" si="81"/>
        <v>5.0783593789423547</v>
      </c>
      <c r="M502" s="2">
        <f t="shared" si="82"/>
        <v>2.5391796894711773</v>
      </c>
      <c r="P502" s="2"/>
    </row>
    <row r="503" spans="2:16" x14ac:dyDescent="0.2">
      <c r="B503">
        <v>482</v>
      </c>
      <c r="C503">
        <v>0.20182596927043051</v>
      </c>
      <c r="D503" s="3">
        <f t="shared" si="73"/>
        <v>3.22414668719692</v>
      </c>
      <c r="E503">
        <f t="shared" si="74"/>
        <v>25.132119444039944</v>
      </c>
      <c r="F503" s="3">
        <f t="shared" si="75"/>
        <v>23.525628953514637</v>
      </c>
      <c r="G503" s="2">
        <f t="shared" si="76"/>
        <v>0.30974784205249878</v>
      </c>
      <c r="H503">
        <f t="shared" si="77"/>
        <v>-0.20182596927043051</v>
      </c>
      <c r="I503" s="3">
        <f t="shared" si="78"/>
        <v>3.1191102787397877</v>
      </c>
      <c r="J503">
        <f t="shared" si="79"/>
        <v>22.626239638563742</v>
      </c>
      <c r="K503" s="3">
        <f t="shared" si="80"/>
        <v>21.65279824292907</v>
      </c>
      <c r="L503" s="2">
        <f t="shared" si="81"/>
        <v>0</v>
      </c>
      <c r="M503" s="2">
        <f t="shared" si="82"/>
        <v>0.15487392102624939</v>
      </c>
      <c r="P503" s="2"/>
    </row>
    <row r="504" spans="2:16" x14ac:dyDescent="0.2">
      <c r="B504">
        <v>483</v>
      </c>
      <c r="C504">
        <v>-2.2553831513505429</v>
      </c>
      <c r="D504" s="3">
        <f t="shared" si="73"/>
        <v>2.5847432898266156</v>
      </c>
      <c r="E504">
        <f t="shared" si="74"/>
        <v>13.259884705714841</v>
      </c>
      <c r="F504" s="3">
        <f t="shared" si="75"/>
        <v>14.198012280481688</v>
      </c>
      <c r="G504" s="2">
        <f t="shared" si="76"/>
        <v>0</v>
      </c>
      <c r="H504">
        <f t="shared" si="77"/>
        <v>2.2553831513505429</v>
      </c>
      <c r="I504" s="3">
        <f t="shared" si="78"/>
        <v>3.7585136761100921</v>
      </c>
      <c r="J504">
        <f t="shared" si="79"/>
        <v>42.884638123646447</v>
      </c>
      <c r="K504" s="3">
        <f t="shared" si="80"/>
        <v>35.877958632895407</v>
      </c>
      <c r="L504" s="2">
        <f t="shared" si="81"/>
        <v>12.059647294212958</v>
      </c>
      <c r="M504" s="2">
        <f t="shared" si="82"/>
        <v>6.029823647106479</v>
      </c>
      <c r="P504" s="2"/>
    </row>
    <row r="505" spans="2:16" x14ac:dyDescent="0.2">
      <c r="B505">
        <v>484</v>
      </c>
      <c r="C505">
        <v>-1.2278883332328405</v>
      </c>
      <c r="D505" s="3">
        <f t="shared" si="73"/>
        <v>2.8521131575238394</v>
      </c>
      <c r="E505">
        <f t="shared" si="74"/>
        <v>17.324352272767936</v>
      </c>
      <c r="F505" s="3">
        <f t="shared" si="75"/>
        <v>17.536168663723817</v>
      </c>
      <c r="G505" s="2">
        <f t="shared" si="76"/>
        <v>0</v>
      </c>
      <c r="H505">
        <f t="shared" si="77"/>
        <v>1.2278883332328405</v>
      </c>
      <c r="I505" s="3">
        <f t="shared" si="78"/>
        <v>3.4911438084128683</v>
      </c>
      <c r="J505">
        <f t="shared" si="79"/>
        <v>32.823470004111265</v>
      </c>
      <c r="K505" s="3">
        <f t="shared" si="80"/>
        <v>29.048289112445893</v>
      </c>
      <c r="L505" s="2">
        <f t="shared" si="81"/>
        <v>5.5630646867456992</v>
      </c>
      <c r="M505" s="2">
        <f t="shared" si="82"/>
        <v>2.7815323433728496</v>
      </c>
      <c r="P505" s="2"/>
    </row>
    <row r="506" spans="2:16" x14ac:dyDescent="0.2">
      <c r="B506">
        <v>485</v>
      </c>
      <c r="C506">
        <v>0.94460801847162656</v>
      </c>
      <c r="D506" s="3">
        <f t="shared" si="73"/>
        <v>3.4174299376045605</v>
      </c>
      <c r="E506">
        <f t="shared" si="74"/>
        <v>30.490950589486065</v>
      </c>
      <c r="F506" s="3">
        <f t="shared" si="75"/>
        <v>27.405447196249799</v>
      </c>
      <c r="G506" s="2">
        <f t="shared" si="76"/>
        <v>4.0003451162568382</v>
      </c>
      <c r="H506">
        <f t="shared" si="77"/>
        <v>-0.94460801847162656</v>
      </c>
      <c r="I506" s="3">
        <f t="shared" si="78"/>
        <v>2.9258270283321473</v>
      </c>
      <c r="J506">
        <f t="shared" si="79"/>
        <v>18.64964345722748</v>
      </c>
      <c r="K506" s="3">
        <f t="shared" si="80"/>
        <v>18.587388617331865</v>
      </c>
      <c r="L506" s="2">
        <f t="shared" si="81"/>
        <v>0</v>
      </c>
      <c r="M506" s="2">
        <f t="shared" si="82"/>
        <v>2.0001725581284191</v>
      </c>
      <c r="P506" s="2"/>
    </row>
    <row r="507" spans="2:16" x14ac:dyDescent="0.2">
      <c r="B507">
        <v>486</v>
      </c>
      <c r="C507">
        <v>0.15828391042305157</v>
      </c>
      <c r="D507" s="3">
        <f t="shared" si="73"/>
        <v>3.2128163774882879</v>
      </c>
      <c r="E507">
        <f t="shared" si="74"/>
        <v>24.848971851169409</v>
      </c>
      <c r="F507" s="3">
        <f t="shared" si="75"/>
        <v>23.31604991565704</v>
      </c>
      <c r="G507" s="2">
        <f t="shared" si="76"/>
        <v>0.11039009448380281</v>
      </c>
      <c r="H507">
        <f t="shared" si="77"/>
        <v>-0.15828391042305157</v>
      </c>
      <c r="I507" s="3">
        <f t="shared" si="78"/>
        <v>3.1304405884484199</v>
      </c>
      <c r="J507">
        <f t="shared" si="79"/>
        <v>22.884059774050343</v>
      </c>
      <c r="K507" s="3">
        <f t="shared" si="80"/>
        <v>21.847426948867398</v>
      </c>
      <c r="L507" s="2">
        <f t="shared" si="81"/>
        <v>0</v>
      </c>
      <c r="M507" s="2">
        <f t="shared" si="82"/>
        <v>5.5195047241901406E-2</v>
      </c>
      <c r="P507" s="2"/>
    </row>
    <row r="508" spans="2:16" x14ac:dyDescent="0.2">
      <c r="B508">
        <v>487</v>
      </c>
      <c r="C508">
        <v>-0.1850685293902643</v>
      </c>
      <c r="D508" s="3">
        <f t="shared" si="73"/>
        <v>3.1234708209096373</v>
      </c>
      <c r="E508">
        <f t="shared" si="74"/>
        <v>22.725117735032487</v>
      </c>
      <c r="F508" s="3">
        <f t="shared" si="75"/>
        <v>21.727496258453638</v>
      </c>
      <c r="G508" s="2">
        <f t="shared" si="76"/>
        <v>0</v>
      </c>
      <c r="H508">
        <f t="shared" si="77"/>
        <v>0.1850685293902643</v>
      </c>
      <c r="I508" s="3">
        <f t="shared" si="78"/>
        <v>3.2197861450270704</v>
      </c>
      <c r="J508">
        <f t="shared" si="79"/>
        <v>25.022768365650546</v>
      </c>
      <c r="K508" s="3">
        <f t="shared" si="80"/>
        <v>23.444749050193487</v>
      </c>
      <c r="L508" s="2">
        <f t="shared" si="81"/>
        <v>0.23281249816264724</v>
      </c>
      <c r="M508" s="2">
        <f t="shared" si="82"/>
        <v>0.11640624908132362</v>
      </c>
      <c r="P508" s="2"/>
    </row>
    <row r="509" spans="2:16" x14ac:dyDescent="0.2">
      <c r="B509">
        <v>488</v>
      </c>
      <c r="C509">
        <v>1.3979979485156946</v>
      </c>
      <c r="D509" s="3">
        <f t="shared" si="73"/>
        <v>3.5354089322171154</v>
      </c>
      <c r="E509">
        <f t="shared" si="74"/>
        <v>34.309041918524343</v>
      </c>
      <c r="F509" s="3">
        <f t="shared" si="75"/>
        <v>30.081769574573645</v>
      </c>
      <c r="G509" s="2">
        <f t="shared" si="76"/>
        <v>6.5461417119682128</v>
      </c>
      <c r="H509">
        <f t="shared" si="77"/>
        <v>-1.3979979485156946</v>
      </c>
      <c r="I509" s="3">
        <f t="shared" si="78"/>
        <v>2.8078480337195924</v>
      </c>
      <c r="J509">
        <f t="shared" si="79"/>
        <v>16.574212667210293</v>
      </c>
      <c r="K509" s="3">
        <f t="shared" si="80"/>
        <v>16.933701190870941</v>
      </c>
      <c r="L509" s="2">
        <f t="shared" si="81"/>
        <v>0</v>
      </c>
      <c r="M509" s="2">
        <f t="shared" si="82"/>
        <v>3.2730708559841064</v>
      </c>
      <c r="P509" s="2"/>
    </row>
    <row r="510" spans="2:16" x14ac:dyDescent="0.2">
      <c r="B510">
        <v>489</v>
      </c>
      <c r="C510">
        <v>0.89292370830662549</v>
      </c>
      <c r="D510" s="3">
        <f t="shared" si="73"/>
        <v>3.403980889563468</v>
      </c>
      <c r="E510">
        <f t="shared" si="74"/>
        <v>30.083621563689938</v>
      </c>
      <c r="F510" s="3">
        <f t="shared" si="75"/>
        <v>27.115892583536844</v>
      </c>
      <c r="G510" s="2">
        <f t="shared" si="76"/>
        <v>3.7249122486443671</v>
      </c>
      <c r="H510">
        <f t="shared" si="77"/>
        <v>-0.89292370830662549</v>
      </c>
      <c r="I510" s="3">
        <f t="shared" si="78"/>
        <v>2.9392760763732397</v>
      </c>
      <c r="J510">
        <f t="shared" si="79"/>
        <v>18.902157639564034</v>
      </c>
      <c r="K510" s="3">
        <f t="shared" si="80"/>
        <v>18.785872369834426</v>
      </c>
      <c r="L510" s="2">
        <f t="shared" si="81"/>
        <v>0</v>
      </c>
      <c r="M510" s="2">
        <f t="shared" si="82"/>
        <v>1.8624561243221835</v>
      </c>
      <c r="P510" s="2"/>
    </row>
    <row r="511" spans="2:16" x14ac:dyDescent="0.2">
      <c r="B511">
        <v>490</v>
      </c>
      <c r="C511">
        <v>0.37138761399546638</v>
      </c>
      <c r="D511" s="3">
        <f t="shared" si="73"/>
        <v>3.2682692206805521</v>
      </c>
      <c r="E511">
        <f t="shared" si="74"/>
        <v>26.265839607622578</v>
      </c>
      <c r="F511" s="3">
        <f t="shared" si="75"/>
        <v>24.359880685985864</v>
      </c>
      <c r="G511" s="2">
        <f t="shared" si="76"/>
        <v>1.1033126374198277</v>
      </c>
      <c r="H511">
        <f t="shared" si="77"/>
        <v>-0.37138761399546638</v>
      </c>
      <c r="I511" s="3">
        <f t="shared" si="78"/>
        <v>3.0749877452561556</v>
      </c>
      <c r="J511">
        <f t="shared" si="79"/>
        <v>21.649616599380636</v>
      </c>
      <c r="K511" s="3">
        <f t="shared" si="80"/>
        <v>20.911255840490064</v>
      </c>
      <c r="L511" s="2">
        <f t="shared" si="81"/>
        <v>0</v>
      </c>
      <c r="M511" s="2">
        <f t="shared" si="82"/>
        <v>0.55165631870991383</v>
      </c>
      <c r="P511" s="2"/>
    </row>
    <row r="512" spans="2:16" x14ac:dyDescent="0.2">
      <c r="B512">
        <v>491</v>
      </c>
      <c r="C512">
        <v>-0.81695588960428722</v>
      </c>
      <c r="D512" s="3">
        <f t="shared" si="73"/>
        <v>2.9590440647635852</v>
      </c>
      <c r="E512">
        <f t="shared" si="74"/>
        <v>19.27953295886218</v>
      </c>
      <c r="F512" s="3">
        <f t="shared" si="75"/>
        <v>19.081465912120425</v>
      </c>
      <c r="G512" s="2">
        <f t="shared" si="76"/>
        <v>0</v>
      </c>
      <c r="H512">
        <f t="shared" si="77"/>
        <v>0.81695588960428722</v>
      </c>
      <c r="I512" s="3">
        <f t="shared" si="78"/>
        <v>3.3842129011731226</v>
      </c>
      <c r="J512">
        <f t="shared" si="79"/>
        <v>29.494768279875117</v>
      </c>
      <c r="K512" s="3">
        <f t="shared" si="80"/>
        <v>26.695836662365551</v>
      </c>
      <c r="L512" s="2">
        <f t="shared" si="81"/>
        <v>3.3253426964904804</v>
      </c>
      <c r="M512" s="2">
        <f t="shared" si="82"/>
        <v>1.6626713482452402</v>
      </c>
      <c r="P512" s="2"/>
    </row>
    <row r="513" spans="2:16" x14ac:dyDescent="0.2">
      <c r="B513">
        <v>492</v>
      </c>
      <c r="C513">
        <v>-1.6669582691974938</v>
      </c>
      <c r="D513" s="3">
        <f t="shared" si="73"/>
        <v>2.7378604444018837</v>
      </c>
      <c r="E513">
        <f t="shared" si="74"/>
        <v>15.453885252783662</v>
      </c>
      <c r="F513" s="3">
        <f t="shared" si="75"/>
        <v>16.023092197675716</v>
      </c>
      <c r="G513" s="2">
        <f t="shared" si="76"/>
        <v>0</v>
      </c>
      <c r="H513">
        <f t="shared" si="77"/>
        <v>1.6669582691974938</v>
      </c>
      <c r="I513" s="3">
        <f t="shared" si="78"/>
        <v>3.605396521534824</v>
      </c>
      <c r="J513">
        <f t="shared" si="79"/>
        <v>36.7962714789426</v>
      </c>
      <c r="K513" s="3">
        <f t="shared" si="80"/>
        <v>31.791347823758709</v>
      </c>
      <c r="L513" s="2">
        <f t="shared" si="81"/>
        <v>8.1723428460794594</v>
      </c>
      <c r="M513" s="2">
        <f t="shared" si="82"/>
        <v>4.0861714230397297</v>
      </c>
      <c r="P513" s="2"/>
    </row>
    <row r="514" spans="2:16" x14ac:dyDescent="0.2">
      <c r="B514">
        <v>493</v>
      </c>
      <c r="C514">
        <v>-0.32965544960461557</v>
      </c>
      <c r="D514" s="3">
        <f t="shared" si="73"/>
        <v>3.0858470927440012</v>
      </c>
      <c r="E514">
        <f t="shared" si="74"/>
        <v>21.885998462459309</v>
      </c>
      <c r="F514" s="3">
        <f t="shared" si="75"/>
        <v>21.091372566023654</v>
      </c>
      <c r="G514" s="2">
        <f t="shared" si="76"/>
        <v>0</v>
      </c>
      <c r="H514">
        <f t="shared" si="77"/>
        <v>0.32965544960461557</v>
      </c>
      <c r="I514" s="3">
        <f t="shared" si="78"/>
        <v>3.2574098731927066</v>
      </c>
      <c r="J514">
        <f t="shared" si="79"/>
        <v>25.982152842660714</v>
      </c>
      <c r="K514" s="3">
        <f t="shared" si="80"/>
        <v>24.151851458404117</v>
      </c>
      <c r="L514" s="2">
        <f t="shared" si="81"/>
        <v>0.90542911498791423</v>
      </c>
      <c r="M514" s="2">
        <f t="shared" si="82"/>
        <v>0.45271455749395711</v>
      </c>
      <c r="P514" s="2"/>
    </row>
    <row r="515" spans="2:16" x14ac:dyDescent="0.2">
      <c r="B515">
        <v>494</v>
      </c>
      <c r="C515">
        <v>-1.3807266441290267</v>
      </c>
      <c r="D515" s="3">
        <f t="shared" si="73"/>
        <v>2.8123422912938363</v>
      </c>
      <c r="E515">
        <f t="shared" si="74"/>
        <v>16.648869084951148</v>
      </c>
      <c r="F515" s="3">
        <f t="shared" si="75"/>
        <v>16.993913785325983</v>
      </c>
      <c r="G515" s="2">
        <f t="shared" si="76"/>
        <v>0</v>
      </c>
      <c r="H515">
        <f t="shared" si="77"/>
        <v>1.3807266441290267</v>
      </c>
      <c r="I515" s="3">
        <f t="shared" si="78"/>
        <v>3.5309146746428715</v>
      </c>
      <c r="J515">
        <f t="shared" si="79"/>
        <v>34.155194221561374</v>
      </c>
      <c r="K515" s="3">
        <f t="shared" si="80"/>
        <v>29.975184274991399</v>
      </c>
      <c r="L515" s="2">
        <f t="shared" si="81"/>
        <v>6.4447546387863568</v>
      </c>
      <c r="M515" s="2">
        <f t="shared" si="82"/>
        <v>3.2223773193931784</v>
      </c>
      <c r="P515" s="2"/>
    </row>
    <row r="516" spans="2:16" x14ac:dyDescent="0.2">
      <c r="B516">
        <v>495</v>
      </c>
      <c r="C516">
        <v>0.65632889345579315</v>
      </c>
      <c r="D516" s="3">
        <f t="shared" si="73"/>
        <v>3.3424152999088155</v>
      </c>
      <c r="E516">
        <f t="shared" si="74"/>
        <v>28.287366736463262</v>
      </c>
      <c r="F516" s="3">
        <f t="shared" si="75"/>
        <v>25.828968840393188</v>
      </c>
      <c r="G516" s="2">
        <f t="shared" si="76"/>
        <v>2.500752517077522</v>
      </c>
      <c r="H516">
        <f t="shared" si="77"/>
        <v>-0.65632889345579315</v>
      </c>
      <c r="I516" s="3">
        <f t="shared" si="78"/>
        <v>3.0008416660278923</v>
      </c>
      <c r="J516">
        <f t="shared" si="79"/>
        <v>20.102449353578546</v>
      </c>
      <c r="K516" s="3">
        <f t="shared" si="80"/>
        <v>19.721875093667467</v>
      </c>
      <c r="L516" s="2">
        <f t="shared" si="81"/>
        <v>0</v>
      </c>
      <c r="M516" s="2">
        <f t="shared" si="82"/>
        <v>1.250376258538761</v>
      </c>
      <c r="P516" s="2"/>
    </row>
    <row r="517" spans="2:16" x14ac:dyDescent="0.2">
      <c r="B517">
        <v>496</v>
      </c>
      <c r="C517">
        <v>-0.44017497202730738</v>
      </c>
      <c r="D517" s="3">
        <f t="shared" si="73"/>
        <v>3.057088222560842</v>
      </c>
      <c r="E517">
        <f t="shared" si="74"/>
        <v>21.265546386851149</v>
      </c>
      <c r="F517" s="3">
        <f t="shared" si="75"/>
        <v>20.617719456714237</v>
      </c>
      <c r="G517" s="2">
        <f t="shared" si="76"/>
        <v>0</v>
      </c>
      <c r="H517">
        <f t="shared" si="77"/>
        <v>0.44017497202730738</v>
      </c>
      <c r="I517" s="3">
        <f t="shared" si="78"/>
        <v>3.2861687433758657</v>
      </c>
      <c r="J517">
        <f t="shared" si="79"/>
        <v>26.740218512206123</v>
      </c>
      <c r="K517" s="3">
        <f t="shared" si="80"/>
        <v>24.706694566191551</v>
      </c>
      <c r="L517" s="2">
        <f t="shared" si="81"/>
        <v>1.4332122050967429</v>
      </c>
      <c r="M517" s="2">
        <f t="shared" si="82"/>
        <v>0.71660610254837143</v>
      </c>
      <c r="P517" s="2"/>
    </row>
    <row r="518" spans="2:16" x14ac:dyDescent="0.2">
      <c r="B518">
        <v>497</v>
      </c>
      <c r="C518">
        <v>-5.4608335631201044E-2</v>
      </c>
      <c r="D518" s="3">
        <f t="shared" si="73"/>
        <v>3.1574185587765928</v>
      </c>
      <c r="E518">
        <f t="shared" si="74"/>
        <v>23.509828288867762</v>
      </c>
      <c r="F518" s="3">
        <f t="shared" si="75"/>
        <v>22.317917572050618</v>
      </c>
      <c r="G518" s="2">
        <f t="shared" si="76"/>
        <v>0</v>
      </c>
      <c r="H518">
        <f t="shared" si="77"/>
        <v>5.4608335631201044E-2</v>
      </c>
      <c r="I518" s="3">
        <f t="shared" si="78"/>
        <v>3.1858384071601149</v>
      </c>
      <c r="J518">
        <f t="shared" si="79"/>
        <v>24.187558929773928</v>
      </c>
      <c r="K518" s="3">
        <f t="shared" si="80"/>
        <v>22.82451736923673</v>
      </c>
      <c r="L518" s="2">
        <f t="shared" si="81"/>
        <v>0</v>
      </c>
      <c r="M518" s="2">
        <f t="shared" si="82"/>
        <v>0</v>
      </c>
      <c r="P518" s="2"/>
    </row>
    <row r="519" spans="2:16" x14ac:dyDescent="0.2">
      <c r="B519">
        <v>498</v>
      </c>
      <c r="C519">
        <v>2.6370980776846409</v>
      </c>
      <c r="D519" s="3">
        <f t="shared" si="73"/>
        <v>3.8578417384539669</v>
      </c>
      <c r="E519">
        <f t="shared" si="74"/>
        <v>47.363019195744982</v>
      </c>
      <c r="F519" s="3">
        <f t="shared" si="75"/>
        <v>38.805831250610595</v>
      </c>
      <c r="G519" s="2">
        <f t="shared" si="76"/>
        <v>14.844725879373575</v>
      </c>
      <c r="H519">
        <f t="shared" si="77"/>
        <v>-2.6370980776846409</v>
      </c>
      <c r="I519" s="3">
        <f t="shared" si="78"/>
        <v>2.4854152274827408</v>
      </c>
      <c r="J519">
        <f t="shared" si="79"/>
        <v>12.006104484507638</v>
      </c>
      <c r="K519" s="3">
        <f t="shared" si="80"/>
        <v>13.126782260602853</v>
      </c>
      <c r="L519" s="2">
        <f t="shared" si="81"/>
        <v>0</v>
      </c>
      <c r="M519" s="2">
        <f t="shared" si="82"/>
        <v>7.4223629396867876</v>
      </c>
      <c r="P519" s="2"/>
    </row>
    <row r="520" spans="2:16" x14ac:dyDescent="0.2">
      <c r="B520">
        <v>499</v>
      </c>
      <c r="C520">
        <v>-2.1016421669628471</v>
      </c>
      <c r="D520" s="3">
        <f t="shared" si="73"/>
        <v>2.6247490455059306</v>
      </c>
      <c r="E520">
        <f t="shared" si="74"/>
        <v>13.801110300793354</v>
      </c>
      <c r="F520" s="3">
        <f t="shared" si="75"/>
        <v>14.653771567976577</v>
      </c>
      <c r="G520" s="2">
        <f t="shared" si="76"/>
        <v>0</v>
      </c>
      <c r="H520">
        <f t="shared" si="77"/>
        <v>2.1016421669628471</v>
      </c>
      <c r="I520" s="3">
        <f t="shared" si="78"/>
        <v>3.7185079204307772</v>
      </c>
      <c r="J520">
        <f t="shared" si="79"/>
        <v>41.202870259878054</v>
      </c>
      <c r="K520" s="3">
        <f t="shared" si="80"/>
        <v>34.762088033476928</v>
      </c>
      <c r="L520" s="2">
        <f t="shared" si="81"/>
        <v>10.998198346110851</v>
      </c>
      <c r="M520" s="2">
        <f t="shared" si="82"/>
        <v>5.4990991730554253</v>
      </c>
      <c r="P520" s="2"/>
    </row>
    <row r="521" spans="2:16" x14ac:dyDescent="0.2">
      <c r="B521">
        <v>500</v>
      </c>
      <c r="C521">
        <v>-0.41127918848360423</v>
      </c>
      <c r="D521" s="3">
        <f t="shared" si="73"/>
        <v>3.0646073474136961</v>
      </c>
      <c r="E521">
        <f t="shared" si="74"/>
        <v>21.426047342370467</v>
      </c>
      <c r="F521" s="3">
        <f t="shared" si="75"/>
        <v>20.740521214304895</v>
      </c>
      <c r="G521" s="2">
        <f t="shared" si="76"/>
        <v>0</v>
      </c>
      <c r="H521">
        <f t="shared" si="77"/>
        <v>0.41127918848360423</v>
      </c>
      <c r="I521" s="3">
        <f t="shared" si="78"/>
        <v>3.2786496185230116</v>
      </c>
      <c r="J521">
        <f t="shared" si="79"/>
        <v>26.539909488641278</v>
      </c>
      <c r="K521" s="3">
        <f t="shared" si="80"/>
        <v>24.560409644726256</v>
      </c>
      <c r="L521" s="2">
        <f t="shared" si="81"/>
        <v>1.2940616834381782</v>
      </c>
      <c r="M521" s="2">
        <f t="shared" si="82"/>
        <v>0.64703084171908909</v>
      </c>
      <c r="P521" s="2"/>
    </row>
    <row r="522" spans="2:16" x14ac:dyDescent="0.2">
      <c r="B522">
        <v>501</v>
      </c>
      <c r="C522">
        <v>-0.33604237614781596</v>
      </c>
      <c r="D522" s="3">
        <f t="shared" si="73"/>
        <v>3.0841851167663745</v>
      </c>
      <c r="E522">
        <f t="shared" si="74"/>
        <v>21.849654668390293</v>
      </c>
      <c r="F522" s="3">
        <f t="shared" si="75"/>
        <v>21.063706265368555</v>
      </c>
      <c r="G522" s="2">
        <f t="shared" si="76"/>
        <v>0</v>
      </c>
      <c r="H522">
        <f t="shared" si="77"/>
        <v>0.33604237614781596</v>
      </c>
      <c r="I522" s="3">
        <f t="shared" si="78"/>
        <v>3.2590718491703332</v>
      </c>
      <c r="J522">
        <f t="shared" si="79"/>
        <v>26.025370459905229</v>
      </c>
      <c r="K522" s="3">
        <f t="shared" si="80"/>
        <v>24.183573909116628</v>
      </c>
      <c r="L522" s="2">
        <f t="shared" si="81"/>
        <v>0.93560444352292849</v>
      </c>
      <c r="M522" s="2">
        <f t="shared" si="82"/>
        <v>0.46780222176146424</v>
      </c>
      <c r="P522" s="2"/>
    </row>
    <row r="523" spans="2:16" x14ac:dyDescent="0.2">
      <c r="B523">
        <v>502</v>
      </c>
      <c r="C523">
        <v>-0.4899561645288486</v>
      </c>
      <c r="D523" s="3">
        <f t="shared" si="73"/>
        <v>3.0441343948448738</v>
      </c>
      <c r="E523">
        <f t="shared" si="74"/>
        <v>20.991852680407373</v>
      </c>
      <c r="F523" s="3">
        <f t="shared" si="75"/>
        <v>20.407861435085927</v>
      </c>
      <c r="G523" s="2">
        <f t="shared" si="76"/>
        <v>0</v>
      </c>
      <c r="H523">
        <f t="shared" si="77"/>
        <v>0.4899561645288486</v>
      </c>
      <c r="I523" s="3">
        <f t="shared" si="78"/>
        <v>3.2991225710918339</v>
      </c>
      <c r="J523">
        <f t="shared" si="79"/>
        <v>27.088859941199807</v>
      </c>
      <c r="K523" s="3">
        <f t="shared" si="80"/>
        <v>24.960758327802619</v>
      </c>
      <c r="L523" s="2">
        <f t="shared" si="81"/>
        <v>1.6748851308405255</v>
      </c>
      <c r="M523" s="2">
        <f t="shared" si="82"/>
        <v>0.83744256542026274</v>
      </c>
      <c r="P523" s="2"/>
    </row>
    <row r="524" spans="2:16" x14ac:dyDescent="0.2">
      <c r="B524">
        <v>503</v>
      </c>
      <c r="C524">
        <v>1.0486905921425205</v>
      </c>
      <c r="D524" s="3">
        <f t="shared" si="73"/>
        <v>3.4445138152663022</v>
      </c>
      <c r="E524">
        <f t="shared" si="74"/>
        <v>31.328048524547022</v>
      </c>
      <c r="F524" s="3">
        <f t="shared" si="75"/>
        <v>27.997973136435281</v>
      </c>
      <c r="G524" s="2">
        <f t="shared" si="76"/>
        <v>4.5639732253412184</v>
      </c>
      <c r="H524">
        <f t="shared" si="77"/>
        <v>-1.0486905921425205</v>
      </c>
      <c r="I524" s="3">
        <f t="shared" si="78"/>
        <v>2.8987431506704056</v>
      </c>
      <c r="J524">
        <f t="shared" si="79"/>
        <v>18.15131755558583</v>
      </c>
      <c r="K524" s="3">
        <f t="shared" si="80"/>
        <v>18.194020502346962</v>
      </c>
      <c r="L524" s="2">
        <f t="shared" si="81"/>
        <v>0</v>
      </c>
      <c r="M524" s="2">
        <f t="shared" si="82"/>
        <v>2.2819866126706092</v>
      </c>
      <c r="P524" s="2"/>
    </row>
    <row r="525" spans="2:16" x14ac:dyDescent="0.2">
      <c r="B525">
        <v>504</v>
      </c>
      <c r="C525">
        <v>-0.66948018684342969</v>
      </c>
      <c r="D525" s="3">
        <f t="shared" si="73"/>
        <v>2.9974194983331284</v>
      </c>
      <c r="E525">
        <f t="shared" si="74"/>
        <v>20.033772978874286</v>
      </c>
      <c r="F525" s="3">
        <f t="shared" si="75"/>
        <v>19.668643529430849</v>
      </c>
      <c r="G525" s="2">
        <f t="shared" si="76"/>
        <v>0</v>
      </c>
      <c r="H525">
        <f t="shared" si="77"/>
        <v>0.66948018684342969</v>
      </c>
      <c r="I525" s="3">
        <f t="shared" si="78"/>
        <v>3.3458374676035794</v>
      </c>
      <c r="J525">
        <f t="shared" si="79"/>
        <v>28.384336678143178</v>
      </c>
      <c r="K525" s="3">
        <f t="shared" si="80"/>
        <v>25.898872817855366</v>
      </c>
      <c r="L525" s="2">
        <f t="shared" si="81"/>
        <v>2.5672472373291813</v>
      </c>
      <c r="M525" s="2">
        <f t="shared" si="82"/>
        <v>1.2836236186645906</v>
      </c>
      <c r="P525" s="2"/>
    </row>
    <row r="526" spans="2:16" x14ac:dyDescent="0.2">
      <c r="B526">
        <v>505</v>
      </c>
      <c r="C526">
        <v>-1.3809221854899079</v>
      </c>
      <c r="D526" s="3">
        <f t="shared" si="73"/>
        <v>2.8122914084408368</v>
      </c>
      <c r="E526">
        <f t="shared" si="74"/>
        <v>16.648021964545023</v>
      </c>
      <c r="F526" s="3">
        <f t="shared" si="75"/>
        <v>16.993230876633405</v>
      </c>
      <c r="G526" s="2">
        <f t="shared" si="76"/>
        <v>0</v>
      </c>
      <c r="H526">
        <f t="shared" si="77"/>
        <v>1.3809221854899079</v>
      </c>
      <c r="I526" s="3">
        <f t="shared" si="78"/>
        <v>3.5309655574958709</v>
      </c>
      <c r="J526">
        <f t="shared" si="79"/>
        <v>34.156932179503869</v>
      </c>
      <c r="K526" s="3">
        <f t="shared" si="80"/>
        <v>29.976388890761744</v>
      </c>
      <c r="L526" s="2">
        <f t="shared" si="81"/>
        <v>6.4459005047523261</v>
      </c>
      <c r="M526" s="2">
        <f t="shared" si="82"/>
        <v>3.2229502523761631</v>
      </c>
      <c r="P526" s="2"/>
    </row>
    <row r="527" spans="2:16" x14ac:dyDescent="0.2">
      <c r="B527">
        <v>506</v>
      </c>
      <c r="C527">
        <v>0.60784486777265556</v>
      </c>
      <c r="D527" s="3">
        <f t="shared" si="73"/>
        <v>3.3297990148397805</v>
      </c>
      <c r="E527">
        <f t="shared" si="74"/>
        <v>27.932727075400351</v>
      </c>
      <c r="F527" s="3">
        <f t="shared" si="75"/>
        <v>25.572884404378758</v>
      </c>
      <c r="G527" s="2">
        <f t="shared" si="76"/>
        <v>2.2571574663839264</v>
      </c>
      <c r="H527">
        <f t="shared" si="77"/>
        <v>-0.60784486777265556</v>
      </c>
      <c r="I527" s="3">
        <f t="shared" si="78"/>
        <v>3.0134579510969273</v>
      </c>
      <c r="J527">
        <f t="shared" si="79"/>
        <v>20.357674194534582</v>
      </c>
      <c r="K527" s="3">
        <f t="shared" si="80"/>
        <v>19.919368078058525</v>
      </c>
      <c r="L527" s="2">
        <f t="shared" si="81"/>
        <v>0</v>
      </c>
      <c r="M527" s="2">
        <f t="shared" si="82"/>
        <v>1.1285787331919632</v>
      </c>
      <c r="P527" s="2"/>
    </row>
    <row r="528" spans="2:16" x14ac:dyDescent="0.2">
      <c r="B528">
        <v>507</v>
      </c>
      <c r="C528">
        <v>-0.86556156020378694</v>
      </c>
      <c r="D528" s="3">
        <f t="shared" si="73"/>
        <v>2.9463961258266957</v>
      </c>
      <c r="E528">
        <f t="shared" si="74"/>
        <v>19.037222199314993</v>
      </c>
      <c r="F528" s="3">
        <f t="shared" si="75"/>
        <v>18.891808116314873</v>
      </c>
      <c r="G528" s="2">
        <f t="shared" si="76"/>
        <v>0</v>
      </c>
      <c r="H528">
        <f t="shared" si="77"/>
        <v>0.86556156020378694</v>
      </c>
      <c r="I528" s="3">
        <f t="shared" si="78"/>
        <v>3.396860840110012</v>
      </c>
      <c r="J528">
        <f t="shared" si="79"/>
        <v>29.870185430010711</v>
      </c>
      <c r="K528" s="3">
        <f t="shared" si="80"/>
        <v>26.963840312804749</v>
      </c>
      <c r="L528" s="2">
        <f t="shared" si="81"/>
        <v>3.580275654661849</v>
      </c>
      <c r="M528" s="2">
        <f t="shared" si="82"/>
        <v>1.7901378273309245</v>
      </c>
      <c r="P528" s="2"/>
    </row>
    <row r="529" spans="2:16" x14ac:dyDescent="0.2">
      <c r="B529">
        <v>508</v>
      </c>
      <c r="C529">
        <v>0.34690856409724802</v>
      </c>
      <c r="D529" s="3">
        <f t="shared" si="73"/>
        <v>3.2618993974782993</v>
      </c>
      <c r="E529">
        <f t="shared" si="74"/>
        <v>26.099062587040468</v>
      </c>
      <c r="F529" s="3">
        <f t="shared" si="75"/>
        <v>24.237639633885237</v>
      </c>
      <c r="G529" s="2">
        <f t="shared" si="76"/>
        <v>0.98703335177978657</v>
      </c>
      <c r="H529">
        <f t="shared" si="77"/>
        <v>-0.34690856409724802</v>
      </c>
      <c r="I529" s="3">
        <f t="shared" si="78"/>
        <v>3.0813575684584085</v>
      </c>
      <c r="J529">
        <f t="shared" si="79"/>
        <v>21.787960976353876</v>
      </c>
      <c r="K529" s="3">
        <f t="shared" si="80"/>
        <v>21.016720479510177</v>
      </c>
      <c r="L529" s="2">
        <f t="shared" si="81"/>
        <v>0</v>
      </c>
      <c r="M529" s="2">
        <f t="shared" si="82"/>
        <v>0.49351667588989329</v>
      </c>
      <c r="P529" s="2"/>
    </row>
    <row r="530" spans="2:16" x14ac:dyDescent="0.2">
      <c r="B530">
        <v>509</v>
      </c>
      <c r="C530">
        <v>-0.86756699602119625</v>
      </c>
      <c r="D530" s="3">
        <f t="shared" si="73"/>
        <v>2.9458742807529092</v>
      </c>
      <c r="E530">
        <f t="shared" si="74"/>
        <v>19.027290310370748</v>
      </c>
      <c r="F530" s="3">
        <f t="shared" si="75"/>
        <v>18.88402359121141</v>
      </c>
      <c r="G530" s="2">
        <f t="shared" si="76"/>
        <v>0</v>
      </c>
      <c r="H530">
        <f t="shared" si="77"/>
        <v>0.86756699602119625</v>
      </c>
      <c r="I530" s="3">
        <f t="shared" si="78"/>
        <v>3.3973826851837985</v>
      </c>
      <c r="J530">
        <f t="shared" si="79"/>
        <v>29.885777106996535</v>
      </c>
      <c r="K530" s="3">
        <f t="shared" si="80"/>
        <v>26.974955565377225</v>
      </c>
      <c r="L530" s="2">
        <f t="shared" si="81"/>
        <v>3.5908488099695464</v>
      </c>
      <c r="M530" s="2">
        <f t="shared" si="82"/>
        <v>1.7954244049847732</v>
      </c>
      <c r="P530" s="2"/>
    </row>
    <row r="531" spans="2:16" x14ac:dyDescent="0.2">
      <c r="B531">
        <v>510</v>
      </c>
      <c r="C531">
        <v>-0.91107722255401313</v>
      </c>
      <c r="D531" s="3">
        <f t="shared" si="73"/>
        <v>2.9345522542994162</v>
      </c>
      <c r="E531">
        <f t="shared" si="74"/>
        <v>18.813077774427626</v>
      </c>
      <c r="F531" s="3">
        <f t="shared" si="75"/>
        <v>18.715916924846173</v>
      </c>
      <c r="G531" s="2">
        <f t="shared" si="76"/>
        <v>0</v>
      </c>
      <c r="H531">
        <f t="shared" si="77"/>
        <v>0.91107722255401313</v>
      </c>
      <c r="I531" s="3">
        <f t="shared" si="78"/>
        <v>3.4087047116372915</v>
      </c>
      <c r="J531">
        <f t="shared" si="79"/>
        <v>30.226067418846661</v>
      </c>
      <c r="K531" s="3">
        <f t="shared" si="80"/>
        <v>27.217245049438031</v>
      </c>
      <c r="L531" s="2">
        <f t="shared" si="81"/>
        <v>3.8213216964552812</v>
      </c>
      <c r="M531" s="2">
        <f t="shared" si="82"/>
        <v>1.9106608482276406</v>
      </c>
      <c r="P531" s="2"/>
    </row>
    <row r="532" spans="2:16" x14ac:dyDescent="0.2">
      <c r="B532">
        <v>511</v>
      </c>
      <c r="C532">
        <v>0.84439307102002203</v>
      </c>
      <c r="D532" s="3">
        <f t="shared" si="73"/>
        <v>3.3913524754422646</v>
      </c>
      <c r="E532">
        <f t="shared" si="74"/>
        <v>29.706101886850966</v>
      </c>
      <c r="F532" s="3">
        <f t="shared" si="75"/>
        <v>26.846791611935132</v>
      </c>
      <c r="G532" s="2">
        <f t="shared" si="76"/>
        <v>3.468935486295087</v>
      </c>
      <c r="H532">
        <f t="shared" si="77"/>
        <v>-0.84439307102002203</v>
      </c>
      <c r="I532" s="3">
        <f t="shared" si="78"/>
        <v>2.9519044904944431</v>
      </c>
      <c r="J532">
        <f t="shared" si="79"/>
        <v>19.142375506951279</v>
      </c>
      <c r="K532" s="3">
        <f t="shared" si="80"/>
        <v>18.974174070096471</v>
      </c>
      <c r="L532" s="2">
        <f t="shared" si="81"/>
        <v>0</v>
      </c>
      <c r="M532" s="2">
        <f t="shared" si="82"/>
        <v>1.7344677431475435</v>
      </c>
      <c r="P532" s="2"/>
    </row>
    <row r="533" spans="2:16" x14ac:dyDescent="0.2">
      <c r="B533">
        <v>512</v>
      </c>
      <c r="C533">
        <v>2.6789348339661956</v>
      </c>
      <c r="D533" s="3">
        <f t="shared" si="73"/>
        <v>3.8687283023515562</v>
      </c>
      <c r="E533">
        <f t="shared" si="74"/>
        <v>47.881456611322363</v>
      </c>
      <c r="F533" s="3">
        <f t="shared" si="75"/>
        <v>39.140922192510999</v>
      </c>
      <c r="G533" s="2">
        <f t="shared" si="76"/>
        <v>15.163474243192898</v>
      </c>
      <c r="H533">
        <f t="shared" si="77"/>
        <v>-2.6789348339661956</v>
      </c>
      <c r="I533" s="3">
        <f t="shared" si="78"/>
        <v>2.4745286635851516</v>
      </c>
      <c r="J533">
        <f t="shared" si="79"/>
        <v>11.876108151467337</v>
      </c>
      <c r="K533" s="3">
        <f t="shared" si="80"/>
        <v>13.014402030770963</v>
      </c>
      <c r="L533" s="2">
        <f t="shared" si="81"/>
        <v>0</v>
      </c>
      <c r="M533" s="2">
        <f t="shared" si="82"/>
        <v>7.5817371215964489</v>
      </c>
      <c r="P533" s="2"/>
    </row>
    <row r="534" spans="2:16" x14ac:dyDescent="0.2">
      <c r="B534">
        <v>513</v>
      </c>
      <c r="C534">
        <v>-0.46151626520440914</v>
      </c>
      <c r="D534" s="3">
        <f t="shared" si="73"/>
        <v>3.0515348916509089</v>
      </c>
      <c r="E534">
        <f t="shared" si="74"/>
        <v>21.147779073870886</v>
      </c>
      <c r="F534" s="3">
        <f t="shared" si="75"/>
        <v>20.527489938149749</v>
      </c>
      <c r="G534" s="2">
        <f t="shared" si="76"/>
        <v>0</v>
      </c>
      <c r="H534">
        <f t="shared" si="77"/>
        <v>0.46151626520440914</v>
      </c>
      <c r="I534" s="3">
        <f t="shared" si="78"/>
        <v>3.2917220742857989</v>
      </c>
      <c r="J534">
        <f t="shared" si="79"/>
        <v>26.889128885805519</v>
      </c>
      <c r="K534" s="3">
        <f t="shared" si="80"/>
        <v>24.815293969369641</v>
      </c>
      <c r="L534" s="2">
        <f t="shared" si="81"/>
        <v>1.5365151528829584</v>
      </c>
      <c r="M534" s="2">
        <f t="shared" si="82"/>
        <v>0.76825757644147918</v>
      </c>
      <c r="P534" s="2"/>
    </row>
    <row r="535" spans="2:16" x14ac:dyDescent="0.2">
      <c r="B535">
        <v>514</v>
      </c>
      <c r="C535">
        <v>1.1745351002900861</v>
      </c>
      <c r="D535" s="3">
        <f t="shared" ref="D535:D598" si="83">$C$17+$D$6*($H$5-$C$17)*$D$12+$D$9*($D$12^0.5)*C535</f>
        <v>3.477260481138035</v>
      </c>
      <c r="E535">
        <f t="shared" ref="E535:E598" si="84">EXP(D535)</f>
        <v>32.370919748346616</v>
      </c>
      <c r="F535" s="3">
        <f t="shared" ref="F535:F598" si="85">EXP(($H$9*LN(E535))+(1-$H$9)*$H$5+(($D$9^2)/(4*$D$6))*(1-$H$9^2))</f>
        <v>28.731520731231242</v>
      </c>
      <c r="G535" s="2">
        <f t="shared" ref="G535:G598" si="86">(MAX(F535-$D$5,0))*$H$8</f>
        <v>5.261745281782864</v>
      </c>
      <c r="H535">
        <f t="shared" ref="H535:H598" si="87">-C535</f>
        <v>-1.1745351002900861</v>
      </c>
      <c r="I535" s="3">
        <f t="shared" ref="I535:I598" si="88">$C$17+$D$6*($H$5-$C$17)*$D$12+$D$9*($D$12^0.5)*H535</f>
        <v>2.8659964847986727</v>
      </c>
      <c r="J535">
        <f t="shared" ref="J535:J598" si="89">EXP(I535)</f>
        <v>17.566549285177459</v>
      </c>
      <c r="K535" s="3">
        <f t="shared" ref="K535:K598" si="90">EXP(($H$9*LN(J535))+(1-$H$9)*$H$5+(($D$9^2)/(4*$D$6))*(1-$H$9^2))</f>
        <v>17.729506977148915</v>
      </c>
      <c r="L535" s="2">
        <f t="shared" ref="L535:L598" si="91">(MAX(K535-$D$5,0))*$H$8</f>
        <v>0</v>
      </c>
      <c r="M535" s="2">
        <f t="shared" ref="M535:M598" si="92">AVERAGE(L535,G535)</f>
        <v>2.630872640891432</v>
      </c>
      <c r="P535" s="2"/>
    </row>
    <row r="536" spans="2:16" x14ac:dyDescent="0.2">
      <c r="B536">
        <v>515</v>
      </c>
      <c r="C536">
        <v>-0.57856368584907614</v>
      </c>
      <c r="D536" s="3">
        <f t="shared" si="83"/>
        <v>3.0210773625030769</v>
      </c>
      <c r="E536">
        <f t="shared" si="84"/>
        <v>20.513380129988203</v>
      </c>
      <c r="F536" s="3">
        <f t="shared" si="85"/>
        <v>20.03959752715237</v>
      </c>
      <c r="G536" s="2">
        <f t="shared" si="86"/>
        <v>0</v>
      </c>
      <c r="H536">
        <f t="shared" si="87"/>
        <v>0.57856368584907614</v>
      </c>
      <c r="I536" s="3">
        <f t="shared" si="88"/>
        <v>3.3221796034336308</v>
      </c>
      <c r="J536">
        <f t="shared" si="89"/>
        <v>27.720704903945158</v>
      </c>
      <c r="K536" s="3">
        <f t="shared" si="90"/>
        <v>25.41945748053395</v>
      </c>
      <c r="L536" s="2">
        <f t="shared" si="91"/>
        <v>2.1112132619121144</v>
      </c>
      <c r="M536" s="2">
        <f t="shared" si="92"/>
        <v>1.0556066309560572</v>
      </c>
      <c r="P536" s="2"/>
    </row>
    <row r="537" spans="2:16" x14ac:dyDescent="0.2">
      <c r="B537">
        <v>516</v>
      </c>
      <c r="C537">
        <v>-0.49704112825565971</v>
      </c>
      <c r="D537" s="3">
        <f t="shared" si="83"/>
        <v>3.0422907789152602</v>
      </c>
      <c r="E537">
        <f t="shared" si="84"/>
        <v>20.953187419310989</v>
      </c>
      <c r="F537" s="3">
        <f t="shared" si="85"/>
        <v>20.378168145642224</v>
      </c>
      <c r="G537" s="2">
        <f t="shared" si="86"/>
        <v>0</v>
      </c>
      <c r="H537">
        <f t="shared" si="87"/>
        <v>0.49704112825565971</v>
      </c>
      <c r="I537" s="3">
        <f t="shared" si="88"/>
        <v>3.3009661870214475</v>
      </c>
      <c r="J537">
        <f t="shared" si="89"/>
        <v>27.13884745963648</v>
      </c>
      <c r="K537" s="3">
        <f t="shared" si="90"/>
        <v>24.997128968012511</v>
      </c>
      <c r="L537" s="2">
        <f t="shared" si="91"/>
        <v>1.7094819539961037</v>
      </c>
      <c r="M537" s="2">
        <f t="shared" si="92"/>
        <v>0.85474097699805185</v>
      </c>
      <c r="P537" s="2"/>
    </row>
    <row r="538" spans="2:16" x14ac:dyDescent="0.2">
      <c r="B538">
        <v>517</v>
      </c>
      <c r="C538">
        <v>0.40479449125996325</v>
      </c>
      <c r="D538" s="3">
        <f t="shared" si="83"/>
        <v>3.2769622011188853</v>
      </c>
      <c r="E538">
        <f t="shared" si="84"/>
        <v>26.495163346792896</v>
      </c>
      <c r="F538" s="3">
        <f t="shared" si="85"/>
        <v>24.527700041595121</v>
      </c>
      <c r="G538" s="2">
        <f t="shared" si="86"/>
        <v>1.2629473464761021</v>
      </c>
      <c r="H538">
        <f t="shared" si="87"/>
        <v>-0.40479449125996325</v>
      </c>
      <c r="I538" s="3">
        <f t="shared" si="88"/>
        <v>3.0662947648178225</v>
      </c>
      <c r="J538">
        <f t="shared" si="89"/>
        <v>21.462232548745042</v>
      </c>
      <c r="K538" s="3">
        <f t="shared" si="90"/>
        <v>20.768180318766458</v>
      </c>
      <c r="L538" s="2">
        <f t="shared" si="91"/>
        <v>0</v>
      </c>
      <c r="M538" s="2">
        <f t="shared" si="92"/>
        <v>0.63147367323805104</v>
      </c>
      <c r="P538" s="2"/>
    </row>
    <row r="539" spans="2:16" x14ac:dyDescent="0.2">
      <c r="B539">
        <v>518</v>
      </c>
      <c r="C539">
        <v>-0.18312334759684745</v>
      </c>
      <c r="D539" s="3">
        <f t="shared" si="83"/>
        <v>3.1239769869647671</v>
      </c>
      <c r="E539">
        <f t="shared" si="84"/>
        <v>22.736623329853913</v>
      </c>
      <c r="F539" s="3">
        <f t="shared" si="85"/>
        <v>21.736183782358545</v>
      </c>
      <c r="G539" s="2">
        <f t="shared" si="86"/>
        <v>0</v>
      </c>
      <c r="H539">
        <f t="shared" si="87"/>
        <v>0.18312334759684745</v>
      </c>
      <c r="I539" s="3">
        <f t="shared" si="88"/>
        <v>3.2192799789719406</v>
      </c>
      <c r="J539">
        <f t="shared" si="89"/>
        <v>25.01010589462533</v>
      </c>
      <c r="K539" s="3">
        <f t="shared" si="90"/>
        <v>23.435378646453</v>
      </c>
      <c r="L539" s="2">
        <f t="shared" si="91"/>
        <v>0.22389909440524453</v>
      </c>
      <c r="M539" s="2">
        <f t="shared" si="92"/>
        <v>0.11194954720262226</v>
      </c>
      <c r="P539" s="2"/>
    </row>
    <row r="540" spans="2:16" x14ac:dyDescent="0.2">
      <c r="B540">
        <v>519</v>
      </c>
      <c r="C540">
        <v>1.0418216334073804</v>
      </c>
      <c r="D540" s="3">
        <f t="shared" si="83"/>
        <v>3.4427264071394212</v>
      </c>
      <c r="E540">
        <f t="shared" si="84"/>
        <v>31.272102530072338</v>
      </c>
      <c r="F540" s="3">
        <f t="shared" si="85"/>
        <v>27.958477390466211</v>
      </c>
      <c r="G540" s="2">
        <f t="shared" si="86"/>
        <v>4.5264037096328336</v>
      </c>
      <c r="H540">
        <f t="shared" si="87"/>
        <v>-1.0418216334073804</v>
      </c>
      <c r="I540" s="3">
        <f t="shared" si="88"/>
        <v>2.9005305587972865</v>
      </c>
      <c r="J540">
        <f t="shared" si="89"/>
        <v>18.18379038054848</v>
      </c>
      <c r="K540" s="3">
        <f t="shared" si="90"/>
        <v>18.219722417436294</v>
      </c>
      <c r="L540" s="2">
        <f t="shared" si="91"/>
        <v>0</v>
      </c>
      <c r="M540" s="2">
        <f t="shared" si="92"/>
        <v>2.2632018548164168</v>
      </c>
      <c r="P540" s="2"/>
    </row>
    <row r="541" spans="2:16" x14ac:dyDescent="0.2">
      <c r="B541">
        <v>520</v>
      </c>
      <c r="C541">
        <v>-0.36811115933232941</v>
      </c>
      <c r="D541" s="3">
        <f t="shared" si="83"/>
        <v>3.0758403288744396</v>
      </c>
      <c r="E541">
        <f t="shared" si="84"/>
        <v>21.668082578612516</v>
      </c>
      <c r="F541" s="3">
        <f t="shared" si="85"/>
        <v>20.925341261312312</v>
      </c>
      <c r="G541" s="2">
        <f t="shared" si="86"/>
        <v>0</v>
      </c>
      <c r="H541">
        <f t="shared" si="87"/>
        <v>0.36811115933232941</v>
      </c>
      <c r="I541" s="3">
        <f t="shared" si="88"/>
        <v>3.2674166370622681</v>
      </c>
      <c r="J541">
        <f t="shared" si="89"/>
        <v>26.243455326644206</v>
      </c>
      <c r="K541" s="3">
        <f t="shared" si="90"/>
        <v>24.343483382527008</v>
      </c>
      <c r="L541" s="2">
        <f t="shared" si="91"/>
        <v>1.0877150398872966</v>
      </c>
      <c r="M541" s="2">
        <f t="shared" si="92"/>
        <v>0.54385751994364828</v>
      </c>
      <c r="P541" s="2"/>
    </row>
    <row r="542" spans="2:16" x14ac:dyDescent="0.2">
      <c r="B542">
        <v>521</v>
      </c>
      <c r="C542">
        <v>-1.4714169083163142</v>
      </c>
      <c r="D542" s="3">
        <f t="shared" si="83"/>
        <v>2.7887432974014859</v>
      </c>
      <c r="E542">
        <f t="shared" si="84"/>
        <v>16.260572252832084</v>
      </c>
      <c r="F542" s="3">
        <f t="shared" si="85"/>
        <v>16.680114109862846</v>
      </c>
      <c r="G542" s="2">
        <f t="shared" si="86"/>
        <v>0</v>
      </c>
      <c r="H542">
        <f t="shared" si="87"/>
        <v>1.4714169083163142</v>
      </c>
      <c r="I542" s="3">
        <f t="shared" si="88"/>
        <v>3.5545136685352219</v>
      </c>
      <c r="J542">
        <f t="shared" si="89"/>
        <v>34.97080842691836</v>
      </c>
      <c r="K542" s="3">
        <f t="shared" si="90"/>
        <v>30.539101466174085</v>
      </c>
      <c r="L542" s="2">
        <f t="shared" si="91"/>
        <v>6.9811692640211218</v>
      </c>
      <c r="M542" s="2">
        <f t="shared" si="92"/>
        <v>3.4905846320105609</v>
      </c>
      <c r="P542" s="2"/>
    </row>
    <row r="543" spans="2:16" x14ac:dyDescent="0.2">
      <c r="B543">
        <v>522</v>
      </c>
      <c r="C543">
        <v>-1.5648492990294471</v>
      </c>
      <c r="D543" s="3">
        <f t="shared" si="83"/>
        <v>2.7644307602449785</v>
      </c>
      <c r="E543">
        <f t="shared" si="84"/>
        <v>15.870003581965111</v>
      </c>
      <c r="F543" s="3">
        <f t="shared" si="85"/>
        <v>16.362885092853187</v>
      </c>
      <c r="G543" s="2">
        <f t="shared" si="86"/>
        <v>0</v>
      </c>
      <c r="H543">
        <f t="shared" si="87"/>
        <v>1.5648492990294471</v>
      </c>
      <c r="I543" s="3">
        <f t="shared" si="88"/>
        <v>3.5788262056917293</v>
      </c>
      <c r="J543">
        <f t="shared" si="89"/>
        <v>35.831457392490542</v>
      </c>
      <c r="K543" s="3">
        <f t="shared" si="90"/>
        <v>31.131166318032243</v>
      </c>
      <c r="L543" s="2">
        <f t="shared" si="91"/>
        <v>7.5443587723212575</v>
      </c>
      <c r="M543" s="2">
        <f t="shared" si="92"/>
        <v>3.7721793861606288</v>
      </c>
      <c r="P543" s="2"/>
    </row>
    <row r="544" spans="2:16" x14ac:dyDescent="0.2">
      <c r="B544">
        <v>523</v>
      </c>
      <c r="C544">
        <v>0.64998516791092698</v>
      </c>
      <c r="D544" s="3">
        <f t="shared" si="83"/>
        <v>3.3407645654917353</v>
      </c>
      <c r="E544">
        <f t="shared" si="84"/>
        <v>28.240710325888767</v>
      </c>
      <c r="F544" s="3">
        <f t="shared" si="85"/>
        <v>25.795317086135665</v>
      </c>
      <c r="G544" s="2">
        <f t="shared" si="86"/>
        <v>2.4687419782416988</v>
      </c>
      <c r="H544">
        <f t="shared" si="87"/>
        <v>-0.64998516791092698</v>
      </c>
      <c r="I544" s="3">
        <f t="shared" si="88"/>
        <v>3.0024924004449725</v>
      </c>
      <c r="J544">
        <f t="shared" si="89"/>
        <v>20.135660562495403</v>
      </c>
      <c r="K544" s="3">
        <f t="shared" si="90"/>
        <v>19.747603627723979</v>
      </c>
      <c r="L544" s="2">
        <f t="shared" si="91"/>
        <v>0</v>
      </c>
      <c r="M544" s="2">
        <f t="shared" si="92"/>
        <v>1.2343709891208494</v>
      </c>
      <c r="P544" s="2"/>
    </row>
    <row r="545" spans="2:16" x14ac:dyDescent="0.2">
      <c r="B545">
        <v>524</v>
      </c>
      <c r="C545">
        <v>-1.142657310992945</v>
      </c>
      <c r="D545" s="3">
        <f t="shared" si="83"/>
        <v>2.8742915731597707</v>
      </c>
      <c r="E545">
        <f t="shared" si="84"/>
        <v>17.712871402126183</v>
      </c>
      <c r="F545" s="3">
        <f t="shared" si="85"/>
        <v>17.84603960799679</v>
      </c>
      <c r="G545" s="2">
        <f t="shared" si="86"/>
        <v>0</v>
      </c>
      <c r="H545">
        <f t="shared" si="87"/>
        <v>1.142657310992945</v>
      </c>
      <c r="I545" s="3">
        <f t="shared" si="88"/>
        <v>3.4689653927769371</v>
      </c>
      <c r="J545">
        <f t="shared" si="89"/>
        <v>32.10351073274304</v>
      </c>
      <c r="K545" s="3">
        <f t="shared" si="90"/>
        <v>28.54390713333413</v>
      </c>
      <c r="L545" s="2">
        <f t="shared" si="91"/>
        <v>5.0832817070266856</v>
      </c>
      <c r="M545" s="2">
        <f t="shared" si="92"/>
        <v>2.5416408535133428</v>
      </c>
      <c r="P545" s="2"/>
    </row>
    <row r="546" spans="2:16" x14ac:dyDescent="0.2">
      <c r="B546">
        <v>525</v>
      </c>
      <c r="C546">
        <v>-1.8162063497584313</v>
      </c>
      <c r="D546" s="3">
        <f t="shared" si="83"/>
        <v>2.6990238110193965</v>
      </c>
      <c r="E546">
        <f t="shared" si="84"/>
        <v>14.865213382204672</v>
      </c>
      <c r="F546" s="3">
        <f t="shared" si="85"/>
        <v>15.539085912287538</v>
      </c>
      <c r="G546" s="2">
        <f t="shared" si="86"/>
        <v>0</v>
      </c>
      <c r="H546">
        <f t="shared" si="87"/>
        <v>1.8162063497584313</v>
      </c>
      <c r="I546" s="3">
        <f t="shared" si="88"/>
        <v>3.6442331549173113</v>
      </c>
      <c r="J546">
        <f t="shared" si="89"/>
        <v>38.253427148687109</v>
      </c>
      <c r="K546" s="3">
        <f t="shared" si="90"/>
        <v>32.781574163616575</v>
      </c>
      <c r="L546" s="2">
        <f t="shared" si="91"/>
        <v>9.1142752774679057</v>
      </c>
      <c r="M546" s="2">
        <f t="shared" si="92"/>
        <v>4.5571376387339528</v>
      </c>
      <c r="P546" s="2"/>
    </row>
    <row r="547" spans="2:16" x14ac:dyDescent="0.2">
      <c r="B547">
        <v>526</v>
      </c>
      <c r="C547">
        <v>8.0217432696372271E-2</v>
      </c>
      <c r="D547" s="3">
        <f t="shared" si="83"/>
        <v>3.1925022859198187</v>
      </c>
      <c r="E547">
        <f t="shared" si="84"/>
        <v>24.349280136767135</v>
      </c>
      <c r="F547" s="3">
        <f t="shared" si="85"/>
        <v>22.944959530510051</v>
      </c>
      <c r="G547" s="2">
        <f t="shared" si="86"/>
        <v>0</v>
      </c>
      <c r="H547">
        <f t="shared" si="87"/>
        <v>-8.0217432696372271E-2</v>
      </c>
      <c r="I547" s="3">
        <f t="shared" si="88"/>
        <v>3.1507546800168891</v>
      </c>
      <c r="J547">
        <f t="shared" si="89"/>
        <v>23.353682489660429</v>
      </c>
      <c r="K547" s="3">
        <f t="shared" si="90"/>
        <v>22.200766865206997</v>
      </c>
      <c r="L547" s="2">
        <f t="shared" si="91"/>
        <v>0</v>
      </c>
      <c r="M547" s="2">
        <f t="shared" si="92"/>
        <v>0</v>
      </c>
      <c r="P547" s="2"/>
    </row>
    <row r="548" spans="2:16" x14ac:dyDescent="0.2">
      <c r="B548">
        <v>527</v>
      </c>
      <c r="C548">
        <v>0.40753548091743141</v>
      </c>
      <c r="D548" s="3">
        <f t="shared" si="83"/>
        <v>3.2776754485525017</v>
      </c>
      <c r="E548">
        <f t="shared" si="84"/>
        <v>26.514067694990739</v>
      </c>
      <c r="F548" s="3">
        <f t="shared" si="85"/>
        <v>24.541520608989387</v>
      </c>
      <c r="G548" s="2">
        <f t="shared" si="86"/>
        <v>1.2760938768448229</v>
      </c>
      <c r="H548">
        <f t="shared" si="87"/>
        <v>-0.40753548091743141</v>
      </c>
      <c r="I548" s="3">
        <f t="shared" si="88"/>
        <v>3.065581517384206</v>
      </c>
      <c r="J548">
        <f t="shared" si="89"/>
        <v>21.446930124316172</v>
      </c>
      <c r="K548" s="3">
        <f t="shared" si="90"/>
        <v>20.756484709503898</v>
      </c>
      <c r="L548" s="2">
        <f t="shared" si="91"/>
        <v>0</v>
      </c>
      <c r="M548" s="2">
        <f t="shared" si="92"/>
        <v>0.63804693842241145</v>
      </c>
      <c r="P548" s="2"/>
    </row>
    <row r="549" spans="2:16" x14ac:dyDescent="0.2">
      <c r="B549">
        <v>528</v>
      </c>
      <c r="C549">
        <v>-1.4249235391616821</v>
      </c>
      <c r="D549" s="3">
        <f t="shared" si="83"/>
        <v>2.8008415831937636</v>
      </c>
      <c r="E549">
        <f t="shared" si="84"/>
        <v>16.458492134642441</v>
      </c>
      <c r="F549" s="3">
        <f t="shared" si="85"/>
        <v>16.840256332319917</v>
      </c>
      <c r="G549" s="2">
        <f t="shared" si="86"/>
        <v>0</v>
      </c>
      <c r="H549">
        <f t="shared" si="87"/>
        <v>1.4249235391616821</v>
      </c>
      <c r="I549" s="3">
        <f t="shared" si="88"/>
        <v>3.5424153827429441</v>
      </c>
      <c r="J549">
        <f t="shared" si="89"/>
        <v>34.550270614945909</v>
      </c>
      <c r="K549" s="3">
        <f t="shared" si="90"/>
        <v>30.248690234650873</v>
      </c>
      <c r="L549" s="2">
        <f t="shared" si="91"/>
        <v>6.7049215553907535</v>
      </c>
      <c r="M549" s="2">
        <f t="shared" si="92"/>
        <v>3.3524607776953768</v>
      </c>
      <c r="P549" s="2"/>
    </row>
    <row r="550" spans="2:16" x14ac:dyDescent="0.2">
      <c r="B550">
        <v>529</v>
      </c>
      <c r="C550">
        <v>1.9131675799144432</v>
      </c>
      <c r="D550" s="3">
        <f t="shared" si="83"/>
        <v>3.6694639500721373</v>
      </c>
      <c r="E550">
        <f t="shared" si="84"/>
        <v>39.230870517500314</v>
      </c>
      <c r="F550" s="3">
        <f t="shared" si="85"/>
        <v>33.441357705684574</v>
      </c>
      <c r="G550" s="2">
        <f t="shared" si="86"/>
        <v>9.7418807964842902</v>
      </c>
      <c r="H550">
        <f t="shared" si="87"/>
        <v>-1.9131675799144432</v>
      </c>
      <c r="I550" s="3">
        <f t="shared" si="88"/>
        <v>2.6737930158645704</v>
      </c>
      <c r="J550">
        <f t="shared" si="89"/>
        <v>14.494844230188336</v>
      </c>
      <c r="K550" s="3">
        <f t="shared" si="90"/>
        <v>15.232506459564968</v>
      </c>
      <c r="L550" s="2">
        <f t="shared" si="91"/>
        <v>0</v>
      </c>
      <c r="M550" s="2">
        <f t="shared" si="92"/>
        <v>4.8709403982421451</v>
      </c>
      <c r="P550" s="2"/>
    </row>
    <row r="551" spans="2:16" x14ac:dyDescent="0.2">
      <c r="B551">
        <v>530</v>
      </c>
      <c r="C551">
        <v>0.51958750191261061</v>
      </c>
      <c r="D551" s="3">
        <f t="shared" si="83"/>
        <v>3.306833098304518</v>
      </c>
      <c r="E551">
        <f t="shared" si="84"/>
        <v>27.298536653122277</v>
      </c>
      <c r="F551" s="3">
        <f t="shared" si="85"/>
        <v>25.113223752677492</v>
      </c>
      <c r="G551" s="2">
        <f t="shared" si="86"/>
        <v>1.8199147292005073</v>
      </c>
      <c r="H551">
        <f t="shared" si="87"/>
        <v>-0.51958750191261061</v>
      </c>
      <c r="I551" s="3">
        <f t="shared" si="88"/>
        <v>3.0364238676321897</v>
      </c>
      <c r="J551">
        <f t="shared" si="89"/>
        <v>20.830616834577327</v>
      </c>
      <c r="K551" s="3">
        <f t="shared" si="90"/>
        <v>20.283962835084161</v>
      </c>
      <c r="L551" s="2">
        <f t="shared" si="91"/>
        <v>0</v>
      </c>
      <c r="M551" s="2">
        <f t="shared" si="92"/>
        <v>0.90995736460025367</v>
      </c>
      <c r="P551" s="2"/>
    </row>
    <row r="552" spans="2:16" x14ac:dyDescent="0.2">
      <c r="B552">
        <v>531</v>
      </c>
      <c r="C552">
        <v>-0.89280774773214944</v>
      </c>
      <c r="D552" s="3">
        <f t="shared" si="83"/>
        <v>2.9393062510883907</v>
      </c>
      <c r="E552">
        <f t="shared" si="84"/>
        <v>18.902728015391968</v>
      </c>
      <c r="F552" s="3">
        <f t="shared" si="85"/>
        <v>18.78632006893686</v>
      </c>
      <c r="G552" s="2">
        <f t="shared" si="86"/>
        <v>0</v>
      </c>
      <c r="H552">
        <f t="shared" si="87"/>
        <v>0.89280774773214944</v>
      </c>
      <c r="I552" s="3">
        <f t="shared" si="88"/>
        <v>3.403950714848317</v>
      </c>
      <c r="J552">
        <f t="shared" si="89"/>
        <v>30.082713812674179</v>
      </c>
      <c r="K552" s="3">
        <f t="shared" si="90"/>
        <v>27.115246381368095</v>
      </c>
      <c r="L552" s="2">
        <f t="shared" si="91"/>
        <v>3.7242975621272771</v>
      </c>
      <c r="M552" s="2">
        <f t="shared" si="92"/>
        <v>1.8621487810636386</v>
      </c>
      <c r="P552" s="2"/>
    </row>
    <row r="553" spans="2:16" x14ac:dyDescent="0.2">
      <c r="B553">
        <v>532</v>
      </c>
      <c r="C553">
        <v>6.165919330669567E-2</v>
      </c>
      <c r="D553" s="3">
        <f t="shared" si="83"/>
        <v>3.1876731481735074</v>
      </c>
      <c r="E553">
        <f t="shared" si="84"/>
        <v>24.231977572048159</v>
      </c>
      <c r="F553" s="3">
        <f t="shared" si="85"/>
        <v>22.857615050413354</v>
      </c>
      <c r="G553" s="2">
        <f t="shared" si="86"/>
        <v>0</v>
      </c>
      <c r="H553">
        <f t="shared" si="87"/>
        <v>-6.165919330669567E-2</v>
      </c>
      <c r="I553" s="3">
        <f t="shared" si="88"/>
        <v>3.1555838177632003</v>
      </c>
      <c r="J553">
        <f t="shared" si="89"/>
        <v>23.466733388767807</v>
      </c>
      <c r="K553" s="3">
        <f t="shared" si="90"/>
        <v>22.285601369389198</v>
      </c>
      <c r="L553" s="2">
        <f t="shared" si="91"/>
        <v>0</v>
      </c>
      <c r="M553" s="2">
        <f t="shared" si="92"/>
        <v>0</v>
      </c>
      <c r="P553" s="2"/>
    </row>
    <row r="554" spans="2:16" x14ac:dyDescent="0.2">
      <c r="B554">
        <v>533</v>
      </c>
      <c r="C554">
        <v>-0.83070517575833946</v>
      </c>
      <c r="D554" s="3">
        <f t="shared" si="83"/>
        <v>2.9554662902044155</v>
      </c>
      <c r="E554">
        <f t="shared" si="84"/>
        <v>19.210678382852024</v>
      </c>
      <c r="F554" s="3">
        <f t="shared" si="85"/>
        <v>19.027624335275007</v>
      </c>
      <c r="G554" s="2">
        <f t="shared" si="86"/>
        <v>0</v>
      </c>
      <c r="H554">
        <f t="shared" si="87"/>
        <v>0.83070517575833946</v>
      </c>
      <c r="I554" s="3">
        <f t="shared" si="88"/>
        <v>3.3877906757322922</v>
      </c>
      <c r="J554">
        <f t="shared" si="89"/>
        <v>29.600482910246601</v>
      </c>
      <c r="K554" s="3">
        <f t="shared" si="90"/>
        <v>26.771376620259574</v>
      </c>
      <c r="L554" s="2">
        <f t="shared" si="91"/>
        <v>3.3971985271648197</v>
      </c>
      <c r="M554" s="2">
        <f t="shared" si="92"/>
        <v>1.6985992635824099</v>
      </c>
      <c r="P554" s="2"/>
    </row>
    <row r="555" spans="2:16" x14ac:dyDescent="0.2">
      <c r="B555">
        <v>534</v>
      </c>
      <c r="C555">
        <v>-0.56101725931512192</v>
      </c>
      <c r="D555" s="3">
        <f t="shared" si="83"/>
        <v>3.0256432110681692</v>
      </c>
      <c r="E555">
        <f t="shared" si="84"/>
        <v>20.607255263958464</v>
      </c>
      <c r="F555" s="3">
        <f t="shared" si="85"/>
        <v>20.11199114365219</v>
      </c>
      <c r="G555" s="2">
        <f t="shared" si="86"/>
        <v>0</v>
      </c>
      <c r="H555">
        <f t="shared" si="87"/>
        <v>0.56101725931512192</v>
      </c>
      <c r="I555" s="3">
        <f t="shared" si="88"/>
        <v>3.3176137548685385</v>
      </c>
      <c r="J555">
        <f t="shared" si="89"/>
        <v>27.594424870370808</v>
      </c>
      <c r="K555" s="3">
        <f t="shared" si="90"/>
        <v>25.327959505851339</v>
      </c>
      <c r="L555" s="2">
        <f t="shared" si="91"/>
        <v>2.0241776961117939</v>
      </c>
      <c r="M555" s="2">
        <f t="shared" si="92"/>
        <v>1.0120888480558969</v>
      </c>
      <c r="P555" s="2"/>
    </row>
    <row r="556" spans="2:16" x14ac:dyDescent="0.2">
      <c r="B556">
        <v>535</v>
      </c>
      <c r="C556">
        <v>0.16890453480300494</v>
      </c>
      <c r="D556" s="3">
        <f t="shared" si="83"/>
        <v>3.2155800263994641</v>
      </c>
      <c r="E556">
        <f t="shared" si="84"/>
        <v>24.917740667832444</v>
      </c>
      <c r="F556" s="3">
        <f t="shared" si="85"/>
        <v>23.366996890026613</v>
      </c>
      <c r="G556" s="2">
        <f t="shared" si="86"/>
        <v>0.15885235559342453</v>
      </c>
      <c r="H556">
        <f t="shared" si="87"/>
        <v>-0.16890453480300494</v>
      </c>
      <c r="I556" s="3">
        <f t="shared" si="88"/>
        <v>3.1276769395372437</v>
      </c>
      <c r="J556">
        <f t="shared" si="89"/>
        <v>22.820903578146144</v>
      </c>
      <c r="K556" s="3">
        <f t="shared" si="90"/>
        <v>21.799793087056077</v>
      </c>
      <c r="L556" s="2">
        <f t="shared" si="91"/>
        <v>0</v>
      </c>
      <c r="M556" s="2">
        <f t="shared" si="92"/>
        <v>7.9426177796712266E-2</v>
      </c>
      <c r="P556" s="2"/>
    </row>
    <row r="557" spans="2:16" x14ac:dyDescent="0.2">
      <c r="B557">
        <v>536</v>
      </c>
      <c r="C557">
        <v>1.6856620277394541</v>
      </c>
      <c r="D557" s="3">
        <f t="shared" si="83"/>
        <v>3.6102635255903439</v>
      </c>
      <c r="E557">
        <f t="shared" si="84"/>
        <v>36.975795599393358</v>
      </c>
      <c r="F557" s="3">
        <f t="shared" si="85"/>
        <v>31.913784661211494</v>
      </c>
      <c r="G557" s="2">
        <f t="shared" si="86"/>
        <v>8.2888083685073592</v>
      </c>
      <c r="H557">
        <f t="shared" si="87"/>
        <v>-1.6856620277394541</v>
      </c>
      <c r="I557" s="3">
        <f t="shared" si="88"/>
        <v>2.7329934403463638</v>
      </c>
      <c r="J557">
        <f t="shared" si="89"/>
        <v>15.378853867722714</v>
      </c>
      <c r="K557" s="3">
        <f t="shared" si="90"/>
        <v>15.961619803983663</v>
      </c>
      <c r="L557" s="2">
        <f t="shared" si="91"/>
        <v>0</v>
      </c>
      <c r="M557" s="2">
        <f t="shared" si="92"/>
        <v>4.1444041842536796</v>
      </c>
      <c r="P557" s="2"/>
    </row>
    <row r="558" spans="2:16" x14ac:dyDescent="0.2">
      <c r="B558">
        <v>537</v>
      </c>
      <c r="C558">
        <v>-1.0628491509123705</v>
      </c>
      <c r="D558" s="3">
        <f t="shared" si="83"/>
        <v>2.8950588771165853</v>
      </c>
      <c r="E558">
        <f t="shared" si="84"/>
        <v>18.084566177024353</v>
      </c>
      <c r="F558" s="3">
        <f t="shared" si="85"/>
        <v>18.141157070244262</v>
      </c>
      <c r="G558" s="2">
        <f t="shared" si="86"/>
        <v>0</v>
      </c>
      <c r="H558">
        <f t="shared" si="87"/>
        <v>1.0628491509123705</v>
      </c>
      <c r="I558" s="3">
        <f t="shared" si="88"/>
        <v>3.4481980888201225</v>
      </c>
      <c r="J558">
        <f t="shared" si="89"/>
        <v>31.443682508032406</v>
      </c>
      <c r="K558" s="3">
        <f t="shared" si="90"/>
        <v>28.079559385106201</v>
      </c>
      <c r="L558" s="2">
        <f t="shared" si="91"/>
        <v>4.6415804657116304</v>
      </c>
      <c r="M558" s="2">
        <f t="shared" si="92"/>
        <v>2.3207902328558152</v>
      </c>
      <c r="P558" s="2"/>
    </row>
    <row r="559" spans="2:16" x14ac:dyDescent="0.2">
      <c r="B559">
        <v>538</v>
      </c>
      <c r="C559">
        <v>1.5167188394116238</v>
      </c>
      <c r="D559" s="3">
        <f t="shared" si="83"/>
        <v>3.5663019239208507</v>
      </c>
      <c r="E559">
        <f t="shared" si="84"/>
        <v>35.385492647309341</v>
      </c>
      <c r="F559" s="3">
        <f t="shared" si="85"/>
        <v>30.824752323673479</v>
      </c>
      <c r="G559" s="2">
        <f t="shared" si="86"/>
        <v>7.2528887648084064</v>
      </c>
      <c r="H559">
        <f t="shared" si="87"/>
        <v>-1.5167188394116238</v>
      </c>
      <c r="I559" s="3">
        <f t="shared" si="88"/>
        <v>2.7769550420158571</v>
      </c>
      <c r="J559">
        <f t="shared" si="89"/>
        <v>16.070013856627597</v>
      </c>
      <c r="K559" s="3">
        <f t="shared" si="90"/>
        <v>16.525540640832528</v>
      </c>
      <c r="L559" s="2">
        <f t="shared" si="91"/>
        <v>0</v>
      </c>
      <c r="M559" s="2">
        <f t="shared" si="92"/>
        <v>3.6264443824042032</v>
      </c>
      <c r="P559" s="2"/>
    </row>
    <row r="560" spans="2:16" x14ac:dyDescent="0.2">
      <c r="B560">
        <v>539</v>
      </c>
      <c r="C560">
        <v>0.63512743508908898</v>
      </c>
      <c r="D560" s="3">
        <f t="shared" si="83"/>
        <v>3.3368983561553875</v>
      </c>
      <c r="E560">
        <f t="shared" si="84"/>
        <v>28.131736621279824</v>
      </c>
      <c r="F560" s="3">
        <f t="shared" si="85"/>
        <v>25.716672314236231</v>
      </c>
      <c r="G560" s="2">
        <f t="shared" si="86"/>
        <v>2.3939327571278106</v>
      </c>
      <c r="H560">
        <f t="shared" si="87"/>
        <v>-0.63512743508908898</v>
      </c>
      <c r="I560" s="3">
        <f t="shared" si="88"/>
        <v>3.0063586097813202</v>
      </c>
      <c r="J560">
        <f t="shared" si="89"/>
        <v>20.213659925129257</v>
      </c>
      <c r="K560" s="3">
        <f t="shared" si="90"/>
        <v>19.807994247625569</v>
      </c>
      <c r="L560" s="2">
        <f t="shared" si="91"/>
        <v>0</v>
      </c>
      <c r="M560" s="2">
        <f t="shared" si="92"/>
        <v>1.1969663785639053</v>
      </c>
      <c r="P560" s="2"/>
    </row>
    <row r="561" spans="2:16" x14ac:dyDescent="0.2">
      <c r="B561">
        <v>540</v>
      </c>
      <c r="C561">
        <v>6.2731260186410509E-2</v>
      </c>
      <c r="D561" s="3">
        <f t="shared" si="83"/>
        <v>3.187952116373383</v>
      </c>
      <c r="E561">
        <f t="shared" si="84"/>
        <v>24.23873846620425</v>
      </c>
      <c r="F561" s="3">
        <f t="shared" si="85"/>
        <v>22.862651679396219</v>
      </c>
      <c r="G561" s="2">
        <f t="shared" si="86"/>
        <v>0</v>
      </c>
      <c r="H561">
        <f t="shared" si="87"/>
        <v>-6.2731260186410509E-2</v>
      </c>
      <c r="I561" s="3">
        <f t="shared" si="88"/>
        <v>3.1553048495633247</v>
      </c>
      <c r="J561">
        <f t="shared" si="89"/>
        <v>23.460187829441281</v>
      </c>
      <c r="K561" s="3">
        <f t="shared" si="90"/>
        <v>22.280691864256916</v>
      </c>
      <c r="L561" s="2">
        <f t="shared" si="91"/>
        <v>0</v>
      </c>
      <c r="M561" s="2">
        <f t="shared" si="92"/>
        <v>0</v>
      </c>
      <c r="P561" s="2"/>
    </row>
    <row r="562" spans="2:16" x14ac:dyDescent="0.2">
      <c r="B562">
        <v>541</v>
      </c>
      <c r="C562">
        <v>1.3681346899829805</v>
      </c>
      <c r="D562" s="3">
        <f t="shared" si="83"/>
        <v>3.5276380555741293</v>
      </c>
      <c r="E562">
        <f t="shared" si="84"/>
        <v>34.043463809840837</v>
      </c>
      <c r="F562" s="3">
        <f t="shared" si="85"/>
        <v>29.897714462719744</v>
      </c>
      <c r="G562" s="2">
        <f t="shared" si="86"/>
        <v>6.3710630738430121</v>
      </c>
      <c r="H562">
        <f t="shared" si="87"/>
        <v>-1.3681346899829805</v>
      </c>
      <c r="I562" s="3">
        <f t="shared" si="88"/>
        <v>2.8156189103625784</v>
      </c>
      <c r="J562">
        <f t="shared" si="89"/>
        <v>16.70351055762659</v>
      </c>
      <c r="K562" s="3">
        <f t="shared" si="90"/>
        <v>17.037947763654042</v>
      </c>
      <c r="L562" s="2">
        <f t="shared" si="91"/>
        <v>0</v>
      </c>
      <c r="M562" s="2">
        <f t="shared" si="92"/>
        <v>3.185531536921506</v>
      </c>
      <c r="P562" s="2"/>
    </row>
    <row r="563" spans="2:16" x14ac:dyDescent="0.2">
      <c r="B563">
        <v>542</v>
      </c>
      <c r="C563">
        <v>2.2752828954253346</v>
      </c>
      <c r="D563" s="3">
        <f t="shared" si="83"/>
        <v>3.7636918938944239</v>
      </c>
      <c r="E563">
        <f t="shared" si="84"/>
        <v>43.107280066194093</v>
      </c>
      <c r="F563" s="3">
        <f t="shared" si="85"/>
        <v>36.024987597622165</v>
      </c>
      <c r="G563" s="2">
        <f t="shared" si="86"/>
        <v>12.199505571714926</v>
      </c>
      <c r="H563">
        <f t="shared" si="87"/>
        <v>-2.2752828954253346</v>
      </c>
      <c r="I563" s="3">
        <f t="shared" si="88"/>
        <v>2.5795650720422838</v>
      </c>
      <c r="J563">
        <f t="shared" si="89"/>
        <v>13.19139960333063</v>
      </c>
      <c r="K563" s="3">
        <f t="shared" si="90"/>
        <v>14.140065860899442</v>
      </c>
      <c r="L563" s="2">
        <f t="shared" si="91"/>
        <v>0</v>
      </c>
      <c r="M563" s="2">
        <f t="shared" si="92"/>
        <v>6.0997527858574632</v>
      </c>
      <c r="P563" s="2"/>
    </row>
    <row r="564" spans="2:16" x14ac:dyDescent="0.2">
      <c r="B564">
        <v>543</v>
      </c>
      <c r="C564">
        <v>-1.7431830201530829</v>
      </c>
      <c r="D564" s="3">
        <f t="shared" si="83"/>
        <v>2.7180255983093411</v>
      </c>
      <c r="E564">
        <f t="shared" si="84"/>
        <v>15.150379760022119</v>
      </c>
      <c r="F564" s="3">
        <f t="shared" si="85"/>
        <v>15.774043394370045</v>
      </c>
      <c r="G564" s="2">
        <f t="shared" si="86"/>
        <v>0</v>
      </c>
      <c r="H564">
        <f t="shared" si="87"/>
        <v>1.7431830201530829</v>
      </c>
      <c r="I564" s="3">
        <f t="shared" si="88"/>
        <v>3.6252313676273666</v>
      </c>
      <c r="J564">
        <f t="shared" si="89"/>
        <v>37.533406170211073</v>
      </c>
      <c r="K564" s="3">
        <f t="shared" si="90"/>
        <v>32.293286162143609</v>
      </c>
      <c r="L564" s="2">
        <f t="shared" si="91"/>
        <v>8.6498013628361718</v>
      </c>
      <c r="M564" s="2">
        <f t="shared" si="92"/>
        <v>4.3249006814180859</v>
      </c>
      <c r="P564" s="2"/>
    </row>
    <row r="565" spans="2:16" x14ac:dyDescent="0.2">
      <c r="B565">
        <v>544</v>
      </c>
      <c r="C565">
        <v>0.14041461326996796</v>
      </c>
      <c r="D565" s="3">
        <f t="shared" si="83"/>
        <v>3.2081665130496382</v>
      </c>
      <c r="E565">
        <f t="shared" si="84"/>
        <v>24.73369571751989</v>
      </c>
      <c r="F565" s="3">
        <f t="shared" si="85"/>
        <v>23.230581713463131</v>
      </c>
      <c r="G565" s="2">
        <f t="shared" si="86"/>
        <v>2.9090225697780674E-2</v>
      </c>
      <c r="H565">
        <f t="shared" si="87"/>
        <v>-0.14041461326996796</v>
      </c>
      <c r="I565" s="3">
        <f t="shared" si="88"/>
        <v>3.1350904528870696</v>
      </c>
      <c r="J565">
        <f t="shared" si="89"/>
        <v>22.990715324562693</v>
      </c>
      <c r="K565" s="3">
        <f t="shared" si="90"/>
        <v>21.927806352487785</v>
      </c>
      <c r="L565" s="2">
        <f t="shared" si="91"/>
        <v>0</v>
      </c>
      <c r="M565" s="2">
        <f t="shared" si="92"/>
        <v>1.4545112848890337E-2</v>
      </c>
      <c r="P565" s="2"/>
    </row>
    <row r="566" spans="2:16" x14ac:dyDescent="0.2">
      <c r="B566">
        <v>545</v>
      </c>
      <c r="C566">
        <v>-2.3705433704890311</v>
      </c>
      <c r="D566" s="3">
        <f t="shared" si="83"/>
        <v>2.5547768393763381</v>
      </c>
      <c r="E566">
        <f t="shared" si="84"/>
        <v>12.868427610739028</v>
      </c>
      <c r="F566" s="3">
        <f t="shared" si="85"/>
        <v>13.865934145100852</v>
      </c>
      <c r="G566" s="2">
        <f t="shared" si="86"/>
        <v>0</v>
      </c>
      <c r="H566">
        <f t="shared" si="87"/>
        <v>2.3705433704890311</v>
      </c>
      <c r="I566" s="3">
        <f t="shared" si="88"/>
        <v>3.7884801265603696</v>
      </c>
      <c r="J566">
        <f t="shared" si="89"/>
        <v>44.189187239263497</v>
      </c>
      <c r="K566" s="3">
        <f t="shared" si="90"/>
        <v>36.73720731238609</v>
      </c>
      <c r="L566" s="2">
        <f t="shared" si="91"/>
        <v>12.876989921107878</v>
      </c>
      <c r="M566" s="2">
        <f t="shared" si="92"/>
        <v>6.438494960553939</v>
      </c>
      <c r="P566" s="2"/>
    </row>
    <row r="567" spans="2:16" x14ac:dyDescent="0.2">
      <c r="B567">
        <v>546</v>
      </c>
      <c r="C567">
        <v>-1.2035434338031337</v>
      </c>
      <c r="D567" s="3">
        <f t="shared" si="83"/>
        <v>2.8584480727222901</v>
      </c>
      <c r="E567">
        <f t="shared" si="84"/>
        <v>17.434448933597103</v>
      </c>
      <c r="F567" s="3">
        <f t="shared" si="85"/>
        <v>17.624125359168858</v>
      </c>
      <c r="G567" s="2">
        <f t="shared" si="86"/>
        <v>0</v>
      </c>
      <c r="H567">
        <f t="shared" si="87"/>
        <v>1.2035434338031337</v>
      </c>
      <c r="I567" s="3">
        <f t="shared" si="88"/>
        <v>3.4848088932144177</v>
      </c>
      <c r="J567">
        <f t="shared" si="89"/>
        <v>32.616193338353554</v>
      </c>
      <c r="K567" s="3">
        <f t="shared" si="90"/>
        <v>28.90331786044932</v>
      </c>
      <c r="L567" s="2">
        <f t="shared" si="91"/>
        <v>5.4251637661398506</v>
      </c>
      <c r="M567" s="2">
        <f t="shared" si="92"/>
        <v>2.7125818830699253</v>
      </c>
      <c r="P567" s="2"/>
    </row>
    <row r="568" spans="2:16" x14ac:dyDescent="0.2">
      <c r="B568">
        <v>547</v>
      </c>
      <c r="C568">
        <v>5.6600129028083757E-2</v>
      </c>
      <c r="D568" s="3">
        <f t="shared" si="83"/>
        <v>3.1863567022674131</v>
      </c>
      <c r="E568">
        <f t="shared" si="84"/>
        <v>24.200098472535839</v>
      </c>
      <c r="F568" s="3">
        <f t="shared" si="85"/>
        <v>22.83386225731698</v>
      </c>
      <c r="G568" s="2">
        <f t="shared" si="86"/>
        <v>0</v>
      </c>
      <c r="H568">
        <f t="shared" si="87"/>
        <v>-5.6600129028083757E-2</v>
      </c>
      <c r="I568" s="3">
        <f t="shared" si="88"/>
        <v>3.1569002636692947</v>
      </c>
      <c r="J568">
        <f t="shared" si="89"/>
        <v>23.497646417067198</v>
      </c>
      <c r="K568" s="3">
        <f t="shared" si="90"/>
        <v>22.308783837269143</v>
      </c>
      <c r="L568" s="2">
        <f t="shared" si="91"/>
        <v>0</v>
      </c>
      <c r="M568" s="2">
        <f t="shared" si="92"/>
        <v>0</v>
      </c>
      <c r="P568" s="2"/>
    </row>
    <row r="569" spans="2:16" x14ac:dyDescent="0.2">
      <c r="B569">
        <v>548</v>
      </c>
      <c r="C569">
        <v>-0.61846094467910007</v>
      </c>
      <c r="D569" s="3">
        <f t="shared" si="83"/>
        <v>3.010695485507914</v>
      </c>
      <c r="E569">
        <f t="shared" si="84"/>
        <v>20.30151442552846</v>
      </c>
      <c r="F569" s="3">
        <f t="shared" si="85"/>
        <v>19.875956531027956</v>
      </c>
      <c r="G569" s="2">
        <f t="shared" si="86"/>
        <v>0</v>
      </c>
      <c r="H569">
        <f t="shared" si="87"/>
        <v>0.61846094467910007</v>
      </c>
      <c r="I569" s="3">
        <f t="shared" si="88"/>
        <v>3.3325614804287937</v>
      </c>
      <c r="J569">
        <f t="shared" si="89"/>
        <v>28.009996951301478</v>
      </c>
      <c r="K569" s="3">
        <f t="shared" si="90"/>
        <v>25.628738746397218</v>
      </c>
      <c r="L569" s="2">
        <f t="shared" si="91"/>
        <v>2.3102877599980118</v>
      </c>
      <c r="M569" s="2">
        <f t="shared" si="92"/>
        <v>1.1551438799990059</v>
      </c>
      <c r="P569" s="2"/>
    </row>
    <row r="570" spans="2:16" x14ac:dyDescent="0.2">
      <c r="B570">
        <v>549</v>
      </c>
      <c r="C570">
        <v>-0.88124352259910665</v>
      </c>
      <c r="D570" s="3">
        <f t="shared" si="83"/>
        <v>2.9423154393483437</v>
      </c>
      <c r="E570">
        <f t="shared" si="84"/>
        <v>18.959695552651368</v>
      </c>
      <c r="F570" s="3">
        <f t="shared" si="85"/>
        <v>18.831020710094077</v>
      </c>
      <c r="G570" s="2">
        <f t="shared" si="86"/>
        <v>0</v>
      </c>
      <c r="H570">
        <f t="shared" si="87"/>
        <v>0.88124352259910665</v>
      </c>
      <c r="I570" s="3">
        <f t="shared" si="88"/>
        <v>3.400941526588364</v>
      </c>
      <c r="J570">
        <f t="shared" si="89"/>
        <v>29.992325329629804</v>
      </c>
      <c r="K570" s="3">
        <f t="shared" si="90"/>
        <v>27.050880837033404</v>
      </c>
      <c r="L570" s="2">
        <f t="shared" si="91"/>
        <v>3.6630711624321131</v>
      </c>
      <c r="M570" s="2">
        <f t="shared" si="92"/>
        <v>1.8315355812160565</v>
      </c>
      <c r="P570" s="2"/>
    </row>
    <row r="571" spans="2:16" x14ac:dyDescent="0.2">
      <c r="B571">
        <v>550</v>
      </c>
      <c r="C571">
        <v>-0.67648443291545846</v>
      </c>
      <c r="D571" s="3">
        <f t="shared" si="83"/>
        <v>2.9955968863719042</v>
      </c>
      <c r="E571">
        <f t="shared" si="84"/>
        <v>19.997292439646884</v>
      </c>
      <c r="F571" s="3">
        <f t="shared" si="85"/>
        <v>19.640351598470978</v>
      </c>
      <c r="G571" s="2">
        <f t="shared" si="86"/>
        <v>0</v>
      </c>
      <c r="H571">
        <f t="shared" si="87"/>
        <v>0.67648443291545846</v>
      </c>
      <c r="I571" s="3">
        <f t="shared" si="88"/>
        <v>3.3476600795648035</v>
      </c>
      <c r="J571">
        <f t="shared" si="89"/>
        <v>28.436117483507502</v>
      </c>
      <c r="K571" s="3">
        <f t="shared" si="90"/>
        <v>25.936180150060039</v>
      </c>
      <c r="L571" s="2">
        <f t="shared" si="91"/>
        <v>2.6027350694718892</v>
      </c>
      <c r="M571" s="2">
        <f t="shared" si="92"/>
        <v>1.3013675347359446</v>
      </c>
      <c r="P571" s="2"/>
    </row>
    <row r="572" spans="2:16" x14ac:dyDescent="0.2">
      <c r="B572">
        <v>551</v>
      </c>
      <c r="C572">
        <v>-0.80685140346758999</v>
      </c>
      <c r="D572" s="3">
        <f t="shared" si="83"/>
        <v>2.9616734066092856</v>
      </c>
      <c r="E572">
        <f t="shared" si="84"/>
        <v>19.330292144017896</v>
      </c>
      <c r="F572" s="3">
        <f t="shared" si="85"/>
        <v>19.121131719452016</v>
      </c>
      <c r="G572" s="2">
        <f t="shared" si="86"/>
        <v>0</v>
      </c>
      <c r="H572">
        <f t="shared" si="87"/>
        <v>0.80685140346758999</v>
      </c>
      <c r="I572" s="3">
        <f t="shared" si="88"/>
        <v>3.3815835593274222</v>
      </c>
      <c r="J572">
        <f t="shared" si="89"/>
        <v>29.417318317241911</v>
      </c>
      <c r="K572" s="3">
        <f t="shared" si="90"/>
        <v>26.640457518016696</v>
      </c>
      <c r="L572" s="2">
        <f t="shared" si="91"/>
        <v>3.2726644248821772</v>
      </c>
      <c r="M572" s="2">
        <f t="shared" si="92"/>
        <v>1.6363322124410886</v>
      </c>
      <c r="P572" s="2"/>
    </row>
    <row r="573" spans="2:16" x14ac:dyDescent="0.2">
      <c r="B573">
        <v>552</v>
      </c>
      <c r="C573">
        <v>0.18125660972145852</v>
      </c>
      <c r="D573" s="3">
        <f t="shared" si="83"/>
        <v>3.2187942252241188</v>
      </c>
      <c r="E573">
        <f t="shared" si="84"/>
        <v>24.997960092126963</v>
      </c>
      <c r="F573" s="3">
        <f t="shared" si="85"/>
        <v>23.426389647420098</v>
      </c>
      <c r="G573" s="2">
        <f t="shared" si="86"/>
        <v>0.21534849402834036</v>
      </c>
      <c r="H573">
        <f t="shared" si="87"/>
        <v>-0.18125660972145852</v>
      </c>
      <c r="I573" s="3">
        <f t="shared" si="88"/>
        <v>3.1244627407125889</v>
      </c>
      <c r="J573">
        <f t="shared" si="89"/>
        <v>22.747670412712932</v>
      </c>
      <c r="K573" s="3">
        <f t="shared" si="90"/>
        <v>21.744524228237694</v>
      </c>
      <c r="L573" s="2">
        <f t="shared" si="91"/>
        <v>0</v>
      </c>
      <c r="M573" s="2">
        <f t="shared" si="92"/>
        <v>0.10767424701417018</v>
      </c>
      <c r="P573" s="2"/>
    </row>
    <row r="574" spans="2:16" x14ac:dyDescent="0.2">
      <c r="B574">
        <v>553</v>
      </c>
      <c r="C574">
        <v>-0.66584789237822406</v>
      </c>
      <c r="D574" s="3">
        <f t="shared" si="83"/>
        <v>2.9983646769106498</v>
      </c>
      <c r="E574">
        <f t="shared" si="84"/>
        <v>20.05271742345208</v>
      </c>
      <c r="F574" s="3">
        <f t="shared" si="85"/>
        <v>19.683331334102885</v>
      </c>
      <c r="G574" s="2">
        <f t="shared" si="86"/>
        <v>0</v>
      </c>
      <c r="H574">
        <f t="shared" si="87"/>
        <v>0.66584789237822406</v>
      </c>
      <c r="I574" s="3">
        <f t="shared" si="88"/>
        <v>3.344892289026058</v>
      </c>
      <c r="J574">
        <f t="shared" si="89"/>
        <v>28.357521085935829</v>
      </c>
      <c r="K574" s="3">
        <f t="shared" si="90"/>
        <v>25.879546943656624</v>
      </c>
      <c r="L574" s="2">
        <f t="shared" si="91"/>
        <v>2.5488638971371387</v>
      </c>
      <c r="M574" s="2">
        <f t="shared" si="92"/>
        <v>1.2744319485685693</v>
      </c>
      <c r="P574" s="2"/>
    </row>
    <row r="575" spans="2:16" x14ac:dyDescent="0.2">
      <c r="B575">
        <v>554</v>
      </c>
      <c r="C575">
        <v>1.3833096090820618</v>
      </c>
      <c r="D575" s="3">
        <f t="shared" si="83"/>
        <v>3.531586801631331</v>
      </c>
      <c r="E575">
        <f t="shared" si="84"/>
        <v>34.178158566007077</v>
      </c>
      <c r="F575" s="3">
        <f t="shared" si="85"/>
        <v>29.991100313170044</v>
      </c>
      <c r="G575" s="2">
        <f t="shared" si="86"/>
        <v>6.4598944426233604</v>
      </c>
      <c r="H575">
        <f t="shared" si="87"/>
        <v>-1.3833096090820618</v>
      </c>
      <c r="I575" s="3">
        <f t="shared" si="88"/>
        <v>2.8116701643053768</v>
      </c>
      <c r="J575">
        <f t="shared" si="89"/>
        <v>16.637682690471763</v>
      </c>
      <c r="K575" s="3">
        <f t="shared" si="90"/>
        <v>16.984895250567757</v>
      </c>
      <c r="L575" s="2">
        <f t="shared" si="91"/>
        <v>0</v>
      </c>
      <c r="M575" s="2">
        <f t="shared" si="92"/>
        <v>3.2299472213116802</v>
      </c>
      <c r="P575" s="2"/>
    </row>
    <row r="576" spans="2:16" x14ac:dyDescent="0.2">
      <c r="B576">
        <v>555</v>
      </c>
      <c r="C576">
        <v>-0.57251554608228616</v>
      </c>
      <c r="D576" s="3">
        <f t="shared" si="83"/>
        <v>3.0226511809795764</v>
      </c>
      <c r="E576">
        <f t="shared" si="84"/>
        <v>20.545689884827791</v>
      </c>
      <c r="F576" s="3">
        <f t="shared" si="85"/>
        <v>20.064521660871122</v>
      </c>
      <c r="G576" s="2">
        <f t="shared" si="86"/>
        <v>0</v>
      </c>
      <c r="H576">
        <f t="shared" si="87"/>
        <v>0.57251554608228616</v>
      </c>
      <c r="I576" s="3">
        <f t="shared" si="88"/>
        <v>3.3206057849571313</v>
      </c>
      <c r="J576">
        <f t="shared" si="89"/>
        <v>27.677111859153392</v>
      </c>
      <c r="K576" s="3">
        <f t="shared" si="90"/>
        <v>25.387881449566891</v>
      </c>
      <c r="L576" s="2">
        <f t="shared" si="91"/>
        <v>2.0811772121473018</v>
      </c>
      <c r="M576" s="2">
        <f t="shared" si="92"/>
        <v>1.0405886060736509</v>
      </c>
      <c r="P576" s="2"/>
    </row>
    <row r="577" spans="2:16" x14ac:dyDescent="0.2">
      <c r="B577">
        <v>556</v>
      </c>
      <c r="C577">
        <v>-0.94162487584981136</v>
      </c>
      <c r="D577" s="3">
        <f t="shared" si="83"/>
        <v>2.9266032876709316</v>
      </c>
      <c r="E577">
        <f t="shared" si="84"/>
        <v>18.66412603751801</v>
      </c>
      <c r="F577" s="3">
        <f t="shared" si="85"/>
        <v>18.598787567461088</v>
      </c>
      <c r="G577" s="2">
        <f t="shared" si="86"/>
        <v>0</v>
      </c>
      <c r="H577">
        <f t="shared" si="87"/>
        <v>0.94162487584981136</v>
      </c>
      <c r="I577" s="3">
        <f t="shared" si="88"/>
        <v>3.4166536782657762</v>
      </c>
      <c r="J577">
        <f t="shared" si="89"/>
        <v>30.46729088856253</v>
      </c>
      <c r="K577" s="3">
        <f t="shared" si="90"/>
        <v>27.388650761281877</v>
      </c>
      <c r="L577" s="2">
        <f t="shared" si="91"/>
        <v>3.9843678530886382</v>
      </c>
      <c r="M577" s="2">
        <f t="shared" si="92"/>
        <v>1.9921839265443191</v>
      </c>
      <c r="P577" s="2"/>
    </row>
    <row r="578" spans="2:16" x14ac:dyDescent="0.2">
      <c r="B578">
        <v>557</v>
      </c>
      <c r="C578">
        <v>0.97886413641390391</v>
      </c>
      <c r="D578" s="3">
        <f t="shared" si="83"/>
        <v>3.4263439034567931</v>
      </c>
      <c r="E578">
        <f t="shared" si="84"/>
        <v>30.763960876276606</v>
      </c>
      <c r="F578" s="3">
        <f t="shared" si="85"/>
        <v>27.599064421488315</v>
      </c>
      <c r="G578" s="2">
        <f t="shared" si="86"/>
        <v>4.1845195179938965</v>
      </c>
      <c r="H578">
        <f t="shared" si="87"/>
        <v>-0.97886413641390391</v>
      </c>
      <c r="I578" s="3">
        <f t="shared" si="88"/>
        <v>2.9169130624799147</v>
      </c>
      <c r="J578">
        <f t="shared" si="89"/>
        <v>18.48413991464804</v>
      </c>
      <c r="K578" s="3">
        <f t="shared" si="90"/>
        <v>18.456991493952721</v>
      </c>
      <c r="L578" s="2">
        <f t="shared" si="91"/>
        <v>0</v>
      </c>
      <c r="M578" s="2">
        <f t="shared" si="92"/>
        <v>2.0922597589969483</v>
      </c>
      <c r="P578" s="2"/>
    </row>
    <row r="579" spans="2:16" x14ac:dyDescent="0.2">
      <c r="B579">
        <v>558</v>
      </c>
      <c r="C579">
        <v>-0.14033730622031726</v>
      </c>
      <c r="D579" s="3">
        <f t="shared" si="83"/>
        <v>3.135110569363837</v>
      </c>
      <c r="E579">
        <f t="shared" si="84"/>
        <v>22.991177821405273</v>
      </c>
      <c r="F579" s="3">
        <f t="shared" si="85"/>
        <v>21.928154735571869</v>
      </c>
      <c r="G579" s="2">
        <f t="shared" si="86"/>
        <v>0</v>
      </c>
      <c r="H579">
        <f t="shared" si="87"/>
        <v>0.14033730622031726</v>
      </c>
      <c r="I579" s="3">
        <f t="shared" si="88"/>
        <v>3.2081463965728707</v>
      </c>
      <c r="J579">
        <f t="shared" si="89"/>
        <v>24.733198167709105</v>
      </c>
      <c r="K579" s="3">
        <f t="shared" si="90"/>
        <v>23.230212638098607</v>
      </c>
      <c r="L579" s="2">
        <f t="shared" si="91"/>
        <v>2.8739150351186678E-2</v>
      </c>
      <c r="M579" s="2">
        <f t="shared" si="92"/>
        <v>1.4369575175593339E-2</v>
      </c>
      <c r="P579" s="2"/>
    </row>
    <row r="580" spans="2:16" x14ac:dyDescent="0.2">
      <c r="B580">
        <v>559</v>
      </c>
      <c r="C580">
        <v>0.12428472473402508</v>
      </c>
      <c r="D580" s="3">
        <f t="shared" si="83"/>
        <v>3.2039692693382524</v>
      </c>
      <c r="E580">
        <f t="shared" si="84"/>
        <v>24.630099929181714</v>
      </c>
      <c r="F580" s="3">
        <f t="shared" si="85"/>
        <v>23.153702107024774</v>
      </c>
      <c r="G580" s="2">
        <f t="shared" si="86"/>
        <v>0</v>
      </c>
      <c r="H580">
        <f t="shared" si="87"/>
        <v>-0.12428472473402508</v>
      </c>
      <c r="I580" s="3">
        <f t="shared" si="88"/>
        <v>3.1392876965984553</v>
      </c>
      <c r="J580">
        <f t="shared" si="89"/>
        <v>23.087415755553828</v>
      </c>
      <c r="K580" s="3">
        <f t="shared" si="90"/>
        <v>22.000615491805679</v>
      </c>
      <c r="L580" s="2">
        <f t="shared" si="91"/>
        <v>0</v>
      </c>
      <c r="M580" s="2">
        <f t="shared" si="92"/>
        <v>0</v>
      </c>
      <c r="P580" s="2"/>
    </row>
    <row r="581" spans="2:16" x14ac:dyDescent="0.2">
      <c r="B581">
        <v>560</v>
      </c>
      <c r="C581">
        <v>0.7893913789303042</v>
      </c>
      <c r="D581" s="3">
        <f t="shared" si="83"/>
        <v>3.3770401938834227</v>
      </c>
      <c r="E581">
        <f t="shared" si="84"/>
        <v>29.283967849085538</v>
      </c>
      <c r="F581" s="3">
        <f t="shared" si="85"/>
        <v>26.545035872048533</v>
      </c>
      <c r="G581" s="2">
        <f t="shared" si="86"/>
        <v>3.181896547502971</v>
      </c>
      <c r="H581">
        <f t="shared" si="87"/>
        <v>-0.7893913789303042</v>
      </c>
      <c r="I581" s="3">
        <f t="shared" si="88"/>
        <v>2.966216772053285</v>
      </c>
      <c r="J581">
        <f t="shared" si="89"/>
        <v>19.418316537443282</v>
      </c>
      <c r="K581" s="3">
        <f t="shared" si="90"/>
        <v>19.189866599684947</v>
      </c>
      <c r="L581" s="2">
        <f t="shared" si="91"/>
        <v>0</v>
      </c>
      <c r="M581" s="2">
        <f t="shared" si="92"/>
        <v>1.5909482737514855</v>
      </c>
      <c r="P581" s="2"/>
    </row>
    <row r="582" spans="2:16" x14ac:dyDescent="0.2">
      <c r="B582">
        <v>561</v>
      </c>
      <c r="C582">
        <v>1.317084752372466</v>
      </c>
      <c r="D582" s="3">
        <f t="shared" si="83"/>
        <v>3.5143540809747451</v>
      </c>
      <c r="E582">
        <f t="shared" si="84"/>
        <v>33.594221767489486</v>
      </c>
      <c r="F582" s="3">
        <f t="shared" si="85"/>
        <v>29.585684473484537</v>
      </c>
      <c r="G582" s="2">
        <f t="shared" si="86"/>
        <v>6.0742509667558426</v>
      </c>
      <c r="H582">
        <f t="shared" si="87"/>
        <v>-1.317084752372466</v>
      </c>
      <c r="I582" s="3">
        <f t="shared" si="88"/>
        <v>2.8289028849619626</v>
      </c>
      <c r="J582">
        <f t="shared" si="89"/>
        <v>16.926879899214001</v>
      </c>
      <c r="K582" s="3">
        <f t="shared" si="90"/>
        <v>17.217641110348374</v>
      </c>
      <c r="L582" s="2">
        <f t="shared" si="91"/>
        <v>0</v>
      </c>
      <c r="M582" s="2">
        <f t="shared" si="92"/>
        <v>3.0371254833779213</v>
      </c>
      <c r="P582" s="2"/>
    </row>
    <row r="583" spans="2:16" x14ac:dyDescent="0.2">
      <c r="B583">
        <v>562</v>
      </c>
      <c r="C583">
        <v>-1.2065447663189843</v>
      </c>
      <c r="D583" s="3">
        <f t="shared" si="83"/>
        <v>2.8576670800948545</v>
      </c>
      <c r="E583">
        <f t="shared" si="84"/>
        <v>17.420838073199203</v>
      </c>
      <c r="F583" s="3">
        <f t="shared" si="85"/>
        <v>17.613257923516283</v>
      </c>
      <c r="G583" s="2">
        <f t="shared" si="86"/>
        <v>0</v>
      </c>
      <c r="H583">
        <f t="shared" si="87"/>
        <v>1.2065447663189843</v>
      </c>
      <c r="I583" s="3">
        <f t="shared" si="88"/>
        <v>3.4855898858418533</v>
      </c>
      <c r="J583">
        <f t="shared" si="89"/>
        <v>32.641676294591022</v>
      </c>
      <c r="K583" s="3">
        <f t="shared" si="90"/>
        <v>28.921151298667187</v>
      </c>
      <c r="L583" s="2">
        <f t="shared" si="91"/>
        <v>5.4421274573127016</v>
      </c>
      <c r="M583" s="2">
        <f t="shared" si="92"/>
        <v>2.7210637286563508</v>
      </c>
      <c r="P583" s="2"/>
    </row>
    <row r="584" spans="2:16" x14ac:dyDescent="0.2">
      <c r="B584">
        <v>563</v>
      </c>
      <c r="C584">
        <v>-1.1977226677117869</v>
      </c>
      <c r="D584" s="3">
        <f t="shared" si="83"/>
        <v>2.8599627250906505</v>
      </c>
      <c r="E584">
        <f t="shared" si="84"/>
        <v>17.460876071876864</v>
      </c>
      <c r="F584" s="3">
        <f t="shared" si="85"/>
        <v>17.645220713797599</v>
      </c>
      <c r="G584" s="2">
        <f t="shared" si="86"/>
        <v>0</v>
      </c>
      <c r="H584">
        <f t="shared" si="87"/>
        <v>1.1977226677117869</v>
      </c>
      <c r="I584" s="3">
        <f t="shared" si="88"/>
        <v>3.4832942408460572</v>
      </c>
      <c r="J584">
        <f t="shared" si="89"/>
        <v>32.56682853855979</v>
      </c>
      <c r="K584" s="3">
        <f t="shared" si="90"/>
        <v>28.868763135965953</v>
      </c>
      <c r="L584" s="2">
        <f t="shared" si="91"/>
        <v>5.3922942954557564</v>
      </c>
      <c r="M584" s="2">
        <f t="shared" si="92"/>
        <v>2.6961471477278782</v>
      </c>
      <c r="P584" s="2"/>
    </row>
    <row r="585" spans="2:16" x14ac:dyDescent="0.2">
      <c r="B585">
        <v>564</v>
      </c>
      <c r="C585">
        <v>0.5930951374466531</v>
      </c>
      <c r="D585" s="3">
        <f t="shared" si="83"/>
        <v>3.3259609094047988</v>
      </c>
      <c r="E585">
        <f t="shared" si="84"/>
        <v>27.82572380008056</v>
      </c>
      <c r="F585" s="3">
        <f t="shared" si="85"/>
        <v>25.495483674707398</v>
      </c>
      <c r="G585" s="2">
        <f t="shared" si="86"/>
        <v>2.1835316148427029</v>
      </c>
      <c r="H585">
        <f t="shared" si="87"/>
        <v>-0.5930951374466531</v>
      </c>
      <c r="I585" s="3">
        <f t="shared" si="88"/>
        <v>3.0172960565319089</v>
      </c>
      <c r="J585">
        <f t="shared" si="89"/>
        <v>20.435959231515437</v>
      </c>
      <c r="K585" s="3">
        <f t="shared" si="90"/>
        <v>19.979840499115738</v>
      </c>
      <c r="L585" s="2">
        <f t="shared" si="91"/>
        <v>0</v>
      </c>
      <c r="M585" s="2">
        <f t="shared" si="92"/>
        <v>1.0917658074213514</v>
      </c>
      <c r="P585" s="2"/>
    </row>
    <row r="586" spans="2:16" x14ac:dyDescent="0.2">
      <c r="B586">
        <v>565</v>
      </c>
      <c r="C586">
        <v>-1.2981968211533967</v>
      </c>
      <c r="D586" s="3">
        <f t="shared" si="83"/>
        <v>2.8338178135650756</v>
      </c>
      <c r="E586">
        <f t="shared" si="84"/>
        <v>17.010279088035276</v>
      </c>
      <c r="F586" s="3">
        <f t="shared" si="85"/>
        <v>17.284604980130528</v>
      </c>
      <c r="G586" s="2">
        <f t="shared" si="86"/>
        <v>0</v>
      </c>
      <c r="H586">
        <f t="shared" si="87"/>
        <v>1.2981968211533967</v>
      </c>
      <c r="I586" s="3">
        <f t="shared" si="88"/>
        <v>3.5094391523716322</v>
      </c>
      <c r="J586">
        <f t="shared" si="89"/>
        <v>33.429513661879305</v>
      </c>
      <c r="K586" s="3">
        <f t="shared" si="90"/>
        <v>29.471063866026299</v>
      </c>
      <c r="L586" s="2">
        <f t="shared" si="91"/>
        <v>5.9652204722874194</v>
      </c>
      <c r="M586" s="2">
        <f t="shared" si="92"/>
        <v>2.9826102361437097</v>
      </c>
      <c r="P586" s="2"/>
    </row>
    <row r="587" spans="2:16" x14ac:dyDescent="0.2">
      <c r="B587">
        <v>566</v>
      </c>
      <c r="C587">
        <v>0.75232264862279408</v>
      </c>
      <c r="D587" s="3">
        <f t="shared" si="83"/>
        <v>3.3673943432735096</v>
      </c>
      <c r="E587">
        <f t="shared" si="84"/>
        <v>29.002857026049234</v>
      </c>
      <c r="F587" s="3">
        <f t="shared" si="85"/>
        <v>26.343581290019628</v>
      </c>
      <c r="G587" s="2">
        <f t="shared" si="86"/>
        <v>2.9902670213765838</v>
      </c>
      <c r="H587">
        <f t="shared" si="87"/>
        <v>-0.75232264862279408</v>
      </c>
      <c r="I587" s="3">
        <f t="shared" si="88"/>
        <v>2.9758626226631981</v>
      </c>
      <c r="J587">
        <f t="shared" si="89"/>
        <v>19.606528993165053</v>
      </c>
      <c r="K587" s="3">
        <f t="shared" si="90"/>
        <v>19.336615309075292</v>
      </c>
      <c r="L587" s="2">
        <f t="shared" si="91"/>
        <v>0</v>
      </c>
      <c r="M587" s="2">
        <f t="shared" si="92"/>
        <v>1.4951335106882919</v>
      </c>
      <c r="P587" s="2"/>
    </row>
    <row r="588" spans="2:16" x14ac:dyDescent="0.2">
      <c r="B588">
        <v>567</v>
      </c>
      <c r="C588">
        <v>0.46441073209280148</v>
      </c>
      <c r="D588" s="3">
        <f t="shared" si="83"/>
        <v>3.2924752588424093</v>
      </c>
      <c r="E588">
        <f t="shared" si="84"/>
        <v>26.909388991264514</v>
      </c>
      <c r="F588" s="3">
        <f t="shared" si="85"/>
        <v>24.830059753325507</v>
      </c>
      <c r="G588" s="2">
        <f t="shared" si="86"/>
        <v>1.5505608010575986</v>
      </c>
      <c r="H588">
        <f t="shared" si="87"/>
        <v>-0.46441073209280148</v>
      </c>
      <c r="I588" s="3">
        <f t="shared" si="88"/>
        <v>3.0507817070942984</v>
      </c>
      <c r="J588">
        <f t="shared" si="89"/>
        <v>21.131856890189969</v>
      </c>
      <c r="K588" s="3">
        <f t="shared" si="90"/>
        <v>20.515282779383536</v>
      </c>
      <c r="L588" s="2">
        <f t="shared" si="91"/>
        <v>0</v>
      </c>
      <c r="M588" s="2">
        <f t="shared" si="92"/>
        <v>0.77528040052879932</v>
      </c>
      <c r="P588" s="2"/>
    </row>
    <row r="589" spans="2:16" x14ac:dyDescent="0.2">
      <c r="B589">
        <v>568</v>
      </c>
      <c r="C589">
        <v>0.43731233745347708</v>
      </c>
      <c r="D589" s="3">
        <f t="shared" si="83"/>
        <v>3.2854238420743949</v>
      </c>
      <c r="E589">
        <f t="shared" si="84"/>
        <v>26.720307105571823</v>
      </c>
      <c r="F589" s="3">
        <f t="shared" si="85"/>
        <v>24.692163678761172</v>
      </c>
      <c r="G589" s="2">
        <f t="shared" si="86"/>
        <v>1.4193899974088591</v>
      </c>
      <c r="H589">
        <f t="shared" si="87"/>
        <v>-0.43731233745347708</v>
      </c>
      <c r="I589" s="3">
        <f t="shared" si="88"/>
        <v>3.0578331238623129</v>
      </c>
      <c r="J589">
        <f t="shared" si="89"/>
        <v>21.281393021387803</v>
      </c>
      <c r="K589" s="3">
        <f t="shared" si="90"/>
        <v>20.629852608121858</v>
      </c>
      <c r="L589" s="2">
        <f t="shared" si="91"/>
        <v>0</v>
      </c>
      <c r="M589" s="2">
        <f t="shared" si="92"/>
        <v>0.70969499870442954</v>
      </c>
      <c r="P589" s="2"/>
    </row>
    <row r="590" spans="2:16" x14ac:dyDescent="0.2">
      <c r="B590">
        <v>569</v>
      </c>
      <c r="C590">
        <v>0.12898908607894555</v>
      </c>
      <c r="D590" s="3">
        <f t="shared" si="83"/>
        <v>3.2051934161156495</v>
      </c>
      <c r="E590">
        <f t="shared" si="84"/>
        <v>24.660269248707145</v>
      </c>
      <c r="F590" s="3">
        <f t="shared" si="85"/>
        <v>23.176098103670856</v>
      </c>
      <c r="G590" s="2">
        <f t="shared" si="86"/>
        <v>0</v>
      </c>
      <c r="H590">
        <f t="shared" si="87"/>
        <v>-0.12898908607894555</v>
      </c>
      <c r="I590" s="3">
        <f t="shared" si="88"/>
        <v>3.1380635498210583</v>
      </c>
      <c r="J590">
        <f t="shared" si="89"/>
        <v>23.059170661555829</v>
      </c>
      <c r="K590" s="3">
        <f t="shared" si="90"/>
        <v>21.979355411331294</v>
      </c>
      <c r="L590" s="2">
        <f t="shared" si="91"/>
        <v>0</v>
      </c>
      <c r="M590" s="2">
        <f t="shared" si="92"/>
        <v>0</v>
      </c>
      <c r="P590" s="2"/>
    </row>
    <row r="591" spans="2:16" x14ac:dyDescent="0.2">
      <c r="B591">
        <v>570</v>
      </c>
      <c r="C591">
        <v>1.6132389646372758</v>
      </c>
      <c r="D591" s="3">
        <f t="shared" si="83"/>
        <v>3.5914179368258869</v>
      </c>
      <c r="E591">
        <f t="shared" si="84"/>
        <v>36.285489999424115</v>
      </c>
      <c r="F591" s="3">
        <f t="shared" si="85"/>
        <v>31.44230111927892</v>
      </c>
      <c r="G591" s="2">
        <f t="shared" si="86"/>
        <v>7.8403193502532789</v>
      </c>
      <c r="H591">
        <f t="shared" si="87"/>
        <v>-1.6132389646372758</v>
      </c>
      <c r="I591" s="3">
        <f t="shared" si="88"/>
        <v>2.7518390291108208</v>
      </c>
      <c r="J591">
        <f t="shared" si="89"/>
        <v>15.671425607725846</v>
      </c>
      <c r="K591" s="3">
        <f t="shared" si="90"/>
        <v>16.200967458966478</v>
      </c>
      <c r="L591" s="2">
        <f t="shared" si="91"/>
        <v>0</v>
      </c>
      <c r="M591" s="2">
        <f t="shared" si="92"/>
        <v>3.9201596751266394</v>
      </c>
      <c r="P591" s="2"/>
    </row>
    <row r="592" spans="2:16" x14ac:dyDescent="0.2">
      <c r="B592">
        <v>571</v>
      </c>
      <c r="C592">
        <v>-0.43705881580535788</v>
      </c>
      <c r="D592" s="3">
        <f t="shared" si="83"/>
        <v>3.0578990940728881</v>
      </c>
      <c r="E592">
        <f t="shared" si="84"/>
        <v>21.282797005676819</v>
      </c>
      <c r="F592" s="3">
        <f t="shared" si="85"/>
        <v>20.630927492649722</v>
      </c>
      <c r="G592" s="2">
        <f t="shared" si="86"/>
        <v>0</v>
      </c>
      <c r="H592">
        <f t="shared" si="87"/>
        <v>0.43705881580535788</v>
      </c>
      <c r="I592" s="3">
        <f t="shared" si="88"/>
        <v>3.2853578718638197</v>
      </c>
      <c r="J592">
        <f t="shared" si="89"/>
        <v>26.718544419428461</v>
      </c>
      <c r="K592" s="3">
        <f t="shared" si="90"/>
        <v>24.690877201228506</v>
      </c>
      <c r="L592" s="2">
        <f t="shared" si="91"/>
        <v>1.418166262125828</v>
      </c>
      <c r="M592" s="2">
        <f t="shared" si="92"/>
        <v>0.70908313106291398</v>
      </c>
      <c r="P592" s="2"/>
    </row>
    <row r="593" spans="2:16" x14ac:dyDescent="0.2">
      <c r="B593">
        <v>572</v>
      </c>
      <c r="C593">
        <v>1.1571773939067498</v>
      </c>
      <c r="D593" s="3">
        <f t="shared" si="83"/>
        <v>3.4727437404426982</v>
      </c>
      <c r="E593">
        <f t="shared" si="84"/>
        <v>32.225038399895112</v>
      </c>
      <c r="F593" s="3">
        <f t="shared" si="85"/>
        <v>28.629211248395151</v>
      </c>
      <c r="G593" s="2">
        <f t="shared" si="86"/>
        <v>5.1644254913037235</v>
      </c>
      <c r="H593">
        <f t="shared" si="87"/>
        <v>-1.1571773939067498</v>
      </c>
      <c r="I593" s="3">
        <f t="shared" si="88"/>
        <v>2.8705132254940096</v>
      </c>
      <c r="J593">
        <f t="shared" si="89"/>
        <v>17.646072290412103</v>
      </c>
      <c r="K593" s="3">
        <f t="shared" si="90"/>
        <v>17.792865225968036</v>
      </c>
      <c r="L593" s="2">
        <f t="shared" si="91"/>
        <v>0</v>
      </c>
      <c r="M593" s="2">
        <f t="shared" si="92"/>
        <v>2.5822127456518618</v>
      </c>
      <c r="P593" s="2"/>
    </row>
    <row r="594" spans="2:16" x14ac:dyDescent="0.2">
      <c r="B594">
        <v>573</v>
      </c>
      <c r="C594">
        <v>-0.21276946426951326</v>
      </c>
      <c r="D594" s="3">
        <f t="shared" si="83"/>
        <v>3.1162626139550542</v>
      </c>
      <c r="E594">
        <f t="shared" si="84"/>
        <v>22.561899346005731</v>
      </c>
      <c r="F594" s="3">
        <f t="shared" si="85"/>
        <v>21.60415515722552</v>
      </c>
      <c r="G594" s="2">
        <f t="shared" si="86"/>
        <v>0</v>
      </c>
      <c r="H594">
        <f t="shared" si="87"/>
        <v>0.21276946426951326</v>
      </c>
      <c r="I594" s="3">
        <f t="shared" si="88"/>
        <v>3.2269943519816535</v>
      </c>
      <c r="J594">
        <f t="shared" si="89"/>
        <v>25.203789292966853</v>
      </c>
      <c r="K594" s="3">
        <f t="shared" si="90"/>
        <v>23.578598355793392</v>
      </c>
      <c r="L594" s="2">
        <f t="shared" si="91"/>
        <v>0.36013389609826596</v>
      </c>
      <c r="M594" s="2">
        <f t="shared" si="92"/>
        <v>0.18006694804913298</v>
      </c>
      <c r="P594" s="2"/>
    </row>
    <row r="595" spans="2:16" x14ac:dyDescent="0.2">
      <c r="B595">
        <v>574</v>
      </c>
      <c r="C595">
        <v>1.7310776456724852</v>
      </c>
      <c r="D595" s="3">
        <f t="shared" si="83"/>
        <v>3.6220813640300422</v>
      </c>
      <c r="E595">
        <f t="shared" si="84"/>
        <v>37.415361823421712</v>
      </c>
      <c r="F595" s="3">
        <f t="shared" si="85"/>
        <v>32.213046390589881</v>
      </c>
      <c r="G595" s="2">
        <f t="shared" si="86"/>
        <v>8.5734749311190512</v>
      </c>
      <c r="H595">
        <f t="shared" si="87"/>
        <v>-1.7310776456724852</v>
      </c>
      <c r="I595" s="3">
        <f t="shared" si="88"/>
        <v>2.7211756019066655</v>
      </c>
      <c r="J595">
        <f t="shared" si="89"/>
        <v>15.198178754745806</v>
      </c>
      <c r="K595" s="3">
        <f t="shared" si="90"/>
        <v>15.813335103173241</v>
      </c>
      <c r="L595" s="2">
        <f t="shared" si="91"/>
        <v>0</v>
      </c>
      <c r="M595" s="2">
        <f t="shared" si="92"/>
        <v>4.2867374655595256</v>
      </c>
      <c r="P595" s="2"/>
    </row>
    <row r="596" spans="2:16" x14ac:dyDescent="0.2">
      <c r="B596">
        <v>575</v>
      </c>
      <c r="C596">
        <v>-0.56003273130045272</v>
      </c>
      <c r="D596" s="3">
        <f t="shared" si="83"/>
        <v>3.0258994003164115</v>
      </c>
      <c r="E596">
        <f t="shared" si="84"/>
        <v>20.612535297507907</v>
      </c>
      <c r="F596" s="3">
        <f t="shared" si="85"/>
        <v>20.116060881242262</v>
      </c>
      <c r="G596" s="2">
        <f t="shared" si="86"/>
        <v>0</v>
      </c>
      <c r="H596">
        <f t="shared" si="87"/>
        <v>0.56003273130045272</v>
      </c>
      <c r="I596" s="3">
        <f t="shared" si="88"/>
        <v>3.3173575656202963</v>
      </c>
      <c r="J596">
        <f t="shared" si="89"/>
        <v>27.587356380881754</v>
      </c>
      <c r="K596" s="3">
        <f t="shared" si="90"/>
        <v>25.322835334201166</v>
      </c>
      <c r="L596" s="2">
        <f t="shared" si="91"/>
        <v>2.0193034332619564</v>
      </c>
      <c r="M596" s="2">
        <f t="shared" si="92"/>
        <v>1.0096517166309782</v>
      </c>
      <c r="P596" s="2"/>
    </row>
    <row r="597" spans="2:16" x14ac:dyDescent="0.2">
      <c r="B597">
        <v>576</v>
      </c>
      <c r="C597">
        <v>0.28306999411142897</v>
      </c>
      <c r="D597" s="3">
        <f t="shared" si="83"/>
        <v>3.2452876251266329</v>
      </c>
      <c r="E597">
        <f t="shared" si="84"/>
        <v>25.669092074409448</v>
      </c>
      <c r="F597" s="3">
        <f t="shared" si="85"/>
        <v>23.921726985268439</v>
      </c>
      <c r="G597" s="2">
        <f t="shared" si="86"/>
        <v>0.68652794484353308</v>
      </c>
      <c r="H597">
        <f t="shared" si="87"/>
        <v>-0.28306999411142897</v>
      </c>
      <c r="I597" s="3">
        <f t="shared" si="88"/>
        <v>3.0979693408100748</v>
      </c>
      <c r="J597">
        <f t="shared" si="89"/>
        <v>22.152920544188653</v>
      </c>
      <c r="K597" s="3">
        <f t="shared" si="90"/>
        <v>21.294269330226921</v>
      </c>
      <c r="L597" s="2">
        <f t="shared" si="91"/>
        <v>0</v>
      </c>
      <c r="M597" s="2">
        <f t="shared" si="92"/>
        <v>0.34326397242176654</v>
      </c>
      <c r="P597" s="2"/>
    </row>
    <row r="598" spans="2:16" x14ac:dyDescent="0.2">
      <c r="B598">
        <v>577</v>
      </c>
      <c r="C598">
        <v>0.39832684706198052</v>
      </c>
      <c r="D598" s="3">
        <f t="shared" si="83"/>
        <v>3.2752792211728692</v>
      </c>
      <c r="E598">
        <f t="shared" si="84"/>
        <v>26.45061001990781</v>
      </c>
      <c r="F598" s="3">
        <f t="shared" si="85"/>
        <v>24.495119847083053</v>
      </c>
      <c r="G598" s="2">
        <f t="shared" si="86"/>
        <v>1.2319561068002662</v>
      </c>
      <c r="H598">
        <f t="shared" si="87"/>
        <v>-0.39832684706198052</v>
      </c>
      <c r="I598" s="3">
        <f t="shared" si="88"/>
        <v>3.0679777447638386</v>
      </c>
      <c r="J598">
        <f t="shared" si="89"/>
        <v>21.498383467824347</v>
      </c>
      <c r="K598" s="3">
        <f t="shared" si="90"/>
        <v>20.795803427315082</v>
      </c>
      <c r="L598" s="2">
        <f t="shared" si="91"/>
        <v>0</v>
      </c>
      <c r="M598" s="2">
        <f t="shared" si="92"/>
        <v>0.61597805340013312</v>
      </c>
      <c r="P598" s="2"/>
    </row>
    <row r="599" spans="2:16" x14ac:dyDescent="0.2">
      <c r="B599">
        <v>578</v>
      </c>
      <c r="C599">
        <v>-1.1292399904050399</v>
      </c>
      <c r="D599" s="3">
        <f t="shared" ref="D599:D662" si="93">$C$17+$D$6*($H$5-$C$17)*$D$12+$D$9*($D$12^0.5)*C599</f>
        <v>2.8777829652010576</v>
      </c>
      <c r="E599">
        <f t="shared" ref="E599:E662" si="94">EXP(D599)</f>
        <v>17.774822064462022</v>
      </c>
      <c r="F599" s="3">
        <f t="shared" ref="F599:F662" si="95">EXP(($H$9*LN(E599))+(1-$H$9)*$H$5+(($D$9^2)/(4*$D$6))*(1-$H$9^2))</f>
        <v>17.895316791718347</v>
      </c>
      <c r="G599" s="2">
        <f t="shared" ref="G599:G662" si="96">(MAX(F599-$D$5,0))*$H$8</f>
        <v>0</v>
      </c>
      <c r="H599">
        <f t="shared" ref="H599:H662" si="97">-C599</f>
        <v>1.1292399904050399</v>
      </c>
      <c r="I599" s="3">
        <f t="shared" ref="I599:I662" si="98">$C$17+$D$6*($H$5-$C$17)*$D$12+$D$9*($D$12^0.5)*H599</f>
        <v>3.4654740007356502</v>
      </c>
      <c r="J599">
        <f t="shared" ref="J599:J662" si="99">EXP(I599)</f>
        <v>31.99162023133681</v>
      </c>
      <c r="K599" s="3">
        <f t="shared" ref="K599:K662" si="100">EXP(($H$9*LN(J599))+(1-$H$9)*$H$5+(($D$9^2)/(4*$D$6))*(1-$H$9^2))</f>
        <v>28.465307610771259</v>
      </c>
      <c r="L599" s="2">
        <f t="shared" ref="L599:L662" si="101">(MAX(K599-$D$5,0))*$H$8</f>
        <v>5.0085155284131746</v>
      </c>
      <c r="M599" s="2">
        <f t="shared" ref="M599:M662" si="102">AVERAGE(L599,G599)</f>
        <v>2.5042577642065873</v>
      </c>
      <c r="P599" s="2"/>
    </row>
    <row r="600" spans="2:16" x14ac:dyDescent="0.2">
      <c r="B600">
        <v>579</v>
      </c>
      <c r="C600">
        <v>-0.13199723980505951</v>
      </c>
      <c r="D600" s="3">
        <f t="shared" si="93"/>
        <v>3.1372807822103783</v>
      </c>
      <c r="E600">
        <f t="shared" si="94"/>
        <v>23.0411277522566</v>
      </c>
      <c r="F600" s="3">
        <f t="shared" si="95"/>
        <v>21.965771649309552</v>
      </c>
      <c r="G600" s="2">
        <f t="shared" si="96"/>
        <v>0</v>
      </c>
      <c r="H600">
        <f t="shared" si="97"/>
        <v>0.13199723980505951</v>
      </c>
      <c r="I600" s="3">
        <f t="shared" si="98"/>
        <v>3.2059761837263294</v>
      </c>
      <c r="J600">
        <f t="shared" si="99"/>
        <v>24.679580065700701</v>
      </c>
      <c r="K600" s="3">
        <f t="shared" si="100"/>
        <v>23.190430338670815</v>
      </c>
      <c r="L600" s="2">
        <f t="shared" si="101"/>
        <v>0</v>
      </c>
      <c r="M600" s="2">
        <f t="shared" si="102"/>
        <v>0</v>
      </c>
      <c r="P600" s="2"/>
    </row>
    <row r="601" spans="2:16" x14ac:dyDescent="0.2">
      <c r="B601">
        <v>580</v>
      </c>
      <c r="C601">
        <v>-1.2876080290880054</v>
      </c>
      <c r="D601" s="3">
        <f t="shared" si="93"/>
        <v>2.8365731792211122</v>
      </c>
      <c r="E601">
        <f t="shared" si="94"/>
        <v>17.057213257539583</v>
      </c>
      <c r="F601" s="3">
        <f t="shared" si="95"/>
        <v>17.322259561978786</v>
      </c>
      <c r="G601" s="2">
        <f t="shared" si="96"/>
        <v>0</v>
      </c>
      <c r="H601">
        <f t="shared" si="97"/>
        <v>1.2876080290880054</v>
      </c>
      <c r="I601" s="3">
        <f t="shared" si="98"/>
        <v>3.5066837867155956</v>
      </c>
      <c r="J601">
        <f t="shared" si="99"/>
        <v>33.337529910667214</v>
      </c>
      <c r="K601" s="3">
        <f t="shared" si="100"/>
        <v>29.407000596305192</v>
      </c>
      <c r="L601" s="2">
        <f t="shared" si="101"/>
        <v>5.9042816050989773</v>
      </c>
      <c r="M601" s="2">
        <f t="shared" si="102"/>
        <v>2.9521408025494886</v>
      </c>
      <c r="P601" s="2"/>
    </row>
    <row r="602" spans="2:16" x14ac:dyDescent="0.2">
      <c r="B602">
        <v>581</v>
      </c>
      <c r="C602">
        <v>-0.43235104385530576</v>
      </c>
      <c r="D602" s="3">
        <f t="shared" si="93"/>
        <v>3.0591241283419075</v>
      </c>
      <c r="E602">
        <f t="shared" si="94"/>
        <v>21.308885137514558</v>
      </c>
      <c r="F602" s="3">
        <f t="shared" si="95"/>
        <v>20.650897747240883</v>
      </c>
      <c r="G602" s="2">
        <f t="shared" si="96"/>
        <v>0</v>
      </c>
      <c r="H602">
        <f t="shared" si="97"/>
        <v>0.43235104385530576</v>
      </c>
      <c r="I602" s="3">
        <f t="shared" si="98"/>
        <v>3.2841328375948002</v>
      </c>
      <c r="J602">
        <f t="shared" si="99"/>
        <v>26.685833327091707</v>
      </c>
      <c r="K602" s="3">
        <f t="shared" si="100"/>
        <v>24.667000122865002</v>
      </c>
      <c r="L602" s="2">
        <f t="shared" si="101"/>
        <v>1.3954536826153527</v>
      </c>
      <c r="M602" s="2">
        <f t="shared" si="102"/>
        <v>0.69772684130767637</v>
      </c>
      <c r="P602" s="2"/>
    </row>
    <row r="603" spans="2:16" x14ac:dyDescent="0.2">
      <c r="B603">
        <v>582</v>
      </c>
      <c r="C603">
        <v>0.12736904864141252</v>
      </c>
      <c r="D603" s="3">
        <f t="shared" si="93"/>
        <v>3.2047718575951589</v>
      </c>
      <c r="E603">
        <f t="shared" si="94"/>
        <v>24.649875692987667</v>
      </c>
      <c r="F603" s="3">
        <f t="shared" si="95"/>
        <v>23.168383166390999</v>
      </c>
      <c r="G603" s="2">
        <f t="shared" si="96"/>
        <v>0</v>
      </c>
      <c r="H603">
        <f t="shared" si="97"/>
        <v>-0.12736904864141252</v>
      </c>
      <c r="I603" s="3">
        <f t="shared" si="98"/>
        <v>3.1384851083415488</v>
      </c>
      <c r="J603">
        <f t="shared" si="99"/>
        <v>23.068893500652496</v>
      </c>
      <c r="K603" s="3">
        <f t="shared" si="100"/>
        <v>21.986674409261894</v>
      </c>
      <c r="L603" s="2">
        <f t="shared" si="101"/>
        <v>0</v>
      </c>
      <c r="M603" s="2">
        <f t="shared" si="102"/>
        <v>0</v>
      </c>
      <c r="P603" s="2"/>
    </row>
    <row r="604" spans="2:16" x14ac:dyDescent="0.2">
      <c r="B604">
        <v>583</v>
      </c>
      <c r="C604">
        <v>-0.88780552687239833</v>
      </c>
      <c r="D604" s="3">
        <f t="shared" si="93"/>
        <v>2.9406079054674503</v>
      </c>
      <c r="E604">
        <f t="shared" si="94"/>
        <v>18.927348854524649</v>
      </c>
      <c r="F604" s="3">
        <f t="shared" si="95"/>
        <v>18.805642739719648</v>
      </c>
      <c r="G604" s="2">
        <f t="shared" si="96"/>
        <v>0</v>
      </c>
      <c r="H604">
        <f t="shared" si="97"/>
        <v>0.88780552687239833</v>
      </c>
      <c r="I604" s="3">
        <f t="shared" si="98"/>
        <v>3.4026490604692574</v>
      </c>
      <c r="J604">
        <f t="shared" si="99"/>
        <v>30.04358199008513</v>
      </c>
      <c r="K604" s="3">
        <f t="shared" si="100"/>
        <v>27.08738564901914</v>
      </c>
      <c r="L604" s="2">
        <f t="shared" si="101"/>
        <v>3.6977956137288119</v>
      </c>
      <c r="M604" s="2">
        <f t="shared" si="102"/>
        <v>1.848897806864406</v>
      </c>
      <c r="P604" s="2"/>
    </row>
    <row r="605" spans="2:16" x14ac:dyDescent="0.2">
      <c r="B605">
        <v>584</v>
      </c>
      <c r="C605">
        <v>0.70975033850118052</v>
      </c>
      <c r="D605" s="3">
        <f t="shared" si="93"/>
        <v>3.3563163770160904</v>
      </c>
      <c r="E605">
        <f t="shared" si="94"/>
        <v>28.683337435814753</v>
      </c>
      <c r="F605" s="3">
        <f t="shared" si="95"/>
        <v>26.114102324367561</v>
      </c>
      <c r="G605" s="2">
        <f t="shared" si="96"/>
        <v>2.7719798769443491</v>
      </c>
      <c r="H605">
        <f t="shared" si="97"/>
        <v>-0.70975033850118052</v>
      </c>
      <c r="I605" s="3">
        <f t="shared" si="98"/>
        <v>2.9869405889206173</v>
      </c>
      <c r="J605">
        <f t="shared" si="99"/>
        <v>19.824936984349314</v>
      </c>
      <c r="K605" s="3">
        <f t="shared" si="100"/>
        <v>19.506536772398885</v>
      </c>
      <c r="L605" s="2">
        <f t="shared" si="101"/>
        <v>0</v>
      </c>
      <c r="M605" s="2">
        <f t="shared" si="102"/>
        <v>1.3859899384721746</v>
      </c>
      <c r="P605" s="2"/>
    </row>
    <row r="606" spans="2:16" x14ac:dyDescent="0.2">
      <c r="B606">
        <v>585</v>
      </c>
      <c r="C606">
        <v>-1.980297383852303</v>
      </c>
      <c r="D606" s="3">
        <f t="shared" si="93"/>
        <v>2.6563248140975908</v>
      </c>
      <c r="E606">
        <f t="shared" si="94"/>
        <v>14.243844010281403</v>
      </c>
      <c r="F606" s="3">
        <f t="shared" si="95"/>
        <v>15.023801032104194</v>
      </c>
      <c r="G606" s="2">
        <f t="shared" si="96"/>
        <v>0</v>
      </c>
      <c r="H606">
        <f t="shared" si="97"/>
        <v>1.980297383852303</v>
      </c>
      <c r="I606" s="3">
        <f t="shared" si="98"/>
        <v>3.6869321518391169</v>
      </c>
      <c r="J606">
        <f t="shared" si="99"/>
        <v>39.922183699526549</v>
      </c>
      <c r="K606" s="3">
        <f t="shared" si="100"/>
        <v>33.905913435617322</v>
      </c>
      <c r="L606" s="2">
        <f t="shared" si="101"/>
        <v>10.183779876116727</v>
      </c>
      <c r="M606" s="2">
        <f t="shared" si="102"/>
        <v>5.0918899380583635</v>
      </c>
      <c r="P606" s="2"/>
    </row>
    <row r="607" spans="2:16" x14ac:dyDescent="0.2">
      <c r="B607">
        <v>586</v>
      </c>
      <c r="C607">
        <v>-5.3919393394608051E-2</v>
      </c>
      <c r="D607" s="3">
        <f t="shared" si="93"/>
        <v>3.1575978320842544</v>
      </c>
      <c r="E607">
        <f t="shared" si="94"/>
        <v>23.514043351360471</v>
      </c>
      <c r="F607" s="3">
        <f t="shared" si="95"/>
        <v>22.321077713690642</v>
      </c>
      <c r="G607" s="2">
        <f t="shared" si="96"/>
        <v>0</v>
      </c>
      <c r="H607">
        <f t="shared" si="97"/>
        <v>5.3919393394608051E-2</v>
      </c>
      <c r="I607" s="3">
        <f t="shared" si="98"/>
        <v>3.1856591338524534</v>
      </c>
      <c r="J607">
        <f t="shared" si="99"/>
        <v>24.1832231347381</v>
      </c>
      <c r="K607" s="3">
        <f t="shared" si="100"/>
        <v>22.821285952336655</v>
      </c>
      <c r="L607" s="2">
        <f t="shared" si="101"/>
        <v>0</v>
      </c>
      <c r="M607" s="2">
        <f t="shared" si="102"/>
        <v>0</v>
      </c>
      <c r="P607" s="2"/>
    </row>
    <row r="608" spans="2:16" x14ac:dyDescent="0.2">
      <c r="B608">
        <v>587</v>
      </c>
      <c r="C608">
        <v>-0.52160203267703764</v>
      </c>
      <c r="D608" s="3">
        <f t="shared" si="93"/>
        <v>3.0358996559140774</v>
      </c>
      <c r="E608">
        <f t="shared" si="94"/>
        <v>20.819700042742227</v>
      </c>
      <c r="F608" s="3">
        <f t="shared" si="95"/>
        <v>20.275566763460276</v>
      </c>
      <c r="G608" s="2">
        <f t="shared" si="96"/>
        <v>0</v>
      </c>
      <c r="H608">
        <f t="shared" si="97"/>
        <v>0.52160203267703764</v>
      </c>
      <c r="I608" s="3">
        <f t="shared" si="98"/>
        <v>3.3073573100226303</v>
      </c>
      <c r="J608">
        <f t="shared" si="99"/>
        <v>27.312850617369271</v>
      </c>
      <c r="K608" s="3">
        <f t="shared" si="100"/>
        <v>25.123623088380135</v>
      </c>
      <c r="L608" s="2">
        <f t="shared" si="101"/>
        <v>1.8298068833161232</v>
      </c>
      <c r="M608" s="2">
        <f t="shared" si="102"/>
        <v>0.91490344165806159</v>
      </c>
      <c r="P608" s="2"/>
    </row>
    <row r="609" spans="2:16" x14ac:dyDescent="0.2">
      <c r="B609">
        <v>588</v>
      </c>
      <c r="C609">
        <v>-1.9165145204169676</v>
      </c>
      <c r="D609" s="3">
        <f t="shared" si="93"/>
        <v>2.6729220907527633</v>
      </c>
      <c r="E609">
        <f t="shared" si="94"/>
        <v>14.48222580200712</v>
      </c>
      <c r="F609" s="3">
        <f t="shared" si="95"/>
        <v>15.222032537640306</v>
      </c>
      <c r="G609" s="2">
        <f t="shared" si="96"/>
        <v>0</v>
      </c>
      <c r="H609">
        <f t="shared" si="97"/>
        <v>1.9165145204169676</v>
      </c>
      <c r="I609" s="3">
        <f t="shared" si="98"/>
        <v>3.6703348751839444</v>
      </c>
      <c r="J609">
        <f t="shared" si="99"/>
        <v>39.265052550626947</v>
      </c>
      <c r="K609" s="3">
        <f t="shared" si="100"/>
        <v>33.464367915970122</v>
      </c>
      <c r="L609" s="2">
        <f t="shared" si="101"/>
        <v>9.7637687855718536</v>
      </c>
      <c r="M609" s="2">
        <f t="shared" si="102"/>
        <v>4.8818843927859268</v>
      </c>
      <c r="P609" s="2"/>
    </row>
    <row r="610" spans="2:16" x14ac:dyDescent="0.2">
      <c r="B610">
        <v>589</v>
      </c>
      <c r="C610">
        <v>1.273747329832986E-2</v>
      </c>
      <c r="D610" s="3">
        <f t="shared" si="93"/>
        <v>3.1749429683463046</v>
      </c>
      <c r="E610">
        <f t="shared" si="94"/>
        <v>23.925455321181929</v>
      </c>
      <c r="F610" s="3">
        <f t="shared" si="95"/>
        <v>22.628954852426993</v>
      </c>
      <c r="G610" s="2">
        <f t="shared" si="96"/>
        <v>0</v>
      </c>
      <c r="H610">
        <f t="shared" si="97"/>
        <v>-1.273747329832986E-2</v>
      </c>
      <c r="I610" s="3">
        <f t="shared" si="98"/>
        <v>3.1683139975904031</v>
      </c>
      <c r="J610">
        <f t="shared" si="99"/>
        <v>23.767378699055151</v>
      </c>
      <c r="K610" s="3">
        <f t="shared" si="100"/>
        <v>22.510792062225089</v>
      </c>
      <c r="L610" s="2">
        <f t="shared" si="101"/>
        <v>0</v>
      </c>
      <c r="M610" s="2">
        <f t="shared" si="102"/>
        <v>0</v>
      </c>
      <c r="P610" s="2"/>
    </row>
    <row r="611" spans="2:16" x14ac:dyDescent="0.2">
      <c r="B611">
        <v>590</v>
      </c>
      <c r="C611">
        <v>1.1808106137323193</v>
      </c>
      <c r="D611" s="3">
        <f t="shared" si="93"/>
        <v>3.4788934657226731</v>
      </c>
      <c r="E611">
        <f t="shared" si="94"/>
        <v>32.423824145562371</v>
      </c>
      <c r="F611" s="3">
        <f t="shared" si="95"/>
        <v>28.768599669122946</v>
      </c>
      <c r="G611" s="2">
        <f t="shared" si="96"/>
        <v>5.2970158585346869</v>
      </c>
      <c r="H611">
        <f t="shared" si="97"/>
        <v>-1.1808106137323193</v>
      </c>
      <c r="I611" s="3">
        <f t="shared" si="98"/>
        <v>2.8643635002140346</v>
      </c>
      <c r="J611">
        <f t="shared" si="99"/>
        <v>17.537886790065194</v>
      </c>
      <c r="K611" s="3">
        <f t="shared" si="100"/>
        <v>17.7066559765574</v>
      </c>
      <c r="L611" s="2">
        <f t="shared" si="101"/>
        <v>0</v>
      </c>
      <c r="M611" s="2">
        <f t="shared" si="102"/>
        <v>2.6485079292673435</v>
      </c>
      <c r="P611" s="2"/>
    </row>
    <row r="612" spans="2:16" x14ac:dyDescent="0.2">
      <c r="B612">
        <v>591</v>
      </c>
      <c r="C612">
        <v>-3.6000074032926932E-2</v>
      </c>
      <c r="D612" s="3">
        <f t="shared" si="93"/>
        <v>3.1622607130666944</v>
      </c>
      <c r="E612">
        <f t="shared" si="94"/>
        <v>23.623942561268549</v>
      </c>
      <c r="F612" s="3">
        <f t="shared" si="95"/>
        <v>22.403430048329238</v>
      </c>
      <c r="G612" s="2">
        <f t="shared" si="96"/>
        <v>0</v>
      </c>
      <c r="H612">
        <f t="shared" si="97"/>
        <v>3.6000074032926932E-2</v>
      </c>
      <c r="I612" s="3">
        <f t="shared" si="98"/>
        <v>3.1809962528700133</v>
      </c>
      <c r="J612">
        <f t="shared" si="99"/>
        <v>24.070722136708422</v>
      </c>
      <c r="K612" s="3">
        <f t="shared" si="100"/>
        <v>22.737397629272923</v>
      </c>
      <c r="L612" s="2">
        <f t="shared" si="101"/>
        <v>0</v>
      </c>
      <c r="M612" s="2">
        <f t="shared" si="102"/>
        <v>0</v>
      </c>
      <c r="P612" s="2"/>
    </row>
    <row r="613" spans="2:16" x14ac:dyDescent="0.2">
      <c r="B613">
        <v>592</v>
      </c>
      <c r="C613">
        <v>2.1032064978498966E-3</v>
      </c>
      <c r="D613" s="3">
        <f t="shared" si="93"/>
        <v>3.1721757694686401</v>
      </c>
      <c r="E613">
        <f t="shared" si="94"/>
        <v>23.859340346899863</v>
      </c>
      <c r="F613" s="3">
        <f t="shared" si="95"/>
        <v>22.579553722033609</v>
      </c>
      <c r="G613" s="2">
        <f t="shared" si="96"/>
        <v>0</v>
      </c>
      <c r="H613">
        <f t="shared" si="97"/>
        <v>-2.1032064978498966E-3</v>
      </c>
      <c r="I613" s="3">
        <f t="shared" si="98"/>
        <v>3.1710811964680676</v>
      </c>
      <c r="J613">
        <f t="shared" si="99"/>
        <v>23.833238844750436</v>
      </c>
      <c r="K613" s="3">
        <f t="shared" si="100"/>
        <v>22.560042751039155</v>
      </c>
      <c r="L613" s="2">
        <f t="shared" si="101"/>
        <v>0</v>
      </c>
      <c r="M613" s="2">
        <f t="shared" si="102"/>
        <v>0</v>
      </c>
      <c r="P613" s="2"/>
    </row>
    <row r="614" spans="2:16" x14ac:dyDescent="0.2">
      <c r="B614">
        <v>593</v>
      </c>
      <c r="C614">
        <v>-0.28259250939299818</v>
      </c>
      <c r="D614" s="3">
        <f t="shared" si="93"/>
        <v>3.0980935896371671</v>
      </c>
      <c r="E614">
        <f t="shared" si="94"/>
        <v>22.155673189585876</v>
      </c>
      <c r="F614" s="3">
        <f t="shared" si="95"/>
        <v>21.296359024975697</v>
      </c>
      <c r="G614" s="2">
        <f t="shared" si="96"/>
        <v>0</v>
      </c>
      <c r="H614">
        <f t="shared" si="97"/>
        <v>0.28259250939299818</v>
      </c>
      <c r="I614" s="3">
        <f t="shared" si="98"/>
        <v>3.2451633762995407</v>
      </c>
      <c r="J614">
        <f t="shared" si="99"/>
        <v>25.665902917955254</v>
      </c>
      <c r="K614" s="3">
        <f t="shared" si="100"/>
        <v>23.919379677580554</v>
      </c>
      <c r="L614" s="2">
        <f t="shared" si="101"/>
        <v>0.68429511670246068</v>
      </c>
      <c r="M614" s="2">
        <f t="shared" si="102"/>
        <v>0.34214755835123034</v>
      </c>
      <c r="P614" s="2"/>
    </row>
    <row r="615" spans="2:16" x14ac:dyDescent="0.2">
      <c r="B615">
        <v>594</v>
      </c>
      <c r="C615">
        <v>-0.96854137154878117</v>
      </c>
      <c r="D615" s="3">
        <f t="shared" si="93"/>
        <v>2.9195992037894283</v>
      </c>
      <c r="E615">
        <f t="shared" si="94"/>
        <v>18.533857671008928</v>
      </c>
      <c r="F615" s="3">
        <f t="shared" si="95"/>
        <v>18.496188872336859</v>
      </c>
      <c r="G615" s="2">
        <f t="shared" si="96"/>
        <v>0</v>
      </c>
      <c r="H615">
        <f t="shared" si="97"/>
        <v>0.96854137154878117</v>
      </c>
      <c r="I615" s="3">
        <f t="shared" si="98"/>
        <v>3.4236577621472795</v>
      </c>
      <c r="J615">
        <f t="shared" si="99"/>
        <v>30.681435417265714</v>
      </c>
      <c r="K615" s="3">
        <f t="shared" si="100"/>
        <v>27.540576103778971</v>
      </c>
      <c r="L615" s="2">
        <f t="shared" si="101"/>
        <v>4.128883709199223</v>
      </c>
      <c r="M615" s="2">
        <f t="shared" si="102"/>
        <v>2.0644418545996115</v>
      </c>
      <c r="P615" s="2"/>
    </row>
    <row r="616" spans="2:16" x14ac:dyDescent="0.2">
      <c r="B616">
        <v>595</v>
      </c>
      <c r="C616">
        <v>-0.57035322242882103</v>
      </c>
      <c r="D616" s="3">
        <f t="shared" si="93"/>
        <v>3.0232138506679789</v>
      </c>
      <c r="E616">
        <f t="shared" si="94"/>
        <v>20.557253574717109</v>
      </c>
      <c r="F616" s="3">
        <f t="shared" si="95"/>
        <v>20.073440027735554</v>
      </c>
      <c r="G616" s="2">
        <f t="shared" si="96"/>
        <v>0</v>
      </c>
      <c r="H616">
        <f t="shared" si="97"/>
        <v>0.57035322242882103</v>
      </c>
      <c r="I616" s="3">
        <f t="shared" si="98"/>
        <v>3.3200431152687289</v>
      </c>
      <c r="J616">
        <f t="shared" si="99"/>
        <v>27.661543167673862</v>
      </c>
      <c r="K616" s="3">
        <f t="shared" si="100"/>
        <v>25.376601945886147</v>
      </c>
      <c r="L616" s="2">
        <f t="shared" si="101"/>
        <v>2.0704478163524147</v>
      </c>
      <c r="M616" s="2">
        <f t="shared" si="102"/>
        <v>1.0352239081762074</v>
      </c>
      <c r="P616" s="2"/>
    </row>
    <row r="617" spans="2:16" x14ac:dyDescent="0.2">
      <c r="B617">
        <v>596</v>
      </c>
      <c r="C617">
        <v>0.68613189796451479</v>
      </c>
      <c r="D617" s="3">
        <f t="shared" si="93"/>
        <v>3.3501704975331443</v>
      </c>
      <c r="E617">
        <f t="shared" si="94"/>
        <v>28.507593703843764</v>
      </c>
      <c r="F617" s="3">
        <f t="shared" si="95"/>
        <v>25.987654296720919</v>
      </c>
      <c r="G617" s="2">
        <f t="shared" si="96"/>
        <v>2.651698792376783</v>
      </c>
      <c r="H617">
        <f t="shared" si="97"/>
        <v>-0.68613189796451479</v>
      </c>
      <c r="I617" s="3">
        <f t="shared" si="98"/>
        <v>2.9930864684035634</v>
      </c>
      <c r="J617">
        <f t="shared" si="99"/>
        <v>19.947153838143237</v>
      </c>
      <c r="K617" s="3">
        <f t="shared" si="100"/>
        <v>19.601449651911761</v>
      </c>
      <c r="L617" s="2">
        <f t="shared" si="101"/>
        <v>0</v>
      </c>
      <c r="M617" s="2">
        <f t="shared" si="102"/>
        <v>1.3258493961883915</v>
      </c>
      <c r="P617" s="2"/>
    </row>
    <row r="618" spans="2:16" x14ac:dyDescent="0.2">
      <c r="B618">
        <v>597</v>
      </c>
      <c r="C618">
        <v>1.0387998372607399</v>
      </c>
      <c r="D618" s="3">
        <f t="shared" si="93"/>
        <v>3.4419400895622525</v>
      </c>
      <c r="E618">
        <f t="shared" si="94"/>
        <v>31.24752239134197</v>
      </c>
      <c r="F618" s="3">
        <f t="shared" si="95"/>
        <v>27.941120051014884</v>
      </c>
      <c r="G618" s="2">
        <f t="shared" si="96"/>
        <v>4.5098928976156856</v>
      </c>
      <c r="H618">
        <f t="shared" si="97"/>
        <v>-1.0387998372607399</v>
      </c>
      <c r="I618" s="3">
        <f t="shared" si="98"/>
        <v>2.9013168763744552</v>
      </c>
      <c r="J618">
        <f t="shared" si="99"/>
        <v>18.198094237494324</v>
      </c>
      <c r="K618" s="3">
        <f t="shared" si="100"/>
        <v>18.231040714846383</v>
      </c>
      <c r="L618" s="2">
        <f t="shared" si="101"/>
        <v>0</v>
      </c>
      <c r="M618" s="2">
        <f t="shared" si="102"/>
        <v>2.2549464488078428</v>
      </c>
      <c r="P618" s="2"/>
    </row>
    <row r="619" spans="2:16" x14ac:dyDescent="0.2">
      <c r="B619">
        <v>598</v>
      </c>
      <c r="C619">
        <v>0.31073227546585258</v>
      </c>
      <c r="D619" s="3">
        <f t="shared" si="93"/>
        <v>3.2524857738428326</v>
      </c>
      <c r="E619">
        <f t="shared" si="94"/>
        <v>25.85452861579877</v>
      </c>
      <c r="F619" s="3">
        <f t="shared" si="95"/>
        <v>24.058108310064913</v>
      </c>
      <c r="G619" s="2">
        <f t="shared" si="96"/>
        <v>0.81625787394232829</v>
      </c>
      <c r="H619">
        <f t="shared" si="97"/>
        <v>-0.31073227546585258</v>
      </c>
      <c r="I619" s="3">
        <f t="shared" si="98"/>
        <v>3.0907711920938752</v>
      </c>
      <c r="J619">
        <f t="shared" si="99"/>
        <v>21.994033061518532</v>
      </c>
      <c r="K619" s="3">
        <f t="shared" si="100"/>
        <v>21.173555738601149</v>
      </c>
      <c r="L619" s="2">
        <f t="shared" si="101"/>
        <v>0</v>
      </c>
      <c r="M619" s="2">
        <f t="shared" si="102"/>
        <v>0.40812893697116415</v>
      </c>
      <c r="P619" s="2"/>
    </row>
    <row r="620" spans="2:16" x14ac:dyDescent="0.2">
      <c r="B620">
        <v>599</v>
      </c>
      <c r="C620">
        <v>1.2186728781671263</v>
      </c>
      <c r="D620" s="3">
        <f t="shared" si="93"/>
        <v>3.4887458060499914</v>
      </c>
      <c r="E620">
        <f t="shared" si="94"/>
        <v>32.744853544384789</v>
      </c>
      <c r="F620" s="3">
        <f t="shared" si="95"/>
        <v>28.993326739083457</v>
      </c>
      <c r="G620" s="2">
        <f t="shared" si="96"/>
        <v>5.5107828599629558</v>
      </c>
      <c r="H620">
        <f t="shared" si="97"/>
        <v>-1.2186728781671263</v>
      </c>
      <c r="I620" s="3">
        <f t="shared" si="98"/>
        <v>2.8545111598867163</v>
      </c>
      <c r="J620">
        <f t="shared" si="99"/>
        <v>17.365945961403412</v>
      </c>
      <c r="K620" s="3">
        <f t="shared" si="100"/>
        <v>17.569411811642492</v>
      </c>
      <c r="L620" s="2">
        <f t="shared" si="101"/>
        <v>0</v>
      </c>
      <c r="M620" s="2">
        <f t="shared" si="102"/>
        <v>2.7553914299814779</v>
      </c>
      <c r="P620" s="2"/>
    </row>
    <row r="621" spans="2:16" x14ac:dyDescent="0.2">
      <c r="B621">
        <v>600</v>
      </c>
      <c r="C621">
        <v>0.11373003871995024</v>
      </c>
      <c r="D621" s="3">
        <f t="shared" si="93"/>
        <v>3.2012227785984364</v>
      </c>
      <c r="E621">
        <f t="shared" si="94"/>
        <v>24.562546397843814</v>
      </c>
      <c r="F621" s="3">
        <f t="shared" si="95"/>
        <v>23.10353325675564</v>
      </c>
      <c r="G621" s="2">
        <f t="shared" si="96"/>
        <v>0</v>
      </c>
      <c r="H621">
        <f t="shared" si="97"/>
        <v>-0.11373003871995024</v>
      </c>
      <c r="I621" s="3">
        <f t="shared" si="98"/>
        <v>3.1420341873382713</v>
      </c>
      <c r="J621">
        <f t="shared" si="99"/>
        <v>23.150912285534567</v>
      </c>
      <c r="K621" s="3">
        <f t="shared" si="100"/>
        <v>22.048389378690036</v>
      </c>
      <c r="L621" s="2">
        <f t="shared" si="101"/>
        <v>0</v>
      </c>
      <c r="M621" s="2">
        <f t="shared" si="102"/>
        <v>0</v>
      </c>
      <c r="P621" s="2"/>
    </row>
    <row r="622" spans="2:16" x14ac:dyDescent="0.2">
      <c r="B622">
        <v>601</v>
      </c>
      <c r="C622">
        <v>-1.2278883332328405</v>
      </c>
      <c r="D622" s="3">
        <f t="shared" si="93"/>
        <v>2.8521131575238394</v>
      </c>
      <c r="E622">
        <f t="shared" si="94"/>
        <v>17.324352272767936</v>
      </c>
      <c r="F622" s="3">
        <f t="shared" si="95"/>
        <v>17.536168663723817</v>
      </c>
      <c r="G622" s="2">
        <f t="shared" si="96"/>
        <v>0</v>
      </c>
      <c r="H622">
        <f t="shared" si="97"/>
        <v>1.2278883332328405</v>
      </c>
      <c r="I622" s="3">
        <f t="shared" si="98"/>
        <v>3.4911438084128683</v>
      </c>
      <c r="J622">
        <f t="shared" si="99"/>
        <v>32.823470004111265</v>
      </c>
      <c r="K622" s="3">
        <f t="shared" si="100"/>
        <v>29.048289112445893</v>
      </c>
      <c r="L622" s="2">
        <f t="shared" si="101"/>
        <v>5.5630646867456992</v>
      </c>
      <c r="M622" s="2">
        <f t="shared" si="102"/>
        <v>2.7815323433728496</v>
      </c>
      <c r="P622" s="2"/>
    </row>
    <row r="623" spans="2:16" x14ac:dyDescent="0.2">
      <c r="B623">
        <v>602</v>
      </c>
      <c r="C623">
        <v>0.2545948518672958</v>
      </c>
      <c r="D623" s="3">
        <f t="shared" si="93"/>
        <v>3.2378779575738359</v>
      </c>
      <c r="E623">
        <f t="shared" si="94"/>
        <v>25.479595555854278</v>
      </c>
      <c r="F623" s="3">
        <f t="shared" si="95"/>
        <v>23.782145560749367</v>
      </c>
      <c r="G623" s="2">
        <f t="shared" si="96"/>
        <v>0.55375398672726628</v>
      </c>
      <c r="H623">
        <f t="shared" si="97"/>
        <v>-0.2545948518672958</v>
      </c>
      <c r="I623" s="3">
        <f t="shared" si="98"/>
        <v>3.1053790083628718</v>
      </c>
      <c r="J623">
        <f t="shared" si="99"/>
        <v>22.317675958369019</v>
      </c>
      <c r="K623" s="3">
        <f t="shared" si="100"/>
        <v>21.419248989426002</v>
      </c>
      <c r="L623" s="2">
        <f t="shared" si="101"/>
        <v>0</v>
      </c>
      <c r="M623" s="2">
        <f t="shared" si="102"/>
        <v>0.27687699336363314</v>
      </c>
      <c r="P623" s="2"/>
    </row>
    <row r="624" spans="2:16" x14ac:dyDescent="0.2">
      <c r="B624">
        <v>603</v>
      </c>
      <c r="C624">
        <v>0.55369127949234098</v>
      </c>
      <c r="D624" s="3">
        <f t="shared" si="93"/>
        <v>3.3157074228642975</v>
      </c>
      <c r="E624">
        <f t="shared" si="94"/>
        <v>27.541870843728823</v>
      </c>
      <c r="F624" s="3">
        <f t="shared" si="95"/>
        <v>25.289854822934757</v>
      </c>
      <c r="G624" s="2">
        <f t="shared" si="96"/>
        <v>1.9879314005102711</v>
      </c>
      <c r="H624">
        <f t="shared" si="97"/>
        <v>-0.55369127949234098</v>
      </c>
      <c r="I624" s="3">
        <f t="shared" si="98"/>
        <v>3.0275495430724102</v>
      </c>
      <c r="J624">
        <f t="shared" si="99"/>
        <v>20.646577002423694</v>
      </c>
      <c r="K624" s="3">
        <f t="shared" si="100"/>
        <v>20.142294245457844</v>
      </c>
      <c r="L624" s="2">
        <f t="shared" si="101"/>
        <v>0</v>
      </c>
      <c r="M624" s="2">
        <f t="shared" si="102"/>
        <v>0.99396570025513553</v>
      </c>
      <c r="P624" s="2"/>
    </row>
    <row r="625" spans="2:16" x14ac:dyDescent="0.2">
      <c r="B625">
        <v>604</v>
      </c>
      <c r="C625">
        <v>0.62198523664847016</v>
      </c>
      <c r="D625" s="3">
        <f t="shared" si="93"/>
        <v>3.3334785551049495</v>
      </c>
      <c r="E625">
        <f t="shared" si="94"/>
        <v>28.03569599235346</v>
      </c>
      <c r="F625" s="3">
        <f t="shared" si="95"/>
        <v>25.647308054580645</v>
      </c>
      <c r="G625" s="2">
        <f t="shared" si="96"/>
        <v>2.3279514323347095</v>
      </c>
      <c r="H625">
        <f t="shared" si="97"/>
        <v>-0.62198523664847016</v>
      </c>
      <c r="I625" s="3">
        <f t="shared" si="98"/>
        <v>3.0097784108317582</v>
      </c>
      <c r="J625">
        <f t="shared" si="99"/>
        <v>20.282904955202437</v>
      </c>
      <c r="K625" s="3">
        <f t="shared" si="100"/>
        <v>19.861565829224883</v>
      </c>
      <c r="L625" s="2">
        <f t="shared" si="101"/>
        <v>0</v>
      </c>
      <c r="M625" s="2">
        <f t="shared" si="102"/>
        <v>1.1639757161673547</v>
      </c>
      <c r="P625" s="2"/>
    </row>
    <row r="626" spans="2:16" x14ac:dyDescent="0.2">
      <c r="B626">
        <v>605</v>
      </c>
      <c r="C626">
        <v>0.90552930487319827</v>
      </c>
      <c r="D626" s="3">
        <f t="shared" si="93"/>
        <v>3.407261058598698</v>
      </c>
      <c r="E626">
        <f t="shared" si="94"/>
        <v>30.182462947209828</v>
      </c>
      <c r="F626" s="3">
        <f t="shared" si="95"/>
        <v>27.186230467322133</v>
      </c>
      <c r="G626" s="2">
        <f t="shared" si="96"/>
        <v>3.7918197133580458</v>
      </c>
      <c r="H626">
        <f t="shared" si="97"/>
        <v>-0.90552930487319827</v>
      </c>
      <c r="I626" s="3">
        <f t="shared" si="98"/>
        <v>2.9359959073380097</v>
      </c>
      <c r="J626">
        <f t="shared" si="99"/>
        <v>18.840256945247827</v>
      </c>
      <c r="K626" s="3">
        <f t="shared" si="100"/>
        <v>18.737268408018423</v>
      </c>
      <c r="L626" s="2">
        <f t="shared" si="101"/>
        <v>0</v>
      </c>
      <c r="M626" s="2">
        <f t="shared" si="102"/>
        <v>1.8959098566790229</v>
      </c>
      <c r="P626" s="2"/>
    </row>
    <row r="627" spans="2:16" x14ac:dyDescent="0.2">
      <c r="B627">
        <v>606</v>
      </c>
      <c r="C627">
        <v>2.0384504750836641</v>
      </c>
      <c r="D627" s="3">
        <f t="shared" si="93"/>
        <v>3.702064475656766</v>
      </c>
      <c r="E627">
        <f t="shared" si="94"/>
        <v>40.530893089060307</v>
      </c>
      <c r="F627" s="3">
        <f t="shared" si="95"/>
        <v>34.313561454248898</v>
      </c>
      <c r="G627" s="2">
        <f t="shared" si="96"/>
        <v>10.571546666278499</v>
      </c>
      <c r="H627">
        <f t="shared" si="97"/>
        <v>-2.0384504750836641</v>
      </c>
      <c r="I627" s="3">
        <f t="shared" si="98"/>
        <v>2.6411924902799417</v>
      </c>
      <c r="J627">
        <f t="shared" si="99"/>
        <v>14.029924184407825</v>
      </c>
      <c r="K627" s="3">
        <f t="shared" si="100"/>
        <v>14.845317002365162</v>
      </c>
      <c r="L627" s="2">
        <f t="shared" si="101"/>
        <v>0</v>
      </c>
      <c r="M627" s="2">
        <f t="shared" si="102"/>
        <v>5.2857733331392494</v>
      </c>
      <c r="P627" s="2"/>
    </row>
    <row r="628" spans="2:16" x14ac:dyDescent="0.2">
      <c r="B628">
        <v>607</v>
      </c>
      <c r="C628">
        <v>-1.1491465556900948</v>
      </c>
      <c r="D628" s="3">
        <f t="shared" si="93"/>
        <v>2.8726029724334818</v>
      </c>
      <c r="E628">
        <f t="shared" si="94"/>
        <v>17.682986673400247</v>
      </c>
      <c r="F628" s="3">
        <f t="shared" si="95"/>
        <v>17.822255560367491</v>
      </c>
      <c r="G628" s="2">
        <f t="shared" si="96"/>
        <v>0</v>
      </c>
      <c r="H628">
        <f t="shared" si="97"/>
        <v>1.1491465556900948</v>
      </c>
      <c r="I628" s="3">
        <f t="shared" si="98"/>
        <v>3.4706539935032259</v>
      </c>
      <c r="J628">
        <f t="shared" si="99"/>
        <v>32.157766539588238</v>
      </c>
      <c r="K628" s="3">
        <f t="shared" si="100"/>
        <v>28.581999373931058</v>
      </c>
      <c r="L628" s="2">
        <f t="shared" si="101"/>
        <v>5.1195161671276441</v>
      </c>
      <c r="M628" s="2">
        <f t="shared" si="102"/>
        <v>2.5597580835638221</v>
      </c>
      <c r="P628" s="2"/>
    </row>
    <row r="629" spans="2:16" x14ac:dyDescent="0.2">
      <c r="B629">
        <v>608</v>
      </c>
      <c r="C629">
        <v>0.42137344280490652</v>
      </c>
      <c r="D629" s="3">
        <f t="shared" si="93"/>
        <v>3.2812762978938457</v>
      </c>
      <c r="E629">
        <f t="shared" si="94"/>
        <v>26.60971295693022</v>
      </c>
      <c r="F629" s="3">
        <f t="shared" si="95"/>
        <v>24.611413114434438</v>
      </c>
      <c r="G629" s="2">
        <f t="shared" si="96"/>
        <v>1.3425776845762312</v>
      </c>
      <c r="H629">
        <f t="shared" si="97"/>
        <v>-0.42137344280490652</v>
      </c>
      <c r="I629" s="3">
        <f t="shared" si="98"/>
        <v>3.0619806680428621</v>
      </c>
      <c r="J629">
        <f t="shared" si="99"/>
        <v>21.369841835056604</v>
      </c>
      <c r="K629" s="3">
        <f t="shared" si="100"/>
        <v>20.697539588643373</v>
      </c>
      <c r="L629" s="2">
        <f t="shared" si="101"/>
        <v>0</v>
      </c>
      <c r="M629" s="2">
        <f t="shared" si="102"/>
        <v>0.67128884228811558</v>
      </c>
      <c r="P629" s="2"/>
    </row>
    <row r="630" spans="2:16" x14ac:dyDescent="0.2">
      <c r="B630">
        <v>609</v>
      </c>
      <c r="C630">
        <v>-2.3580287233926356</v>
      </c>
      <c r="D630" s="3">
        <f t="shared" si="93"/>
        <v>2.5580333419683123</v>
      </c>
      <c r="E630">
        <f t="shared" si="94"/>
        <v>12.910401986345331</v>
      </c>
      <c r="F630" s="3">
        <f t="shared" si="95"/>
        <v>13.901642156876518</v>
      </c>
      <c r="G630" s="2">
        <f t="shared" si="96"/>
        <v>0</v>
      </c>
      <c r="H630">
        <f t="shared" si="97"/>
        <v>2.3580287233926356</v>
      </c>
      <c r="I630" s="3">
        <f t="shared" si="98"/>
        <v>3.7852236239683954</v>
      </c>
      <c r="J630">
        <f t="shared" si="99"/>
        <v>44.045519091294146</v>
      </c>
      <c r="K630" s="3">
        <f t="shared" si="100"/>
        <v>36.642843451159315</v>
      </c>
      <c r="L630" s="2">
        <f t="shared" si="101"/>
        <v>12.787228239699468</v>
      </c>
      <c r="M630" s="2">
        <f t="shared" si="102"/>
        <v>6.393614119849734</v>
      </c>
      <c r="P630" s="2"/>
    </row>
    <row r="631" spans="2:16" x14ac:dyDescent="0.2">
      <c r="B631">
        <v>610</v>
      </c>
      <c r="C631">
        <v>1.4549050320056267</v>
      </c>
      <c r="D631" s="3">
        <f t="shared" si="93"/>
        <v>3.5502170257621621</v>
      </c>
      <c r="E631">
        <f t="shared" si="94"/>
        <v>34.820873694279257</v>
      </c>
      <c r="F631" s="3">
        <f t="shared" si="95"/>
        <v>30.435645546800799</v>
      </c>
      <c r="G631" s="2">
        <f t="shared" si="96"/>
        <v>6.8827589493744794</v>
      </c>
      <c r="H631">
        <f t="shared" si="97"/>
        <v>-1.4549050320056267</v>
      </c>
      <c r="I631" s="3">
        <f t="shared" si="98"/>
        <v>2.7930399401745456</v>
      </c>
      <c r="J631">
        <f t="shared" si="99"/>
        <v>16.330588432629657</v>
      </c>
      <c r="K631" s="3">
        <f t="shared" si="100"/>
        <v>16.736812645723816</v>
      </c>
      <c r="L631" s="2">
        <f t="shared" si="101"/>
        <v>0</v>
      </c>
      <c r="M631" s="2">
        <f t="shared" si="102"/>
        <v>3.4413794746872397</v>
      </c>
      <c r="P631" s="2"/>
    </row>
    <row r="632" spans="2:16" x14ac:dyDescent="0.2">
      <c r="B632">
        <v>611</v>
      </c>
      <c r="C632">
        <v>-0.52528775995597243</v>
      </c>
      <c r="D632" s="3">
        <f t="shared" si="93"/>
        <v>3.0349405733011432</v>
      </c>
      <c r="E632">
        <f t="shared" si="94"/>
        <v>20.799741802755072</v>
      </c>
      <c r="F632" s="3">
        <f t="shared" si="95"/>
        <v>20.260214548174162</v>
      </c>
      <c r="G632" s="2">
        <f t="shared" si="96"/>
        <v>0</v>
      </c>
      <c r="H632">
        <f t="shared" si="97"/>
        <v>0.52528775995597243</v>
      </c>
      <c r="I632" s="3">
        <f t="shared" si="98"/>
        <v>3.3083163926355645</v>
      </c>
      <c r="J632">
        <f t="shared" si="99"/>
        <v>27.339058463241791</v>
      </c>
      <c r="K632" s="3">
        <f t="shared" si="100"/>
        <v>25.142660560540307</v>
      </c>
      <c r="L632" s="2">
        <f t="shared" si="101"/>
        <v>1.8479158870029913</v>
      </c>
      <c r="M632" s="2">
        <f t="shared" si="102"/>
        <v>0.92395794350149563</v>
      </c>
      <c r="P632" s="2"/>
    </row>
    <row r="633" spans="2:16" x14ac:dyDescent="0.2">
      <c r="B633">
        <v>612</v>
      </c>
      <c r="C633">
        <v>-0.46262130126706325</v>
      </c>
      <c r="D633" s="3">
        <f t="shared" si="93"/>
        <v>3.0512473443653527</v>
      </c>
      <c r="E633">
        <f t="shared" si="94"/>
        <v>21.141698961604437</v>
      </c>
      <c r="F633" s="3">
        <f t="shared" si="95"/>
        <v>20.522828689083578</v>
      </c>
      <c r="G633" s="2">
        <f t="shared" si="96"/>
        <v>0</v>
      </c>
      <c r="H633">
        <f t="shared" si="97"/>
        <v>0.46262130126706325</v>
      </c>
      <c r="I633" s="3">
        <f t="shared" si="98"/>
        <v>3.292009621571355</v>
      </c>
      <c r="J633">
        <f t="shared" si="99"/>
        <v>26.896861893577015</v>
      </c>
      <c r="K633" s="3">
        <f t="shared" si="100"/>
        <v>24.820930144947255</v>
      </c>
      <c r="L633" s="2">
        <f t="shared" si="101"/>
        <v>1.5418764489340369</v>
      </c>
      <c r="M633" s="2">
        <f t="shared" si="102"/>
        <v>0.77093822446701843</v>
      </c>
      <c r="P633" s="2"/>
    </row>
    <row r="634" spans="2:16" x14ac:dyDescent="0.2">
      <c r="B634">
        <v>613</v>
      </c>
      <c r="C634">
        <v>0.76825472206110135</v>
      </c>
      <c r="D634" s="3">
        <f t="shared" si="93"/>
        <v>3.3715401124708144</v>
      </c>
      <c r="E634">
        <f t="shared" si="94"/>
        <v>29.123345764016925</v>
      </c>
      <c r="F634" s="3">
        <f t="shared" si="95"/>
        <v>26.429978083756826</v>
      </c>
      <c r="G634" s="2">
        <f t="shared" si="96"/>
        <v>3.0724501937619251</v>
      </c>
      <c r="H634">
        <f t="shared" si="97"/>
        <v>-0.76825472206110135</v>
      </c>
      <c r="I634" s="3">
        <f t="shared" si="98"/>
        <v>2.9717168534658933</v>
      </c>
      <c r="J634">
        <f t="shared" si="99"/>
        <v>19.525413109246518</v>
      </c>
      <c r="K634" s="3">
        <f t="shared" si="100"/>
        <v>19.273405965535961</v>
      </c>
      <c r="L634" s="2">
        <f t="shared" si="101"/>
        <v>0</v>
      </c>
      <c r="M634" s="2">
        <f t="shared" si="102"/>
        <v>1.5362250968809625</v>
      </c>
      <c r="P634" s="2"/>
    </row>
    <row r="635" spans="2:16" x14ac:dyDescent="0.2">
      <c r="B635">
        <v>614</v>
      </c>
      <c r="C635">
        <v>2.3142092686612159E-2</v>
      </c>
      <c r="D635" s="3">
        <f t="shared" si="93"/>
        <v>3.1776504094547486</v>
      </c>
      <c r="E635">
        <f t="shared" si="94"/>
        <v>23.990319851281679</v>
      </c>
      <c r="F635" s="3">
        <f t="shared" si="95"/>
        <v>22.677393769173644</v>
      </c>
      <c r="G635" s="2">
        <f t="shared" si="96"/>
        <v>0</v>
      </c>
      <c r="H635">
        <f t="shared" si="97"/>
        <v>-2.3142092686612159E-2</v>
      </c>
      <c r="I635" s="3">
        <f t="shared" si="98"/>
        <v>3.1656065564819591</v>
      </c>
      <c r="J635">
        <f t="shared" si="99"/>
        <v>23.703116952626846</v>
      </c>
      <c r="K635" s="3">
        <f t="shared" si="100"/>
        <v>22.462709006751318</v>
      </c>
      <c r="L635" s="2">
        <f t="shared" si="101"/>
        <v>0</v>
      </c>
      <c r="M635" s="2">
        <f t="shared" si="102"/>
        <v>0</v>
      </c>
      <c r="P635" s="2"/>
    </row>
    <row r="636" spans="2:16" x14ac:dyDescent="0.2">
      <c r="B636">
        <v>615</v>
      </c>
      <c r="C636">
        <v>-7.2645889304112643E-4</v>
      </c>
      <c r="D636" s="3">
        <f t="shared" si="93"/>
        <v>3.1714394472528493</v>
      </c>
      <c r="E636">
        <f t="shared" si="94"/>
        <v>23.841778650875245</v>
      </c>
      <c r="F636" s="3">
        <f t="shared" si="95"/>
        <v>22.566426782403195</v>
      </c>
      <c r="G636" s="2">
        <f t="shared" si="96"/>
        <v>0</v>
      </c>
      <c r="H636">
        <f t="shared" si="97"/>
        <v>7.2645889304112643E-4</v>
      </c>
      <c r="I636" s="3">
        <f t="shared" si="98"/>
        <v>3.1718175186838584</v>
      </c>
      <c r="J636">
        <f t="shared" si="99"/>
        <v>23.850794250410502</v>
      </c>
      <c r="K636" s="3">
        <f t="shared" si="100"/>
        <v>22.573165977064594</v>
      </c>
      <c r="L636" s="2">
        <f t="shared" si="101"/>
        <v>0</v>
      </c>
      <c r="M636" s="2">
        <f t="shared" si="102"/>
        <v>0</v>
      </c>
      <c r="P636" s="2"/>
    </row>
    <row r="637" spans="2:16" x14ac:dyDescent="0.2">
      <c r="B637">
        <v>616</v>
      </c>
      <c r="C637">
        <v>-1.9497110770316795</v>
      </c>
      <c r="D637" s="3">
        <f t="shared" si="93"/>
        <v>2.664283838964459</v>
      </c>
      <c r="E637">
        <f t="shared" si="94"/>
        <v>14.357663464056468</v>
      </c>
      <c r="F637" s="3">
        <f t="shared" si="95"/>
        <v>15.118536338620263</v>
      </c>
      <c r="G637" s="2">
        <f t="shared" si="96"/>
        <v>0</v>
      </c>
      <c r="H637">
        <f t="shared" si="97"/>
        <v>1.9497110770316795</v>
      </c>
      <c r="I637" s="3">
        <f t="shared" si="98"/>
        <v>3.6789731269722488</v>
      </c>
      <c r="J637">
        <f t="shared" si="99"/>
        <v>39.605703155630025</v>
      </c>
      <c r="K637" s="3">
        <f t="shared" si="100"/>
        <v>33.693453245683109</v>
      </c>
      <c r="L637" s="2">
        <f t="shared" si="101"/>
        <v>9.9816814919162944</v>
      </c>
      <c r="M637" s="2">
        <f t="shared" si="102"/>
        <v>4.9908407459581472</v>
      </c>
      <c r="P637" s="2"/>
    </row>
    <row r="638" spans="2:16" x14ac:dyDescent="0.2">
      <c r="B638">
        <v>617</v>
      </c>
      <c r="C638">
        <v>-0.44422449718695134</v>
      </c>
      <c r="D638" s="3">
        <f t="shared" si="93"/>
        <v>3.0560344741748851</v>
      </c>
      <c r="E638">
        <f t="shared" si="94"/>
        <v>21.243149654002476</v>
      </c>
      <c r="F638" s="3">
        <f t="shared" si="95"/>
        <v>20.600567907781901</v>
      </c>
      <c r="G638" s="2">
        <f t="shared" si="96"/>
        <v>0</v>
      </c>
      <c r="H638">
        <f t="shared" si="97"/>
        <v>0.44422449718695134</v>
      </c>
      <c r="I638" s="3">
        <f t="shared" si="98"/>
        <v>3.2872224917618227</v>
      </c>
      <c r="J638">
        <f t="shared" si="99"/>
        <v>26.768410825497114</v>
      </c>
      <c r="K638" s="3">
        <f t="shared" si="100"/>
        <v>24.727264779726692</v>
      </c>
      <c r="L638" s="2">
        <f t="shared" si="101"/>
        <v>1.4527791974796316</v>
      </c>
      <c r="M638" s="2">
        <f t="shared" si="102"/>
        <v>0.72638959873981579</v>
      </c>
      <c r="P638" s="2"/>
    </row>
    <row r="639" spans="2:16" x14ac:dyDescent="0.2">
      <c r="B639">
        <v>618</v>
      </c>
      <c r="C639">
        <v>-0.99254293672856875</v>
      </c>
      <c r="D639" s="3">
        <f t="shared" si="93"/>
        <v>2.9133536294142681</v>
      </c>
      <c r="E639">
        <f t="shared" si="94"/>
        <v>18.418463810035615</v>
      </c>
      <c r="F639" s="3">
        <f t="shared" si="95"/>
        <v>18.405178588099311</v>
      </c>
      <c r="G639" s="2">
        <f t="shared" si="96"/>
        <v>0</v>
      </c>
      <c r="H639">
        <f t="shared" si="97"/>
        <v>0.99254293672856875</v>
      </c>
      <c r="I639" s="3">
        <f t="shared" si="98"/>
        <v>3.4299033365224396</v>
      </c>
      <c r="J639">
        <f t="shared" si="99"/>
        <v>30.873658250261837</v>
      </c>
      <c r="K639" s="3">
        <f t="shared" si="100"/>
        <v>27.676759278925744</v>
      </c>
      <c r="L639" s="2">
        <f t="shared" si="101"/>
        <v>4.2584251525207675</v>
      </c>
      <c r="M639" s="2">
        <f t="shared" si="102"/>
        <v>2.1292125762603837</v>
      </c>
      <c r="P639" s="2"/>
    </row>
    <row r="640" spans="2:16" x14ac:dyDescent="0.2">
      <c r="B640">
        <v>619</v>
      </c>
      <c r="C640">
        <v>0.82693077274598181</v>
      </c>
      <c r="D640" s="3">
        <f t="shared" si="93"/>
        <v>3.3868085183371837</v>
      </c>
      <c r="E640">
        <f t="shared" si="94"/>
        <v>29.571424849188158</v>
      </c>
      <c r="F640" s="3">
        <f t="shared" si="95"/>
        <v>26.750618411787066</v>
      </c>
      <c r="G640" s="2">
        <f t="shared" si="96"/>
        <v>3.3774527084658508</v>
      </c>
      <c r="H640">
        <f t="shared" si="97"/>
        <v>-0.82693077274598181</v>
      </c>
      <c r="I640" s="3">
        <f t="shared" si="98"/>
        <v>2.9564484475995241</v>
      </c>
      <c r="J640">
        <f t="shared" si="99"/>
        <v>19.229555561353564</v>
      </c>
      <c r="K640" s="3">
        <f t="shared" si="100"/>
        <v>19.042389578702565</v>
      </c>
      <c r="L640" s="2">
        <f t="shared" si="101"/>
        <v>0</v>
      </c>
      <c r="M640" s="2">
        <f t="shared" si="102"/>
        <v>1.6887263542329254</v>
      </c>
      <c r="P640" s="2"/>
    </row>
    <row r="641" spans="2:16" x14ac:dyDescent="0.2">
      <c r="B641">
        <v>620</v>
      </c>
      <c r="C641">
        <v>1.5249861462507397</v>
      </c>
      <c r="D641" s="3">
        <f t="shared" si="93"/>
        <v>3.568453203612787</v>
      </c>
      <c r="E641">
        <f t="shared" si="94"/>
        <v>35.46169867988565</v>
      </c>
      <c r="F641" s="3">
        <f t="shared" si="95"/>
        <v>30.877169300525001</v>
      </c>
      <c r="G641" s="2">
        <f t="shared" si="96"/>
        <v>7.3027493355329467</v>
      </c>
      <c r="H641">
        <f t="shared" si="97"/>
        <v>-1.5249861462507397</v>
      </c>
      <c r="I641" s="3">
        <f t="shared" si="98"/>
        <v>2.7748037623239208</v>
      </c>
      <c r="J641">
        <f t="shared" si="99"/>
        <v>16.035479921563891</v>
      </c>
      <c r="K641" s="3">
        <f t="shared" si="100"/>
        <v>16.49748693963997</v>
      </c>
      <c r="L641" s="2">
        <f t="shared" si="101"/>
        <v>0</v>
      </c>
      <c r="M641" s="2">
        <f t="shared" si="102"/>
        <v>3.6513746677664733</v>
      </c>
      <c r="P641" s="2"/>
    </row>
    <row r="642" spans="2:16" x14ac:dyDescent="0.2">
      <c r="B642">
        <v>621</v>
      </c>
      <c r="C642">
        <v>0.13168914847483393</v>
      </c>
      <c r="D642" s="3">
        <f t="shared" si="93"/>
        <v>3.2058960136498014</v>
      </c>
      <c r="E642">
        <f t="shared" si="94"/>
        <v>24.677601581186838</v>
      </c>
      <c r="F642" s="3">
        <f t="shared" si="95"/>
        <v>23.188962041847297</v>
      </c>
      <c r="G642" s="2">
        <f t="shared" si="96"/>
        <v>0</v>
      </c>
      <c r="H642">
        <f t="shared" si="97"/>
        <v>-0.13168914847483393</v>
      </c>
      <c r="I642" s="3">
        <f t="shared" si="98"/>
        <v>3.1373609522869064</v>
      </c>
      <c r="J642">
        <f t="shared" si="99"/>
        <v>23.042975035279213</v>
      </c>
      <c r="K642" s="3">
        <f t="shared" si="100"/>
        <v>21.967162495207702</v>
      </c>
      <c r="L642" s="2">
        <f t="shared" si="101"/>
        <v>0</v>
      </c>
      <c r="M642" s="2">
        <f t="shared" si="102"/>
        <v>0</v>
      </c>
      <c r="P642" s="2"/>
    </row>
    <row r="643" spans="2:16" x14ac:dyDescent="0.2">
      <c r="B643">
        <v>622</v>
      </c>
      <c r="C643">
        <v>0.15077375792316161</v>
      </c>
      <c r="D643" s="3">
        <f t="shared" si="93"/>
        <v>3.2108621209364543</v>
      </c>
      <c r="E643">
        <f t="shared" si="94"/>
        <v>24.80045800481399</v>
      </c>
      <c r="F643" s="3">
        <f t="shared" si="95"/>
        <v>23.280090887485919</v>
      </c>
      <c r="G643" s="2">
        <f t="shared" si="96"/>
        <v>7.6184808810982774E-2</v>
      </c>
      <c r="H643">
        <f t="shared" si="97"/>
        <v>-0.15077375792316161</v>
      </c>
      <c r="I643" s="3">
        <f t="shared" si="98"/>
        <v>3.1323948450002534</v>
      </c>
      <c r="J643">
        <f t="shared" si="99"/>
        <v>22.928824824746219</v>
      </c>
      <c r="K643" s="3">
        <f t="shared" si="100"/>
        <v>21.881173047407895</v>
      </c>
      <c r="L643" s="2">
        <f t="shared" si="101"/>
        <v>0</v>
      </c>
      <c r="M643" s="2">
        <f t="shared" si="102"/>
        <v>3.8092404405491387E-2</v>
      </c>
      <c r="P643" s="2"/>
    </row>
    <row r="644" spans="2:16" x14ac:dyDescent="0.2">
      <c r="B644">
        <v>623</v>
      </c>
      <c r="C644">
        <v>0.16525973478564993</v>
      </c>
      <c r="D644" s="3">
        <f t="shared" si="93"/>
        <v>3.2146315936859944</v>
      </c>
      <c r="E644">
        <f t="shared" si="94"/>
        <v>24.894119070955615</v>
      </c>
      <c r="F644" s="3">
        <f t="shared" si="95"/>
        <v>23.349500305326014</v>
      </c>
      <c r="G644" s="2">
        <f t="shared" si="96"/>
        <v>0.14220908939794616</v>
      </c>
      <c r="H644">
        <f t="shared" si="97"/>
        <v>-0.16525973478564993</v>
      </c>
      <c r="I644" s="3">
        <f t="shared" si="98"/>
        <v>3.1286253722507134</v>
      </c>
      <c r="J644">
        <f t="shared" si="99"/>
        <v>22.842557936878482</v>
      </c>
      <c r="K644" s="3">
        <f t="shared" si="100"/>
        <v>21.816128422768429</v>
      </c>
      <c r="L644" s="2">
        <f t="shared" si="101"/>
        <v>0</v>
      </c>
      <c r="M644" s="2">
        <f t="shared" si="102"/>
        <v>7.1104544698973079E-2</v>
      </c>
      <c r="P644" s="2"/>
    </row>
    <row r="645" spans="2:16" x14ac:dyDescent="0.2">
      <c r="B645">
        <v>624</v>
      </c>
      <c r="C645">
        <v>-0.9236600817530416</v>
      </c>
      <c r="D645" s="3">
        <f t="shared" si="93"/>
        <v>2.931278001875</v>
      </c>
      <c r="E645">
        <f t="shared" si="94"/>
        <v>18.751579743893728</v>
      </c>
      <c r="F645" s="3">
        <f t="shared" si="95"/>
        <v>18.667581186184282</v>
      </c>
      <c r="G645" s="2">
        <f t="shared" si="96"/>
        <v>0</v>
      </c>
      <c r="H645">
        <f t="shared" si="97"/>
        <v>0.9236600817530416</v>
      </c>
      <c r="I645" s="3">
        <f t="shared" si="98"/>
        <v>3.4119789640617078</v>
      </c>
      <c r="J645">
        <f t="shared" si="99"/>
        <v>30.325197393090523</v>
      </c>
      <c r="K645" s="3">
        <f t="shared" si="100"/>
        <v>27.287718327721127</v>
      </c>
      <c r="L645" s="2">
        <f t="shared" si="101"/>
        <v>3.8883579523991889</v>
      </c>
      <c r="M645" s="2">
        <f t="shared" si="102"/>
        <v>1.9441789761995945</v>
      </c>
      <c r="P645" s="2"/>
    </row>
    <row r="646" spans="2:16" x14ac:dyDescent="0.2">
      <c r="B646">
        <v>625</v>
      </c>
      <c r="C646">
        <v>0.87797843661974184</v>
      </c>
      <c r="D646" s="3">
        <f t="shared" si="93"/>
        <v>3.4000919012754869</v>
      </c>
      <c r="E646">
        <f t="shared" si="94"/>
        <v>29.966853912950125</v>
      </c>
      <c r="F646" s="3">
        <f t="shared" si="95"/>
        <v>27.032735307150645</v>
      </c>
      <c r="G646" s="2">
        <f t="shared" si="96"/>
        <v>3.6458106004844764</v>
      </c>
      <c r="H646">
        <f t="shared" si="97"/>
        <v>-0.87797843661974184</v>
      </c>
      <c r="I646" s="3">
        <f t="shared" si="98"/>
        <v>2.9431650646612209</v>
      </c>
      <c r="J646">
        <f t="shared" si="99"/>
        <v>18.975811035008782</v>
      </c>
      <c r="K646" s="3">
        <f t="shared" si="100"/>
        <v>18.843660897819639</v>
      </c>
      <c r="L646" s="2">
        <f t="shared" si="101"/>
        <v>0</v>
      </c>
      <c r="M646" s="2">
        <f t="shared" si="102"/>
        <v>1.8229053002422382</v>
      </c>
      <c r="P646" s="2"/>
    </row>
    <row r="647" spans="2:16" x14ac:dyDescent="0.2">
      <c r="B647">
        <v>626</v>
      </c>
      <c r="C647">
        <v>1.5249861462507397</v>
      </c>
      <c r="D647" s="3">
        <f t="shared" si="93"/>
        <v>3.568453203612787</v>
      </c>
      <c r="E647">
        <f t="shared" si="94"/>
        <v>35.46169867988565</v>
      </c>
      <c r="F647" s="3">
        <f t="shared" si="95"/>
        <v>30.877169300525001</v>
      </c>
      <c r="G647" s="2">
        <f t="shared" si="96"/>
        <v>7.3027493355329467</v>
      </c>
      <c r="H647">
        <f t="shared" si="97"/>
        <v>-1.5249861462507397</v>
      </c>
      <c r="I647" s="3">
        <f t="shared" si="98"/>
        <v>2.7748037623239208</v>
      </c>
      <c r="J647">
        <f t="shared" si="99"/>
        <v>16.035479921563891</v>
      </c>
      <c r="K647" s="3">
        <f t="shared" si="100"/>
        <v>16.49748693963997</v>
      </c>
      <c r="L647" s="2">
        <f t="shared" si="101"/>
        <v>0</v>
      </c>
      <c r="M647" s="2">
        <f t="shared" si="102"/>
        <v>3.6513746677664733</v>
      </c>
      <c r="P647" s="2"/>
    </row>
    <row r="648" spans="2:16" x14ac:dyDescent="0.2">
      <c r="B648">
        <v>627</v>
      </c>
      <c r="C648">
        <v>0.52765926739084534</v>
      </c>
      <c r="D648" s="3">
        <f t="shared" si="93"/>
        <v>3.3089334951434553</v>
      </c>
      <c r="E648">
        <f t="shared" si="94"/>
        <v>27.355934671422464</v>
      </c>
      <c r="F648" s="3">
        <f t="shared" si="95"/>
        <v>25.154917467301953</v>
      </c>
      <c r="G648" s="2">
        <f t="shared" si="96"/>
        <v>1.8595750173680308</v>
      </c>
      <c r="H648">
        <f t="shared" si="97"/>
        <v>-0.52765926739084534</v>
      </c>
      <c r="I648" s="3">
        <f t="shared" si="98"/>
        <v>3.0343234707932525</v>
      </c>
      <c r="J648">
        <f t="shared" si="99"/>
        <v>20.786910189542667</v>
      </c>
      <c r="K648" s="3">
        <f t="shared" si="100"/>
        <v>20.250342619116523</v>
      </c>
      <c r="L648" s="2">
        <f t="shared" si="101"/>
        <v>0</v>
      </c>
      <c r="M648" s="2">
        <f t="shared" si="102"/>
        <v>0.92978750868401538</v>
      </c>
      <c r="P648" s="2"/>
    </row>
    <row r="649" spans="2:16" x14ac:dyDescent="0.2">
      <c r="B649">
        <v>628</v>
      </c>
      <c r="C649">
        <v>0.98692453320836648</v>
      </c>
      <c r="D649" s="3">
        <f t="shared" si="93"/>
        <v>3.4284413419903235</v>
      </c>
      <c r="E649">
        <f t="shared" si="94"/>
        <v>30.82855410975084</v>
      </c>
      <c r="F649" s="3">
        <f t="shared" si="95"/>
        <v>27.644820612316575</v>
      </c>
      <c r="G649" s="2">
        <f t="shared" si="96"/>
        <v>4.2280441530628083</v>
      </c>
      <c r="H649">
        <f t="shared" si="97"/>
        <v>-0.98692453320836648</v>
      </c>
      <c r="I649" s="3">
        <f t="shared" si="98"/>
        <v>2.9148156239463843</v>
      </c>
      <c r="J649">
        <f t="shared" si="99"/>
        <v>18.445411197082283</v>
      </c>
      <c r="K649" s="3">
        <f t="shared" si="100"/>
        <v>18.426442493951754</v>
      </c>
      <c r="L649" s="2">
        <f t="shared" si="101"/>
        <v>0</v>
      </c>
      <c r="M649" s="2">
        <f t="shared" si="102"/>
        <v>2.1140220765314042</v>
      </c>
      <c r="P649" s="2"/>
    </row>
    <row r="650" spans="2:16" x14ac:dyDescent="0.2">
      <c r="B650">
        <v>629</v>
      </c>
      <c r="C650">
        <v>-1.6987905837595463</v>
      </c>
      <c r="D650" s="3">
        <f t="shared" si="93"/>
        <v>2.7295771892624137</v>
      </c>
      <c r="E650">
        <f t="shared" si="94"/>
        <v>15.326405480965668</v>
      </c>
      <c r="F650" s="3">
        <f t="shared" si="95"/>
        <v>15.91861197740104</v>
      </c>
      <c r="G650" s="2">
        <f t="shared" si="96"/>
        <v>0</v>
      </c>
      <c r="H650">
        <f t="shared" si="97"/>
        <v>1.6987905837595463</v>
      </c>
      <c r="I650" s="3">
        <f t="shared" si="98"/>
        <v>3.6136797766742941</v>
      </c>
      <c r="J650">
        <f t="shared" si="99"/>
        <v>37.10233021513578</v>
      </c>
      <c r="K650" s="3">
        <f t="shared" si="100"/>
        <v>32.000007160902591</v>
      </c>
      <c r="L650" s="2">
        <f t="shared" si="101"/>
        <v>8.3708257472675349</v>
      </c>
      <c r="M650" s="2">
        <f t="shared" si="102"/>
        <v>4.1854128736337675</v>
      </c>
      <c r="P650" s="2"/>
    </row>
    <row r="651" spans="2:16" x14ac:dyDescent="0.2">
      <c r="B651">
        <v>630</v>
      </c>
      <c r="C651">
        <v>-0.42003648559330031</v>
      </c>
      <c r="D651" s="3">
        <f t="shared" si="93"/>
        <v>3.0623285647587197</v>
      </c>
      <c r="E651">
        <f t="shared" si="94"/>
        <v>21.377277626218081</v>
      </c>
      <c r="F651" s="3">
        <f t="shared" si="95"/>
        <v>20.703227269485442</v>
      </c>
      <c r="G651" s="2">
        <f t="shared" si="96"/>
        <v>0</v>
      </c>
      <c r="H651">
        <f t="shared" si="97"/>
        <v>0.42003648559330031</v>
      </c>
      <c r="I651" s="3">
        <f t="shared" si="98"/>
        <v>3.280928401177988</v>
      </c>
      <c r="J651">
        <f t="shared" si="99"/>
        <v>26.600457135310915</v>
      </c>
      <c r="K651" s="3">
        <f t="shared" si="100"/>
        <v>24.604651759741028</v>
      </c>
      <c r="L651" s="2">
        <f t="shared" si="101"/>
        <v>1.3361460850423739</v>
      </c>
      <c r="M651" s="2">
        <f t="shared" si="102"/>
        <v>0.66807304252118693</v>
      </c>
      <c r="P651" s="2"/>
    </row>
    <row r="652" spans="2:16" x14ac:dyDescent="0.2">
      <c r="B652">
        <v>631</v>
      </c>
      <c r="C652">
        <v>1.4599936548620462</v>
      </c>
      <c r="D652" s="3">
        <f t="shared" si="93"/>
        <v>3.5515411632623146</v>
      </c>
      <c r="E652">
        <f t="shared" si="94"/>
        <v>34.867011858821535</v>
      </c>
      <c r="F652" s="3">
        <f t="shared" si="95"/>
        <v>30.467491130443587</v>
      </c>
      <c r="G652" s="2">
        <f t="shared" si="96"/>
        <v>6.9130514055758976</v>
      </c>
      <c r="H652">
        <f t="shared" si="97"/>
        <v>-1.4599936548620462</v>
      </c>
      <c r="I652" s="3">
        <f t="shared" si="98"/>
        <v>2.7917158026743931</v>
      </c>
      <c r="J652">
        <f t="shared" si="99"/>
        <v>16.308978798307461</v>
      </c>
      <c r="K652" s="3">
        <f t="shared" si="100"/>
        <v>16.719318800735365</v>
      </c>
      <c r="L652" s="2">
        <f t="shared" si="101"/>
        <v>0</v>
      </c>
      <c r="M652" s="2">
        <f t="shared" si="102"/>
        <v>3.4565257027879488</v>
      </c>
      <c r="P652" s="2"/>
    </row>
    <row r="653" spans="2:16" x14ac:dyDescent="0.2">
      <c r="B653">
        <v>632</v>
      </c>
      <c r="C653">
        <v>0.35227571970608551</v>
      </c>
      <c r="D653" s="3">
        <f t="shared" si="93"/>
        <v>3.2632960134609221</v>
      </c>
      <c r="E653">
        <f t="shared" si="94"/>
        <v>26.135538420417987</v>
      </c>
      <c r="F653" s="3">
        <f t="shared" si="95"/>
        <v>24.264388992546799</v>
      </c>
      <c r="G653" s="2">
        <f t="shared" si="96"/>
        <v>1.012478128825187</v>
      </c>
      <c r="H653">
        <f t="shared" si="97"/>
        <v>-0.35227571970608551</v>
      </c>
      <c r="I653" s="3">
        <f t="shared" si="98"/>
        <v>3.0799609524757856</v>
      </c>
      <c r="J653">
        <f t="shared" si="99"/>
        <v>21.757552801040049</v>
      </c>
      <c r="K653" s="3">
        <f t="shared" si="100"/>
        <v>20.993551390267118</v>
      </c>
      <c r="L653" s="2">
        <f t="shared" si="101"/>
        <v>0</v>
      </c>
      <c r="M653" s="2">
        <f t="shared" si="102"/>
        <v>0.50623906441259348</v>
      </c>
      <c r="P653" s="2"/>
    </row>
    <row r="654" spans="2:16" x14ac:dyDescent="0.2">
      <c r="B654">
        <v>633</v>
      </c>
      <c r="C654">
        <v>1.3074918570055161</v>
      </c>
      <c r="D654" s="3">
        <f t="shared" si="93"/>
        <v>3.5118578628723576</v>
      </c>
      <c r="E654">
        <f t="shared" si="94"/>
        <v>33.510467840502152</v>
      </c>
      <c r="F654" s="3">
        <f t="shared" si="95"/>
        <v>29.527414794695549</v>
      </c>
      <c r="G654" s="2">
        <f t="shared" si="96"/>
        <v>6.0188231337355509</v>
      </c>
      <c r="H654">
        <f t="shared" si="97"/>
        <v>-1.3074918570055161</v>
      </c>
      <c r="I654" s="3">
        <f t="shared" si="98"/>
        <v>2.8313991030643502</v>
      </c>
      <c r="J654">
        <f t="shared" si="99"/>
        <v>16.969185863724842</v>
      </c>
      <c r="K654" s="3">
        <f t="shared" si="100"/>
        <v>17.251618565671837</v>
      </c>
      <c r="L654" s="2">
        <f t="shared" si="101"/>
        <v>0</v>
      </c>
      <c r="M654" s="2">
        <f t="shared" si="102"/>
        <v>3.0094115668677754</v>
      </c>
      <c r="P654" s="2"/>
    </row>
    <row r="655" spans="2:16" x14ac:dyDescent="0.2">
      <c r="B655">
        <v>634</v>
      </c>
      <c r="C655">
        <v>1.2331065590842627</v>
      </c>
      <c r="D655" s="3">
        <f t="shared" si="93"/>
        <v>3.4925016705946597</v>
      </c>
      <c r="E655">
        <f t="shared" si="94"/>
        <v>32.868070026193905</v>
      </c>
      <c r="F655" s="3">
        <f t="shared" si="95"/>
        <v>29.079457594055089</v>
      </c>
      <c r="G655" s="2">
        <f t="shared" si="96"/>
        <v>5.5927130635693763</v>
      </c>
      <c r="H655">
        <f t="shared" si="97"/>
        <v>-1.2331065590842627</v>
      </c>
      <c r="I655" s="3">
        <f t="shared" si="98"/>
        <v>2.8507552953420481</v>
      </c>
      <c r="J655">
        <f t="shared" si="99"/>
        <v>17.300844153997435</v>
      </c>
      <c r="K655" s="3">
        <f t="shared" si="100"/>
        <v>17.51737272336889</v>
      </c>
      <c r="L655" s="2">
        <f t="shared" si="101"/>
        <v>0</v>
      </c>
      <c r="M655" s="2">
        <f t="shared" si="102"/>
        <v>2.7963565317846881</v>
      </c>
      <c r="P655" s="2"/>
    </row>
    <row r="656" spans="2:16" x14ac:dyDescent="0.2">
      <c r="B656">
        <v>635</v>
      </c>
      <c r="C656">
        <v>-1.074222382158041</v>
      </c>
      <c r="D656" s="3">
        <f t="shared" si="93"/>
        <v>2.8920993883874688</v>
      </c>
      <c r="E656">
        <f t="shared" si="94"/>
        <v>18.031124226683602</v>
      </c>
      <c r="F656" s="3">
        <f t="shared" si="95"/>
        <v>18.098804406852715</v>
      </c>
      <c r="G656" s="2">
        <f t="shared" si="96"/>
        <v>0</v>
      </c>
      <c r="H656">
        <f t="shared" si="97"/>
        <v>1.074222382158041</v>
      </c>
      <c r="I656" s="3">
        <f t="shared" si="98"/>
        <v>3.4511575775492389</v>
      </c>
      <c r="J656">
        <f t="shared" si="99"/>
        <v>31.536877568861605</v>
      </c>
      <c r="K656" s="3">
        <f t="shared" si="100"/>
        <v>28.145267820872824</v>
      </c>
      <c r="L656" s="2">
        <f t="shared" si="101"/>
        <v>4.7040842632507571</v>
      </c>
      <c r="M656" s="2">
        <f t="shared" si="102"/>
        <v>2.3520421316253786</v>
      </c>
      <c r="P656" s="2"/>
    </row>
    <row r="657" spans="2:16" x14ac:dyDescent="0.2">
      <c r="B657">
        <v>636</v>
      </c>
      <c r="C657">
        <v>0.11149722922709771</v>
      </c>
      <c r="D657" s="3">
        <f t="shared" si="93"/>
        <v>3.2006417674165109</v>
      </c>
      <c r="E657">
        <f t="shared" si="94"/>
        <v>24.548279428765731</v>
      </c>
      <c r="F657" s="3">
        <f t="shared" si="95"/>
        <v>23.092934138042164</v>
      </c>
      <c r="G657" s="2">
        <f t="shared" si="96"/>
        <v>0</v>
      </c>
      <c r="H657">
        <f t="shared" si="97"/>
        <v>-0.11149722922709771</v>
      </c>
      <c r="I657" s="3">
        <f t="shared" si="98"/>
        <v>3.1426151985201969</v>
      </c>
      <c r="J657">
        <f t="shared" si="99"/>
        <v>23.164367132774085</v>
      </c>
      <c r="K657" s="3">
        <f t="shared" si="100"/>
        <v>22.058509075696449</v>
      </c>
      <c r="L657" s="2">
        <f t="shared" si="101"/>
        <v>0</v>
      </c>
      <c r="M657" s="2">
        <f t="shared" si="102"/>
        <v>0</v>
      </c>
      <c r="P657" s="2"/>
    </row>
    <row r="658" spans="2:16" x14ac:dyDescent="0.2">
      <c r="B658">
        <v>637</v>
      </c>
      <c r="C658">
        <v>-2.0354036678327248</v>
      </c>
      <c r="D658" s="3">
        <f t="shared" si="93"/>
        <v>2.6419853161290052</v>
      </c>
      <c r="E658">
        <f t="shared" si="94"/>
        <v>14.041051881541708</v>
      </c>
      <c r="F658" s="3">
        <f t="shared" si="95"/>
        <v>14.854615435129706</v>
      </c>
      <c r="G658" s="2">
        <f t="shared" si="96"/>
        <v>0</v>
      </c>
      <c r="H658">
        <f t="shared" si="97"/>
        <v>2.0354036678327248</v>
      </c>
      <c r="I658" s="3">
        <f t="shared" si="98"/>
        <v>3.7012716498077025</v>
      </c>
      <c r="J658">
        <f t="shared" si="99"/>
        <v>40.498771884276941</v>
      </c>
      <c r="K658" s="3">
        <f t="shared" si="100"/>
        <v>34.292082450266079</v>
      </c>
      <c r="L658" s="2">
        <f t="shared" si="101"/>
        <v>10.551115205681073</v>
      </c>
      <c r="M658" s="2">
        <f t="shared" si="102"/>
        <v>5.2755576028405367</v>
      </c>
      <c r="P658" s="2"/>
    </row>
    <row r="659" spans="2:16" x14ac:dyDescent="0.2">
      <c r="B659">
        <v>638</v>
      </c>
      <c r="C659">
        <v>0.24457222025375813</v>
      </c>
      <c r="D659" s="3">
        <f t="shared" si="93"/>
        <v>3.2352699155270659</v>
      </c>
      <c r="E659">
        <f t="shared" si="94"/>
        <v>25.413230278644022</v>
      </c>
      <c r="F659" s="3">
        <f t="shared" si="95"/>
        <v>23.733209959917616</v>
      </c>
      <c r="G659" s="2">
        <f t="shared" si="96"/>
        <v>0.50720500331048335</v>
      </c>
      <c r="H659">
        <f t="shared" si="97"/>
        <v>-0.24457222025375813</v>
      </c>
      <c r="I659" s="3">
        <f t="shared" si="98"/>
        <v>3.1079870504096418</v>
      </c>
      <c r="J659">
        <f t="shared" si="99"/>
        <v>22.375957362796008</v>
      </c>
      <c r="K659" s="3">
        <f t="shared" si="100"/>
        <v>21.463413424849303</v>
      </c>
      <c r="L659" s="2">
        <f t="shared" si="101"/>
        <v>0</v>
      </c>
      <c r="M659" s="2">
        <f t="shared" si="102"/>
        <v>0.25360250165524167</v>
      </c>
      <c r="P659" s="2"/>
    </row>
    <row r="660" spans="2:16" x14ac:dyDescent="0.2">
      <c r="B660">
        <v>639</v>
      </c>
      <c r="C660">
        <v>-0.96317535280832089</v>
      </c>
      <c r="D660" s="3">
        <f t="shared" si="93"/>
        <v>2.9209955239415106</v>
      </c>
      <c r="E660">
        <f t="shared" si="94"/>
        <v>18.559754946206724</v>
      </c>
      <c r="F660" s="3">
        <f t="shared" si="95"/>
        <v>18.516597473983346</v>
      </c>
      <c r="G660" s="2">
        <f t="shared" si="96"/>
        <v>0</v>
      </c>
      <c r="H660">
        <f t="shared" si="97"/>
        <v>0.96317535280832089</v>
      </c>
      <c r="I660" s="3">
        <f t="shared" si="98"/>
        <v>3.4222614419951971</v>
      </c>
      <c r="J660">
        <f t="shared" si="99"/>
        <v>30.638624206731564</v>
      </c>
      <c r="K660" s="3">
        <f t="shared" si="100"/>
        <v>27.510221463969661</v>
      </c>
      <c r="L660" s="2">
        <f t="shared" si="101"/>
        <v>4.100009482642486</v>
      </c>
      <c r="M660" s="2">
        <f t="shared" si="102"/>
        <v>2.050004741321243</v>
      </c>
      <c r="P660" s="2"/>
    </row>
    <row r="661" spans="2:16" x14ac:dyDescent="0.2">
      <c r="B661">
        <v>640</v>
      </c>
      <c r="C661">
        <v>-1.18589468911523</v>
      </c>
      <c r="D661" s="3">
        <f t="shared" si="93"/>
        <v>2.8630405460360451</v>
      </c>
      <c r="E661">
        <f t="shared" si="94"/>
        <v>17.514700310170156</v>
      </c>
      <c r="F661" s="3">
        <f t="shared" si="95"/>
        <v>17.688164951431574</v>
      </c>
      <c r="G661" s="2">
        <f t="shared" si="96"/>
        <v>0</v>
      </c>
      <c r="H661">
        <f t="shared" si="97"/>
        <v>1.18589468911523</v>
      </c>
      <c r="I661" s="3">
        <f t="shared" si="98"/>
        <v>3.4802164199006627</v>
      </c>
      <c r="J661">
        <f t="shared" si="99"/>
        <v>32.466747765913141</v>
      </c>
      <c r="K661" s="3">
        <f t="shared" si="100"/>
        <v>28.79867406636976</v>
      </c>
      <c r="L661" s="2">
        <f t="shared" si="101"/>
        <v>5.3256235101199794</v>
      </c>
      <c r="M661" s="2">
        <f t="shared" si="102"/>
        <v>2.6628117550599897</v>
      </c>
      <c r="P661" s="2"/>
    </row>
    <row r="662" spans="2:16" x14ac:dyDescent="0.2">
      <c r="B662">
        <v>641</v>
      </c>
      <c r="C662">
        <v>-1.2668579074670561</v>
      </c>
      <c r="D662" s="3">
        <f t="shared" si="93"/>
        <v>2.841972678249884</v>
      </c>
      <c r="E662">
        <f t="shared" si="94"/>
        <v>17.149562760114403</v>
      </c>
      <c r="F662" s="3">
        <f t="shared" si="95"/>
        <v>17.396286680964636</v>
      </c>
      <c r="G662" s="2">
        <f t="shared" si="96"/>
        <v>0</v>
      </c>
      <c r="H662">
        <f t="shared" si="97"/>
        <v>1.2668579074670561</v>
      </c>
      <c r="I662" s="3">
        <f t="shared" si="98"/>
        <v>3.5012842876868238</v>
      </c>
      <c r="J662">
        <f t="shared" si="99"/>
        <v>33.158009047809784</v>
      </c>
      <c r="K662" s="3">
        <f t="shared" si="100"/>
        <v>29.281863802914554</v>
      </c>
      <c r="L662" s="2">
        <f t="shared" si="101"/>
        <v>5.7852478051381357</v>
      </c>
      <c r="M662" s="2">
        <f t="shared" si="102"/>
        <v>2.8926239025690679</v>
      </c>
      <c r="P662" s="2"/>
    </row>
    <row r="663" spans="2:16" x14ac:dyDescent="0.2">
      <c r="B663">
        <v>642</v>
      </c>
      <c r="C663">
        <v>0.42890974327747244</v>
      </c>
      <c r="D663" s="3">
        <f t="shared" ref="D663:D726" si="103">$C$17+$D$6*($H$5-$C$17)*$D$12+$D$9*($D$12^0.5)*C663</f>
        <v>3.2832373585481154</v>
      </c>
      <c r="E663">
        <f t="shared" ref="E663:E726" si="104">EXP(D663)</f>
        <v>26.661947418765322</v>
      </c>
      <c r="F663" s="3">
        <f t="shared" ref="F663:F726" si="105">EXP(($H$9*LN(E663))+(1-$H$9)*$H$5+(($D$9^2)/(4*$D$6))*(1-$H$9^2))</f>
        <v>24.649560997405569</v>
      </c>
      <c r="G663" s="2">
        <f t="shared" ref="G663:G726" si="106">(MAX(F663-$D$5,0))*$H$8</f>
        <v>1.378865073340781</v>
      </c>
      <c r="H663">
        <f t="shared" ref="H663:H726" si="107">-C663</f>
        <v>-0.42890974327747244</v>
      </c>
      <c r="I663" s="3">
        <f t="shared" ref="I663:I726" si="108">$C$17+$D$6*($H$5-$C$17)*$D$12+$D$9*($D$12^0.5)*H663</f>
        <v>3.0600196073885924</v>
      </c>
      <c r="J663">
        <f t="shared" ref="J663:J726" si="109">EXP(I663)</f>
        <v>21.327975343827617</v>
      </c>
      <c r="K663" s="3">
        <f t="shared" ref="K663:K726" si="110">EXP(($H$9*LN(J663))+(1-$H$9)*$H$5+(($D$9^2)/(4*$D$6))*(1-$H$9^2))</f>
        <v>20.665507889656887</v>
      </c>
      <c r="L663" s="2">
        <f t="shared" ref="L663:L726" si="111">(MAX(K663-$D$5,0))*$H$8</f>
        <v>0</v>
      </c>
      <c r="M663" s="2">
        <f t="shared" ref="M663:M726" si="112">AVERAGE(L663,G663)</f>
        <v>0.68943253667039051</v>
      </c>
      <c r="P663" s="2"/>
    </row>
    <row r="664" spans="2:16" x14ac:dyDescent="0.2">
      <c r="B664">
        <v>643</v>
      </c>
      <c r="C664">
        <v>1.0530766303418204</v>
      </c>
      <c r="D664" s="3">
        <f t="shared" si="103"/>
        <v>3.4456551294923052</v>
      </c>
      <c r="E664">
        <f t="shared" si="104"/>
        <v>31.363824083694869</v>
      </c>
      <c r="F664" s="3">
        <f t="shared" si="105"/>
        <v>28.023221548762649</v>
      </c>
      <c r="G664" s="2">
        <f t="shared" si="106"/>
        <v>4.5879902580689382</v>
      </c>
      <c r="H664">
        <f t="shared" si="107"/>
        <v>-1.0530766303418204</v>
      </c>
      <c r="I664" s="3">
        <f t="shared" si="108"/>
        <v>2.8976018364444025</v>
      </c>
      <c r="J664">
        <f t="shared" si="109"/>
        <v>18.130613016079156</v>
      </c>
      <c r="K664" s="3">
        <f t="shared" si="110"/>
        <v>18.17762802117787</v>
      </c>
      <c r="L664" s="2">
        <f t="shared" si="111"/>
        <v>0</v>
      </c>
      <c r="M664" s="2">
        <f t="shared" si="112"/>
        <v>2.2939951290344691</v>
      </c>
      <c r="P664" s="2"/>
    </row>
    <row r="665" spans="2:16" x14ac:dyDescent="0.2">
      <c r="B665">
        <v>644</v>
      </c>
      <c r="C665">
        <v>1.0927965377049986</v>
      </c>
      <c r="D665" s="3">
        <f t="shared" si="103"/>
        <v>3.4559908569231195</v>
      </c>
      <c r="E665">
        <f t="shared" si="104"/>
        <v>31.689673062937466</v>
      </c>
      <c r="F665" s="3">
        <f t="shared" si="105"/>
        <v>28.252910116631657</v>
      </c>
      <c r="G665" s="2">
        <f t="shared" si="106"/>
        <v>4.8064767822973673</v>
      </c>
      <c r="H665">
        <f t="shared" si="107"/>
        <v>-1.0927965377049986</v>
      </c>
      <c r="I665" s="3">
        <f t="shared" si="108"/>
        <v>2.8872661090135883</v>
      </c>
      <c r="J665">
        <f t="shared" si="109"/>
        <v>17.944185035815725</v>
      </c>
      <c r="K665" s="3">
        <f t="shared" si="110"/>
        <v>18.029848789579972</v>
      </c>
      <c r="L665" s="2">
        <f t="shared" si="111"/>
        <v>0</v>
      </c>
      <c r="M665" s="2">
        <f t="shared" si="112"/>
        <v>2.4032383911486837</v>
      </c>
      <c r="P665" s="2"/>
    </row>
    <row r="666" spans="2:16" x14ac:dyDescent="0.2">
      <c r="B666">
        <v>645</v>
      </c>
      <c r="C666">
        <v>3.1583476811647415</v>
      </c>
      <c r="D666" s="3">
        <f t="shared" si="103"/>
        <v>3.993478858040628</v>
      </c>
      <c r="E666">
        <f t="shared" si="104"/>
        <v>54.243266127849374</v>
      </c>
      <c r="F666" s="3">
        <f t="shared" si="105"/>
        <v>43.193676232087995</v>
      </c>
      <c r="G666" s="2">
        <f t="shared" si="106"/>
        <v>19.018573135902667</v>
      </c>
      <c r="H666">
        <f t="shared" si="107"/>
        <v>-3.1583476811647415</v>
      </c>
      <c r="I666" s="3">
        <f t="shared" si="108"/>
        <v>2.3497781078960798</v>
      </c>
      <c r="J666">
        <f t="shared" si="109"/>
        <v>10.48324331771577</v>
      </c>
      <c r="K666" s="3">
        <f t="shared" si="110"/>
        <v>11.79329341015989</v>
      </c>
      <c r="L666" s="2">
        <f t="shared" si="111"/>
        <v>0</v>
      </c>
      <c r="M666" s="2">
        <f t="shared" si="112"/>
        <v>9.5092865679513334</v>
      </c>
      <c r="P666" s="2"/>
    </row>
    <row r="667" spans="2:16" x14ac:dyDescent="0.2">
      <c r="B667">
        <v>646</v>
      </c>
      <c r="C667">
        <v>1.7424827092327178</v>
      </c>
      <c r="D667" s="3">
        <f t="shared" si="103"/>
        <v>3.6250491360142982</v>
      </c>
      <c r="E667">
        <f t="shared" si="104"/>
        <v>37.526567020234317</v>
      </c>
      <c r="F667" s="3">
        <f t="shared" si="105"/>
        <v>32.288638749762484</v>
      </c>
      <c r="G667" s="2">
        <f t="shared" si="106"/>
        <v>8.6453806074314574</v>
      </c>
      <c r="H667">
        <f t="shared" si="107"/>
        <v>-1.7424827092327178</v>
      </c>
      <c r="I667" s="3">
        <f t="shared" si="108"/>
        <v>2.7182078299224095</v>
      </c>
      <c r="J667">
        <f t="shared" si="109"/>
        <v>15.153140889739307</v>
      </c>
      <c r="K667" s="3">
        <f t="shared" si="110"/>
        <v>15.776313805493276</v>
      </c>
      <c r="L667" s="2">
        <f t="shared" si="111"/>
        <v>0</v>
      </c>
      <c r="M667" s="2">
        <f t="shared" si="112"/>
        <v>4.3226903037157287</v>
      </c>
      <c r="P667" s="2"/>
    </row>
    <row r="668" spans="2:16" x14ac:dyDescent="0.2">
      <c r="B668">
        <v>647</v>
      </c>
      <c r="C668">
        <v>1.2494706425059121</v>
      </c>
      <c r="D668" s="3">
        <f t="shared" si="103"/>
        <v>3.4967598553974288</v>
      </c>
      <c r="E668">
        <f t="shared" si="104"/>
        <v>33.00832675007139</v>
      </c>
      <c r="F668" s="3">
        <f t="shared" si="105"/>
        <v>29.177417370934485</v>
      </c>
      <c r="G668" s="2">
        <f t="shared" si="106"/>
        <v>5.6858952857545821</v>
      </c>
      <c r="H668">
        <f t="shared" si="107"/>
        <v>-1.2494706425059121</v>
      </c>
      <c r="I668" s="3">
        <f t="shared" si="108"/>
        <v>2.8464971105392789</v>
      </c>
      <c r="J668">
        <f t="shared" si="109"/>
        <v>17.22733059059485</v>
      </c>
      <c r="K668" s="3">
        <f t="shared" si="110"/>
        <v>17.458560186889777</v>
      </c>
      <c r="L668" s="2">
        <f t="shared" si="111"/>
        <v>0</v>
      </c>
      <c r="M668" s="2">
        <f t="shared" si="112"/>
        <v>2.8429476428772911</v>
      </c>
      <c r="P668" s="2"/>
    </row>
    <row r="669" spans="2:16" x14ac:dyDescent="0.2">
      <c r="B669">
        <v>648</v>
      </c>
      <c r="C669">
        <v>-0.32223283596977126</v>
      </c>
      <c r="D669" s="3">
        <f t="shared" si="103"/>
        <v>3.0877785703442013</v>
      </c>
      <c r="E669">
        <f t="shared" si="104"/>
        <v>21.928311628559346</v>
      </c>
      <c r="F669" s="3">
        <f t="shared" si="105"/>
        <v>21.123570819090421</v>
      </c>
      <c r="G669" s="2">
        <f t="shared" si="106"/>
        <v>0</v>
      </c>
      <c r="H669">
        <f t="shared" si="107"/>
        <v>0.32223283596977126</v>
      </c>
      <c r="I669" s="3">
        <f t="shared" si="108"/>
        <v>3.2554783955925064</v>
      </c>
      <c r="J669">
        <f t="shared" si="109"/>
        <v>25.932017329836455</v>
      </c>
      <c r="K669" s="3">
        <f t="shared" si="110"/>
        <v>24.115037255353474</v>
      </c>
      <c r="L669" s="2">
        <f t="shared" si="111"/>
        <v>0.87041036180659903</v>
      </c>
      <c r="M669" s="2">
        <f t="shared" si="112"/>
        <v>0.43520518090329952</v>
      </c>
      <c r="P669" s="2"/>
    </row>
    <row r="670" spans="2:16" x14ac:dyDescent="0.2">
      <c r="B670">
        <v>649</v>
      </c>
      <c r="C670">
        <v>-0.27313035388942808</v>
      </c>
      <c r="D670" s="3">
        <f t="shared" si="103"/>
        <v>3.1005557872273743</v>
      </c>
      <c r="E670">
        <f t="shared" si="104"/>
        <v>22.210292048340374</v>
      </c>
      <c r="F670" s="3">
        <f t="shared" si="105"/>
        <v>21.337812132799336</v>
      </c>
      <c r="G670" s="2">
        <f t="shared" si="106"/>
        <v>0</v>
      </c>
      <c r="H670">
        <f t="shared" si="107"/>
        <v>0.27313035388942808</v>
      </c>
      <c r="I670" s="3">
        <f t="shared" si="108"/>
        <v>3.2427011787093334</v>
      </c>
      <c r="J670">
        <f t="shared" si="109"/>
        <v>25.602786128530273</v>
      </c>
      <c r="K670" s="3">
        <f t="shared" si="110"/>
        <v>23.872911341526311</v>
      </c>
      <c r="L670" s="2">
        <f t="shared" si="111"/>
        <v>0.64009306814007738</v>
      </c>
      <c r="M670" s="2">
        <f t="shared" si="112"/>
        <v>0.32004653407003869</v>
      </c>
      <c r="P670" s="2"/>
    </row>
    <row r="671" spans="2:16" x14ac:dyDescent="0.2">
      <c r="B671">
        <v>650</v>
      </c>
      <c r="C671">
        <v>8.8202796177938581E-2</v>
      </c>
      <c r="D671" s="3">
        <f t="shared" si="103"/>
        <v>3.194580199637663</v>
      </c>
      <c r="E671">
        <f t="shared" si="104"/>
        <v>24.399928443164494</v>
      </c>
      <c r="F671" s="3">
        <f t="shared" si="105"/>
        <v>22.982645328578972</v>
      </c>
      <c r="G671" s="2">
        <f t="shared" si="106"/>
        <v>0</v>
      </c>
      <c r="H671">
        <f t="shared" si="107"/>
        <v>-8.8202796177938581E-2</v>
      </c>
      <c r="I671" s="3">
        <f t="shared" si="108"/>
        <v>3.1486767662990447</v>
      </c>
      <c r="J671">
        <f t="shared" si="109"/>
        <v>23.305205934944372</v>
      </c>
      <c r="K671" s="3">
        <f t="shared" si="110"/>
        <v>22.164363152531823</v>
      </c>
      <c r="L671" s="2">
        <f t="shared" si="111"/>
        <v>0</v>
      </c>
      <c r="M671" s="2">
        <f t="shared" si="112"/>
        <v>0</v>
      </c>
      <c r="P671" s="2"/>
    </row>
    <row r="672" spans="2:16" x14ac:dyDescent="0.2">
      <c r="B672">
        <v>651</v>
      </c>
      <c r="C672">
        <v>-0.52282985052443109</v>
      </c>
      <c r="D672" s="3">
        <f t="shared" si="103"/>
        <v>3.0355801589301263</v>
      </c>
      <c r="E672">
        <f t="shared" si="104"/>
        <v>20.813049273878679</v>
      </c>
      <c r="F672" s="3">
        <f t="shared" si="105"/>
        <v>20.270451223567648</v>
      </c>
      <c r="G672" s="2">
        <f t="shared" si="106"/>
        <v>0</v>
      </c>
      <c r="H672">
        <f t="shared" si="107"/>
        <v>0.52282985052443109</v>
      </c>
      <c r="I672" s="3">
        <f t="shared" si="108"/>
        <v>3.3076768070065814</v>
      </c>
      <c r="J672">
        <f t="shared" si="109"/>
        <v>27.321578384938093</v>
      </c>
      <c r="K672" s="3">
        <f t="shared" si="110"/>
        <v>25.129963395990359</v>
      </c>
      <c r="L672" s="2">
        <f t="shared" si="111"/>
        <v>1.8358379704753534</v>
      </c>
      <c r="M672" s="2">
        <f t="shared" si="112"/>
        <v>0.91791898523767668</v>
      </c>
      <c r="P672" s="2"/>
    </row>
    <row r="673" spans="2:16" x14ac:dyDescent="0.2">
      <c r="B673">
        <v>652</v>
      </c>
      <c r="C673">
        <v>0.1302237251366023</v>
      </c>
      <c r="D673" s="3">
        <f t="shared" si="103"/>
        <v>3.2055146880828449</v>
      </c>
      <c r="E673">
        <f t="shared" si="104"/>
        <v>24.66819317471974</v>
      </c>
      <c r="F673" s="3">
        <f t="shared" si="105"/>
        <v>23.181979422918488</v>
      </c>
      <c r="G673" s="2">
        <f t="shared" si="106"/>
        <v>0</v>
      </c>
      <c r="H673">
        <f t="shared" si="107"/>
        <v>-0.1302237251366023</v>
      </c>
      <c r="I673" s="3">
        <f t="shared" si="108"/>
        <v>3.1377422778538628</v>
      </c>
      <c r="J673">
        <f t="shared" si="109"/>
        <v>23.051763586342016</v>
      </c>
      <c r="K673" s="3">
        <f t="shared" si="110"/>
        <v>21.973779200444689</v>
      </c>
      <c r="L673" s="2">
        <f t="shared" si="111"/>
        <v>0</v>
      </c>
      <c r="M673" s="2">
        <f t="shared" si="112"/>
        <v>0</v>
      </c>
      <c r="P673" s="2"/>
    </row>
    <row r="674" spans="2:16" x14ac:dyDescent="0.2">
      <c r="B674">
        <v>653</v>
      </c>
      <c r="C674">
        <v>-0.61189894040580839</v>
      </c>
      <c r="D674" s="3">
        <f t="shared" si="103"/>
        <v>3.0124030193888078</v>
      </c>
      <c r="E674">
        <f t="shared" si="104"/>
        <v>20.336209562374368</v>
      </c>
      <c r="F674" s="3">
        <f t="shared" si="105"/>
        <v>19.902778875947995</v>
      </c>
      <c r="G674" s="2">
        <f t="shared" si="106"/>
        <v>0</v>
      </c>
      <c r="H674">
        <f t="shared" si="107"/>
        <v>0.61189894040580839</v>
      </c>
      <c r="I674" s="3">
        <f t="shared" si="108"/>
        <v>3.3308539465478999</v>
      </c>
      <c r="J674">
        <f t="shared" si="109"/>
        <v>27.962209743252789</v>
      </c>
      <c r="K674" s="3">
        <f t="shared" si="110"/>
        <v>25.594199706657786</v>
      </c>
      <c r="L674" s="2">
        <f t="shared" si="111"/>
        <v>2.2774332091038652</v>
      </c>
      <c r="M674" s="2">
        <f t="shared" si="112"/>
        <v>1.1387166045519326</v>
      </c>
      <c r="P674" s="2"/>
    </row>
    <row r="675" spans="2:16" x14ac:dyDescent="0.2">
      <c r="B675">
        <v>654</v>
      </c>
      <c r="C675">
        <v>1.0526764526730403</v>
      </c>
      <c r="D675" s="3">
        <f t="shared" si="103"/>
        <v>3.4455509971419804</v>
      </c>
      <c r="E675">
        <f t="shared" si="104"/>
        <v>31.360558265019499</v>
      </c>
      <c r="F675" s="3">
        <f t="shared" si="105"/>
        <v>28.020916965651416</v>
      </c>
      <c r="G675" s="2">
        <f t="shared" si="106"/>
        <v>4.5857980708023263</v>
      </c>
      <c r="H675">
        <f t="shared" si="107"/>
        <v>-1.0526764526730403</v>
      </c>
      <c r="I675" s="3">
        <f t="shared" si="108"/>
        <v>2.8977059687947273</v>
      </c>
      <c r="J675">
        <f t="shared" si="109"/>
        <v>18.132501097728834</v>
      </c>
      <c r="K675" s="3">
        <f t="shared" si="110"/>
        <v>18.179123042007873</v>
      </c>
      <c r="L675" s="2">
        <f t="shared" si="111"/>
        <v>0</v>
      </c>
      <c r="M675" s="2">
        <f t="shared" si="112"/>
        <v>2.2928990354011631</v>
      </c>
      <c r="P675" s="2"/>
    </row>
    <row r="676" spans="2:16" x14ac:dyDescent="0.2">
      <c r="B676">
        <v>655</v>
      </c>
      <c r="C676">
        <v>1.4020724847796373</v>
      </c>
      <c r="D676" s="3">
        <f t="shared" si="103"/>
        <v>3.5364691888749675</v>
      </c>
      <c r="E676">
        <f t="shared" si="104"/>
        <v>34.345437599615082</v>
      </c>
      <c r="F676" s="3">
        <f t="shared" si="105"/>
        <v>30.106969701959081</v>
      </c>
      <c r="G676" s="2">
        <f t="shared" si="106"/>
        <v>6.5701128146384047</v>
      </c>
      <c r="H676">
        <f t="shared" si="107"/>
        <v>-1.4020724847796373</v>
      </c>
      <c r="I676" s="3">
        <f t="shared" si="108"/>
        <v>2.8067877770617402</v>
      </c>
      <c r="J676">
        <f t="shared" si="109"/>
        <v>16.556649060492042</v>
      </c>
      <c r="K676" s="3">
        <f t="shared" si="110"/>
        <v>16.919527349021656</v>
      </c>
      <c r="L676" s="2">
        <f t="shared" si="111"/>
        <v>0</v>
      </c>
      <c r="M676" s="2">
        <f t="shared" si="112"/>
        <v>3.2850564073192023</v>
      </c>
      <c r="P676" s="2"/>
    </row>
    <row r="677" spans="2:16" x14ac:dyDescent="0.2">
      <c r="B677">
        <v>656</v>
      </c>
      <c r="C677">
        <v>0.45565229811472818</v>
      </c>
      <c r="D677" s="3">
        <f t="shared" si="103"/>
        <v>3.2901961803568924</v>
      </c>
      <c r="E677">
        <f t="shared" si="104"/>
        <v>26.84813021505143</v>
      </c>
      <c r="F677" s="3">
        <f t="shared" si="105"/>
        <v>24.785406536808331</v>
      </c>
      <c r="G677" s="2">
        <f t="shared" si="106"/>
        <v>1.5080853476078595</v>
      </c>
      <c r="H677">
        <f t="shared" si="107"/>
        <v>-0.45565229811472818</v>
      </c>
      <c r="I677" s="3">
        <f t="shared" si="108"/>
        <v>3.0530607855798153</v>
      </c>
      <c r="J677">
        <f t="shared" si="109"/>
        <v>21.180072973836545</v>
      </c>
      <c r="K677" s="3">
        <f t="shared" si="110"/>
        <v>20.552242970554857</v>
      </c>
      <c r="L677" s="2">
        <f t="shared" si="111"/>
        <v>0</v>
      </c>
      <c r="M677" s="2">
        <f t="shared" si="112"/>
        <v>0.75404267380392975</v>
      </c>
      <c r="P677" s="2"/>
    </row>
    <row r="678" spans="2:16" x14ac:dyDescent="0.2">
      <c r="B678">
        <v>657</v>
      </c>
      <c r="C678">
        <v>0.99869566838606261</v>
      </c>
      <c r="D678" s="3">
        <f t="shared" si="103"/>
        <v>3.4315043714086833</v>
      </c>
      <c r="E678">
        <f t="shared" si="104"/>
        <v>30.923127644732517</v>
      </c>
      <c r="F678" s="3">
        <f t="shared" si="105"/>
        <v>27.711777746583898</v>
      </c>
      <c r="G678" s="2">
        <f t="shared" si="106"/>
        <v>4.2917357493581303</v>
      </c>
      <c r="H678">
        <f t="shared" si="107"/>
        <v>-0.99869566838606261</v>
      </c>
      <c r="I678" s="3">
        <f t="shared" si="108"/>
        <v>2.9117525945280245</v>
      </c>
      <c r="J678">
        <f t="shared" si="109"/>
        <v>18.388998800472852</v>
      </c>
      <c r="K678" s="3">
        <f t="shared" si="110"/>
        <v>18.381920565571004</v>
      </c>
      <c r="L678" s="2">
        <f t="shared" si="111"/>
        <v>0</v>
      </c>
      <c r="M678" s="2">
        <f t="shared" si="112"/>
        <v>2.1458678746790651</v>
      </c>
      <c r="P678" s="2"/>
    </row>
    <row r="679" spans="2:16" x14ac:dyDescent="0.2">
      <c r="B679">
        <v>658</v>
      </c>
      <c r="C679">
        <v>0.41336079448228702</v>
      </c>
      <c r="D679" s="3">
        <f t="shared" si="103"/>
        <v>3.2791912842430246</v>
      </c>
      <c r="E679">
        <f t="shared" si="104"/>
        <v>26.55428914195457</v>
      </c>
      <c r="F679" s="3">
        <f t="shared" si="105"/>
        <v>24.570918764899769</v>
      </c>
      <c r="G679" s="2">
        <f t="shared" si="106"/>
        <v>1.3040582677728376</v>
      </c>
      <c r="H679">
        <f t="shared" si="107"/>
        <v>-0.41336079448228702</v>
      </c>
      <c r="I679" s="3">
        <f t="shared" si="108"/>
        <v>3.0640656816936831</v>
      </c>
      <c r="J679">
        <f t="shared" si="109"/>
        <v>21.414444729662197</v>
      </c>
      <c r="K679" s="3">
        <f t="shared" si="110"/>
        <v>20.731650376710729</v>
      </c>
      <c r="L679" s="2">
        <f t="shared" si="111"/>
        <v>0</v>
      </c>
      <c r="M679" s="2">
        <f t="shared" si="112"/>
        <v>0.65202913388641881</v>
      </c>
      <c r="P679" s="2"/>
    </row>
    <row r="680" spans="2:16" x14ac:dyDescent="0.2">
      <c r="B680">
        <v>659</v>
      </c>
      <c r="C680">
        <v>1.3194539860705845</v>
      </c>
      <c r="D680" s="3">
        <f t="shared" si="103"/>
        <v>3.5149705918215539</v>
      </c>
      <c r="E680">
        <f t="shared" si="104"/>
        <v>33.614939355251821</v>
      </c>
      <c r="F680" s="3">
        <f t="shared" si="105"/>
        <v>29.600093498009205</v>
      </c>
      <c r="G680" s="2">
        <f t="shared" si="106"/>
        <v>6.087957254862058</v>
      </c>
      <c r="H680">
        <f t="shared" si="107"/>
        <v>-1.3194539860705845</v>
      </c>
      <c r="I680" s="3">
        <f t="shared" si="108"/>
        <v>2.8282863741151538</v>
      </c>
      <c r="J680">
        <f t="shared" si="109"/>
        <v>16.916447510324392</v>
      </c>
      <c r="K680" s="3">
        <f t="shared" si="110"/>
        <v>17.209259737734392</v>
      </c>
      <c r="L680" s="2">
        <f t="shared" si="111"/>
        <v>0</v>
      </c>
      <c r="M680" s="2">
        <f t="shared" si="112"/>
        <v>3.043978627431029</v>
      </c>
      <c r="P680" s="2"/>
    </row>
    <row r="681" spans="2:16" x14ac:dyDescent="0.2">
      <c r="B681">
        <v>660</v>
      </c>
      <c r="C681">
        <v>0.26916268325294368</v>
      </c>
      <c r="D681" s="3">
        <f t="shared" si="103"/>
        <v>3.2416687301223064</v>
      </c>
      <c r="E681">
        <f t="shared" si="104"/>
        <v>25.576366209119008</v>
      </c>
      <c r="F681" s="3">
        <f t="shared" si="105"/>
        <v>23.853453114321542</v>
      </c>
      <c r="G681" s="2">
        <f t="shared" si="106"/>
        <v>0.62158382987428085</v>
      </c>
      <c r="H681">
        <f t="shared" si="107"/>
        <v>-0.26916268325294368</v>
      </c>
      <c r="I681" s="3">
        <f t="shared" si="108"/>
        <v>3.1015882358144014</v>
      </c>
      <c r="J681">
        <f t="shared" si="109"/>
        <v>22.233234874589421</v>
      </c>
      <c r="K681" s="3">
        <f t="shared" si="110"/>
        <v>21.355218249831648</v>
      </c>
      <c r="L681" s="2">
        <f t="shared" si="111"/>
        <v>0</v>
      </c>
      <c r="M681" s="2">
        <f t="shared" si="112"/>
        <v>0.31079191493714042</v>
      </c>
      <c r="P681" s="2"/>
    </row>
    <row r="682" spans="2:16" x14ac:dyDescent="0.2">
      <c r="B682">
        <v>661</v>
      </c>
      <c r="C682">
        <v>-1.7269849195145071</v>
      </c>
      <c r="D682" s="3">
        <f t="shared" si="103"/>
        <v>2.7222405918531685</v>
      </c>
      <c r="E682">
        <f t="shared" si="104"/>
        <v>15.214373284299688</v>
      </c>
      <c r="F682" s="3">
        <f t="shared" si="105"/>
        <v>15.826641428636021</v>
      </c>
      <c r="G682" s="2">
        <f t="shared" si="106"/>
        <v>0</v>
      </c>
      <c r="H682">
        <f t="shared" si="107"/>
        <v>1.7269849195145071</v>
      </c>
      <c r="I682" s="3">
        <f t="shared" si="108"/>
        <v>3.6210163740835393</v>
      </c>
      <c r="J682">
        <f t="shared" si="109"/>
        <v>37.375536050023349</v>
      </c>
      <c r="K682" s="3">
        <f t="shared" si="110"/>
        <v>32.185963115761574</v>
      </c>
      <c r="L682" s="2">
        <f t="shared" si="111"/>
        <v>8.5477125231905262</v>
      </c>
      <c r="M682" s="2">
        <f t="shared" si="112"/>
        <v>4.2738562615952631</v>
      </c>
      <c r="P682" s="2"/>
    </row>
    <row r="683" spans="2:16" x14ac:dyDescent="0.2">
      <c r="B683">
        <v>662</v>
      </c>
      <c r="C683">
        <v>-1.3907174434280023</v>
      </c>
      <c r="D683" s="3">
        <f t="shared" si="103"/>
        <v>2.8097425325022058</v>
      </c>
      <c r="E683">
        <f t="shared" si="104"/>
        <v>16.605642255188787</v>
      </c>
      <c r="F683" s="3">
        <f t="shared" si="105"/>
        <v>16.959057011415972</v>
      </c>
      <c r="G683" s="2">
        <f t="shared" si="106"/>
        <v>0</v>
      </c>
      <c r="H683">
        <f t="shared" si="107"/>
        <v>1.3907174434280023</v>
      </c>
      <c r="I683" s="3">
        <f t="shared" si="108"/>
        <v>3.5335144334345019</v>
      </c>
      <c r="J683">
        <f t="shared" si="109"/>
        <v>34.244105011245182</v>
      </c>
      <c r="K683" s="3">
        <f t="shared" si="110"/>
        <v>30.036793727715157</v>
      </c>
      <c r="L683" s="2">
        <f t="shared" si="111"/>
        <v>6.5033593630445807</v>
      </c>
      <c r="M683" s="2">
        <f t="shared" si="112"/>
        <v>3.2516796815222904</v>
      </c>
      <c r="P683" s="2"/>
    </row>
    <row r="684" spans="2:16" x14ac:dyDescent="0.2">
      <c r="B684">
        <v>663</v>
      </c>
      <c r="C684">
        <v>0.15030991562525742</v>
      </c>
      <c r="D684" s="3">
        <f t="shared" si="103"/>
        <v>3.2107414220758503</v>
      </c>
      <c r="E684">
        <f t="shared" si="104"/>
        <v>24.797464798432287</v>
      </c>
      <c r="F684" s="3">
        <f t="shared" si="105"/>
        <v>23.277871803983935</v>
      </c>
      <c r="G684" s="2">
        <f t="shared" si="106"/>
        <v>7.4073951288471329E-2</v>
      </c>
      <c r="H684">
        <f t="shared" si="107"/>
        <v>-0.15030991562525742</v>
      </c>
      <c r="I684" s="3">
        <f t="shared" si="108"/>
        <v>3.1325155438608574</v>
      </c>
      <c r="J684">
        <f t="shared" si="109"/>
        <v>22.931592474800297</v>
      </c>
      <c r="K684" s="3">
        <f t="shared" si="110"/>
        <v>21.883258983378433</v>
      </c>
      <c r="L684" s="2">
        <f t="shared" si="111"/>
        <v>0</v>
      </c>
      <c r="M684" s="2">
        <f t="shared" si="112"/>
        <v>3.7036975644235665E-2</v>
      </c>
      <c r="P684" s="2"/>
    </row>
    <row r="685" spans="2:16" x14ac:dyDescent="0.2">
      <c r="B685">
        <v>664</v>
      </c>
      <c r="C685">
        <v>1.3251383279566653</v>
      </c>
      <c r="D685" s="3">
        <f t="shared" si="103"/>
        <v>3.5164497445250307</v>
      </c>
      <c r="E685">
        <f t="shared" si="104"/>
        <v>33.664697774754544</v>
      </c>
      <c r="F685" s="3">
        <f t="shared" si="105"/>
        <v>29.63469271689311</v>
      </c>
      <c r="G685" s="2">
        <f t="shared" si="106"/>
        <v>6.1208690499291691</v>
      </c>
      <c r="H685">
        <f t="shared" si="107"/>
        <v>-1.3251383279566653</v>
      </c>
      <c r="I685" s="3">
        <f t="shared" si="108"/>
        <v>2.8268072214116771</v>
      </c>
      <c r="J685">
        <f t="shared" si="109"/>
        <v>16.891443997821579</v>
      </c>
      <c r="K685" s="3">
        <f t="shared" si="110"/>
        <v>17.189167511701058</v>
      </c>
      <c r="L685" s="2">
        <f t="shared" si="111"/>
        <v>0</v>
      </c>
      <c r="M685" s="2">
        <f t="shared" si="112"/>
        <v>3.0604345249645846</v>
      </c>
      <c r="P685" s="2"/>
    </row>
    <row r="686" spans="2:16" x14ac:dyDescent="0.2">
      <c r="B686">
        <v>665</v>
      </c>
      <c r="C686">
        <v>-0.51897472985729109</v>
      </c>
      <c r="D686" s="3">
        <f t="shared" si="103"/>
        <v>3.0365833202936243</v>
      </c>
      <c r="E686">
        <f t="shared" si="104"/>
        <v>20.833938596695791</v>
      </c>
      <c r="F686" s="3">
        <f t="shared" si="105"/>
        <v>20.286517408727796</v>
      </c>
      <c r="G686" s="2">
        <f t="shared" si="106"/>
        <v>0</v>
      </c>
      <c r="H686">
        <f t="shared" si="107"/>
        <v>0.51897472985729109</v>
      </c>
      <c r="I686" s="3">
        <f t="shared" si="108"/>
        <v>3.3066736456430834</v>
      </c>
      <c r="J686">
        <f t="shared" si="109"/>
        <v>27.294184175815936</v>
      </c>
      <c r="K686" s="3">
        <f t="shared" si="110"/>
        <v>25.110061377479582</v>
      </c>
      <c r="L686" s="2">
        <f t="shared" si="111"/>
        <v>1.8169065848609443</v>
      </c>
      <c r="M686" s="2">
        <f t="shared" si="112"/>
        <v>0.90845329243047213</v>
      </c>
      <c r="P686" s="2"/>
    </row>
    <row r="687" spans="2:16" x14ac:dyDescent="0.2">
      <c r="B687">
        <v>666</v>
      </c>
      <c r="C687">
        <v>1.8736682250164449</v>
      </c>
      <c r="D687" s="3">
        <f t="shared" si="103"/>
        <v>3.6591856137662173</v>
      </c>
      <c r="E687">
        <f t="shared" si="104"/>
        <v>38.82970761208</v>
      </c>
      <c r="F687" s="3">
        <f t="shared" si="105"/>
        <v>33.170991940637791</v>
      </c>
      <c r="G687" s="2">
        <f t="shared" si="106"/>
        <v>9.4847009253941437</v>
      </c>
      <c r="H687">
        <f t="shared" si="107"/>
        <v>-1.8736682250164449</v>
      </c>
      <c r="I687" s="3">
        <f t="shared" si="108"/>
        <v>2.6840713521704904</v>
      </c>
      <c r="J687">
        <f t="shared" si="109"/>
        <v>14.644595391929975</v>
      </c>
      <c r="K687" s="3">
        <f t="shared" si="110"/>
        <v>15.356661572860673</v>
      </c>
      <c r="L687" s="2">
        <f t="shared" si="111"/>
        <v>0</v>
      </c>
      <c r="M687" s="2">
        <f t="shared" si="112"/>
        <v>4.7423504626970718</v>
      </c>
      <c r="P687" s="2"/>
    </row>
    <row r="688" spans="2:16" x14ac:dyDescent="0.2">
      <c r="B688">
        <v>667</v>
      </c>
      <c r="C688">
        <v>-0.19441472431935836</v>
      </c>
      <c r="D688" s="3">
        <f t="shared" si="103"/>
        <v>3.1210387980345806</v>
      </c>
      <c r="E688">
        <f t="shared" si="104"/>
        <v>22.669916880940669</v>
      </c>
      <c r="F688" s="3">
        <f t="shared" si="105"/>
        <v>21.685802905753068</v>
      </c>
      <c r="G688" s="2">
        <f t="shared" si="106"/>
        <v>0</v>
      </c>
      <c r="H688">
        <f t="shared" si="107"/>
        <v>0.19441472431935836</v>
      </c>
      <c r="I688" s="3">
        <f t="shared" si="108"/>
        <v>3.2222181679021271</v>
      </c>
      <c r="J688">
        <f t="shared" si="109"/>
        <v>25.083698372265918</v>
      </c>
      <c r="K688" s="3">
        <f t="shared" si="110"/>
        <v>23.489824171247285</v>
      </c>
      <c r="L688" s="2">
        <f t="shared" si="111"/>
        <v>0.27568927962195222</v>
      </c>
      <c r="M688" s="2">
        <f t="shared" si="112"/>
        <v>0.13784463981097611</v>
      </c>
      <c r="P688" s="2"/>
    </row>
    <row r="689" spans="2:16" x14ac:dyDescent="0.2">
      <c r="B689">
        <v>668</v>
      </c>
      <c r="C689">
        <v>-0.96939857030520216</v>
      </c>
      <c r="D689" s="3">
        <f t="shared" si="103"/>
        <v>2.9193761475617439</v>
      </c>
      <c r="E689">
        <f t="shared" si="104"/>
        <v>18.529724039665638</v>
      </c>
      <c r="F689" s="3">
        <f t="shared" si="105"/>
        <v>18.492930769007422</v>
      </c>
      <c r="G689" s="2">
        <f t="shared" si="106"/>
        <v>0</v>
      </c>
      <c r="H689">
        <f t="shared" si="107"/>
        <v>0.96939857030520216</v>
      </c>
      <c r="I689" s="3">
        <f t="shared" si="108"/>
        <v>3.4238808183749638</v>
      </c>
      <c r="J689">
        <f t="shared" si="109"/>
        <v>30.688279865829891</v>
      </c>
      <c r="K689" s="3">
        <f t="shared" si="110"/>
        <v>27.545428230454814</v>
      </c>
      <c r="L689" s="2">
        <f t="shared" si="111"/>
        <v>4.1334991948646893</v>
      </c>
      <c r="M689" s="2">
        <f t="shared" si="112"/>
        <v>2.0667495974323447</v>
      </c>
      <c r="P689" s="2"/>
    </row>
    <row r="690" spans="2:16" x14ac:dyDescent="0.2">
      <c r="B690">
        <v>669</v>
      </c>
      <c r="C690">
        <v>0.55084001360228285</v>
      </c>
      <c r="D690" s="3">
        <f t="shared" si="103"/>
        <v>3.3149654798682335</v>
      </c>
      <c r="E690">
        <f t="shared" si="104"/>
        <v>27.521443924299767</v>
      </c>
      <c r="F690" s="3">
        <f t="shared" si="105"/>
        <v>25.275040011026935</v>
      </c>
      <c r="G690" s="2">
        <f t="shared" si="106"/>
        <v>1.9738391155051069</v>
      </c>
      <c r="H690">
        <f t="shared" si="107"/>
        <v>-0.55084001360228285</v>
      </c>
      <c r="I690" s="3">
        <f t="shared" si="108"/>
        <v>3.0282914860684742</v>
      </c>
      <c r="J690">
        <f t="shared" si="109"/>
        <v>20.661901269786782</v>
      </c>
      <c r="K690" s="3">
        <f t="shared" si="110"/>
        <v>20.154100529464049</v>
      </c>
      <c r="L690" s="2">
        <f t="shared" si="111"/>
        <v>0</v>
      </c>
      <c r="M690" s="2">
        <f t="shared" si="112"/>
        <v>0.98691955775255347</v>
      </c>
      <c r="P690" s="2"/>
    </row>
    <row r="691" spans="2:16" x14ac:dyDescent="0.2">
      <c r="B691">
        <v>670</v>
      </c>
      <c r="C691">
        <v>-2.265223884023726</v>
      </c>
      <c r="D691" s="3">
        <f t="shared" si="103"/>
        <v>2.5821825806663563</v>
      </c>
      <c r="E691">
        <f t="shared" si="104"/>
        <v>13.225973434466731</v>
      </c>
      <c r="F691" s="3">
        <f t="shared" si="105"/>
        <v>14.169327256286437</v>
      </c>
      <c r="G691" s="2">
        <f t="shared" si="106"/>
        <v>0</v>
      </c>
      <c r="H691">
        <f t="shared" si="107"/>
        <v>2.265223884023726</v>
      </c>
      <c r="I691" s="3">
        <f t="shared" si="108"/>
        <v>3.7610743852703514</v>
      </c>
      <c r="J691">
        <f t="shared" si="109"/>
        <v>42.994593931662678</v>
      </c>
      <c r="K691" s="3">
        <f t="shared" si="110"/>
        <v>35.95059158807009</v>
      </c>
      <c r="L691" s="2">
        <f t="shared" si="111"/>
        <v>12.128737898363557</v>
      </c>
      <c r="M691" s="2">
        <f t="shared" si="112"/>
        <v>6.0643689491817785</v>
      </c>
      <c r="P691" s="2"/>
    </row>
    <row r="692" spans="2:16" x14ac:dyDescent="0.2">
      <c r="B692">
        <v>671</v>
      </c>
      <c r="C692">
        <v>-1.5473915482289158</v>
      </c>
      <c r="D692" s="3">
        <f t="shared" si="103"/>
        <v>2.7689735340278965</v>
      </c>
      <c r="E692">
        <f t="shared" si="104"/>
        <v>15.942261419412729</v>
      </c>
      <c r="F692" s="3">
        <f t="shared" si="105"/>
        <v>16.421697209009061</v>
      </c>
      <c r="G692" s="2">
        <f t="shared" si="106"/>
        <v>0</v>
      </c>
      <c r="H692">
        <f t="shared" si="107"/>
        <v>1.5473915482289158</v>
      </c>
      <c r="I692" s="3">
        <f t="shared" si="108"/>
        <v>3.5742834319088113</v>
      </c>
      <c r="J692">
        <f t="shared" si="109"/>
        <v>35.669052351219221</v>
      </c>
      <c r="K692" s="3">
        <f t="shared" si="110"/>
        <v>31.019674202067549</v>
      </c>
      <c r="L692" s="2">
        <f t="shared" si="111"/>
        <v>7.4383041910157948</v>
      </c>
      <c r="M692" s="2">
        <f t="shared" si="112"/>
        <v>3.7191520955078974</v>
      </c>
      <c r="P692" s="2"/>
    </row>
    <row r="693" spans="2:16" x14ac:dyDescent="0.2">
      <c r="B693">
        <v>672</v>
      </c>
      <c r="C693">
        <v>-0.5594961294264067</v>
      </c>
      <c r="D693" s="3">
        <f t="shared" si="103"/>
        <v>3.0260390323316195</v>
      </c>
      <c r="E693">
        <f t="shared" si="104"/>
        <v>20.615413668301724</v>
      </c>
      <c r="F693" s="3">
        <f t="shared" si="105"/>
        <v>20.118279375947072</v>
      </c>
      <c r="G693" s="2">
        <f t="shared" si="106"/>
        <v>0</v>
      </c>
      <c r="H693">
        <f t="shared" si="107"/>
        <v>0.5594961294264067</v>
      </c>
      <c r="I693" s="3">
        <f t="shared" si="108"/>
        <v>3.3172179336050882</v>
      </c>
      <c r="J693">
        <f t="shared" si="109"/>
        <v>27.58350457164023</v>
      </c>
      <c r="K693" s="3">
        <f t="shared" si="110"/>
        <v>25.320042919648692</v>
      </c>
      <c r="L693" s="2">
        <f t="shared" si="111"/>
        <v>2.0166472063742398</v>
      </c>
      <c r="M693" s="2">
        <f t="shared" si="112"/>
        <v>1.0083236031871199</v>
      </c>
      <c r="P693" s="2"/>
    </row>
    <row r="694" spans="2:16" x14ac:dyDescent="0.2">
      <c r="B694">
        <v>673</v>
      </c>
      <c r="C694">
        <v>-0.68458348323474638</v>
      </c>
      <c r="D694" s="3">
        <f t="shared" si="103"/>
        <v>2.9934893895999903</v>
      </c>
      <c r="E694">
        <f t="shared" si="104"/>
        <v>19.955192588615738</v>
      </c>
      <c r="F694" s="3">
        <f t="shared" si="105"/>
        <v>19.607688205512247</v>
      </c>
      <c r="G694" s="2">
        <f t="shared" si="106"/>
        <v>0</v>
      </c>
      <c r="H694">
        <f t="shared" si="107"/>
        <v>0.68458348323474638</v>
      </c>
      <c r="I694" s="3">
        <f t="shared" si="108"/>
        <v>3.3497675763367174</v>
      </c>
      <c r="J694">
        <f t="shared" si="109"/>
        <v>28.496109703810241</v>
      </c>
      <c r="K694" s="3">
        <f t="shared" si="110"/>
        <v>25.979385837299201</v>
      </c>
      <c r="L694" s="2">
        <f t="shared" si="111"/>
        <v>2.6438335904795549</v>
      </c>
      <c r="M694" s="2">
        <f t="shared" si="112"/>
        <v>1.3219167952397775</v>
      </c>
      <c r="P694" s="2"/>
    </row>
    <row r="695" spans="2:16" x14ac:dyDescent="0.2">
      <c r="B695">
        <v>674</v>
      </c>
      <c r="C695">
        <v>0.41452835830568802</v>
      </c>
      <c r="D695" s="3">
        <f t="shared" si="103"/>
        <v>3.279495102208319</v>
      </c>
      <c r="E695">
        <f t="shared" si="104"/>
        <v>26.562358037727197</v>
      </c>
      <c r="F695" s="3">
        <f t="shared" si="105"/>
        <v>24.576815253383501</v>
      </c>
      <c r="G695" s="2">
        <f t="shared" si="106"/>
        <v>1.3096671811197929</v>
      </c>
      <c r="H695">
        <f t="shared" si="107"/>
        <v>-0.41452835830568802</v>
      </c>
      <c r="I695" s="3">
        <f t="shared" si="108"/>
        <v>3.0637618637283888</v>
      </c>
      <c r="J695">
        <f t="shared" si="109"/>
        <v>21.407939624870412</v>
      </c>
      <c r="K695" s="3">
        <f t="shared" si="110"/>
        <v>20.726676423151869</v>
      </c>
      <c r="L695" s="2">
        <f t="shared" si="111"/>
        <v>0</v>
      </c>
      <c r="M695" s="2">
        <f t="shared" si="112"/>
        <v>0.65483359055989643</v>
      </c>
      <c r="P695" s="2"/>
    </row>
    <row r="696" spans="2:16" x14ac:dyDescent="0.2">
      <c r="B696">
        <v>675</v>
      </c>
      <c r="C696">
        <v>-0.21261257643345743</v>
      </c>
      <c r="D696" s="3">
        <f t="shared" si="103"/>
        <v>3.1163034385696702</v>
      </c>
      <c r="E696">
        <f t="shared" si="104"/>
        <v>22.562820445653177</v>
      </c>
      <c r="F696" s="3">
        <f t="shared" si="105"/>
        <v>21.604851740247391</v>
      </c>
      <c r="G696" s="2">
        <f t="shared" si="106"/>
        <v>0</v>
      </c>
      <c r="H696">
        <f t="shared" si="107"/>
        <v>0.21261257643345743</v>
      </c>
      <c r="I696" s="3">
        <f t="shared" si="108"/>
        <v>3.2269535273670376</v>
      </c>
      <c r="J696">
        <f t="shared" si="109"/>
        <v>25.20276037898476</v>
      </c>
      <c r="K696" s="3">
        <f t="shared" si="110"/>
        <v>23.577838135288683</v>
      </c>
      <c r="L696" s="2">
        <f t="shared" si="111"/>
        <v>0.35941075198507771</v>
      </c>
      <c r="M696" s="2">
        <f t="shared" si="112"/>
        <v>0.17970537599253886</v>
      </c>
      <c r="P696" s="2"/>
    </row>
    <row r="697" spans="2:16" x14ac:dyDescent="0.2">
      <c r="B697">
        <v>676</v>
      </c>
      <c r="C697">
        <v>-1.6070862329797819</v>
      </c>
      <c r="D697" s="3">
        <f t="shared" si="103"/>
        <v>2.7534400639970644</v>
      </c>
      <c r="E697">
        <f t="shared" si="104"/>
        <v>15.696536202946611</v>
      </c>
      <c r="F697" s="3">
        <f t="shared" si="105"/>
        <v>16.221465995275395</v>
      </c>
      <c r="G697" s="2">
        <f t="shared" si="106"/>
        <v>0</v>
      </c>
      <c r="H697">
        <f t="shared" si="107"/>
        <v>1.6070862329797819</v>
      </c>
      <c r="I697" s="3">
        <f t="shared" si="108"/>
        <v>3.5898169019396433</v>
      </c>
      <c r="J697">
        <f t="shared" si="109"/>
        <v>36.227442144790324</v>
      </c>
      <c r="K697" s="3">
        <f t="shared" si="110"/>
        <v>31.402568511183127</v>
      </c>
      <c r="L697" s="2">
        <f t="shared" si="111"/>
        <v>7.8025245243204049</v>
      </c>
      <c r="M697" s="2">
        <f t="shared" si="112"/>
        <v>3.9012622621602024</v>
      </c>
      <c r="P697" s="2"/>
    </row>
    <row r="698" spans="2:16" x14ac:dyDescent="0.2">
      <c r="B698">
        <v>677</v>
      </c>
      <c r="C698">
        <v>-0.68381041273823939</v>
      </c>
      <c r="D698" s="3">
        <f t="shared" si="103"/>
        <v>2.9936905543676633</v>
      </c>
      <c r="E698">
        <f t="shared" si="104"/>
        <v>19.959207274089792</v>
      </c>
      <c r="F698" s="3">
        <f t="shared" si="105"/>
        <v>19.610803644959105</v>
      </c>
      <c r="G698" s="2">
        <f t="shared" si="106"/>
        <v>0</v>
      </c>
      <c r="H698">
        <f t="shared" si="107"/>
        <v>0.68381041273823939</v>
      </c>
      <c r="I698" s="3">
        <f t="shared" si="108"/>
        <v>3.3495664115690444</v>
      </c>
      <c r="J698">
        <f t="shared" si="109"/>
        <v>28.490377867063224</v>
      </c>
      <c r="K698" s="3">
        <f t="shared" si="110"/>
        <v>25.975258663068711</v>
      </c>
      <c r="L698" s="2">
        <f t="shared" si="111"/>
        <v>2.639907700911472</v>
      </c>
      <c r="M698" s="2">
        <f t="shared" si="112"/>
        <v>1.319953850455736</v>
      </c>
      <c r="P698" s="2"/>
    </row>
    <row r="699" spans="2:16" x14ac:dyDescent="0.2">
      <c r="B699">
        <v>678</v>
      </c>
      <c r="C699">
        <v>-0.27607029551290907</v>
      </c>
      <c r="D699" s="3">
        <f t="shared" si="103"/>
        <v>3.0997907694491365</v>
      </c>
      <c r="E699">
        <f t="shared" si="104"/>
        <v>22.193307277717647</v>
      </c>
      <c r="F699" s="3">
        <f t="shared" si="105"/>
        <v>21.324923800520633</v>
      </c>
      <c r="G699" s="2">
        <f t="shared" si="106"/>
        <v>0</v>
      </c>
      <c r="H699">
        <f t="shared" si="107"/>
        <v>0.27607029551290907</v>
      </c>
      <c r="I699" s="3">
        <f t="shared" si="108"/>
        <v>3.2434661964875713</v>
      </c>
      <c r="J699">
        <f t="shared" si="109"/>
        <v>25.622380209045367</v>
      </c>
      <c r="K699" s="3">
        <f t="shared" si="110"/>
        <v>23.887339623507913</v>
      </c>
      <c r="L699" s="2">
        <f t="shared" si="111"/>
        <v>0.65381767450596995</v>
      </c>
      <c r="M699" s="2">
        <f t="shared" si="112"/>
        <v>0.32690883725298497</v>
      </c>
      <c r="P699" s="2"/>
    </row>
    <row r="700" spans="2:16" x14ac:dyDescent="0.2">
      <c r="B700">
        <v>679</v>
      </c>
      <c r="C700">
        <v>-1.038274604070466</v>
      </c>
      <c r="D700" s="3">
        <f t="shared" si="103"/>
        <v>2.9014535500842564</v>
      </c>
      <c r="E700">
        <f t="shared" si="104"/>
        <v>18.200581608520316</v>
      </c>
      <c r="F700" s="3">
        <f t="shared" si="105"/>
        <v>18.233008720699086</v>
      </c>
      <c r="G700" s="2">
        <f t="shared" si="106"/>
        <v>0</v>
      </c>
      <c r="H700">
        <f t="shared" si="107"/>
        <v>1.038274604070466</v>
      </c>
      <c r="I700" s="3">
        <f t="shared" si="108"/>
        <v>3.4418034158524513</v>
      </c>
      <c r="J700">
        <f t="shared" si="109"/>
        <v>31.243251968368572</v>
      </c>
      <c r="K700" s="3">
        <f t="shared" si="110"/>
        <v>27.938104186292072</v>
      </c>
      <c r="L700" s="2">
        <f t="shared" si="111"/>
        <v>4.5070241183510324</v>
      </c>
      <c r="M700" s="2">
        <f t="shared" si="112"/>
        <v>2.2535120591755162</v>
      </c>
      <c r="P700" s="2"/>
    </row>
    <row r="701" spans="2:16" x14ac:dyDescent="0.2">
      <c r="B701">
        <v>680</v>
      </c>
      <c r="C701">
        <v>0.58127852753386833</v>
      </c>
      <c r="D701" s="3">
        <f t="shared" si="103"/>
        <v>3.3228860467648111</v>
      </c>
      <c r="E701">
        <f t="shared" si="104"/>
        <v>27.74029492986703</v>
      </c>
      <c r="F701" s="3">
        <f t="shared" si="105"/>
        <v>25.433643850090057</v>
      </c>
      <c r="G701" s="2">
        <f t="shared" si="106"/>
        <v>2.1247077540607249</v>
      </c>
      <c r="H701">
        <f t="shared" si="107"/>
        <v>-0.58127852753386833</v>
      </c>
      <c r="I701" s="3">
        <f t="shared" si="108"/>
        <v>3.0203709191718966</v>
      </c>
      <c r="J701">
        <f t="shared" si="109"/>
        <v>20.498893706916363</v>
      </c>
      <c r="K701" s="3">
        <f t="shared" si="110"/>
        <v>20.028419846991753</v>
      </c>
      <c r="L701" s="2">
        <f t="shared" si="111"/>
        <v>0</v>
      </c>
      <c r="M701" s="2">
        <f t="shared" si="112"/>
        <v>1.0623538770303624</v>
      </c>
      <c r="P701" s="2"/>
    </row>
    <row r="702" spans="2:16" x14ac:dyDescent="0.2">
      <c r="B702">
        <v>681</v>
      </c>
      <c r="C702">
        <v>0.59108970162924379</v>
      </c>
      <c r="D702" s="3">
        <f t="shared" si="103"/>
        <v>3.3254390643310123</v>
      </c>
      <c r="E702">
        <f t="shared" si="104"/>
        <v>27.811206871314265</v>
      </c>
      <c r="F702" s="3">
        <f t="shared" si="105"/>
        <v>25.484978050710538</v>
      </c>
      <c r="G702" s="2">
        <f t="shared" si="106"/>
        <v>2.173538356174149</v>
      </c>
      <c r="H702">
        <f t="shared" si="107"/>
        <v>-0.59108970162924379</v>
      </c>
      <c r="I702" s="3">
        <f t="shared" si="108"/>
        <v>3.0178179016056954</v>
      </c>
      <c r="J702">
        <f t="shared" si="109"/>
        <v>20.446626419236111</v>
      </c>
      <c r="K702" s="3">
        <f t="shared" si="110"/>
        <v>19.988076750737505</v>
      </c>
      <c r="L702" s="2">
        <f t="shared" si="111"/>
        <v>0</v>
      </c>
      <c r="M702" s="2">
        <f t="shared" si="112"/>
        <v>1.0867691780870745</v>
      </c>
      <c r="P702" s="2"/>
    </row>
    <row r="703" spans="2:16" x14ac:dyDescent="0.2">
      <c r="B703">
        <v>682</v>
      </c>
      <c r="C703">
        <v>-0.43646991798595991</v>
      </c>
      <c r="D703" s="3">
        <f t="shared" si="103"/>
        <v>3.0580523342929684</v>
      </c>
      <c r="E703">
        <f t="shared" si="104"/>
        <v>21.286058636073992</v>
      </c>
      <c r="F703" s="3">
        <f t="shared" si="105"/>
        <v>20.633424525769996</v>
      </c>
      <c r="G703" s="2">
        <f t="shared" si="106"/>
        <v>0</v>
      </c>
      <c r="H703">
        <f t="shared" si="107"/>
        <v>0.43646991798595991</v>
      </c>
      <c r="I703" s="3">
        <f t="shared" si="108"/>
        <v>3.2852046316437393</v>
      </c>
      <c r="J703">
        <f t="shared" si="109"/>
        <v>26.714450377495357</v>
      </c>
      <c r="K703" s="3">
        <f t="shared" si="110"/>
        <v>24.687889139888373</v>
      </c>
      <c r="L703" s="2">
        <f t="shared" si="111"/>
        <v>1.4153239302568801</v>
      </c>
      <c r="M703" s="2">
        <f t="shared" si="112"/>
        <v>0.70766196512844004</v>
      </c>
      <c r="P703" s="2"/>
    </row>
    <row r="704" spans="2:16" x14ac:dyDescent="0.2">
      <c r="B704">
        <v>683</v>
      </c>
      <c r="C704">
        <v>1.1692145562847145</v>
      </c>
      <c r="D704" s="3">
        <f t="shared" si="103"/>
        <v>3.4758759942075805</v>
      </c>
      <c r="E704">
        <f t="shared" si="104"/>
        <v>32.326133643070797</v>
      </c>
      <c r="F704" s="3">
        <f t="shared" si="105"/>
        <v>28.700121677503514</v>
      </c>
      <c r="G704" s="2">
        <f t="shared" si="106"/>
        <v>5.2318775779755704</v>
      </c>
      <c r="H704">
        <f t="shared" si="107"/>
        <v>-1.1692145562847145</v>
      </c>
      <c r="I704" s="3">
        <f t="shared" si="108"/>
        <v>2.8673809717291272</v>
      </c>
      <c r="J704">
        <f t="shared" si="109"/>
        <v>17.590886786664818</v>
      </c>
      <c r="K704" s="3">
        <f t="shared" si="110"/>
        <v>17.748903750040576</v>
      </c>
      <c r="L704" s="2">
        <f t="shared" si="111"/>
        <v>0</v>
      </c>
      <c r="M704" s="2">
        <f t="shared" si="112"/>
        <v>2.6159387889877852</v>
      </c>
      <c r="P704" s="2"/>
    </row>
    <row r="705" spans="2:16" x14ac:dyDescent="0.2">
      <c r="B705">
        <v>684</v>
      </c>
      <c r="C705">
        <v>1.498133315180894</v>
      </c>
      <c r="D705" s="3">
        <f t="shared" si="103"/>
        <v>3.5614656862415628</v>
      </c>
      <c r="E705">
        <f t="shared" si="104"/>
        <v>35.214773147256807</v>
      </c>
      <c r="F705" s="3">
        <f t="shared" si="105"/>
        <v>30.707239681835595</v>
      </c>
      <c r="G705" s="2">
        <f t="shared" si="106"/>
        <v>7.1411072821413972</v>
      </c>
      <c r="H705">
        <f t="shared" si="107"/>
        <v>-1.498133315180894</v>
      </c>
      <c r="I705" s="3">
        <f t="shared" si="108"/>
        <v>2.7817912796951449</v>
      </c>
      <c r="J705">
        <f t="shared" si="109"/>
        <v>16.147920498819172</v>
      </c>
      <c r="K705" s="3">
        <f t="shared" si="110"/>
        <v>16.588781751353192</v>
      </c>
      <c r="L705" s="2">
        <f t="shared" si="111"/>
        <v>0</v>
      </c>
      <c r="M705" s="2">
        <f t="shared" si="112"/>
        <v>3.5705536410706986</v>
      </c>
      <c r="P705" s="2"/>
    </row>
    <row r="706" spans="2:16" x14ac:dyDescent="0.2">
      <c r="B706">
        <v>685</v>
      </c>
      <c r="C706">
        <v>0.61985133470443543</v>
      </c>
      <c r="D706" s="3">
        <f t="shared" si="103"/>
        <v>3.3329232811800642</v>
      </c>
      <c r="E706">
        <f t="shared" si="104"/>
        <v>28.020132822713922</v>
      </c>
      <c r="F706" s="3">
        <f t="shared" si="105"/>
        <v>25.636063031656331</v>
      </c>
      <c r="G706" s="2">
        <f t="shared" si="106"/>
        <v>2.317254835649917</v>
      </c>
      <c r="H706">
        <f t="shared" si="107"/>
        <v>-0.61985133470443543</v>
      </c>
      <c r="I706" s="3">
        <f t="shared" si="108"/>
        <v>3.0103336847566435</v>
      </c>
      <c r="J706">
        <f t="shared" si="109"/>
        <v>20.294170650929068</v>
      </c>
      <c r="K706" s="3">
        <f t="shared" si="110"/>
        <v>19.870277922138175</v>
      </c>
      <c r="L706" s="2">
        <f t="shared" si="111"/>
        <v>0</v>
      </c>
      <c r="M706" s="2">
        <f t="shared" si="112"/>
        <v>1.1586274178249585</v>
      </c>
      <c r="P706" s="2"/>
    </row>
    <row r="707" spans="2:16" x14ac:dyDescent="0.2">
      <c r="B707">
        <v>686</v>
      </c>
      <c r="C707">
        <v>0.81397047324571759</v>
      </c>
      <c r="D707" s="3">
        <f t="shared" si="103"/>
        <v>3.3834360501732563</v>
      </c>
      <c r="E707">
        <f t="shared" si="104"/>
        <v>29.471864137350966</v>
      </c>
      <c r="F707" s="3">
        <f t="shared" si="105"/>
        <v>26.679462671430063</v>
      </c>
      <c r="G707" s="2">
        <f t="shared" si="106"/>
        <v>3.3097672745161364</v>
      </c>
      <c r="H707">
        <f t="shared" si="107"/>
        <v>-0.81397047324571759</v>
      </c>
      <c r="I707" s="3">
        <f t="shared" si="108"/>
        <v>2.9598209157634514</v>
      </c>
      <c r="J707">
        <f t="shared" si="109"/>
        <v>19.294516102399722</v>
      </c>
      <c r="K707" s="3">
        <f t="shared" si="110"/>
        <v>19.093176783277361</v>
      </c>
      <c r="L707" s="2">
        <f t="shared" si="111"/>
        <v>0</v>
      </c>
      <c r="M707" s="2">
        <f t="shared" si="112"/>
        <v>1.6548836372580682</v>
      </c>
      <c r="P707" s="2"/>
    </row>
    <row r="708" spans="2:16" x14ac:dyDescent="0.2">
      <c r="B708">
        <v>687</v>
      </c>
      <c r="C708">
        <v>0.54959400586085394</v>
      </c>
      <c r="D708" s="3">
        <f t="shared" si="103"/>
        <v>3.3146412495956312</v>
      </c>
      <c r="E708">
        <f t="shared" si="104"/>
        <v>27.512522085477059</v>
      </c>
      <c r="F708" s="3">
        <f t="shared" si="105"/>
        <v>25.268568639830239</v>
      </c>
      <c r="G708" s="2">
        <f t="shared" si="106"/>
        <v>1.9676833568059433</v>
      </c>
      <c r="H708">
        <f t="shared" si="107"/>
        <v>-0.54959400586085394</v>
      </c>
      <c r="I708" s="3">
        <f t="shared" si="108"/>
        <v>3.0286157163410765</v>
      </c>
      <c r="J708">
        <f t="shared" si="109"/>
        <v>20.668601569829324</v>
      </c>
      <c r="K708" s="3">
        <f t="shared" si="110"/>
        <v>20.159262067005837</v>
      </c>
      <c r="L708" s="2">
        <f t="shared" si="111"/>
        <v>0</v>
      </c>
      <c r="M708" s="2">
        <f t="shared" si="112"/>
        <v>0.98384167840297165</v>
      </c>
      <c r="P708" s="2"/>
    </row>
    <row r="709" spans="2:16" x14ac:dyDescent="0.2">
      <c r="B709">
        <v>688</v>
      </c>
      <c r="C709">
        <v>0.70709575084038079</v>
      </c>
      <c r="D709" s="3">
        <f t="shared" si="103"/>
        <v>3.3556256127035669</v>
      </c>
      <c r="E709">
        <f t="shared" si="104"/>
        <v>28.663530851578361</v>
      </c>
      <c r="F709" s="3">
        <f t="shared" si="105"/>
        <v>26.099859601098977</v>
      </c>
      <c r="G709" s="2">
        <f t="shared" si="106"/>
        <v>2.758431779486251</v>
      </c>
      <c r="H709">
        <f t="shared" si="107"/>
        <v>-0.70709575084038079</v>
      </c>
      <c r="I709" s="3">
        <f t="shared" si="108"/>
        <v>2.9876313532331409</v>
      </c>
      <c r="J709">
        <f t="shared" si="109"/>
        <v>19.838636074192603</v>
      </c>
      <c r="K709" s="3">
        <f t="shared" si="110"/>
        <v>19.517181511850527</v>
      </c>
      <c r="L709" s="2">
        <f t="shared" si="111"/>
        <v>0</v>
      </c>
      <c r="M709" s="2">
        <f t="shared" si="112"/>
        <v>1.3792158897431255</v>
      </c>
      <c r="P709" s="2"/>
    </row>
    <row r="710" spans="2:16" x14ac:dyDescent="0.2">
      <c r="B710">
        <v>689</v>
      </c>
      <c r="C710">
        <v>-0.16580202100158203</v>
      </c>
      <c r="D710" s="3">
        <f t="shared" si="103"/>
        <v>3.1284842610828014</v>
      </c>
      <c r="E710">
        <f t="shared" si="104"/>
        <v>22.839334824263855</v>
      </c>
      <c r="F710" s="3">
        <f t="shared" si="105"/>
        <v>21.813697218945912</v>
      </c>
      <c r="G710" s="2">
        <f t="shared" si="106"/>
        <v>0</v>
      </c>
      <c r="H710">
        <f t="shared" si="107"/>
        <v>0.16580202100158203</v>
      </c>
      <c r="I710" s="3">
        <f t="shared" si="108"/>
        <v>3.2147727048539063</v>
      </c>
      <c r="J710">
        <f t="shared" si="109"/>
        <v>24.897632157033865</v>
      </c>
      <c r="K710" s="3">
        <f t="shared" si="110"/>
        <v>23.352102679138504</v>
      </c>
      <c r="L710" s="2">
        <f t="shared" si="111"/>
        <v>0.14468454394193661</v>
      </c>
      <c r="M710" s="2">
        <f t="shared" si="112"/>
        <v>7.2342271970968305E-2</v>
      </c>
      <c r="P710" s="2"/>
    </row>
    <row r="711" spans="2:16" x14ac:dyDescent="0.2">
      <c r="B711">
        <v>690</v>
      </c>
      <c r="C711">
        <v>0.61605533119291067</v>
      </c>
      <c r="D711" s="3">
        <f t="shared" si="103"/>
        <v>3.3319355030046824</v>
      </c>
      <c r="E711">
        <f t="shared" si="104"/>
        <v>27.992468812242571</v>
      </c>
      <c r="F711" s="3">
        <f t="shared" si="105"/>
        <v>25.61607141720156</v>
      </c>
      <c r="G711" s="2">
        <f t="shared" si="106"/>
        <v>2.2982382237372652</v>
      </c>
      <c r="H711">
        <f t="shared" si="107"/>
        <v>-0.61605533119291067</v>
      </c>
      <c r="I711" s="3">
        <f t="shared" si="108"/>
        <v>3.0113214629320253</v>
      </c>
      <c r="J711">
        <f t="shared" si="109"/>
        <v>20.314226693615421</v>
      </c>
      <c r="K711" s="3">
        <f t="shared" si="110"/>
        <v>19.885785332656297</v>
      </c>
      <c r="L711" s="2">
        <f t="shared" si="111"/>
        <v>0</v>
      </c>
      <c r="M711" s="2">
        <f t="shared" si="112"/>
        <v>1.1491191118686326</v>
      </c>
      <c r="P711" s="2"/>
    </row>
    <row r="712" spans="2:16" x14ac:dyDescent="0.2">
      <c r="B712">
        <v>691</v>
      </c>
      <c r="C712">
        <v>1.9088929548161104</v>
      </c>
      <c r="D712" s="3">
        <f t="shared" si="103"/>
        <v>3.6683516272391228</v>
      </c>
      <c r="E712">
        <f t="shared" si="104"/>
        <v>39.187257384903006</v>
      </c>
      <c r="F712" s="3">
        <f t="shared" si="105"/>
        <v>33.411992671696432</v>
      </c>
      <c r="G712" s="2">
        <f t="shared" si="106"/>
        <v>9.7139479121033059</v>
      </c>
      <c r="H712">
        <f t="shared" si="107"/>
        <v>-1.9088929548161104</v>
      </c>
      <c r="I712" s="3">
        <f t="shared" si="108"/>
        <v>2.674905338697585</v>
      </c>
      <c r="J712">
        <f t="shared" si="109"/>
        <v>14.510976146672803</v>
      </c>
      <c r="K712" s="3">
        <f t="shared" si="110"/>
        <v>15.245893960104215</v>
      </c>
      <c r="L712" s="2">
        <f t="shared" si="111"/>
        <v>0</v>
      </c>
      <c r="M712" s="2">
        <f t="shared" si="112"/>
        <v>4.8569739560516529</v>
      </c>
      <c r="P712" s="2"/>
    </row>
    <row r="713" spans="2:16" x14ac:dyDescent="0.2">
      <c r="B713">
        <v>692</v>
      </c>
      <c r="C713">
        <v>-1.3236672202765476</v>
      </c>
      <c r="D713" s="3">
        <f t="shared" si="103"/>
        <v>2.827190026131337</v>
      </c>
      <c r="E713">
        <f t="shared" si="104"/>
        <v>16.897911360095243</v>
      </c>
      <c r="F713" s="3">
        <f t="shared" si="105"/>
        <v>17.194365128793507</v>
      </c>
      <c r="G713" s="2">
        <f t="shared" si="106"/>
        <v>0</v>
      </c>
      <c r="H713">
        <f t="shared" si="107"/>
        <v>1.3236672202765476</v>
      </c>
      <c r="I713" s="3">
        <f t="shared" si="108"/>
        <v>3.5160669398053708</v>
      </c>
      <c r="J713">
        <f t="shared" si="109"/>
        <v>33.651813235848934</v>
      </c>
      <c r="K713" s="3">
        <f t="shared" si="110"/>
        <v>29.625734562041735</v>
      </c>
      <c r="L713" s="2">
        <f t="shared" si="111"/>
        <v>6.112347789445308</v>
      </c>
      <c r="M713" s="2">
        <f t="shared" si="112"/>
        <v>3.056173894722654</v>
      </c>
      <c r="P713" s="2"/>
    </row>
    <row r="714" spans="2:16" x14ac:dyDescent="0.2">
      <c r="B714">
        <v>693</v>
      </c>
      <c r="C714">
        <v>2.2136009647510946</v>
      </c>
      <c r="D714" s="3">
        <f t="shared" si="103"/>
        <v>3.7476413120784562</v>
      </c>
      <c r="E714">
        <f t="shared" si="104"/>
        <v>42.420906225676028</v>
      </c>
      <c r="F714" s="3">
        <f t="shared" si="105"/>
        <v>35.571201302067486</v>
      </c>
      <c r="G714" s="2">
        <f t="shared" si="106"/>
        <v>11.767850694948139</v>
      </c>
      <c r="H714">
        <f t="shared" si="107"/>
        <v>-2.2136009647510946</v>
      </c>
      <c r="I714" s="3">
        <f t="shared" si="108"/>
        <v>2.5956156538582515</v>
      </c>
      <c r="J714">
        <f t="shared" si="109"/>
        <v>13.404837561477462</v>
      </c>
      <c r="K714" s="3">
        <f t="shared" si="110"/>
        <v>14.320452462167918</v>
      </c>
      <c r="L714" s="2">
        <f t="shared" si="111"/>
        <v>0</v>
      </c>
      <c r="M714" s="2">
        <f t="shared" si="112"/>
        <v>5.8839253474740696</v>
      </c>
      <c r="P714" s="2"/>
    </row>
    <row r="715" spans="2:16" x14ac:dyDescent="0.2">
      <c r="B715">
        <v>694</v>
      </c>
      <c r="C715">
        <v>0.45488832256523892</v>
      </c>
      <c r="D715" s="3">
        <f t="shared" si="103"/>
        <v>3.2899973822335449</v>
      </c>
      <c r="E715">
        <f t="shared" si="104"/>
        <v>26.842793387642498</v>
      </c>
      <c r="F715" s="3">
        <f t="shared" si="105"/>
        <v>24.781515362048943</v>
      </c>
      <c r="G715" s="2">
        <f t="shared" si="106"/>
        <v>1.5043839476808547</v>
      </c>
      <c r="H715">
        <f t="shared" si="107"/>
        <v>-0.45488832256523892</v>
      </c>
      <c r="I715" s="3">
        <f t="shared" si="108"/>
        <v>3.0532595837031629</v>
      </c>
      <c r="J715">
        <f t="shared" si="109"/>
        <v>21.184283951149432</v>
      </c>
      <c r="K715" s="3">
        <f t="shared" si="110"/>
        <v>20.555470068168827</v>
      </c>
      <c r="L715" s="2">
        <f t="shared" si="111"/>
        <v>0</v>
      </c>
      <c r="M715" s="2">
        <f t="shared" si="112"/>
        <v>0.75219197384042735</v>
      </c>
      <c r="P715" s="2"/>
    </row>
    <row r="716" spans="2:16" x14ac:dyDescent="0.2">
      <c r="B716">
        <v>695</v>
      </c>
      <c r="C716">
        <v>0.19784692995017394</v>
      </c>
      <c r="D716" s="3">
        <f t="shared" si="103"/>
        <v>3.2231112803044866</v>
      </c>
      <c r="E716">
        <f t="shared" si="104"/>
        <v>25.106110941361166</v>
      </c>
      <c r="F716" s="3">
        <f t="shared" si="105"/>
        <v>23.506398866998996</v>
      </c>
      <c r="G716" s="2">
        <f t="shared" si="106"/>
        <v>0.29145561792312652</v>
      </c>
      <c r="H716">
        <f t="shared" si="107"/>
        <v>-0.19784692995017394</v>
      </c>
      <c r="I716" s="3">
        <f t="shared" si="108"/>
        <v>3.1201456856322212</v>
      </c>
      <c r="J716">
        <f t="shared" si="109"/>
        <v>22.64967913564972</v>
      </c>
      <c r="K716" s="3">
        <f t="shared" si="110"/>
        <v>21.670511938075386</v>
      </c>
      <c r="L716" s="2">
        <f t="shared" si="111"/>
        <v>0</v>
      </c>
      <c r="M716" s="2">
        <f t="shared" si="112"/>
        <v>0.14572780896156326</v>
      </c>
      <c r="P716" s="2"/>
    </row>
    <row r="717" spans="2:16" x14ac:dyDescent="0.2">
      <c r="B717">
        <v>696</v>
      </c>
      <c r="C717">
        <v>-0.76568994700210169</v>
      </c>
      <c r="D717" s="3">
        <f t="shared" si="103"/>
        <v>2.972384247165702</v>
      </c>
      <c r="E717">
        <f t="shared" si="104"/>
        <v>19.538448596358929</v>
      </c>
      <c r="F717" s="3">
        <f t="shared" si="105"/>
        <v>19.283567552454588</v>
      </c>
      <c r="G717" s="2">
        <f t="shared" si="106"/>
        <v>0</v>
      </c>
      <c r="H717">
        <f t="shared" si="107"/>
        <v>0.76568994700210169</v>
      </c>
      <c r="I717" s="3">
        <f t="shared" si="108"/>
        <v>3.3708727187710057</v>
      </c>
      <c r="J717">
        <f t="shared" si="109"/>
        <v>29.103915511072078</v>
      </c>
      <c r="K717" s="3">
        <f t="shared" si="110"/>
        <v>26.416050654673722</v>
      </c>
      <c r="L717" s="2">
        <f t="shared" si="111"/>
        <v>3.0592020134104296</v>
      </c>
      <c r="M717" s="2">
        <f t="shared" si="112"/>
        <v>1.5296010067052148</v>
      </c>
      <c r="P717" s="2"/>
    </row>
    <row r="718" spans="2:16" x14ac:dyDescent="0.2">
      <c r="B718">
        <v>697</v>
      </c>
      <c r="C718">
        <v>1.6428884919150732</v>
      </c>
      <c r="D718" s="3">
        <f t="shared" si="103"/>
        <v>3.5991331973272218</v>
      </c>
      <c r="E718">
        <f t="shared" si="104"/>
        <v>36.566524741256067</v>
      </c>
      <c r="F718" s="3">
        <f t="shared" si="105"/>
        <v>31.634475392885339</v>
      </c>
      <c r="G718" s="2">
        <f t="shared" si="106"/>
        <v>8.0231211739397548</v>
      </c>
      <c r="H718">
        <f t="shared" si="107"/>
        <v>-1.6428884919150732</v>
      </c>
      <c r="I718" s="3">
        <f t="shared" si="108"/>
        <v>2.7441237686094859</v>
      </c>
      <c r="J718">
        <f t="shared" si="109"/>
        <v>15.550981702242073</v>
      </c>
      <c r="K718" s="3">
        <f t="shared" si="110"/>
        <v>16.102549226500756</v>
      </c>
      <c r="L718" s="2">
        <f t="shared" si="111"/>
        <v>0</v>
      </c>
      <c r="M718" s="2">
        <f t="shared" si="112"/>
        <v>4.0115605869698774</v>
      </c>
      <c r="P718" s="2"/>
    </row>
    <row r="719" spans="2:16" x14ac:dyDescent="0.2">
      <c r="B719">
        <v>698</v>
      </c>
      <c r="C719">
        <v>-1.0706867215048987</v>
      </c>
      <c r="D719" s="3">
        <f t="shared" si="103"/>
        <v>2.8930194213690315</v>
      </c>
      <c r="E719">
        <f t="shared" si="104"/>
        <v>18.047721089326597</v>
      </c>
      <c r="F719" s="3">
        <f t="shared" si="105"/>
        <v>18.111960216446903</v>
      </c>
      <c r="G719" s="2">
        <f t="shared" si="106"/>
        <v>0</v>
      </c>
      <c r="H719">
        <f t="shared" si="107"/>
        <v>1.0706867215048987</v>
      </c>
      <c r="I719" s="3">
        <f t="shared" si="108"/>
        <v>3.4502375445676763</v>
      </c>
      <c r="J719">
        <f t="shared" si="109"/>
        <v>31.507875944633881</v>
      </c>
      <c r="K719" s="3">
        <f t="shared" si="110"/>
        <v>28.124824214548394</v>
      </c>
      <c r="L719" s="2">
        <f t="shared" si="111"/>
        <v>4.6846377033720499</v>
      </c>
      <c r="M719" s="2">
        <f t="shared" si="112"/>
        <v>2.3423188516860249</v>
      </c>
      <c r="P719" s="2"/>
    </row>
    <row r="720" spans="2:16" x14ac:dyDescent="0.2">
      <c r="B720">
        <v>699</v>
      </c>
      <c r="C720">
        <v>1.1959991752519272</v>
      </c>
      <c r="D720" s="3">
        <f t="shared" si="103"/>
        <v>3.4828457617463631</v>
      </c>
      <c r="E720">
        <f t="shared" si="104"/>
        <v>32.552226271267514</v>
      </c>
      <c r="F720" s="3">
        <f t="shared" si="105"/>
        <v>28.858539627128188</v>
      </c>
      <c r="G720" s="2">
        <f t="shared" si="106"/>
        <v>5.3825693930276319</v>
      </c>
      <c r="H720">
        <f t="shared" si="107"/>
        <v>-1.1959991752519272</v>
      </c>
      <c r="I720" s="3">
        <f t="shared" si="108"/>
        <v>2.8604112041903447</v>
      </c>
      <c r="J720">
        <f t="shared" si="109"/>
        <v>17.46870866610357</v>
      </c>
      <c r="K720" s="3">
        <f t="shared" si="110"/>
        <v>17.651471760186041</v>
      </c>
      <c r="L720" s="2">
        <f t="shared" si="111"/>
        <v>0</v>
      </c>
      <c r="M720" s="2">
        <f t="shared" si="112"/>
        <v>2.691284696513816</v>
      </c>
      <c r="P720" s="2"/>
    </row>
    <row r="721" spans="2:16" x14ac:dyDescent="0.2">
      <c r="B721">
        <v>700</v>
      </c>
      <c r="C721">
        <v>1.0820190254889894</v>
      </c>
      <c r="D721" s="3">
        <f t="shared" si="103"/>
        <v>3.4531863833973278</v>
      </c>
      <c r="E721">
        <f t="shared" si="104"/>
        <v>31.600924718150836</v>
      </c>
      <c r="F721" s="3">
        <f t="shared" si="105"/>
        <v>28.190401460816272</v>
      </c>
      <c r="G721" s="2">
        <f t="shared" si="106"/>
        <v>4.7470167095997855</v>
      </c>
      <c r="H721">
        <f t="shared" si="107"/>
        <v>-1.0820190254889894</v>
      </c>
      <c r="I721" s="3">
        <f t="shared" si="108"/>
        <v>2.89007058253938</v>
      </c>
      <c r="J721">
        <f t="shared" si="109"/>
        <v>17.994579659855287</v>
      </c>
      <c r="K721" s="3">
        <f t="shared" si="110"/>
        <v>18.069827702755713</v>
      </c>
      <c r="L721" s="2">
        <f t="shared" si="111"/>
        <v>0</v>
      </c>
      <c r="M721" s="2">
        <f t="shared" si="112"/>
        <v>2.3735083547998928</v>
      </c>
      <c r="P721" s="2"/>
    </row>
    <row r="722" spans="2:16" x14ac:dyDescent="0.2">
      <c r="B722">
        <v>701</v>
      </c>
      <c r="C722">
        <v>-0.39567794374306686</v>
      </c>
      <c r="D722" s="3">
        <f t="shared" si="103"/>
        <v>3.0686670299236587</v>
      </c>
      <c r="E722">
        <f t="shared" si="104"/>
        <v>21.51320709277428</v>
      </c>
      <c r="F722" s="3">
        <f t="shared" si="105"/>
        <v>20.807127414026663</v>
      </c>
      <c r="G722" s="2">
        <f t="shared" si="106"/>
        <v>0</v>
      </c>
      <c r="H722">
        <f t="shared" si="107"/>
        <v>0.39567794374306686</v>
      </c>
      <c r="I722" s="3">
        <f t="shared" si="108"/>
        <v>3.274589936013049</v>
      </c>
      <c r="J722">
        <f t="shared" si="109"/>
        <v>26.432384289037415</v>
      </c>
      <c r="K722" s="3">
        <f t="shared" si="110"/>
        <v>24.481788722313738</v>
      </c>
      <c r="L722" s="2">
        <f t="shared" si="111"/>
        <v>1.2192751486580029</v>
      </c>
      <c r="M722" s="2">
        <f t="shared" si="112"/>
        <v>0.60963757432900145</v>
      </c>
      <c r="P722" s="2"/>
    </row>
    <row r="723" spans="2:16" x14ac:dyDescent="0.2">
      <c r="B723">
        <v>702</v>
      </c>
      <c r="C723">
        <v>-1.3891076378058642</v>
      </c>
      <c r="D723" s="3">
        <f t="shared" si="103"/>
        <v>2.8101614285478305</v>
      </c>
      <c r="E723">
        <f t="shared" si="104"/>
        <v>16.612599750196377</v>
      </c>
      <c r="F723" s="3">
        <f t="shared" si="105"/>
        <v>16.964668606229719</v>
      </c>
      <c r="G723" s="2">
        <f t="shared" si="106"/>
        <v>0</v>
      </c>
      <c r="H723">
        <f t="shared" si="107"/>
        <v>1.3891076378058642</v>
      </c>
      <c r="I723" s="3">
        <f t="shared" si="108"/>
        <v>3.5330955373888773</v>
      </c>
      <c r="J723">
        <f t="shared" si="109"/>
        <v>34.229763295123817</v>
      </c>
      <c r="K723" s="3">
        <f t="shared" si="110"/>
        <v>30.026858118607993</v>
      </c>
      <c r="L723" s="2">
        <f t="shared" si="111"/>
        <v>6.4939083193115099</v>
      </c>
      <c r="M723" s="2">
        <f t="shared" si="112"/>
        <v>3.246954159655755</v>
      </c>
      <c r="P723" s="2"/>
    </row>
    <row r="724" spans="2:16" x14ac:dyDescent="0.2">
      <c r="B724">
        <v>703</v>
      </c>
      <c r="C724">
        <v>-4.5723709263256751E-2</v>
      </c>
      <c r="D724" s="3">
        <f t="shared" si="103"/>
        <v>3.1597304744521271</v>
      </c>
      <c r="E724">
        <f t="shared" si="104"/>
        <v>23.564243907341172</v>
      </c>
      <c r="F724" s="3">
        <f t="shared" si="105"/>
        <v>22.358705224685764</v>
      </c>
      <c r="G724" s="2">
        <f t="shared" si="106"/>
        <v>0</v>
      </c>
      <c r="H724">
        <f t="shared" si="107"/>
        <v>4.5723709263256751E-2</v>
      </c>
      <c r="I724" s="3">
        <f t="shared" si="108"/>
        <v>3.1835264914845807</v>
      </c>
      <c r="J724">
        <f t="shared" si="109"/>
        <v>24.131703924041464</v>
      </c>
      <c r="K724" s="3">
        <f t="shared" si="110"/>
        <v>22.78287996328384</v>
      </c>
      <c r="L724" s="2">
        <f t="shared" si="111"/>
        <v>0</v>
      </c>
      <c r="M724" s="2">
        <f t="shared" si="112"/>
        <v>0</v>
      </c>
      <c r="P724" s="2"/>
    </row>
    <row r="725" spans="2:16" x14ac:dyDescent="0.2">
      <c r="B725">
        <v>704</v>
      </c>
      <c r="C725">
        <v>-0.27281316761218477</v>
      </c>
      <c r="D725" s="3">
        <f t="shared" si="103"/>
        <v>3.1006383239482287</v>
      </c>
      <c r="E725">
        <f t="shared" si="104"/>
        <v>22.212125288669043</v>
      </c>
      <c r="F725" s="3">
        <f t="shared" si="105"/>
        <v>21.339203102772373</v>
      </c>
      <c r="G725" s="2">
        <f t="shared" si="106"/>
        <v>0</v>
      </c>
      <c r="H725">
        <f t="shared" si="107"/>
        <v>0.27281316761218477</v>
      </c>
      <c r="I725" s="3">
        <f t="shared" si="108"/>
        <v>3.242618641988479</v>
      </c>
      <c r="J725">
        <f t="shared" si="109"/>
        <v>25.600673045723152</v>
      </c>
      <c r="K725" s="3">
        <f t="shared" si="110"/>
        <v>23.871355214866607</v>
      </c>
      <c r="L725" s="2">
        <f t="shared" si="111"/>
        <v>0.63861283467311691</v>
      </c>
      <c r="M725" s="2">
        <f t="shared" si="112"/>
        <v>0.31930641733655846</v>
      </c>
      <c r="P725" s="2"/>
    </row>
    <row r="726" spans="2:16" x14ac:dyDescent="0.2">
      <c r="B726">
        <v>705</v>
      </c>
      <c r="C726">
        <v>-1.8146238289773464</v>
      </c>
      <c r="D726" s="3">
        <f t="shared" si="103"/>
        <v>2.6994356071320444</v>
      </c>
      <c r="E726">
        <f t="shared" si="104"/>
        <v>14.871336079854171</v>
      </c>
      <c r="F726" s="3">
        <f t="shared" si="105"/>
        <v>15.544140489522764</v>
      </c>
      <c r="G726" s="2">
        <f t="shared" si="106"/>
        <v>0</v>
      </c>
      <c r="H726">
        <f t="shared" si="107"/>
        <v>1.8146238289773464</v>
      </c>
      <c r="I726" s="3">
        <f t="shared" si="108"/>
        <v>3.6438213588046633</v>
      </c>
      <c r="J726">
        <f t="shared" si="109"/>
        <v>38.237677779078965</v>
      </c>
      <c r="K726" s="3">
        <f t="shared" si="110"/>
        <v>32.770914391298255</v>
      </c>
      <c r="L726" s="2">
        <f t="shared" si="111"/>
        <v>9.1041353883802412</v>
      </c>
      <c r="M726" s="2">
        <f t="shared" si="112"/>
        <v>4.5520676941901206</v>
      </c>
      <c r="P726" s="2"/>
    </row>
    <row r="727" spans="2:16" x14ac:dyDescent="0.2">
      <c r="B727">
        <v>706</v>
      </c>
      <c r="C727">
        <v>-0.29951252145110629</v>
      </c>
      <c r="D727" s="3">
        <f t="shared" ref="D727:D790" si="113">$C$17+$D$6*($H$5-$C$17)*$D$12+$D$9*($D$12^0.5)*C727</f>
        <v>3.0936907436999981</v>
      </c>
      <c r="E727">
        <f t="shared" ref="E727:E790" si="114">EXP(D727)</f>
        <v>22.058339603524505</v>
      </c>
      <c r="F727" s="3">
        <f t="shared" ref="F727:F790" si="115">EXP(($H$9*LN(E727))+(1-$H$9)*$H$5+(($D$9^2)/(4*$D$6))*(1-$H$9^2))</f>
        <v>21.222434168921883</v>
      </c>
      <c r="G727" s="2">
        <f t="shared" ref="G727:G790" si="116">(MAX(F727-$D$5,0))*$H$8</f>
        <v>0</v>
      </c>
      <c r="H727">
        <f t="shared" ref="H727:H790" si="117">-C727</f>
        <v>0.29951252145110629</v>
      </c>
      <c r="I727" s="3">
        <f t="shared" ref="I727:I790" si="118">$C$17+$D$6*($H$5-$C$17)*$D$12+$D$9*($D$12^0.5)*H727</f>
        <v>3.2495662222367097</v>
      </c>
      <c r="J727">
        <f t="shared" ref="J727:J790" si="119">EXP(I727)</f>
        <v>25.779155067274257</v>
      </c>
      <c r="K727" s="3">
        <f t="shared" ref="K727:K790" si="120">EXP(($H$9*LN(J727))+(1-$H$9)*$H$5+(($D$9^2)/(4*$D$6))*(1-$H$9^2))</f>
        <v>24.002698899376121</v>
      </c>
      <c r="L727" s="2">
        <f t="shared" ref="L727:L790" si="121">(MAX(K727-$D$5,0))*$H$8</f>
        <v>0.76355081210090459</v>
      </c>
      <c r="M727" s="2">
        <f t="shared" ref="M727:M790" si="122">AVERAGE(L727,G727)</f>
        <v>0.38177540605045229</v>
      </c>
      <c r="P727" s="2"/>
    </row>
    <row r="728" spans="2:16" x14ac:dyDescent="0.2">
      <c r="B728">
        <v>707</v>
      </c>
      <c r="C728">
        <v>0.92600657808361575</v>
      </c>
      <c r="D728" s="3">
        <f t="shared" si="113"/>
        <v>3.4125895582977028</v>
      </c>
      <c r="E728">
        <f t="shared" si="114"/>
        <v>30.343719437975622</v>
      </c>
      <c r="F728" s="3">
        <f t="shared" si="115"/>
        <v>27.30088060835968</v>
      </c>
      <c r="G728" s="2">
        <f t="shared" si="116"/>
        <v>3.9008783010361174</v>
      </c>
      <c r="H728">
        <f t="shared" si="117"/>
        <v>-0.92600657808361575</v>
      </c>
      <c r="I728" s="3">
        <f t="shared" si="118"/>
        <v>2.9306674076390049</v>
      </c>
      <c r="J728">
        <f t="shared" si="119"/>
        <v>18.740133632206831</v>
      </c>
      <c r="K728" s="3">
        <f t="shared" si="120"/>
        <v>18.658581185563797</v>
      </c>
      <c r="L728" s="2">
        <f t="shared" si="121"/>
        <v>0</v>
      </c>
      <c r="M728" s="2">
        <f t="shared" si="122"/>
        <v>1.9504391505180587</v>
      </c>
      <c r="P728" s="2"/>
    </row>
    <row r="729" spans="2:16" x14ac:dyDescent="0.2">
      <c r="B729">
        <v>708</v>
      </c>
      <c r="C729">
        <v>0.34284994399058633</v>
      </c>
      <c r="D729" s="3">
        <f t="shared" si="113"/>
        <v>3.2608432824480169</v>
      </c>
      <c r="E729">
        <f t="shared" si="114"/>
        <v>26.071513524815995</v>
      </c>
      <c r="F729" s="3">
        <f t="shared" si="115"/>
        <v>24.217431466058638</v>
      </c>
      <c r="G729" s="2">
        <f t="shared" si="116"/>
        <v>0.96781074792787691</v>
      </c>
      <c r="H729">
        <f t="shared" si="117"/>
        <v>-0.34284994399058633</v>
      </c>
      <c r="I729" s="3">
        <f t="shared" si="118"/>
        <v>3.0824136834886908</v>
      </c>
      <c r="J729">
        <f t="shared" si="119"/>
        <v>21.810983724615525</v>
      </c>
      <c r="K729" s="3">
        <f t="shared" si="120"/>
        <v>21.034257823022823</v>
      </c>
      <c r="L729" s="2">
        <f t="shared" si="121"/>
        <v>0</v>
      </c>
      <c r="M729" s="2">
        <f t="shared" si="122"/>
        <v>0.48390537396393846</v>
      </c>
      <c r="P729" s="2"/>
    </row>
    <row r="730" spans="2:16" x14ac:dyDescent="0.2">
      <c r="B730">
        <v>709</v>
      </c>
      <c r="C730">
        <v>0.14304077922133729</v>
      </c>
      <c r="D730" s="3">
        <f t="shared" si="113"/>
        <v>3.2088498815986441</v>
      </c>
      <c r="E730">
        <f t="shared" si="114"/>
        <v>24.750603723815797</v>
      </c>
      <c r="F730" s="3">
        <f t="shared" si="115"/>
        <v>23.243122904302982</v>
      </c>
      <c r="G730" s="2">
        <f t="shared" si="116"/>
        <v>4.1019775442925926E-2</v>
      </c>
      <c r="H730">
        <f t="shared" si="117"/>
        <v>-0.14304077922133729</v>
      </c>
      <c r="I730" s="3">
        <f t="shared" si="118"/>
        <v>3.1344070843380636</v>
      </c>
      <c r="J730">
        <f t="shared" si="119"/>
        <v>22.975009559814776</v>
      </c>
      <c r="K730" s="3">
        <f t="shared" si="120"/>
        <v>21.915974861285054</v>
      </c>
      <c r="L730" s="2">
        <f t="shared" si="121"/>
        <v>0</v>
      </c>
      <c r="M730" s="2">
        <f t="shared" si="122"/>
        <v>2.0509887721462963E-2</v>
      </c>
      <c r="P730" s="2"/>
    </row>
    <row r="731" spans="2:16" x14ac:dyDescent="0.2">
      <c r="B731">
        <v>710</v>
      </c>
      <c r="C731">
        <v>1.663893272052519</v>
      </c>
      <c r="D731" s="3">
        <f t="shared" si="113"/>
        <v>3.6045989623971093</v>
      </c>
      <c r="E731">
        <f t="shared" si="114"/>
        <v>36.766935976344847</v>
      </c>
      <c r="F731" s="3">
        <f t="shared" si="115"/>
        <v>31.771328861312323</v>
      </c>
      <c r="G731" s="2">
        <f t="shared" si="116"/>
        <v>8.1533002199524827</v>
      </c>
      <c r="H731">
        <f t="shared" si="117"/>
        <v>-1.663893272052519</v>
      </c>
      <c r="I731" s="3">
        <f t="shared" si="118"/>
        <v>2.7386580035395984</v>
      </c>
      <c r="J731">
        <f t="shared" si="119"/>
        <v>15.466215556599845</v>
      </c>
      <c r="K731" s="3">
        <f t="shared" si="120"/>
        <v>16.033188271477993</v>
      </c>
      <c r="L731" s="2">
        <f t="shared" si="121"/>
        <v>0</v>
      </c>
      <c r="M731" s="2">
        <f t="shared" si="122"/>
        <v>4.0766501099762413</v>
      </c>
      <c r="P731" s="2"/>
    </row>
    <row r="732" spans="2:16" x14ac:dyDescent="0.2">
      <c r="B732">
        <v>711</v>
      </c>
      <c r="C732">
        <v>-1.4364195521920919</v>
      </c>
      <c r="D732" s="3">
        <f t="shared" si="113"/>
        <v>2.7978501447662523</v>
      </c>
      <c r="E732">
        <f t="shared" si="114"/>
        <v>16.409331136522031</v>
      </c>
      <c r="F732" s="3">
        <f t="shared" si="115"/>
        <v>16.800516837538854</v>
      </c>
      <c r="G732" s="2">
        <f t="shared" si="116"/>
        <v>0</v>
      </c>
      <c r="H732">
        <f t="shared" si="117"/>
        <v>1.4364195521920919</v>
      </c>
      <c r="I732" s="3">
        <f t="shared" si="118"/>
        <v>3.5454068211704555</v>
      </c>
      <c r="J732">
        <f t="shared" si="119"/>
        <v>34.653780366478728</v>
      </c>
      <c r="K732" s="3">
        <f t="shared" si="120"/>
        <v>30.320239680381519</v>
      </c>
      <c r="L732" s="2">
        <f t="shared" si="121"/>
        <v>6.7729814934764612</v>
      </c>
      <c r="M732" s="2">
        <f t="shared" si="122"/>
        <v>3.3864907467382306</v>
      </c>
      <c r="P732" s="2"/>
    </row>
    <row r="733" spans="2:16" x14ac:dyDescent="0.2">
      <c r="B733">
        <v>712</v>
      </c>
      <c r="C733">
        <v>1.1933457244595047</v>
      </c>
      <c r="D733" s="3">
        <f t="shared" si="113"/>
        <v>3.4821552932643804</v>
      </c>
      <c r="E733">
        <f t="shared" si="114"/>
        <v>32.529757742806858</v>
      </c>
      <c r="F733" s="3">
        <f t="shared" si="115"/>
        <v>28.842806816969127</v>
      </c>
      <c r="G733" s="2">
        <f t="shared" si="116"/>
        <v>5.367603881074249</v>
      </c>
      <c r="H733">
        <f t="shared" si="117"/>
        <v>-1.1933457244595047</v>
      </c>
      <c r="I733" s="3">
        <f t="shared" si="118"/>
        <v>2.8611016726723273</v>
      </c>
      <c r="J733">
        <f t="shared" si="119"/>
        <v>17.480774423891823</v>
      </c>
      <c r="K733" s="3">
        <f t="shared" si="120"/>
        <v>17.661100062174587</v>
      </c>
      <c r="L733" s="2">
        <f t="shared" si="121"/>
        <v>0</v>
      </c>
      <c r="M733" s="2">
        <f t="shared" si="122"/>
        <v>2.6838019405371245</v>
      </c>
      <c r="P733" s="2"/>
    </row>
    <row r="734" spans="2:16" x14ac:dyDescent="0.2">
      <c r="B734">
        <v>713</v>
      </c>
      <c r="C734">
        <v>-1.2380314728943631</v>
      </c>
      <c r="D734" s="3">
        <f t="shared" si="113"/>
        <v>2.8494737574397555</v>
      </c>
      <c r="E734">
        <f t="shared" si="114"/>
        <v>17.27868666733443</v>
      </c>
      <c r="F734" s="3">
        <f t="shared" si="115"/>
        <v>17.499651766657724</v>
      </c>
      <c r="G734" s="2">
        <f t="shared" si="116"/>
        <v>0</v>
      </c>
      <c r="H734">
        <f t="shared" si="117"/>
        <v>1.2380314728943631</v>
      </c>
      <c r="I734" s="3">
        <f t="shared" si="118"/>
        <v>3.4937832084969522</v>
      </c>
      <c r="J734">
        <f t="shared" si="119"/>
        <v>32.910218705504178</v>
      </c>
      <c r="K734" s="3">
        <f t="shared" si="120"/>
        <v>29.108904797695491</v>
      </c>
      <c r="L734" s="2">
        <f t="shared" si="121"/>
        <v>5.6207241101413903</v>
      </c>
      <c r="M734" s="2">
        <f t="shared" si="122"/>
        <v>2.8103620550706951</v>
      </c>
      <c r="P734" s="2"/>
    </row>
    <row r="735" spans="2:16" x14ac:dyDescent="0.2">
      <c r="B735">
        <v>714</v>
      </c>
      <c r="C735">
        <v>-0.16673311620252207</v>
      </c>
      <c r="D735" s="3">
        <f t="shared" si="113"/>
        <v>3.128241975869972</v>
      </c>
      <c r="E735">
        <f t="shared" si="114"/>
        <v>22.833801861469674</v>
      </c>
      <c r="F735" s="3">
        <f t="shared" si="115"/>
        <v>21.809523519794123</v>
      </c>
      <c r="G735" s="2">
        <f t="shared" si="116"/>
        <v>0</v>
      </c>
      <c r="H735">
        <f t="shared" si="117"/>
        <v>0.16673311620252207</v>
      </c>
      <c r="I735" s="3">
        <f t="shared" si="118"/>
        <v>3.2150149900667357</v>
      </c>
      <c r="J735">
        <f t="shared" si="119"/>
        <v>24.903665215970953</v>
      </c>
      <c r="K735" s="3">
        <f t="shared" si="120"/>
        <v>23.356571582416308</v>
      </c>
      <c r="L735" s="2">
        <f t="shared" si="121"/>
        <v>0.14893549623503127</v>
      </c>
      <c r="M735" s="2">
        <f t="shared" si="122"/>
        <v>7.4467748117515636E-2</v>
      </c>
      <c r="P735" s="2"/>
    </row>
    <row r="736" spans="2:16" x14ac:dyDescent="0.2">
      <c r="B736">
        <v>715</v>
      </c>
      <c r="C736">
        <v>-1.1473707672848832</v>
      </c>
      <c r="D736" s="3">
        <f t="shared" si="113"/>
        <v>2.8730650597380478</v>
      </c>
      <c r="E736">
        <f t="shared" si="114"/>
        <v>17.691159645216665</v>
      </c>
      <c r="F736" s="3">
        <f t="shared" si="115"/>
        <v>17.828760937156162</v>
      </c>
      <c r="G736" s="2">
        <f t="shared" si="116"/>
        <v>0</v>
      </c>
      <c r="H736">
        <f t="shared" si="117"/>
        <v>1.1473707672848832</v>
      </c>
      <c r="I736" s="3">
        <f t="shared" si="118"/>
        <v>3.4701919061986599</v>
      </c>
      <c r="J736">
        <f t="shared" si="119"/>
        <v>32.142910276636691</v>
      </c>
      <c r="K736" s="3">
        <f t="shared" si="120"/>
        <v>28.571570344344742</v>
      </c>
      <c r="L736" s="2">
        <f t="shared" si="121"/>
        <v>5.1095957673161525</v>
      </c>
      <c r="M736" s="2">
        <f t="shared" si="122"/>
        <v>2.5547978836580763</v>
      </c>
      <c r="P736" s="2"/>
    </row>
    <row r="737" spans="2:16" x14ac:dyDescent="0.2">
      <c r="B737">
        <v>716</v>
      </c>
      <c r="C737">
        <v>0.11242150321777444</v>
      </c>
      <c r="D737" s="3">
        <f t="shared" si="113"/>
        <v>3.2008822776460963</v>
      </c>
      <c r="E737">
        <f t="shared" si="114"/>
        <v>24.554184251143703</v>
      </c>
      <c r="F737" s="3">
        <f t="shared" si="115"/>
        <v>23.097321065166213</v>
      </c>
      <c r="G737" s="2">
        <f t="shared" si="116"/>
        <v>0</v>
      </c>
      <c r="H737">
        <f t="shared" si="117"/>
        <v>-0.11242150321777444</v>
      </c>
      <c r="I737" s="3">
        <f t="shared" si="118"/>
        <v>3.1423746882906114</v>
      </c>
      <c r="J737">
        <f t="shared" si="119"/>
        <v>23.158796535436455</v>
      </c>
      <c r="K737" s="3">
        <f t="shared" si="120"/>
        <v>22.054319452514275</v>
      </c>
      <c r="L737" s="2">
        <f t="shared" si="121"/>
        <v>0</v>
      </c>
      <c r="M737" s="2">
        <f t="shared" si="122"/>
        <v>0</v>
      </c>
      <c r="P737" s="2"/>
    </row>
    <row r="738" spans="2:16" x14ac:dyDescent="0.2">
      <c r="B738">
        <v>717</v>
      </c>
      <c r="C738">
        <v>0.81759708336903714</v>
      </c>
      <c r="D738" s="3">
        <f t="shared" si="113"/>
        <v>3.3843797495980747</v>
      </c>
      <c r="E738">
        <f t="shared" si="114"/>
        <v>29.499689846073309</v>
      </c>
      <c r="F738" s="3">
        <f t="shared" si="115"/>
        <v>26.699354702296858</v>
      </c>
      <c r="G738" s="2">
        <f t="shared" si="116"/>
        <v>3.3286891595897088</v>
      </c>
      <c r="H738">
        <f t="shared" si="117"/>
        <v>-0.81759708336903714</v>
      </c>
      <c r="I738" s="3">
        <f t="shared" si="118"/>
        <v>2.958877216338633</v>
      </c>
      <c r="J738">
        <f t="shared" si="119"/>
        <v>19.276316467494901</v>
      </c>
      <c r="K738" s="3">
        <f t="shared" si="120"/>
        <v>19.078951643151186</v>
      </c>
      <c r="L738" s="2">
        <f t="shared" si="121"/>
        <v>0</v>
      </c>
      <c r="M738" s="2">
        <f t="shared" si="122"/>
        <v>1.6643445797948544</v>
      </c>
      <c r="P738" s="2"/>
    </row>
    <row r="739" spans="2:16" x14ac:dyDescent="0.2">
      <c r="B739">
        <v>718</v>
      </c>
      <c r="C739">
        <v>-1.546377461636439</v>
      </c>
      <c r="D739" s="3">
        <f t="shared" si="113"/>
        <v>2.7692374148701968</v>
      </c>
      <c r="E739">
        <f t="shared" si="114"/>
        <v>15.946468831887616</v>
      </c>
      <c r="F739" s="3">
        <f t="shared" si="115"/>
        <v>16.425119978561952</v>
      </c>
      <c r="G739" s="2">
        <f t="shared" si="116"/>
        <v>0</v>
      </c>
      <c r="H739">
        <f t="shared" si="117"/>
        <v>1.546377461636439</v>
      </c>
      <c r="I739" s="3">
        <f t="shared" si="118"/>
        <v>3.5740195510665109</v>
      </c>
      <c r="J739">
        <f t="shared" si="119"/>
        <v>35.659641213404825</v>
      </c>
      <c r="K739" s="3">
        <f t="shared" si="120"/>
        <v>31.013210127738834</v>
      </c>
      <c r="L739" s="2">
        <f t="shared" si="121"/>
        <v>7.4321553733121615</v>
      </c>
      <c r="M739" s="2">
        <f t="shared" si="122"/>
        <v>3.7160776866560807</v>
      </c>
      <c r="P739" s="2"/>
    </row>
    <row r="740" spans="2:16" x14ac:dyDescent="0.2">
      <c r="B740">
        <v>719</v>
      </c>
      <c r="C740">
        <v>-1.146486283687409</v>
      </c>
      <c r="D740" s="3">
        <f t="shared" si="113"/>
        <v>2.8732952158987088</v>
      </c>
      <c r="E740">
        <f t="shared" si="114"/>
        <v>17.695231843201</v>
      </c>
      <c r="F740" s="3">
        <f t="shared" si="115"/>
        <v>17.832002017076714</v>
      </c>
      <c r="G740" s="2">
        <f t="shared" si="116"/>
        <v>0</v>
      </c>
      <c r="H740">
        <f t="shared" si="117"/>
        <v>1.146486283687409</v>
      </c>
      <c r="I740" s="3">
        <f t="shared" si="118"/>
        <v>3.4699617500379989</v>
      </c>
      <c r="J740">
        <f t="shared" si="119"/>
        <v>32.135513239084489</v>
      </c>
      <c r="K740" s="3">
        <f t="shared" si="120"/>
        <v>28.566377279491306</v>
      </c>
      <c r="L740" s="2">
        <f t="shared" si="121"/>
        <v>5.104655971224223</v>
      </c>
      <c r="M740" s="2">
        <f t="shared" si="122"/>
        <v>2.5523279856121115</v>
      </c>
      <c r="P740" s="2"/>
    </row>
    <row r="741" spans="2:16" x14ac:dyDescent="0.2">
      <c r="B741">
        <v>720</v>
      </c>
      <c r="C741">
        <v>-1.2612463251571171</v>
      </c>
      <c r="D741" s="3">
        <f t="shared" si="113"/>
        <v>2.8434328977987562</v>
      </c>
      <c r="E741">
        <f t="shared" si="114"/>
        <v>17.174623179315439</v>
      </c>
      <c r="F741" s="3">
        <f t="shared" si="115"/>
        <v>17.416360576806447</v>
      </c>
      <c r="G741" s="2">
        <f t="shared" si="116"/>
        <v>0</v>
      </c>
      <c r="H741">
        <f t="shared" si="117"/>
        <v>1.2612463251571171</v>
      </c>
      <c r="I741" s="3">
        <f t="shared" si="118"/>
        <v>3.4998240681379515</v>
      </c>
      <c r="J741">
        <f t="shared" si="119"/>
        <v>33.109626408031659</v>
      </c>
      <c r="K741" s="3">
        <f t="shared" si="120"/>
        <v>29.248113865237212</v>
      </c>
      <c r="L741" s="2">
        <f t="shared" si="121"/>
        <v>5.753143871344383</v>
      </c>
      <c r="M741" s="2">
        <f t="shared" si="122"/>
        <v>2.8765719356721915</v>
      </c>
      <c r="P741" s="2"/>
    </row>
    <row r="742" spans="2:16" x14ac:dyDescent="0.2">
      <c r="B742">
        <v>721</v>
      </c>
      <c r="C742">
        <v>0.92718209998565726</v>
      </c>
      <c r="D742" s="3">
        <f t="shared" si="113"/>
        <v>3.4128954470767821</v>
      </c>
      <c r="E742">
        <f t="shared" si="114"/>
        <v>30.353002661011725</v>
      </c>
      <c r="F742" s="3">
        <f t="shared" si="115"/>
        <v>27.307476889609116</v>
      </c>
      <c r="G742" s="2">
        <f t="shared" si="116"/>
        <v>3.9071528778528632</v>
      </c>
      <c r="H742">
        <f t="shared" si="117"/>
        <v>-0.92718209998565726</v>
      </c>
      <c r="I742" s="3">
        <f t="shared" si="118"/>
        <v>2.9303615188599257</v>
      </c>
      <c r="J742">
        <f t="shared" si="119"/>
        <v>18.734402112258802</v>
      </c>
      <c r="K742" s="3">
        <f t="shared" si="120"/>
        <v>18.654074095812778</v>
      </c>
      <c r="L742" s="2">
        <f t="shared" si="121"/>
        <v>0</v>
      </c>
      <c r="M742" s="2">
        <f t="shared" si="122"/>
        <v>1.9535764389264316</v>
      </c>
      <c r="P742" s="2"/>
    </row>
    <row r="743" spans="2:16" x14ac:dyDescent="0.2">
      <c r="B743">
        <v>722</v>
      </c>
      <c r="C743">
        <v>0.51775032261502929</v>
      </c>
      <c r="D743" s="3">
        <f t="shared" si="113"/>
        <v>3.3063550361507543</v>
      </c>
      <c r="E743">
        <f t="shared" si="114"/>
        <v>27.285489374848755</v>
      </c>
      <c r="F743" s="3">
        <f t="shared" si="115"/>
        <v>25.103743686966268</v>
      </c>
      <c r="G743" s="2">
        <f t="shared" si="116"/>
        <v>1.8108970117497916</v>
      </c>
      <c r="H743">
        <f t="shared" si="117"/>
        <v>-0.51775032261502929</v>
      </c>
      <c r="I743" s="3">
        <f t="shared" si="118"/>
        <v>3.0369019297859534</v>
      </c>
      <c r="J743">
        <f t="shared" si="119"/>
        <v>20.840577544855091</v>
      </c>
      <c r="K743" s="3">
        <f t="shared" si="120"/>
        <v>20.291622780268369</v>
      </c>
      <c r="L743" s="2">
        <f t="shared" si="121"/>
        <v>0</v>
      </c>
      <c r="M743" s="2">
        <f t="shared" si="122"/>
        <v>0.90544850587489578</v>
      </c>
      <c r="P743" s="2"/>
    </row>
    <row r="744" spans="2:16" x14ac:dyDescent="0.2">
      <c r="B744">
        <v>723</v>
      </c>
      <c r="C744">
        <v>-3.865352482534945E-5</v>
      </c>
      <c r="D744" s="3">
        <f t="shared" si="113"/>
        <v>3.1716184247299704</v>
      </c>
      <c r="E744">
        <f t="shared" si="114"/>
        <v>23.846046174152139</v>
      </c>
      <c r="F744" s="3">
        <f t="shared" si="115"/>
        <v>22.569616838912889</v>
      </c>
      <c r="G744" s="2">
        <f t="shared" si="116"/>
        <v>0</v>
      </c>
      <c r="H744">
        <f t="shared" si="117"/>
        <v>3.865352482534945E-5</v>
      </c>
      <c r="I744" s="3">
        <f t="shared" si="118"/>
        <v>3.1716385412067374</v>
      </c>
      <c r="J744">
        <f t="shared" si="119"/>
        <v>23.84652587741094</v>
      </c>
      <c r="K744" s="3">
        <f t="shared" si="120"/>
        <v>22.569975418909198</v>
      </c>
      <c r="L744" s="2">
        <f t="shared" si="121"/>
        <v>0</v>
      </c>
      <c r="M744" s="2">
        <f t="shared" si="122"/>
        <v>0</v>
      </c>
      <c r="P744" s="2"/>
    </row>
    <row r="745" spans="2:16" x14ac:dyDescent="0.2">
      <c r="B745">
        <v>724</v>
      </c>
      <c r="C745">
        <v>0.64347887018811889</v>
      </c>
      <c r="D745" s="3">
        <f t="shared" si="113"/>
        <v>3.3390715273073357</v>
      </c>
      <c r="E745">
        <f t="shared" si="114"/>
        <v>28.192938176400173</v>
      </c>
      <c r="F745" s="3">
        <f t="shared" si="115"/>
        <v>25.760848473391125</v>
      </c>
      <c r="G745" s="2">
        <f t="shared" si="116"/>
        <v>2.4359544195773721</v>
      </c>
      <c r="H745">
        <f t="shared" si="117"/>
        <v>-0.64347887018811889</v>
      </c>
      <c r="I745" s="3">
        <f t="shared" si="118"/>
        <v>3.004185438629372</v>
      </c>
      <c r="J745">
        <f t="shared" si="119"/>
        <v>20.169779879198913</v>
      </c>
      <c r="K745" s="3">
        <f t="shared" si="120"/>
        <v>19.774026379396144</v>
      </c>
      <c r="L745" s="2">
        <f t="shared" si="121"/>
        <v>0</v>
      </c>
      <c r="M745" s="2">
        <f t="shared" si="122"/>
        <v>1.2179772097886861</v>
      </c>
      <c r="P745" s="2"/>
    </row>
    <row r="746" spans="2:16" x14ac:dyDescent="0.2">
      <c r="B746">
        <v>725</v>
      </c>
      <c r="C746">
        <v>0.85283659245760646</v>
      </c>
      <c r="D746" s="3">
        <f t="shared" si="113"/>
        <v>3.393549608868009</v>
      </c>
      <c r="E746">
        <f t="shared" si="114"/>
        <v>29.771441910344791</v>
      </c>
      <c r="F746" s="3">
        <f t="shared" si="115"/>
        <v>26.893418044159336</v>
      </c>
      <c r="G746" s="2">
        <f t="shared" si="116"/>
        <v>3.5132879205862388</v>
      </c>
      <c r="H746">
        <f t="shared" si="117"/>
        <v>-0.85283659245760646</v>
      </c>
      <c r="I746" s="3">
        <f t="shared" si="118"/>
        <v>2.9497073570686987</v>
      </c>
      <c r="J746">
        <f t="shared" si="119"/>
        <v>19.100363323963354</v>
      </c>
      <c r="K746" s="3">
        <f t="shared" si="120"/>
        <v>18.941277617892553</v>
      </c>
      <c r="L746" s="2">
        <f t="shared" si="121"/>
        <v>0</v>
      </c>
      <c r="M746" s="2">
        <f t="shared" si="122"/>
        <v>1.7566439602931194</v>
      </c>
      <c r="P746" s="2"/>
    </row>
    <row r="747" spans="2:16" x14ac:dyDescent="0.2">
      <c r="B747">
        <v>726</v>
      </c>
      <c r="C747">
        <v>0.23205984689411707</v>
      </c>
      <c r="D747" s="3">
        <f t="shared" si="113"/>
        <v>3.2320140045961727</v>
      </c>
      <c r="E747">
        <f t="shared" si="114"/>
        <v>25.330621620584409</v>
      </c>
      <c r="F747" s="3">
        <f t="shared" si="115"/>
        <v>23.672259465267874</v>
      </c>
      <c r="G747" s="2">
        <f t="shared" si="116"/>
        <v>0.44922709936177579</v>
      </c>
      <c r="H747">
        <f t="shared" si="117"/>
        <v>-0.23205984689411707</v>
      </c>
      <c r="I747" s="3">
        <f t="shared" si="118"/>
        <v>3.111242961340535</v>
      </c>
      <c r="J747">
        <f t="shared" si="119"/>
        <v>22.448930219057758</v>
      </c>
      <c r="K747" s="3">
        <f t="shared" si="120"/>
        <v>21.518676661002825</v>
      </c>
      <c r="L747" s="2">
        <f t="shared" si="121"/>
        <v>0</v>
      </c>
      <c r="M747" s="2">
        <f t="shared" si="122"/>
        <v>0.2246135496808879</v>
      </c>
      <c r="P747" s="2"/>
    </row>
    <row r="748" spans="2:16" x14ac:dyDescent="0.2">
      <c r="B748">
        <v>727</v>
      </c>
      <c r="C748">
        <v>0.87539433479832951</v>
      </c>
      <c r="D748" s="3">
        <f t="shared" si="113"/>
        <v>3.3994194784564864</v>
      </c>
      <c r="E748">
        <f t="shared" si="114"/>
        <v>29.946710289840322</v>
      </c>
      <c r="F748" s="3">
        <f t="shared" si="115"/>
        <v>27.018382937119966</v>
      </c>
      <c r="G748" s="2">
        <f t="shared" si="116"/>
        <v>3.6321582037999725</v>
      </c>
      <c r="H748">
        <f t="shared" si="117"/>
        <v>-0.87539433479832951</v>
      </c>
      <c r="I748" s="3">
        <f t="shared" si="118"/>
        <v>2.9438374874802213</v>
      </c>
      <c r="J748">
        <f t="shared" si="119"/>
        <v>18.988575094299186</v>
      </c>
      <c r="K748" s="3">
        <f t="shared" si="120"/>
        <v>18.853670793473572</v>
      </c>
      <c r="L748" s="2">
        <f t="shared" si="121"/>
        <v>0</v>
      </c>
      <c r="M748" s="2">
        <f t="shared" si="122"/>
        <v>1.8160791018999862</v>
      </c>
      <c r="P748" s="2"/>
    </row>
    <row r="749" spans="2:16" x14ac:dyDescent="0.2">
      <c r="B749">
        <v>728</v>
      </c>
      <c r="C749">
        <v>-0.37204358704912011</v>
      </c>
      <c r="D749" s="3">
        <f t="shared" si="113"/>
        <v>3.0748170510341746</v>
      </c>
      <c r="E749">
        <f t="shared" si="114"/>
        <v>21.645921450298289</v>
      </c>
      <c r="F749" s="3">
        <f t="shared" si="115"/>
        <v>20.908436963239716</v>
      </c>
      <c r="G749" s="2">
        <f t="shared" si="116"/>
        <v>0</v>
      </c>
      <c r="H749">
        <f t="shared" si="117"/>
        <v>0.37204358704912011</v>
      </c>
      <c r="I749" s="3">
        <f t="shared" si="118"/>
        <v>3.2684399149025332</v>
      </c>
      <c r="J749">
        <f t="shared" si="119"/>
        <v>26.270323417348397</v>
      </c>
      <c r="K749" s="3">
        <f t="shared" si="120"/>
        <v>24.363164887172573</v>
      </c>
      <c r="L749" s="2">
        <f t="shared" si="121"/>
        <v>1.1064366662246052</v>
      </c>
      <c r="M749" s="2">
        <f t="shared" si="122"/>
        <v>0.55321833311230262</v>
      </c>
      <c r="P749" s="2"/>
    </row>
    <row r="750" spans="2:16" x14ac:dyDescent="0.2">
      <c r="B750">
        <v>729</v>
      </c>
      <c r="C750">
        <v>0.76220658229431137</v>
      </c>
      <c r="D750" s="3">
        <f t="shared" si="113"/>
        <v>3.3699662939943154</v>
      </c>
      <c r="E750">
        <f t="shared" si="114"/>
        <v>29.07754695331656</v>
      </c>
      <c r="F750" s="3">
        <f t="shared" si="115"/>
        <v>26.397146784856343</v>
      </c>
      <c r="G750" s="2">
        <f t="shared" si="116"/>
        <v>3.0412200962032077</v>
      </c>
      <c r="H750">
        <f t="shared" si="117"/>
        <v>-0.76220658229431137</v>
      </c>
      <c r="I750" s="3">
        <f t="shared" si="118"/>
        <v>2.9732906719423924</v>
      </c>
      <c r="J750">
        <f t="shared" si="119"/>
        <v>19.556166759142521</v>
      </c>
      <c r="K750" s="3">
        <f t="shared" si="120"/>
        <v>19.297377152923826</v>
      </c>
      <c r="L750" s="2">
        <f t="shared" si="121"/>
        <v>0</v>
      </c>
      <c r="M750" s="2">
        <f t="shared" si="122"/>
        <v>1.5206100481016038</v>
      </c>
      <c r="P750" s="2"/>
    </row>
    <row r="751" spans="2:16" x14ac:dyDescent="0.2">
      <c r="B751">
        <v>730</v>
      </c>
      <c r="C751">
        <v>1.137818799179513</v>
      </c>
      <c r="D751" s="3">
        <f t="shared" si="113"/>
        <v>3.4677063379957374</v>
      </c>
      <c r="E751">
        <f t="shared" si="114"/>
        <v>32.063116088932595</v>
      </c>
      <c r="F751" s="3">
        <f t="shared" si="115"/>
        <v>28.515537832006594</v>
      </c>
      <c r="G751" s="2">
        <f t="shared" si="116"/>
        <v>5.056295992851406</v>
      </c>
      <c r="H751">
        <f t="shared" si="117"/>
        <v>-1.137818799179513</v>
      </c>
      <c r="I751" s="3">
        <f t="shared" si="118"/>
        <v>2.8755506279409704</v>
      </c>
      <c r="J751">
        <f t="shared" si="119"/>
        <v>17.735186922837411</v>
      </c>
      <c r="K751" s="3">
        <f t="shared" si="120"/>
        <v>17.86379412758976</v>
      </c>
      <c r="L751" s="2">
        <f t="shared" si="121"/>
        <v>0</v>
      </c>
      <c r="M751" s="2">
        <f t="shared" si="122"/>
        <v>2.528147996425703</v>
      </c>
      <c r="P751" s="2"/>
    </row>
    <row r="752" spans="2:16" x14ac:dyDescent="0.2">
      <c r="B752">
        <v>731</v>
      </c>
      <c r="C752">
        <v>-0.29080183594487607</v>
      </c>
      <c r="D752" s="3">
        <f t="shared" si="113"/>
        <v>3.0959573973028056</v>
      </c>
      <c r="E752">
        <f t="shared" si="114"/>
        <v>22.108394926066531</v>
      </c>
      <c r="F752" s="3">
        <f t="shared" si="115"/>
        <v>21.260459730657761</v>
      </c>
      <c r="G752" s="2">
        <f t="shared" si="116"/>
        <v>0</v>
      </c>
      <c r="H752">
        <f t="shared" si="117"/>
        <v>0.29080183594487607</v>
      </c>
      <c r="I752" s="3">
        <f t="shared" si="118"/>
        <v>3.2472995686339021</v>
      </c>
      <c r="J752">
        <f t="shared" si="119"/>
        <v>25.720788825578804</v>
      </c>
      <c r="K752" s="3">
        <f t="shared" si="120"/>
        <v>23.959768684301313</v>
      </c>
      <c r="L752" s="2">
        <f t="shared" si="121"/>
        <v>0.72271432832160321</v>
      </c>
      <c r="M752" s="2">
        <f t="shared" si="122"/>
        <v>0.3613571641608016</v>
      </c>
      <c r="P752" s="2"/>
    </row>
    <row r="753" spans="2:16" x14ac:dyDescent="0.2">
      <c r="B753">
        <v>732</v>
      </c>
      <c r="C753">
        <v>-0.53832877711101901</v>
      </c>
      <c r="D753" s="3">
        <f t="shared" si="113"/>
        <v>3.0315471011688269</v>
      </c>
      <c r="E753">
        <f t="shared" si="114"/>
        <v>20.729278084539732</v>
      </c>
      <c r="F753" s="3">
        <f t="shared" si="115"/>
        <v>20.205987872228153</v>
      </c>
      <c r="G753" s="2">
        <f t="shared" si="116"/>
        <v>0</v>
      </c>
      <c r="H753">
        <f t="shared" si="117"/>
        <v>0.53832877711101901</v>
      </c>
      <c r="I753" s="3">
        <f t="shared" si="118"/>
        <v>3.3117098647678809</v>
      </c>
      <c r="J753">
        <f t="shared" si="119"/>
        <v>27.431990388028087</v>
      </c>
      <c r="K753" s="3">
        <f t="shared" si="120"/>
        <v>25.210135752313079</v>
      </c>
      <c r="L753" s="2">
        <f t="shared" si="121"/>
        <v>1.9121002748410802</v>
      </c>
      <c r="M753" s="2">
        <f t="shared" si="122"/>
        <v>0.95605013742054012</v>
      </c>
      <c r="P753" s="2"/>
    </row>
    <row r="754" spans="2:16" x14ac:dyDescent="0.2">
      <c r="B754">
        <v>733</v>
      </c>
      <c r="C754">
        <v>-0.92541995400097221</v>
      </c>
      <c r="D754" s="3">
        <f t="shared" si="113"/>
        <v>2.9308200561980033</v>
      </c>
      <c r="E754">
        <f t="shared" si="114"/>
        <v>18.742994504949721</v>
      </c>
      <c r="F754" s="3">
        <f t="shared" si="115"/>
        <v>18.660830778849007</v>
      </c>
      <c r="G754" s="2">
        <f t="shared" si="116"/>
        <v>0</v>
      </c>
      <c r="H754">
        <f t="shared" si="117"/>
        <v>0.92541995400097221</v>
      </c>
      <c r="I754" s="3">
        <f t="shared" si="118"/>
        <v>3.4124369097387044</v>
      </c>
      <c r="J754">
        <f t="shared" si="119"/>
        <v>30.339087866439119</v>
      </c>
      <c r="K754" s="3">
        <f t="shared" si="120"/>
        <v>27.297589443114937</v>
      </c>
      <c r="L754" s="2">
        <f t="shared" si="121"/>
        <v>3.8977476478144233</v>
      </c>
      <c r="M754" s="2">
        <f t="shared" si="122"/>
        <v>1.9488738239072116</v>
      </c>
      <c r="P754" s="2"/>
    </row>
    <row r="755" spans="2:16" x14ac:dyDescent="0.2">
      <c r="B755">
        <v>734</v>
      </c>
      <c r="C755">
        <v>-0.46075001591816545</v>
      </c>
      <c r="D755" s="3">
        <f t="shared" si="113"/>
        <v>3.0517342814353374</v>
      </c>
      <c r="E755">
        <f t="shared" si="114"/>
        <v>21.151996145388086</v>
      </c>
      <c r="F755" s="3">
        <f t="shared" si="115"/>
        <v>20.530722742706278</v>
      </c>
      <c r="G755" s="2">
        <f t="shared" si="116"/>
        <v>0</v>
      </c>
      <c r="H755">
        <f t="shared" si="117"/>
        <v>0.46075001591816545</v>
      </c>
      <c r="I755" s="3">
        <f t="shared" si="118"/>
        <v>3.2915226845013703</v>
      </c>
      <c r="J755">
        <f t="shared" si="119"/>
        <v>26.883768002663935</v>
      </c>
      <c r="K755" s="3">
        <f t="shared" si="120"/>
        <v>24.811386508515891</v>
      </c>
      <c r="L755" s="2">
        <f t="shared" si="121"/>
        <v>1.5327982611437869</v>
      </c>
      <c r="M755" s="2">
        <f t="shared" si="122"/>
        <v>0.76639913057189346</v>
      </c>
      <c r="P755" s="2"/>
    </row>
    <row r="756" spans="2:16" x14ac:dyDescent="0.2">
      <c r="B756">
        <v>735</v>
      </c>
      <c r="C756">
        <v>-1.0868393474083859</v>
      </c>
      <c r="D756" s="3">
        <f t="shared" si="113"/>
        <v>2.888816261046832</v>
      </c>
      <c r="E756">
        <f t="shared" si="114"/>
        <v>17.972022821559534</v>
      </c>
      <c r="F756" s="3">
        <f t="shared" si="115"/>
        <v>18.051935892616591</v>
      </c>
      <c r="G756" s="2">
        <f t="shared" si="116"/>
        <v>0</v>
      </c>
      <c r="H756">
        <f t="shared" si="117"/>
        <v>1.0868393474083859</v>
      </c>
      <c r="I756" s="3">
        <f t="shared" si="118"/>
        <v>3.4544407048898758</v>
      </c>
      <c r="J756">
        <f t="shared" si="119"/>
        <v>31.640587306827747</v>
      </c>
      <c r="K756" s="3">
        <f t="shared" si="120"/>
        <v>28.218341805479739</v>
      </c>
      <c r="L756" s="2">
        <f t="shared" si="121"/>
        <v>4.7735943875743665</v>
      </c>
      <c r="M756" s="2">
        <f t="shared" si="122"/>
        <v>2.3867971937871832</v>
      </c>
      <c r="P756" s="2"/>
    </row>
    <row r="757" spans="2:16" x14ac:dyDescent="0.2">
      <c r="B757">
        <v>736</v>
      </c>
      <c r="C757">
        <v>0.14280885807238519</v>
      </c>
      <c r="D757" s="3">
        <f t="shared" si="113"/>
        <v>3.2087895321683426</v>
      </c>
      <c r="E757">
        <f t="shared" si="114"/>
        <v>24.749110084052052</v>
      </c>
      <c r="F757" s="3">
        <f t="shared" si="115"/>
        <v>23.242015098066165</v>
      </c>
      <c r="G757" s="2">
        <f t="shared" si="116"/>
        <v>3.9965997553820139E-2</v>
      </c>
      <c r="H757">
        <f t="shared" si="117"/>
        <v>-0.14280885807238519</v>
      </c>
      <c r="I757" s="3">
        <f t="shared" si="118"/>
        <v>3.1344674337683651</v>
      </c>
      <c r="J757">
        <f t="shared" si="119"/>
        <v>22.976396130391834</v>
      </c>
      <c r="K757" s="3">
        <f t="shared" si="120"/>
        <v>21.91701946320682</v>
      </c>
      <c r="L757" s="2">
        <f t="shared" si="121"/>
        <v>0</v>
      </c>
      <c r="M757" s="2">
        <f t="shared" si="122"/>
        <v>1.9982998776910069E-2</v>
      </c>
      <c r="P757" s="2"/>
    </row>
    <row r="758" spans="2:16" x14ac:dyDescent="0.2">
      <c r="B758">
        <v>737</v>
      </c>
      <c r="C758">
        <v>-0.41011389839695767</v>
      </c>
      <c r="D758" s="3">
        <f t="shared" si="113"/>
        <v>3.064910573717909</v>
      </c>
      <c r="E758">
        <f t="shared" si="114"/>
        <v>21.432545268641277</v>
      </c>
      <c r="F758" s="3">
        <f t="shared" si="115"/>
        <v>20.745488796307988</v>
      </c>
      <c r="G758" s="2">
        <f t="shared" si="116"/>
        <v>0</v>
      </c>
      <c r="H758">
        <f t="shared" si="117"/>
        <v>0.41011389839695767</v>
      </c>
      <c r="I758" s="3">
        <f t="shared" si="118"/>
        <v>3.2783463922187988</v>
      </c>
      <c r="J758">
        <f t="shared" si="119"/>
        <v>26.531863109971379</v>
      </c>
      <c r="K758" s="3">
        <f t="shared" si="120"/>
        <v>24.554528566187319</v>
      </c>
      <c r="L758" s="2">
        <f t="shared" si="121"/>
        <v>1.2884674284841411</v>
      </c>
      <c r="M758" s="2">
        <f t="shared" si="122"/>
        <v>0.64423371424207054</v>
      </c>
      <c r="P758" s="2"/>
    </row>
    <row r="759" spans="2:16" x14ac:dyDescent="0.2">
      <c r="B759">
        <v>738</v>
      </c>
      <c r="C759">
        <v>-0.10595726962492336</v>
      </c>
      <c r="D759" s="3">
        <f t="shared" si="113"/>
        <v>3.1440567807450055</v>
      </c>
      <c r="E759">
        <f t="shared" si="114"/>
        <v>23.197784553874538</v>
      </c>
      <c r="F759" s="3">
        <f t="shared" si="115"/>
        <v>22.083637735638156</v>
      </c>
      <c r="G759" s="2">
        <f t="shared" si="116"/>
        <v>0</v>
      </c>
      <c r="H759">
        <f t="shared" si="117"/>
        <v>0.10595726962492336</v>
      </c>
      <c r="I759" s="3">
        <f t="shared" si="118"/>
        <v>3.1992001851917022</v>
      </c>
      <c r="J759">
        <f t="shared" si="119"/>
        <v>24.512916560856624</v>
      </c>
      <c r="K759" s="3">
        <f t="shared" si="120"/>
        <v>23.066657013957911</v>
      </c>
      <c r="L759" s="2">
        <f t="shared" si="121"/>
        <v>0</v>
      </c>
      <c r="M759" s="2">
        <f t="shared" si="122"/>
        <v>0</v>
      </c>
      <c r="P759" s="2"/>
    </row>
    <row r="760" spans="2:16" x14ac:dyDescent="0.2">
      <c r="B760">
        <v>739</v>
      </c>
      <c r="C760">
        <v>-0.14311808627098799</v>
      </c>
      <c r="D760" s="3">
        <f t="shared" si="113"/>
        <v>3.1343869678612961</v>
      </c>
      <c r="E760">
        <f t="shared" si="114"/>
        <v>22.974547388217381</v>
      </c>
      <c r="F760" s="3">
        <f t="shared" si="115"/>
        <v>21.915626671708459</v>
      </c>
      <c r="G760" s="2">
        <f t="shared" si="116"/>
        <v>0</v>
      </c>
      <c r="H760">
        <f t="shared" si="117"/>
        <v>0.14311808627098799</v>
      </c>
      <c r="I760" s="3">
        <f t="shared" si="118"/>
        <v>3.2088699980754116</v>
      </c>
      <c r="J760">
        <f t="shared" si="119"/>
        <v>24.751101623768566</v>
      </c>
      <c r="K760" s="3">
        <f t="shared" si="120"/>
        <v>23.24349218478234</v>
      </c>
      <c r="L760" s="2">
        <f t="shared" si="121"/>
        <v>4.1371045900785011E-2</v>
      </c>
      <c r="M760" s="2">
        <f t="shared" si="122"/>
        <v>2.0685522950392506E-2</v>
      </c>
      <c r="P760" s="2"/>
    </row>
    <row r="761" spans="2:16" x14ac:dyDescent="0.2">
      <c r="B761">
        <v>740</v>
      </c>
      <c r="C761">
        <v>0.66794882513931952</v>
      </c>
      <c r="D761" s="3">
        <f t="shared" si="113"/>
        <v>3.3454389838652627</v>
      </c>
      <c r="E761">
        <f t="shared" si="114"/>
        <v>28.373028234819056</v>
      </c>
      <c r="F761" s="3">
        <f t="shared" si="115"/>
        <v>25.890723342878655</v>
      </c>
      <c r="G761" s="2">
        <f t="shared" si="116"/>
        <v>2.5594952169371008</v>
      </c>
      <c r="H761">
        <f t="shared" si="117"/>
        <v>-0.66794882513931952</v>
      </c>
      <c r="I761" s="3">
        <f t="shared" si="118"/>
        <v>2.997817982071445</v>
      </c>
      <c r="J761">
        <f t="shared" si="119"/>
        <v>20.041757702409079</v>
      </c>
      <c r="K761" s="3">
        <f t="shared" si="120"/>
        <v>19.674834515914529</v>
      </c>
      <c r="L761" s="2">
        <f t="shared" si="121"/>
        <v>0</v>
      </c>
      <c r="M761" s="2">
        <f t="shared" si="122"/>
        <v>1.2797476084685504</v>
      </c>
      <c r="P761" s="2"/>
    </row>
    <row r="762" spans="2:16" x14ac:dyDescent="0.2">
      <c r="B762">
        <v>741</v>
      </c>
      <c r="C762">
        <v>0.65651875047478825</v>
      </c>
      <c r="D762" s="3">
        <f t="shared" si="113"/>
        <v>3.3424647036091115</v>
      </c>
      <c r="E762">
        <f t="shared" si="114"/>
        <v>28.288764271573093</v>
      </c>
      <c r="F762" s="3">
        <f t="shared" si="115"/>
        <v>25.829976657026389</v>
      </c>
      <c r="G762" s="2">
        <f t="shared" si="116"/>
        <v>2.5017111819135245</v>
      </c>
      <c r="H762">
        <f t="shared" si="117"/>
        <v>-0.65651875047478825</v>
      </c>
      <c r="I762" s="3">
        <f t="shared" si="118"/>
        <v>3.0007922623275962</v>
      </c>
      <c r="J762">
        <f t="shared" si="119"/>
        <v>20.101456242727341</v>
      </c>
      <c r="K762" s="3">
        <f t="shared" si="120"/>
        <v>19.721105598827371</v>
      </c>
      <c r="L762" s="2">
        <f t="shared" si="121"/>
        <v>0</v>
      </c>
      <c r="M762" s="2">
        <f t="shared" si="122"/>
        <v>1.2508555909567622</v>
      </c>
      <c r="P762" s="2"/>
    </row>
    <row r="763" spans="2:16" x14ac:dyDescent="0.2">
      <c r="B763">
        <v>742</v>
      </c>
      <c r="C763">
        <v>-0.14018269212101586</v>
      </c>
      <c r="D763" s="3">
        <f t="shared" si="113"/>
        <v>3.1351508023173715</v>
      </c>
      <c r="E763">
        <f t="shared" si="114"/>
        <v>22.992102843002318</v>
      </c>
      <c r="F763" s="3">
        <f t="shared" si="115"/>
        <v>21.928851518345155</v>
      </c>
      <c r="G763" s="2">
        <f t="shared" si="116"/>
        <v>0</v>
      </c>
      <c r="H763">
        <f t="shared" si="117"/>
        <v>0.14018269212101586</v>
      </c>
      <c r="I763" s="3">
        <f t="shared" si="118"/>
        <v>3.2081061636193362</v>
      </c>
      <c r="J763">
        <f t="shared" si="119"/>
        <v>24.732203098113892</v>
      </c>
      <c r="K763" s="3">
        <f t="shared" si="120"/>
        <v>23.229474504960493</v>
      </c>
      <c r="L763" s="2">
        <f t="shared" si="121"/>
        <v>2.8037016391013594E-2</v>
      </c>
      <c r="M763" s="2">
        <f t="shared" si="122"/>
        <v>1.4018508195506797E-2</v>
      </c>
      <c r="P763" s="2"/>
    </row>
    <row r="764" spans="2:16" x14ac:dyDescent="0.2">
      <c r="B764">
        <v>743</v>
      </c>
      <c r="C764">
        <v>3.2632669899612665E-2</v>
      </c>
      <c r="D764" s="3">
        <f t="shared" si="113"/>
        <v>3.1801200028084735</v>
      </c>
      <c r="E764">
        <f t="shared" si="114"/>
        <v>24.049639403177071</v>
      </c>
      <c r="F764" s="3">
        <f t="shared" si="115"/>
        <v>22.721667762169652</v>
      </c>
      <c r="G764" s="2">
        <f t="shared" si="116"/>
        <v>0</v>
      </c>
      <c r="H764">
        <f t="shared" si="117"/>
        <v>-3.2632669899612665E-2</v>
      </c>
      <c r="I764" s="3">
        <f t="shared" si="118"/>
        <v>3.1631369631282342</v>
      </c>
      <c r="J764">
        <f t="shared" si="119"/>
        <v>23.644652114440202</v>
      </c>
      <c r="K764" s="3">
        <f t="shared" si="120"/>
        <v>22.41893960427409</v>
      </c>
      <c r="L764" s="2">
        <f t="shared" si="121"/>
        <v>0</v>
      </c>
      <c r="M764" s="2">
        <f t="shared" si="122"/>
        <v>0</v>
      </c>
      <c r="P764" s="2"/>
    </row>
    <row r="765" spans="2:16" x14ac:dyDescent="0.2">
      <c r="B765">
        <v>744</v>
      </c>
      <c r="C765">
        <v>0.23512484403909184</v>
      </c>
      <c r="D765" s="3">
        <f t="shared" si="113"/>
        <v>3.2328115637338874</v>
      </c>
      <c r="E765">
        <f t="shared" si="114"/>
        <v>25.350832347875681</v>
      </c>
      <c r="F765" s="3">
        <f t="shared" si="115"/>
        <v>23.687175242801917</v>
      </c>
      <c r="G765" s="2">
        <f t="shared" si="116"/>
        <v>0.46341542584146389</v>
      </c>
      <c r="H765">
        <f t="shared" si="117"/>
        <v>-0.23512484403909184</v>
      </c>
      <c r="I765" s="3">
        <f t="shared" si="118"/>
        <v>3.1104454022028203</v>
      </c>
      <c r="J765">
        <f t="shared" si="119"/>
        <v>22.431033007620588</v>
      </c>
      <c r="K765" s="3">
        <f t="shared" si="120"/>
        <v>21.505126383664471</v>
      </c>
      <c r="L765" s="2">
        <f t="shared" si="121"/>
        <v>0</v>
      </c>
      <c r="M765" s="2">
        <f t="shared" si="122"/>
        <v>0.23170771292073195</v>
      </c>
      <c r="P765" s="2"/>
    </row>
    <row r="766" spans="2:16" x14ac:dyDescent="0.2">
      <c r="B766">
        <v>745</v>
      </c>
      <c r="C766">
        <v>0.29847115001757629</v>
      </c>
      <c r="D766" s="3">
        <f t="shared" si="113"/>
        <v>3.2492952414614327</v>
      </c>
      <c r="E766">
        <f t="shared" si="114"/>
        <v>25.772170358251813</v>
      </c>
      <c r="F766" s="3">
        <f t="shared" si="115"/>
        <v>23.997562502320015</v>
      </c>
      <c r="G766" s="2">
        <f t="shared" si="116"/>
        <v>0.75866492008521813</v>
      </c>
      <c r="H766">
        <f t="shared" si="117"/>
        <v>-0.29847115001757629</v>
      </c>
      <c r="I766" s="3">
        <f t="shared" si="118"/>
        <v>3.0939617244752751</v>
      </c>
      <c r="J766">
        <f t="shared" si="119"/>
        <v>22.064317799443092</v>
      </c>
      <c r="K766" s="3">
        <f t="shared" si="120"/>
        <v>21.226976582276471</v>
      </c>
      <c r="L766" s="2">
        <f t="shared" si="121"/>
        <v>0</v>
      </c>
      <c r="M766" s="2">
        <f t="shared" si="122"/>
        <v>0.37933246004260907</v>
      </c>
      <c r="P766" s="2"/>
    </row>
    <row r="767" spans="2:16" x14ac:dyDescent="0.2">
      <c r="B767">
        <v>746</v>
      </c>
      <c r="C767">
        <v>1.1955307854805142</v>
      </c>
      <c r="D767" s="3">
        <f t="shared" si="113"/>
        <v>3.4827238795635966</v>
      </c>
      <c r="E767">
        <f t="shared" si="114"/>
        <v>32.548258976651844</v>
      </c>
      <c r="F767" s="3">
        <f t="shared" si="115"/>
        <v>28.855761832247662</v>
      </c>
      <c r="G767" s="2">
        <f t="shared" si="116"/>
        <v>5.3799270728020483</v>
      </c>
      <c r="H767">
        <f t="shared" si="117"/>
        <v>-1.1955307854805142</v>
      </c>
      <c r="I767" s="3">
        <f t="shared" si="118"/>
        <v>2.8605330863731111</v>
      </c>
      <c r="J767">
        <f t="shared" si="119"/>
        <v>17.470837920202339</v>
      </c>
      <c r="K767" s="3">
        <f t="shared" si="120"/>
        <v>17.653170976036733</v>
      </c>
      <c r="L767" s="2">
        <f t="shared" si="121"/>
        <v>0</v>
      </c>
      <c r="M767" s="2">
        <f t="shared" si="122"/>
        <v>2.6899635364010241</v>
      </c>
      <c r="P767" s="2"/>
    </row>
    <row r="768" spans="2:16" x14ac:dyDescent="0.2">
      <c r="B768">
        <v>747</v>
      </c>
      <c r="C768">
        <v>-0.96536723503959365</v>
      </c>
      <c r="D768" s="3">
        <f t="shared" si="113"/>
        <v>2.9204251626590496</v>
      </c>
      <c r="E768">
        <f t="shared" si="114"/>
        <v>18.549172198855008</v>
      </c>
      <c r="F768" s="3">
        <f t="shared" si="115"/>
        <v>18.508258359957043</v>
      </c>
      <c r="G768" s="2">
        <f t="shared" si="116"/>
        <v>0</v>
      </c>
      <c r="H768">
        <f t="shared" si="117"/>
        <v>0.96536723503959365</v>
      </c>
      <c r="I768" s="3">
        <f t="shared" si="118"/>
        <v>3.4228318032776581</v>
      </c>
      <c r="J768">
        <f t="shared" si="119"/>
        <v>30.656104276230511</v>
      </c>
      <c r="K768" s="3">
        <f t="shared" si="120"/>
        <v>27.522616518610409</v>
      </c>
      <c r="L768" s="2">
        <f t="shared" si="121"/>
        <v>4.1118000233350598</v>
      </c>
      <c r="M768" s="2">
        <f t="shared" si="122"/>
        <v>2.0559000116675299</v>
      </c>
      <c r="P768" s="2"/>
    </row>
    <row r="769" spans="2:16" x14ac:dyDescent="0.2">
      <c r="B769">
        <v>748</v>
      </c>
      <c r="C769">
        <v>-0.64753066908451729</v>
      </c>
      <c r="D769" s="3">
        <f t="shared" si="113"/>
        <v>3.0031310985823336</v>
      </c>
      <c r="E769">
        <f t="shared" si="114"/>
        <v>20.148525279289203</v>
      </c>
      <c r="F769" s="3">
        <f t="shared" si="115"/>
        <v>19.757567452786471</v>
      </c>
      <c r="G769" s="2">
        <f t="shared" si="116"/>
        <v>0</v>
      </c>
      <c r="H769">
        <f t="shared" si="117"/>
        <v>0.64753066908451729</v>
      </c>
      <c r="I769" s="3">
        <f t="shared" si="118"/>
        <v>3.3401258673543741</v>
      </c>
      <c r="J769">
        <f t="shared" si="119"/>
        <v>28.222678795771188</v>
      </c>
      <c r="K769" s="3">
        <f t="shared" si="120"/>
        <v>25.782308398325693</v>
      </c>
      <c r="L769" s="2">
        <f t="shared" si="121"/>
        <v>2.4563677316227102</v>
      </c>
      <c r="M769" s="2">
        <f t="shared" si="122"/>
        <v>1.2281838658113551</v>
      </c>
      <c r="P769" s="2"/>
    </row>
    <row r="770" spans="2:16" x14ac:dyDescent="0.2">
      <c r="B770">
        <v>749</v>
      </c>
      <c r="C770">
        <v>-1.347557372355368</v>
      </c>
      <c r="D770" s="3">
        <f t="shared" si="113"/>
        <v>2.8209734431491644</v>
      </c>
      <c r="E770">
        <f t="shared" si="114"/>
        <v>16.793189933872174</v>
      </c>
      <c r="F770" s="3">
        <f t="shared" si="115"/>
        <v>17.11015221725172</v>
      </c>
      <c r="G770" s="2">
        <f t="shared" si="116"/>
        <v>0</v>
      </c>
      <c r="H770">
        <f t="shared" si="117"/>
        <v>1.347557372355368</v>
      </c>
      <c r="I770" s="3">
        <f t="shared" si="118"/>
        <v>3.5222835227875433</v>
      </c>
      <c r="J770">
        <f t="shared" si="119"/>
        <v>33.861664127247614</v>
      </c>
      <c r="K770" s="3">
        <f t="shared" si="120"/>
        <v>29.771546786991909</v>
      </c>
      <c r="L770" s="2">
        <f t="shared" si="121"/>
        <v>6.2510486682698305</v>
      </c>
      <c r="M770" s="2">
        <f t="shared" si="122"/>
        <v>3.1255243341349153</v>
      </c>
      <c r="P770" s="2"/>
    </row>
    <row r="771" spans="2:16" x14ac:dyDescent="0.2">
      <c r="B771">
        <v>750</v>
      </c>
      <c r="C771">
        <v>-2.831075107678771</v>
      </c>
      <c r="D771" s="3">
        <f t="shared" si="113"/>
        <v>2.4349394373071354</v>
      </c>
      <c r="E771">
        <f t="shared" si="114"/>
        <v>11.415127361579678</v>
      </c>
      <c r="F771" s="3">
        <f t="shared" si="115"/>
        <v>12.613778988501119</v>
      </c>
      <c r="G771" s="2">
        <f t="shared" si="116"/>
        <v>0</v>
      </c>
      <c r="H771">
        <f t="shared" si="117"/>
        <v>2.831075107678771</v>
      </c>
      <c r="I771" s="3">
        <f t="shared" si="118"/>
        <v>3.9083175286295724</v>
      </c>
      <c r="J771">
        <f t="shared" si="119"/>
        <v>49.815069000435869</v>
      </c>
      <c r="K771" s="3">
        <f t="shared" si="120"/>
        <v>40.384067116827921</v>
      </c>
      <c r="L771" s="2">
        <f t="shared" si="121"/>
        <v>16.345990274121867</v>
      </c>
      <c r="M771" s="2">
        <f t="shared" si="122"/>
        <v>8.1729951370609335</v>
      </c>
      <c r="P771" s="2"/>
    </row>
    <row r="772" spans="2:16" x14ac:dyDescent="0.2">
      <c r="B772">
        <v>751</v>
      </c>
      <c r="C772">
        <v>-0.26710040401667356</v>
      </c>
      <c r="D772" s="3">
        <f t="shared" si="113"/>
        <v>3.1021248724152226</v>
      </c>
      <c r="E772">
        <f t="shared" si="114"/>
        <v>22.24516924410112</v>
      </c>
      <c r="F772" s="3">
        <f t="shared" si="115"/>
        <v>21.364271048091116</v>
      </c>
      <c r="G772" s="2">
        <f t="shared" si="116"/>
        <v>0</v>
      </c>
      <c r="H772">
        <f t="shared" si="117"/>
        <v>0.26710040401667356</v>
      </c>
      <c r="I772" s="3">
        <f t="shared" si="118"/>
        <v>3.2411320935214851</v>
      </c>
      <c r="J772">
        <f t="shared" si="119"/>
        <v>25.562644676962666</v>
      </c>
      <c r="K772" s="3">
        <f t="shared" si="120"/>
        <v>23.843345561466148</v>
      </c>
      <c r="L772" s="2">
        <f t="shared" si="121"/>
        <v>0.61196922818853294</v>
      </c>
      <c r="M772" s="2">
        <f t="shared" si="122"/>
        <v>0.30598461409426647</v>
      </c>
      <c r="P772" s="2"/>
    </row>
    <row r="773" spans="2:16" x14ac:dyDescent="0.2">
      <c r="B773">
        <v>752</v>
      </c>
      <c r="C773">
        <v>-0.57035322242882103</v>
      </c>
      <c r="D773" s="3">
        <f t="shared" si="113"/>
        <v>3.0232138506679789</v>
      </c>
      <c r="E773">
        <f t="shared" si="114"/>
        <v>20.557253574717109</v>
      </c>
      <c r="F773" s="3">
        <f t="shared" si="115"/>
        <v>20.073440027735554</v>
      </c>
      <c r="G773" s="2">
        <f t="shared" si="116"/>
        <v>0</v>
      </c>
      <c r="H773">
        <f t="shared" si="117"/>
        <v>0.57035322242882103</v>
      </c>
      <c r="I773" s="3">
        <f t="shared" si="118"/>
        <v>3.3200431152687289</v>
      </c>
      <c r="J773">
        <f t="shared" si="119"/>
        <v>27.661543167673862</v>
      </c>
      <c r="K773" s="3">
        <f t="shared" si="120"/>
        <v>25.376601945886147</v>
      </c>
      <c r="L773" s="2">
        <f t="shared" si="121"/>
        <v>2.0704478163524147</v>
      </c>
      <c r="M773" s="2">
        <f t="shared" si="122"/>
        <v>1.0352239081762074</v>
      </c>
      <c r="P773" s="2"/>
    </row>
    <row r="774" spans="2:16" x14ac:dyDescent="0.2">
      <c r="B774">
        <v>753</v>
      </c>
      <c r="C774">
        <v>5.6830913308658637E-2</v>
      </c>
      <c r="D774" s="3">
        <f t="shared" si="113"/>
        <v>3.1864167558671745</v>
      </c>
      <c r="E774">
        <f t="shared" si="114"/>
        <v>24.20155181920261</v>
      </c>
      <c r="F774" s="3">
        <f t="shared" si="115"/>
        <v>22.834945274191728</v>
      </c>
      <c r="G774" s="2">
        <f t="shared" si="116"/>
        <v>0</v>
      </c>
      <c r="H774">
        <f t="shared" si="117"/>
        <v>-5.6830913308658637E-2</v>
      </c>
      <c r="I774" s="3">
        <f t="shared" si="118"/>
        <v>3.1568402100695332</v>
      </c>
      <c r="J774">
        <f t="shared" si="119"/>
        <v>23.496235341184448</v>
      </c>
      <c r="K774" s="3">
        <f t="shared" si="120"/>
        <v>22.307725775204148</v>
      </c>
      <c r="L774" s="2">
        <f t="shared" si="121"/>
        <v>0</v>
      </c>
      <c r="M774" s="2">
        <f t="shared" si="122"/>
        <v>0</v>
      </c>
      <c r="P774" s="2"/>
    </row>
    <row r="775" spans="2:16" x14ac:dyDescent="0.2">
      <c r="B775">
        <v>754</v>
      </c>
      <c r="C775">
        <v>-0.6265395313675981</v>
      </c>
      <c r="D775" s="3">
        <f t="shared" si="113"/>
        <v>3.0085933136857328</v>
      </c>
      <c r="E775">
        <f t="shared" si="114"/>
        <v>20.258881980018185</v>
      </c>
      <c r="F775" s="3">
        <f t="shared" si="115"/>
        <v>19.842984759551417</v>
      </c>
      <c r="G775" s="2">
        <f t="shared" si="116"/>
        <v>0</v>
      </c>
      <c r="H775">
        <f t="shared" si="117"/>
        <v>0.6265395313675981</v>
      </c>
      <c r="I775" s="3">
        <f t="shared" si="118"/>
        <v>3.3346636522509749</v>
      </c>
      <c r="J775">
        <f t="shared" si="119"/>
        <v>28.068940710880469</v>
      </c>
      <c r="K775" s="3">
        <f t="shared" si="120"/>
        <v>25.671324321471623</v>
      </c>
      <c r="L775" s="2">
        <f t="shared" si="121"/>
        <v>2.3507964120680702</v>
      </c>
      <c r="M775" s="2">
        <f t="shared" si="122"/>
        <v>1.1753982060340351</v>
      </c>
      <c r="P775" s="2"/>
    </row>
    <row r="776" spans="2:16" x14ac:dyDescent="0.2">
      <c r="B776">
        <v>755</v>
      </c>
      <c r="C776">
        <v>0.31852891879680101</v>
      </c>
      <c r="D776" s="3">
        <f t="shared" si="113"/>
        <v>3.254514579690921</v>
      </c>
      <c r="E776">
        <f t="shared" si="114"/>
        <v>25.907035679963339</v>
      </c>
      <c r="F776" s="3">
        <f t="shared" si="115"/>
        <v>24.096687797213413</v>
      </c>
      <c r="G776" s="2">
        <f t="shared" si="116"/>
        <v>0.85295581730012826</v>
      </c>
      <c r="H776">
        <f t="shared" si="117"/>
        <v>-0.31852891879680101</v>
      </c>
      <c r="I776" s="3">
        <f t="shared" si="118"/>
        <v>3.0887423862457868</v>
      </c>
      <c r="J776">
        <f t="shared" si="119"/>
        <v>21.94945667232971</v>
      </c>
      <c r="K776" s="3">
        <f t="shared" si="120"/>
        <v>21.139656269579525</v>
      </c>
      <c r="L776" s="2">
        <f t="shared" si="121"/>
        <v>0</v>
      </c>
      <c r="M776" s="2">
        <f t="shared" si="122"/>
        <v>0.42647790865006413</v>
      </c>
      <c r="P776" s="2"/>
    </row>
    <row r="777" spans="2:16" x14ac:dyDescent="0.2">
      <c r="B777">
        <v>756</v>
      </c>
      <c r="C777">
        <v>-0.26472321223991457</v>
      </c>
      <c r="D777" s="3">
        <f t="shared" si="113"/>
        <v>3.1027434540758168</v>
      </c>
      <c r="E777">
        <f t="shared" si="114"/>
        <v>22.258933954692186</v>
      </c>
      <c r="F777" s="3">
        <f t="shared" si="115"/>
        <v>21.37471098109939</v>
      </c>
      <c r="G777" s="2">
        <f t="shared" si="116"/>
        <v>0</v>
      </c>
      <c r="H777">
        <f t="shared" si="117"/>
        <v>0.26472321223991457</v>
      </c>
      <c r="I777" s="3">
        <f t="shared" si="118"/>
        <v>3.240513511860891</v>
      </c>
      <c r="J777">
        <f t="shared" si="119"/>
        <v>25.546836983447925</v>
      </c>
      <c r="K777" s="3">
        <f t="shared" si="120"/>
        <v>23.831699886791295</v>
      </c>
      <c r="L777" s="2">
        <f t="shared" si="121"/>
        <v>0.6008915197696505</v>
      </c>
      <c r="M777" s="2">
        <f t="shared" si="122"/>
        <v>0.30044575988482525</v>
      </c>
      <c r="P777" s="2"/>
    </row>
    <row r="778" spans="2:16" x14ac:dyDescent="0.2">
      <c r="B778">
        <v>757</v>
      </c>
      <c r="C778">
        <v>-0.84855173554387875</v>
      </c>
      <c r="D778" s="3">
        <f t="shared" si="113"/>
        <v>2.9508223423765796</v>
      </c>
      <c r="E778">
        <f t="shared" si="114"/>
        <v>19.121671825570324</v>
      </c>
      <c r="F778" s="3">
        <f t="shared" si="115"/>
        <v>18.957964536554559</v>
      </c>
      <c r="G778" s="2">
        <f t="shared" si="116"/>
        <v>0</v>
      </c>
      <c r="H778">
        <f t="shared" si="117"/>
        <v>0.84855173554387875</v>
      </c>
      <c r="I778" s="3">
        <f t="shared" si="118"/>
        <v>3.3924346235601281</v>
      </c>
      <c r="J778">
        <f t="shared" si="119"/>
        <v>29.738265688957071</v>
      </c>
      <c r="K778" s="3">
        <f t="shared" si="120"/>
        <v>26.869746289811399</v>
      </c>
      <c r="L778" s="2">
        <f t="shared" si="121"/>
        <v>3.4907706513209282</v>
      </c>
      <c r="M778" s="2">
        <f t="shared" si="122"/>
        <v>1.7453853256604641</v>
      </c>
      <c r="P778" s="2"/>
    </row>
    <row r="779" spans="2:16" x14ac:dyDescent="0.2">
      <c r="B779">
        <v>758</v>
      </c>
      <c r="C779">
        <v>1.7792535800253972</v>
      </c>
      <c r="D779" s="3">
        <f t="shared" si="113"/>
        <v>3.6346174790225492</v>
      </c>
      <c r="E779">
        <f t="shared" si="114"/>
        <v>37.887357415914302</v>
      </c>
      <c r="F779" s="3">
        <f t="shared" si="115"/>
        <v>32.533564792497486</v>
      </c>
      <c r="G779" s="2">
        <f t="shared" si="116"/>
        <v>8.8783614661075116</v>
      </c>
      <c r="H779">
        <f t="shared" si="117"/>
        <v>-1.7792535800253972</v>
      </c>
      <c r="I779" s="3">
        <f t="shared" si="118"/>
        <v>2.7086394869141586</v>
      </c>
      <c r="J779">
        <f t="shared" si="119"/>
        <v>15.008841892124149</v>
      </c>
      <c r="K779" s="3">
        <f t="shared" si="120"/>
        <v>15.657543233194486</v>
      </c>
      <c r="L779" s="2">
        <f t="shared" si="121"/>
        <v>0</v>
      </c>
      <c r="M779" s="2">
        <f t="shared" si="122"/>
        <v>4.4391807330537558</v>
      </c>
      <c r="P779" s="2"/>
    </row>
    <row r="780" spans="2:16" x14ac:dyDescent="0.2">
      <c r="B780">
        <v>759</v>
      </c>
      <c r="C780">
        <v>-1.2314740160945803</v>
      </c>
      <c r="D780" s="3">
        <f t="shared" si="113"/>
        <v>2.8511801079984864</v>
      </c>
      <c r="E780">
        <f t="shared" si="114"/>
        <v>17.308195332887482</v>
      </c>
      <c r="F780" s="3">
        <f t="shared" si="115"/>
        <v>17.523250942569693</v>
      </c>
      <c r="G780" s="2">
        <f t="shared" si="116"/>
        <v>0</v>
      </c>
      <c r="H780">
        <f t="shared" si="117"/>
        <v>1.2314740160945803</v>
      </c>
      <c r="I780" s="3">
        <f t="shared" si="118"/>
        <v>3.4920768579382213</v>
      </c>
      <c r="J780">
        <f t="shared" si="119"/>
        <v>32.854110219415311</v>
      </c>
      <c r="K780" s="3">
        <f t="shared" si="120"/>
        <v>29.069702815872752</v>
      </c>
      <c r="L780" s="2">
        <f t="shared" si="121"/>
        <v>5.5834340315328594</v>
      </c>
      <c r="M780" s="2">
        <f t="shared" si="122"/>
        <v>2.7917170157664297</v>
      </c>
      <c r="P780" s="2"/>
    </row>
    <row r="781" spans="2:16" x14ac:dyDescent="0.2">
      <c r="B781">
        <v>760</v>
      </c>
      <c r="C781">
        <v>2.2065614757593721</v>
      </c>
      <c r="D781" s="3">
        <f t="shared" si="113"/>
        <v>3.7458095293704705</v>
      </c>
      <c r="E781">
        <f t="shared" si="114"/>
        <v>42.343271469904479</v>
      </c>
      <c r="F781" s="3">
        <f t="shared" si="115"/>
        <v>35.519777417633001</v>
      </c>
      <c r="G781" s="2">
        <f t="shared" si="116"/>
        <v>11.718934782951933</v>
      </c>
      <c r="H781">
        <f t="shared" si="117"/>
        <v>-2.2065614757593721</v>
      </c>
      <c r="I781" s="3">
        <f t="shared" si="118"/>
        <v>2.5974474365662372</v>
      </c>
      <c r="J781">
        <f t="shared" si="119"/>
        <v>13.429414814347076</v>
      </c>
      <c r="K781" s="3">
        <f t="shared" si="120"/>
        <v>14.341184948292634</v>
      </c>
      <c r="L781" s="2">
        <f t="shared" si="121"/>
        <v>0</v>
      </c>
      <c r="M781" s="2">
        <f t="shared" si="122"/>
        <v>5.8594673914759667</v>
      </c>
      <c r="P781" s="2"/>
    </row>
    <row r="782" spans="2:16" x14ac:dyDescent="0.2">
      <c r="B782">
        <v>761</v>
      </c>
      <c r="C782">
        <v>2.5060944608412683</v>
      </c>
      <c r="D782" s="3">
        <f t="shared" si="113"/>
        <v>3.823752593588559</v>
      </c>
      <c r="E782">
        <f t="shared" si="114"/>
        <v>45.775663880920128</v>
      </c>
      <c r="F782" s="3">
        <f t="shared" si="115"/>
        <v>37.775002619190722</v>
      </c>
      <c r="G782" s="2">
        <f t="shared" si="116"/>
        <v>13.864171353549191</v>
      </c>
      <c r="H782">
        <f t="shared" si="117"/>
        <v>-2.5060944608412683</v>
      </c>
      <c r="I782" s="3">
        <f t="shared" si="118"/>
        <v>2.5195043723481487</v>
      </c>
      <c r="J782">
        <f t="shared" si="119"/>
        <v>12.422438233667512</v>
      </c>
      <c r="K782" s="3">
        <f t="shared" si="120"/>
        <v>13.484994359991823</v>
      </c>
      <c r="L782" s="2">
        <f t="shared" si="121"/>
        <v>0</v>
      </c>
      <c r="M782" s="2">
        <f t="shared" si="122"/>
        <v>6.9320856767745953</v>
      </c>
      <c r="P782" s="2"/>
    </row>
    <row r="783" spans="2:16" x14ac:dyDescent="0.2">
      <c r="B783">
        <v>762</v>
      </c>
      <c r="C783">
        <v>0.77072400017641485</v>
      </c>
      <c r="D783" s="3">
        <f t="shared" si="113"/>
        <v>3.3721826564052049</v>
      </c>
      <c r="E783">
        <f t="shared" si="114"/>
        <v>29.142064806446303</v>
      </c>
      <c r="F783" s="3">
        <f t="shared" si="115"/>
        <v>26.443393876291005</v>
      </c>
      <c r="G783" s="2">
        <f t="shared" si="116"/>
        <v>3.0852116903734328</v>
      </c>
      <c r="H783">
        <f t="shared" si="117"/>
        <v>-0.77072400017641485</v>
      </c>
      <c r="I783" s="3">
        <f t="shared" si="118"/>
        <v>2.9710743095315029</v>
      </c>
      <c r="J783">
        <f t="shared" si="119"/>
        <v>19.512871203281012</v>
      </c>
      <c r="K783" s="3">
        <f t="shared" si="120"/>
        <v>19.263627794962609</v>
      </c>
      <c r="L783" s="2">
        <f t="shared" si="121"/>
        <v>0</v>
      </c>
      <c r="M783" s="2">
        <f t="shared" si="122"/>
        <v>1.5426058451867164</v>
      </c>
      <c r="P783" s="2"/>
    </row>
    <row r="784" spans="2:16" x14ac:dyDescent="0.2">
      <c r="B784">
        <v>763</v>
      </c>
      <c r="C784">
        <v>-0.47012690629344434</v>
      </c>
      <c r="D784" s="3">
        <f t="shared" si="113"/>
        <v>3.0492942711356821</v>
      </c>
      <c r="E784">
        <f t="shared" si="114"/>
        <v>21.100447971547599</v>
      </c>
      <c r="F784" s="3">
        <f t="shared" si="115"/>
        <v>20.491196638747734</v>
      </c>
      <c r="G784" s="2">
        <f t="shared" si="116"/>
        <v>0</v>
      </c>
      <c r="H784">
        <f t="shared" si="117"/>
        <v>0.47012690629344434</v>
      </c>
      <c r="I784" s="3">
        <f t="shared" si="118"/>
        <v>3.2939626948010257</v>
      </c>
      <c r="J784">
        <f t="shared" si="119"/>
        <v>26.949444766889854</v>
      </c>
      <c r="K784" s="3">
        <f t="shared" si="120"/>
        <v>24.859245960542076</v>
      </c>
      <c r="L784" s="2">
        <f t="shared" si="121"/>
        <v>1.5783235801515738</v>
      </c>
      <c r="M784" s="2">
        <f t="shared" si="122"/>
        <v>0.78916179007578691</v>
      </c>
      <c r="P784" s="2"/>
    </row>
    <row r="785" spans="2:16" x14ac:dyDescent="0.2">
      <c r="B785">
        <v>764</v>
      </c>
      <c r="C785">
        <v>0.11319116310914978</v>
      </c>
      <c r="D785" s="3">
        <f t="shared" si="113"/>
        <v>3.2010825549221469</v>
      </c>
      <c r="E785">
        <f t="shared" si="114"/>
        <v>24.559102388760326</v>
      </c>
      <c r="F785" s="3">
        <f t="shared" si="115"/>
        <v>23.100974775700227</v>
      </c>
      <c r="G785" s="2">
        <f t="shared" si="116"/>
        <v>0</v>
      </c>
      <c r="H785">
        <f t="shared" si="117"/>
        <v>-0.11319116310914978</v>
      </c>
      <c r="I785" s="3">
        <f t="shared" si="118"/>
        <v>3.1421744110145609</v>
      </c>
      <c r="J785">
        <f t="shared" si="119"/>
        <v>23.15415881917982</v>
      </c>
      <c r="K785" s="3">
        <f t="shared" si="120"/>
        <v>22.05083128372112</v>
      </c>
      <c r="L785" s="2">
        <f t="shared" si="121"/>
        <v>0</v>
      </c>
      <c r="M785" s="2">
        <f t="shared" si="122"/>
        <v>0</v>
      </c>
      <c r="P785" s="2"/>
    </row>
    <row r="786" spans="2:16" x14ac:dyDescent="0.2">
      <c r="B786">
        <v>765</v>
      </c>
      <c r="C786">
        <v>-0.74079935075133108</v>
      </c>
      <c r="D786" s="3">
        <f t="shared" si="113"/>
        <v>2.9788611610236861</v>
      </c>
      <c r="E786">
        <f t="shared" si="114"/>
        <v>19.665408154062028</v>
      </c>
      <c r="F786" s="3">
        <f t="shared" si="115"/>
        <v>19.382462308309723</v>
      </c>
      <c r="G786" s="2">
        <f t="shared" si="116"/>
        <v>0</v>
      </c>
      <c r="H786">
        <f t="shared" si="117"/>
        <v>0.74079935075133108</v>
      </c>
      <c r="I786" s="3">
        <f t="shared" si="118"/>
        <v>3.3643958049130216</v>
      </c>
      <c r="J786">
        <f t="shared" si="119"/>
        <v>28.916021102180757</v>
      </c>
      <c r="K786" s="3">
        <f t="shared" si="120"/>
        <v>26.281268559468469</v>
      </c>
      <c r="L786" s="2">
        <f t="shared" si="121"/>
        <v>2.9309933185553363</v>
      </c>
      <c r="M786" s="2">
        <f t="shared" si="122"/>
        <v>1.4654966592776681</v>
      </c>
      <c r="P786" s="2"/>
    </row>
    <row r="787" spans="2:16" x14ac:dyDescent="0.2">
      <c r="B787">
        <v>766</v>
      </c>
      <c r="C787">
        <v>1.2935925042256713</v>
      </c>
      <c r="D787" s="3">
        <f t="shared" si="113"/>
        <v>3.5082410386818159</v>
      </c>
      <c r="E787">
        <f t="shared" si="114"/>
        <v>33.389485287976804</v>
      </c>
      <c r="F787" s="3">
        <f t="shared" si="115"/>
        <v>29.443190148945238</v>
      </c>
      <c r="G787" s="2">
        <f t="shared" si="116"/>
        <v>5.9387061724297068</v>
      </c>
      <c r="H787">
        <f t="shared" si="117"/>
        <v>-1.2935925042256713</v>
      </c>
      <c r="I787" s="3">
        <f t="shared" si="118"/>
        <v>2.8350159272548918</v>
      </c>
      <c r="J787">
        <f t="shared" si="119"/>
        <v>17.030671550082811</v>
      </c>
      <c r="K787" s="3">
        <f t="shared" si="120"/>
        <v>17.300968227001441</v>
      </c>
      <c r="L787" s="2">
        <f t="shared" si="121"/>
        <v>0</v>
      </c>
      <c r="M787" s="2">
        <f t="shared" si="122"/>
        <v>2.9693530862148534</v>
      </c>
      <c r="P787" s="2"/>
    </row>
    <row r="788" spans="2:16" x14ac:dyDescent="0.2">
      <c r="B788">
        <v>767</v>
      </c>
      <c r="C788">
        <v>0.74160425356240012</v>
      </c>
      <c r="D788" s="3">
        <f t="shared" si="113"/>
        <v>3.3646052529358341</v>
      </c>
      <c r="E788">
        <f t="shared" si="114"/>
        <v>28.922078139923361</v>
      </c>
      <c r="F788" s="3">
        <f t="shared" si="115"/>
        <v>26.285616313955611</v>
      </c>
      <c r="G788" s="2">
        <f t="shared" si="116"/>
        <v>2.9351290305540108</v>
      </c>
      <c r="H788">
        <f t="shared" si="117"/>
        <v>-0.74160425356240012</v>
      </c>
      <c r="I788" s="3">
        <f t="shared" si="118"/>
        <v>2.9786517130008736</v>
      </c>
      <c r="J788">
        <f t="shared" si="119"/>
        <v>19.66128970452197</v>
      </c>
      <c r="K788" s="3">
        <f t="shared" si="120"/>
        <v>19.379256365315417</v>
      </c>
      <c r="L788" s="2">
        <f t="shared" si="121"/>
        <v>0</v>
      </c>
      <c r="M788" s="2">
        <f t="shared" si="122"/>
        <v>1.4675645152770054</v>
      </c>
      <c r="P788" s="2"/>
    </row>
    <row r="789" spans="2:16" x14ac:dyDescent="0.2">
      <c r="B789">
        <v>768</v>
      </c>
      <c r="C789">
        <v>0.8864458322932478</v>
      </c>
      <c r="D789" s="3">
        <f t="shared" si="113"/>
        <v>3.402295247142586</v>
      </c>
      <c r="E789">
        <f t="shared" si="114"/>
        <v>30.032954050660265</v>
      </c>
      <c r="F789" s="3">
        <f t="shared" si="115"/>
        <v>27.079817544817399</v>
      </c>
      <c r="G789" s="2">
        <f t="shared" si="116"/>
        <v>3.6905966103244281</v>
      </c>
      <c r="H789">
        <f t="shared" si="117"/>
        <v>-0.8864458322932478</v>
      </c>
      <c r="I789" s="3">
        <f t="shared" si="118"/>
        <v>2.9409617187941217</v>
      </c>
      <c r="J789">
        <f t="shared" si="119"/>
        <v>18.934046787627061</v>
      </c>
      <c r="K789" s="3">
        <f t="shared" si="120"/>
        <v>18.810898427413974</v>
      </c>
      <c r="L789" s="2">
        <f t="shared" si="121"/>
        <v>0</v>
      </c>
      <c r="M789" s="2">
        <f t="shared" si="122"/>
        <v>1.845298305162214</v>
      </c>
      <c r="P789" s="2"/>
    </row>
    <row r="790" spans="2:16" x14ac:dyDescent="0.2">
      <c r="B790">
        <v>769</v>
      </c>
      <c r="C790">
        <v>-0.46628656491520815</v>
      </c>
      <c r="D790" s="3">
        <f t="shared" si="113"/>
        <v>3.0502935867021512</v>
      </c>
      <c r="E790">
        <f t="shared" si="114"/>
        <v>21.121544516962516</v>
      </c>
      <c r="F790" s="3">
        <f t="shared" si="115"/>
        <v>20.507375496935943</v>
      </c>
      <c r="G790" s="2">
        <f t="shared" si="116"/>
        <v>0</v>
      </c>
      <c r="H790">
        <f t="shared" si="117"/>
        <v>0.46628656491520815</v>
      </c>
      <c r="I790" s="3">
        <f t="shared" si="118"/>
        <v>3.2929633792345565</v>
      </c>
      <c r="J790">
        <f t="shared" si="119"/>
        <v>26.922527219028954</v>
      </c>
      <c r="K790" s="3">
        <f t="shared" si="120"/>
        <v>24.839633786613653</v>
      </c>
      <c r="L790" s="2">
        <f t="shared" si="121"/>
        <v>1.5596679032324328</v>
      </c>
      <c r="M790" s="2">
        <f t="shared" si="122"/>
        <v>0.77983395161621638</v>
      </c>
      <c r="P790" s="2"/>
    </row>
    <row r="791" spans="2:16" x14ac:dyDescent="0.2">
      <c r="B791">
        <v>770</v>
      </c>
      <c r="C791">
        <v>0.44211446947883815</v>
      </c>
      <c r="D791" s="3">
        <f t="shared" ref="D791:D854" si="123">$C$17+$D$6*($H$5-$C$17)*$D$12+$D$9*($D$12^0.5)*C791</f>
        <v>3.2866734302782921</v>
      </c>
      <c r="E791">
        <f t="shared" ref="E791:E854" si="124">EXP(D791)</f>
        <v>26.753717356315637</v>
      </c>
      <c r="F791" s="3">
        <f t="shared" ref="F791:F854" si="125">EXP(($H$9*LN(E791))+(1-$H$9)*$H$5+(($D$9^2)/(4*$D$6))*(1-$H$9^2))</f>
        <v>24.716544418956975</v>
      </c>
      <c r="G791" s="2">
        <f t="shared" ref="G791:G854" si="126">(MAX(F791-$D$5,0))*$H$8</f>
        <v>1.4425816748742135</v>
      </c>
      <c r="H791">
        <f t="shared" ref="H791:H854" si="127">-C791</f>
        <v>-0.44211446947883815</v>
      </c>
      <c r="I791" s="3">
        <f t="shared" ref="I791:I854" si="128">$C$17+$D$6*($H$5-$C$17)*$D$12+$D$9*($D$12^0.5)*H791</f>
        <v>3.0565835356584157</v>
      </c>
      <c r="J791">
        <f t="shared" ref="J791:J854" si="129">EXP(I791)</f>
        <v>21.254816651922855</v>
      </c>
      <c r="K791" s="3">
        <f t="shared" ref="K791:K854" si="130">EXP(($H$9*LN(J791))+(1-$H$9)*$H$5+(($D$9^2)/(4*$D$6))*(1-$H$9^2))</f>
        <v>20.609503037073789</v>
      </c>
      <c r="L791" s="2">
        <f t="shared" ref="L791:L854" si="131">(MAX(K791-$D$5,0))*$H$8</f>
        <v>0</v>
      </c>
      <c r="M791" s="2">
        <f t="shared" ref="M791:M854" si="132">AVERAGE(L791,G791)</f>
        <v>0.72129083743710676</v>
      </c>
      <c r="P791" s="2"/>
    </row>
    <row r="792" spans="2:16" x14ac:dyDescent="0.2">
      <c r="B792">
        <v>771</v>
      </c>
      <c r="C792">
        <v>-0.92883055913262069</v>
      </c>
      <c r="D792" s="3">
        <f t="shared" si="123"/>
        <v>2.9299325645759176</v>
      </c>
      <c r="E792">
        <f t="shared" si="124"/>
        <v>18.726367633549646</v>
      </c>
      <c r="F792" s="3">
        <f t="shared" si="125"/>
        <v>18.647755542615457</v>
      </c>
      <c r="G792" s="2">
        <f t="shared" si="126"/>
        <v>0</v>
      </c>
      <c r="H792">
        <f t="shared" si="127"/>
        <v>0.92883055913262069</v>
      </c>
      <c r="I792" s="3">
        <f t="shared" si="128"/>
        <v>3.4133244013607902</v>
      </c>
      <c r="J792">
        <f t="shared" si="129"/>
        <v>30.36602550443823</v>
      </c>
      <c r="K792" s="3">
        <f t="shared" si="130"/>
        <v>27.316729678504636</v>
      </c>
      <c r="L792" s="2">
        <f t="shared" si="131"/>
        <v>3.9159544029089752</v>
      </c>
      <c r="M792" s="2">
        <f t="shared" si="132"/>
        <v>1.9579772014544876</v>
      </c>
      <c r="P792" s="2"/>
    </row>
    <row r="793" spans="2:16" x14ac:dyDescent="0.2">
      <c r="B793">
        <v>772</v>
      </c>
      <c r="C793">
        <v>1.6107151168398559</v>
      </c>
      <c r="D793" s="3">
        <f t="shared" si="123"/>
        <v>3.5907611930255432</v>
      </c>
      <c r="E793">
        <f t="shared" si="124"/>
        <v>36.261667552303024</v>
      </c>
      <c r="F793" s="3">
        <f t="shared" si="125"/>
        <v>31.425996743332323</v>
      </c>
      <c r="G793" s="2">
        <f t="shared" si="126"/>
        <v>7.8248101481047545</v>
      </c>
      <c r="H793">
        <f t="shared" si="127"/>
        <v>-1.6107151168398559</v>
      </c>
      <c r="I793" s="3">
        <f t="shared" si="128"/>
        <v>2.7524957729111645</v>
      </c>
      <c r="J793">
        <f t="shared" si="129"/>
        <v>15.681721099716489</v>
      </c>
      <c r="K793" s="3">
        <f t="shared" si="130"/>
        <v>16.209372814134902</v>
      </c>
      <c r="L793" s="2">
        <f t="shared" si="131"/>
        <v>0</v>
      </c>
      <c r="M793" s="2">
        <f t="shared" si="132"/>
        <v>3.9124050740523773</v>
      </c>
      <c r="P793" s="2"/>
    </row>
    <row r="794" spans="2:16" x14ac:dyDescent="0.2">
      <c r="B794">
        <v>773</v>
      </c>
      <c r="C794">
        <v>-0.23740653887216467</v>
      </c>
      <c r="D794" s="3">
        <f t="shared" si="123"/>
        <v>3.1098516703076449</v>
      </c>
      <c r="E794">
        <f t="shared" si="124"/>
        <v>22.417718940766427</v>
      </c>
      <c r="F794" s="3">
        <f t="shared" si="125"/>
        <v>21.495044607268245</v>
      </c>
      <c r="G794" s="2">
        <f t="shared" si="126"/>
        <v>0</v>
      </c>
      <c r="H794">
        <f t="shared" si="127"/>
        <v>0.23740653887216467</v>
      </c>
      <c r="I794" s="3">
        <f t="shared" si="128"/>
        <v>3.2334052956290629</v>
      </c>
      <c r="J794">
        <f t="shared" si="129"/>
        <v>25.365888414801137</v>
      </c>
      <c r="K794" s="3">
        <f t="shared" si="130"/>
        <v>23.698285189704517</v>
      </c>
      <c r="L794" s="2">
        <f t="shared" si="131"/>
        <v>0.47398353423985773</v>
      </c>
      <c r="M794" s="2">
        <f t="shared" si="132"/>
        <v>0.23699176711992886</v>
      </c>
      <c r="P794" s="2"/>
    </row>
    <row r="795" spans="2:16" x14ac:dyDescent="0.2">
      <c r="B795">
        <v>774</v>
      </c>
      <c r="C795">
        <v>-0.44684384192805737</v>
      </c>
      <c r="D795" s="3">
        <f t="shared" si="123"/>
        <v>3.055352880609123</v>
      </c>
      <c r="E795">
        <f t="shared" si="124"/>
        <v>21.228675393223654</v>
      </c>
      <c r="F795" s="3">
        <f t="shared" si="125"/>
        <v>20.58948141215231</v>
      </c>
      <c r="G795" s="2">
        <f t="shared" si="126"/>
        <v>0</v>
      </c>
      <c r="H795">
        <f t="shared" si="127"/>
        <v>0.44684384192805737</v>
      </c>
      <c r="I795" s="3">
        <f t="shared" si="128"/>
        <v>3.2879040853275847</v>
      </c>
      <c r="J795">
        <f t="shared" si="129"/>
        <v>26.786662221391865</v>
      </c>
      <c r="K795" s="3">
        <f t="shared" si="130"/>
        <v>24.740579282769495</v>
      </c>
      <c r="L795" s="2">
        <f t="shared" si="131"/>
        <v>1.4654443445465504</v>
      </c>
      <c r="M795" s="2">
        <f t="shared" si="132"/>
        <v>0.73272217227327519</v>
      </c>
      <c r="P795" s="2"/>
    </row>
    <row r="796" spans="2:16" x14ac:dyDescent="0.2">
      <c r="B796">
        <v>775</v>
      </c>
      <c r="C796">
        <v>-0.42748411033244338</v>
      </c>
      <c r="D796" s="3">
        <f t="shared" si="123"/>
        <v>3.0603905788866244</v>
      </c>
      <c r="E796">
        <f t="shared" si="124"/>
        <v>21.335888882548808</v>
      </c>
      <c r="F796" s="3">
        <f t="shared" si="125"/>
        <v>20.671563483684814</v>
      </c>
      <c r="G796" s="2">
        <f t="shared" si="126"/>
        <v>0</v>
      </c>
      <c r="H796">
        <f t="shared" si="127"/>
        <v>0.42748411033244338</v>
      </c>
      <c r="I796" s="3">
        <f t="shared" si="128"/>
        <v>3.2828663870500834</v>
      </c>
      <c r="J796">
        <f t="shared" si="129"/>
        <v>26.652058430570726</v>
      </c>
      <c r="K796" s="3">
        <f t="shared" si="130"/>
        <v>24.642340076042501</v>
      </c>
      <c r="L796" s="2">
        <f t="shared" si="131"/>
        <v>1.3719963204682251</v>
      </c>
      <c r="M796" s="2">
        <f t="shared" si="132"/>
        <v>0.68599816023411253</v>
      </c>
      <c r="P796" s="2"/>
    </row>
    <row r="797" spans="2:16" x14ac:dyDescent="0.2">
      <c r="B797">
        <v>776</v>
      </c>
      <c r="C797">
        <v>-4.909338713332545E-2</v>
      </c>
      <c r="D797" s="3">
        <f t="shared" si="123"/>
        <v>3.1588536327295063</v>
      </c>
      <c r="E797">
        <f t="shared" si="124"/>
        <v>23.543590851175136</v>
      </c>
      <c r="F797" s="3">
        <f t="shared" si="125"/>
        <v>22.343226898642385</v>
      </c>
      <c r="G797" s="2">
        <f t="shared" si="126"/>
        <v>0</v>
      </c>
      <c r="H797">
        <f t="shared" si="127"/>
        <v>4.909338713332545E-2</v>
      </c>
      <c r="I797" s="3">
        <f t="shared" si="128"/>
        <v>3.1844033332072015</v>
      </c>
      <c r="J797">
        <f t="shared" si="129"/>
        <v>24.152872888439287</v>
      </c>
      <c r="K797" s="3">
        <f t="shared" si="130"/>
        <v>22.798662860081986</v>
      </c>
      <c r="L797" s="2">
        <f t="shared" si="131"/>
        <v>0</v>
      </c>
      <c r="M797" s="2">
        <f t="shared" si="132"/>
        <v>0</v>
      </c>
      <c r="P797" s="2"/>
    </row>
    <row r="798" spans="2:16" x14ac:dyDescent="0.2">
      <c r="B798">
        <v>777</v>
      </c>
      <c r="C798">
        <v>0.25831127459241543</v>
      </c>
      <c r="D798" s="3">
        <f t="shared" si="123"/>
        <v>3.2388450276113692</v>
      </c>
      <c r="E798">
        <f t="shared" si="124"/>
        <v>25.504248027696946</v>
      </c>
      <c r="F798" s="3">
        <f t="shared" si="125"/>
        <v>23.800316665203308</v>
      </c>
      <c r="G798" s="2">
        <f t="shared" si="126"/>
        <v>0.57103887595953118</v>
      </c>
      <c r="H798">
        <f t="shared" si="127"/>
        <v>-0.25831127459241543</v>
      </c>
      <c r="I798" s="3">
        <f t="shared" si="128"/>
        <v>3.1044119383253386</v>
      </c>
      <c r="J798">
        <f t="shared" si="129"/>
        <v>22.296103635297193</v>
      </c>
      <c r="K798" s="3">
        <f t="shared" si="130"/>
        <v>21.402895786391507</v>
      </c>
      <c r="L798" s="2">
        <f t="shared" si="131"/>
        <v>0</v>
      </c>
      <c r="M798" s="2">
        <f t="shared" si="132"/>
        <v>0.28551943797976559</v>
      </c>
      <c r="P798" s="2"/>
    </row>
    <row r="799" spans="2:16" x14ac:dyDescent="0.2">
      <c r="B799">
        <v>778</v>
      </c>
      <c r="C799">
        <v>1.1727070159395225</v>
      </c>
      <c r="D799" s="3">
        <f t="shared" si="123"/>
        <v>3.4767847856285967</v>
      </c>
      <c r="E799">
        <f t="shared" si="124"/>
        <v>32.355524709151751</v>
      </c>
      <c r="F799" s="3">
        <f t="shared" si="125"/>
        <v>28.720728466528985</v>
      </c>
      <c r="G799" s="2">
        <f t="shared" si="126"/>
        <v>5.2514793620410769</v>
      </c>
      <c r="H799">
        <f t="shared" si="127"/>
        <v>-1.1727070159395225</v>
      </c>
      <c r="I799" s="3">
        <f t="shared" si="128"/>
        <v>2.866472180308111</v>
      </c>
      <c r="J799">
        <f t="shared" si="129"/>
        <v>17.574907601637932</v>
      </c>
      <c r="K799" s="3">
        <f t="shared" si="130"/>
        <v>17.736169117789302</v>
      </c>
      <c r="L799" s="2">
        <f t="shared" si="131"/>
        <v>0</v>
      </c>
      <c r="M799" s="2">
        <f t="shared" si="132"/>
        <v>2.6257396810205385</v>
      </c>
      <c r="P799" s="2"/>
    </row>
    <row r="800" spans="2:16" x14ac:dyDescent="0.2">
      <c r="B800">
        <v>779</v>
      </c>
      <c r="C800">
        <v>0.41511157178319991</v>
      </c>
      <c r="D800" s="3">
        <f t="shared" si="123"/>
        <v>3.2796468632756954</v>
      </c>
      <c r="E800">
        <f t="shared" si="124"/>
        <v>26.566389475434946</v>
      </c>
      <c r="F800" s="3">
        <f t="shared" si="125"/>
        <v>24.579761156817085</v>
      </c>
      <c r="G800" s="2">
        <f t="shared" si="126"/>
        <v>1.3124694111475559</v>
      </c>
      <c r="H800">
        <f t="shared" si="127"/>
        <v>-0.41511157178319991</v>
      </c>
      <c r="I800" s="3">
        <f t="shared" si="128"/>
        <v>3.0636101026610123</v>
      </c>
      <c r="J800">
        <f t="shared" si="129"/>
        <v>21.404690979617779</v>
      </c>
      <c r="K800" s="3">
        <f t="shared" si="130"/>
        <v>20.72419231491126</v>
      </c>
      <c r="L800" s="2">
        <f t="shared" si="131"/>
        <v>0</v>
      </c>
      <c r="M800" s="2">
        <f t="shared" si="132"/>
        <v>0.65623470557377794</v>
      </c>
      <c r="P800" s="2"/>
    </row>
    <row r="801" spans="2:16" x14ac:dyDescent="0.2">
      <c r="B801">
        <v>780</v>
      </c>
      <c r="C801">
        <v>-0.37943209463264793</v>
      </c>
      <c r="D801" s="3">
        <f t="shared" si="123"/>
        <v>3.0728944483501954</v>
      </c>
      <c r="E801">
        <f t="shared" si="124"/>
        <v>21.60434492399823</v>
      </c>
      <c r="F801" s="3">
        <f t="shared" si="125"/>
        <v>20.876712963897855</v>
      </c>
      <c r="G801" s="2">
        <f t="shared" si="126"/>
        <v>0</v>
      </c>
      <c r="H801">
        <f t="shared" si="127"/>
        <v>0.37943209463264793</v>
      </c>
      <c r="I801" s="3">
        <f t="shared" si="128"/>
        <v>3.2703625175865123</v>
      </c>
      <c r="J801">
        <f t="shared" si="129"/>
        <v>26.320879395616416</v>
      </c>
      <c r="K801" s="3">
        <f t="shared" si="130"/>
        <v>24.400186856492304</v>
      </c>
      <c r="L801" s="2">
        <f t="shared" si="131"/>
        <v>1.1416530527944964</v>
      </c>
      <c r="M801" s="2">
        <f t="shared" si="132"/>
        <v>0.57082652639724818</v>
      </c>
      <c r="P801" s="2"/>
    </row>
    <row r="802" spans="2:16" x14ac:dyDescent="0.2">
      <c r="B802">
        <v>781</v>
      </c>
      <c r="C802">
        <v>-1.7905404092743993</v>
      </c>
      <c r="D802" s="3">
        <f t="shared" si="123"/>
        <v>2.705702481306135</v>
      </c>
      <c r="E802">
        <f t="shared" si="124"/>
        <v>14.964825509139324</v>
      </c>
      <c r="F802" s="3">
        <f t="shared" si="125"/>
        <v>15.62126623843065</v>
      </c>
      <c r="G802" s="2">
        <f t="shared" si="126"/>
        <v>0</v>
      </c>
      <c r="H802">
        <f t="shared" si="127"/>
        <v>1.7905404092743993</v>
      </c>
      <c r="I802" s="3">
        <f t="shared" si="128"/>
        <v>3.6375544846305727</v>
      </c>
      <c r="J802">
        <f t="shared" si="129"/>
        <v>37.998796365421825</v>
      </c>
      <c r="K802" s="3">
        <f t="shared" si="130"/>
        <v>32.609116923906839</v>
      </c>
      <c r="L802" s="2">
        <f t="shared" si="131"/>
        <v>8.9502288765878326</v>
      </c>
      <c r="M802" s="2">
        <f t="shared" si="132"/>
        <v>4.4751144382939163</v>
      </c>
      <c r="P802" s="2"/>
    </row>
    <row r="803" spans="2:16" x14ac:dyDescent="0.2">
      <c r="B803">
        <v>782</v>
      </c>
      <c r="C803">
        <v>0.29072225515847094</v>
      </c>
      <c r="D803" s="3">
        <f t="shared" si="123"/>
        <v>3.2472788604960532</v>
      </c>
      <c r="E803">
        <f t="shared" si="124"/>
        <v>25.720256201453065</v>
      </c>
      <c r="F803" s="3">
        <f t="shared" si="125"/>
        <v>23.959376828194745</v>
      </c>
      <c r="G803" s="2">
        <f t="shared" si="126"/>
        <v>0.72234158326286602</v>
      </c>
      <c r="H803">
        <f t="shared" si="127"/>
        <v>-0.29072225515847094</v>
      </c>
      <c r="I803" s="3">
        <f t="shared" si="128"/>
        <v>3.0959781054406545</v>
      </c>
      <c r="J803">
        <f t="shared" si="129"/>
        <v>22.108852754496649</v>
      </c>
      <c r="K803" s="3">
        <f t="shared" si="130"/>
        <v>21.26080744591906</v>
      </c>
      <c r="L803" s="2">
        <f t="shared" si="131"/>
        <v>0</v>
      </c>
      <c r="M803" s="2">
        <f t="shared" si="132"/>
        <v>0.36117079163143301</v>
      </c>
      <c r="P803" s="2"/>
    </row>
    <row r="804" spans="2:16" x14ac:dyDescent="0.2">
      <c r="B804">
        <v>783</v>
      </c>
      <c r="C804">
        <v>0.7405969881801866</v>
      </c>
      <c r="D804" s="3">
        <f t="shared" si="123"/>
        <v>3.3643431470767777</v>
      </c>
      <c r="E804">
        <f t="shared" si="124"/>
        <v>28.914498487165893</v>
      </c>
      <c r="F804" s="3">
        <f t="shared" si="125"/>
        <v>26.280175593082916</v>
      </c>
      <c r="G804" s="2">
        <f t="shared" si="126"/>
        <v>2.9299536567694084</v>
      </c>
      <c r="H804">
        <f t="shared" si="127"/>
        <v>-0.7405969881801866</v>
      </c>
      <c r="I804" s="3">
        <f t="shared" si="128"/>
        <v>2.97891381885993</v>
      </c>
      <c r="J804">
        <f t="shared" si="129"/>
        <v>19.666443719169344</v>
      </c>
      <c r="K804" s="3">
        <f t="shared" si="130"/>
        <v>19.383268405654743</v>
      </c>
      <c r="L804" s="2">
        <f t="shared" si="131"/>
        <v>0</v>
      </c>
      <c r="M804" s="2">
        <f t="shared" si="132"/>
        <v>1.4649768283847042</v>
      </c>
      <c r="P804" s="2"/>
    </row>
    <row r="805" spans="2:16" x14ac:dyDescent="0.2">
      <c r="B805">
        <v>784</v>
      </c>
      <c r="C805">
        <v>0.79483470472041517</v>
      </c>
      <c r="D805" s="3">
        <f t="shared" si="123"/>
        <v>3.3784566305122721</v>
      </c>
      <c r="E805">
        <f t="shared" si="124"/>
        <v>29.325476123765547</v>
      </c>
      <c r="F805" s="3">
        <f t="shared" si="125"/>
        <v>26.574747736666726</v>
      </c>
      <c r="G805" s="2">
        <f t="shared" si="126"/>
        <v>3.210159347384578</v>
      </c>
      <c r="H805">
        <f t="shared" si="127"/>
        <v>-0.79483470472041517</v>
      </c>
      <c r="I805" s="3">
        <f t="shared" si="128"/>
        <v>2.9648003354244357</v>
      </c>
      <c r="J805">
        <f t="shared" si="129"/>
        <v>19.390831192848779</v>
      </c>
      <c r="K805" s="3">
        <f t="shared" si="130"/>
        <v>19.168411392504794</v>
      </c>
      <c r="L805" s="2">
        <f t="shared" si="131"/>
        <v>0</v>
      </c>
      <c r="M805" s="2">
        <f t="shared" si="132"/>
        <v>1.605079673692289</v>
      </c>
      <c r="P805" s="2"/>
    </row>
    <row r="806" spans="2:16" x14ac:dyDescent="0.2">
      <c r="B806">
        <v>785</v>
      </c>
      <c r="C806">
        <v>-0.44253624764678534</v>
      </c>
      <c r="D806" s="3">
        <f t="shared" si="123"/>
        <v>3.0564737825278181</v>
      </c>
      <c r="E806">
        <f t="shared" si="124"/>
        <v>21.252483997265447</v>
      </c>
      <c r="F806" s="3">
        <f t="shared" si="125"/>
        <v>20.607716664195433</v>
      </c>
      <c r="G806" s="2">
        <f t="shared" si="126"/>
        <v>0</v>
      </c>
      <c r="H806">
        <f t="shared" si="127"/>
        <v>0.44253624764678534</v>
      </c>
      <c r="I806" s="3">
        <f t="shared" si="128"/>
        <v>3.2867831834088896</v>
      </c>
      <c r="J806">
        <f t="shared" si="129"/>
        <v>26.756653821690801</v>
      </c>
      <c r="K806" s="3">
        <f t="shared" si="130"/>
        <v>24.718686964165482</v>
      </c>
      <c r="L806" s="2">
        <f t="shared" si="131"/>
        <v>1.4446197269198682</v>
      </c>
      <c r="M806" s="2">
        <f t="shared" si="132"/>
        <v>0.72230986345993409</v>
      </c>
      <c r="P806" s="2"/>
    </row>
    <row r="807" spans="2:16" x14ac:dyDescent="0.2">
      <c r="B807">
        <v>786</v>
      </c>
      <c r="C807">
        <v>-0.53576627578877378</v>
      </c>
      <c r="D807" s="3">
        <f t="shared" si="123"/>
        <v>3.0322139032075541</v>
      </c>
      <c r="E807">
        <f t="shared" si="124"/>
        <v>20.743105018829517</v>
      </c>
      <c r="F807" s="3">
        <f t="shared" si="125"/>
        <v>20.216631700768417</v>
      </c>
      <c r="G807" s="2">
        <f t="shared" si="126"/>
        <v>0</v>
      </c>
      <c r="H807">
        <f t="shared" si="127"/>
        <v>0.53576627578877378</v>
      </c>
      <c r="I807" s="3">
        <f t="shared" si="128"/>
        <v>3.3110430627291536</v>
      </c>
      <c r="J807">
        <f t="shared" si="129"/>
        <v>27.413704778029533</v>
      </c>
      <c r="K807" s="3">
        <f t="shared" si="130"/>
        <v>25.196862900218004</v>
      </c>
      <c r="L807" s="2">
        <f t="shared" si="131"/>
        <v>1.8994747473811997</v>
      </c>
      <c r="M807" s="2">
        <f t="shared" si="132"/>
        <v>0.94973737369059985</v>
      </c>
      <c r="P807" s="2"/>
    </row>
    <row r="808" spans="2:16" x14ac:dyDescent="0.2">
      <c r="B808">
        <v>787</v>
      </c>
      <c r="C808">
        <v>-2.257329470012337</v>
      </c>
      <c r="D808" s="3">
        <f t="shared" si="123"/>
        <v>2.5842368279409449</v>
      </c>
      <c r="E808">
        <f t="shared" si="124"/>
        <v>13.253170779820305</v>
      </c>
      <c r="F808" s="3">
        <f t="shared" si="125"/>
        <v>14.192334299118315</v>
      </c>
      <c r="G808" s="2">
        <f t="shared" si="126"/>
        <v>0</v>
      </c>
      <c r="H808">
        <f t="shared" si="127"/>
        <v>2.257329470012337</v>
      </c>
      <c r="I808" s="3">
        <f t="shared" si="128"/>
        <v>3.7590201379957628</v>
      </c>
      <c r="J808">
        <f t="shared" si="129"/>
        <v>42.906363059298414</v>
      </c>
      <c r="K808" s="3">
        <f t="shared" si="130"/>
        <v>35.89231246477253</v>
      </c>
      <c r="L808" s="2">
        <f t="shared" si="131"/>
        <v>12.073301081448813</v>
      </c>
      <c r="M808" s="2">
        <f t="shared" si="132"/>
        <v>6.0366505407244064</v>
      </c>
      <c r="P808" s="2"/>
    </row>
    <row r="809" spans="2:16" x14ac:dyDescent="0.2">
      <c r="B809">
        <v>788</v>
      </c>
      <c r="C809">
        <v>-0.48530409912928008</v>
      </c>
      <c r="D809" s="3">
        <f t="shared" si="123"/>
        <v>3.045344933417399</v>
      </c>
      <c r="E809">
        <f t="shared" si="124"/>
        <v>21.017279514762606</v>
      </c>
      <c r="F809" s="3">
        <f t="shared" si="125"/>
        <v>20.427381904352515</v>
      </c>
      <c r="G809" s="2">
        <f t="shared" si="126"/>
        <v>0</v>
      </c>
      <c r="H809">
        <f t="shared" si="127"/>
        <v>0.48530409912928008</v>
      </c>
      <c r="I809" s="3">
        <f t="shared" si="128"/>
        <v>3.2979120325193088</v>
      </c>
      <c r="J809">
        <f t="shared" si="129"/>
        <v>27.056087671405653</v>
      </c>
      <c r="K809" s="3">
        <f t="shared" si="130"/>
        <v>24.936905750018056</v>
      </c>
      <c r="L809" s="2">
        <f t="shared" si="131"/>
        <v>1.6521958570016571</v>
      </c>
      <c r="M809" s="2">
        <f t="shared" si="132"/>
        <v>0.82609792850082853</v>
      </c>
      <c r="P809" s="2"/>
    </row>
    <row r="810" spans="2:16" x14ac:dyDescent="0.2">
      <c r="B810">
        <v>789</v>
      </c>
      <c r="C810">
        <v>0.40969780457089655</v>
      </c>
      <c r="D810" s="3">
        <f t="shared" si="123"/>
        <v>3.2782381182409042</v>
      </c>
      <c r="E810">
        <f t="shared" si="124"/>
        <v>26.528990555125784</v>
      </c>
      <c r="F810" s="3">
        <f t="shared" si="125"/>
        <v>24.552428932043451</v>
      </c>
      <c r="G810" s="2">
        <f t="shared" si="126"/>
        <v>1.2864701947058081</v>
      </c>
      <c r="H810">
        <f t="shared" si="127"/>
        <v>-0.40969780457089655</v>
      </c>
      <c r="I810" s="3">
        <f t="shared" si="128"/>
        <v>3.0650188476958036</v>
      </c>
      <c r="J810">
        <f t="shared" si="129"/>
        <v>21.434865981208045</v>
      </c>
      <c r="K810" s="3">
        <f t="shared" si="130"/>
        <v>20.747262874820873</v>
      </c>
      <c r="L810" s="2">
        <f t="shared" si="131"/>
        <v>0</v>
      </c>
      <c r="M810" s="2">
        <f t="shared" si="132"/>
        <v>0.64323509735290407</v>
      </c>
      <c r="P810" s="2"/>
    </row>
    <row r="811" spans="2:16" x14ac:dyDescent="0.2">
      <c r="B811">
        <v>790</v>
      </c>
      <c r="C811">
        <v>0.18810396795743145</v>
      </c>
      <c r="D811" s="3">
        <f t="shared" si="123"/>
        <v>3.220576012570727</v>
      </c>
      <c r="E811">
        <f t="shared" si="124"/>
        <v>25.042540846027276</v>
      </c>
      <c r="F811" s="3">
        <f t="shared" si="125"/>
        <v>23.45937896602916</v>
      </c>
      <c r="G811" s="2">
        <f t="shared" si="126"/>
        <v>0.24672890458350863</v>
      </c>
      <c r="H811">
        <f t="shared" si="127"/>
        <v>-0.18810396795743145</v>
      </c>
      <c r="I811" s="3">
        <f t="shared" si="128"/>
        <v>3.1226809533659807</v>
      </c>
      <c r="J811">
        <f t="shared" si="129"/>
        <v>22.707174989236943</v>
      </c>
      <c r="K811" s="3">
        <f t="shared" si="130"/>
        <v>21.713946392447301</v>
      </c>
      <c r="L811" s="2">
        <f t="shared" si="131"/>
        <v>0</v>
      </c>
      <c r="M811" s="2">
        <f t="shared" si="132"/>
        <v>0.12336445229175431</v>
      </c>
      <c r="P811" s="2"/>
    </row>
    <row r="812" spans="2:16" x14ac:dyDescent="0.2">
      <c r="B812">
        <v>791</v>
      </c>
      <c r="C812">
        <v>-0.34325466913287528</v>
      </c>
      <c r="D812" s="3">
        <f t="shared" si="123"/>
        <v>3.0823083678162031</v>
      </c>
      <c r="E812">
        <f t="shared" si="124"/>
        <v>21.808686807149773</v>
      </c>
      <c r="F812" s="3">
        <f t="shared" si="125"/>
        <v>21.03250834440437</v>
      </c>
      <c r="G812" s="2">
        <f t="shared" si="126"/>
        <v>0</v>
      </c>
      <c r="H812">
        <f t="shared" si="127"/>
        <v>0.34325466913287528</v>
      </c>
      <c r="I812" s="3">
        <f t="shared" si="128"/>
        <v>3.2609485981205046</v>
      </c>
      <c r="J812">
        <f t="shared" si="129"/>
        <v>26.07425940838538</v>
      </c>
      <c r="K812" s="3">
        <f t="shared" si="130"/>
        <v>24.219445865760754</v>
      </c>
      <c r="L812" s="2">
        <f t="shared" si="131"/>
        <v>0.96972690419723495</v>
      </c>
      <c r="M812" s="2">
        <f t="shared" si="132"/>
        <v>0.48486345209861748</v>
      </c>
      <c r="P812" s="2"/>
    </row>
    <row r="813" spans="2:16" x14ac:dyDescent="0.2">
      <c r="B813">
        <v>792</v>
      </c>
      <c r="C813">
        <v>0.53091525842319243</v>
      </c>
      <c r="D813" s="3">
        <f t="shared" si="123"/>
        <v>3.3097807538120065</v>
      </c>
      <c r="E813">
        <f t="shared" si="124"/>
        <v>27.379122045673984</v>
      </c>
      <c r="F813" s="3">
        <f t="shared" si="125"/>
        <v>25.171755476088425</v>
      </c>
      <c r="G813" s="2">
        <f t="shared" si="126"/>
        <v>1.8755918267757243</v>
      </c>
      <c r="H813">
        <f t="shared" si="127"/>
        <v>-0.53091525842319243</v>
      </c>
      <c r="I813" s="3">
        <f t="shared" si="128"/>
        <v>3.0334762121247012</v>
      </c>
      <c r="J813">
        <f t="shared" si="129"/>
        <v>20.769305758498689</v>
      </c>
      <c r="K813" s="3">
        <f t="shared" si="130"/>
        <v>20.236796664911061</v>
      </c>
      <c r="L813" s="2">
        <f t="shared" si="131"/>
        <v>0</v>
      </c>
      <c r="M813" s="2">
        <f t="shared" si="132"/>
        <v>0.93779591338786217</v>
      </c>
      <c r="P813" s="2"/>
    </row>
    <row r="814" spans="2:16" x14ac:dyDescent="0.2">
      <c r="B814">
        <v>793</v>
      </c>
      <c r="C814">
        <v>-1.3301246326591354</v>
      </c>
      <c r="D814" s="3">
        <f t="shared" si="123"/>
        <v>2.8255097086601872</v>
      </c>
      <c r="E814">
        <f t="shared" si="124"/>
        <v>16.869541346400919</v>
      </c>
      <c r="F814" s="3">
        <f t="shared" si="125"/>
        <v>17.171561925986509</v>
      </c>
      <c r="G814" s="2">
        <f t="shared" si="126"/>
        <v>0</v>
      </c>
      <c r="H814">
        <f t="shared" si="127"/>
        <v>1.3301246326591354</v>
      </c>
      <c r="I814" s="3">
        <f t="shared" si="128"/>
        <v>3.5177472572765205</v>
      </c>
      <c r="J814">
        <f t="shared" si="129"/>
        <v>33.708406499574124</v>
      </c>
      <c r="K814" s="3">
        <f t="shared" si="130"/>
        <v>29.665076448146028</v>
      </c>
      <c r="L814" s="2">
        <f t="shared" si="131"/>
        <v>6.1497709491230674</v>
      </c>
      <c r="M814" s="2">
        <f t="shared" si="132"/>
        <v>3.0748854745615337</v>
      </c>
      <c r="P814" s="2"/>
    </row>
    <row r="815" spans="2:16" x14ac:dyDescent="0.2">
      <c r="B815">
        <v>794</v>
      </c>
      <c r="C815">
        <v>0.35659240893437527</v>
      </c>
      <c r="D815" s="3">
        <f t="shared" si="123"/>
        <v>3.2644192820239426</v>
      </c>
      <c r="E815">
        <f t="shared" si="124"/>
        <v>26.164912143304523</v>
      </c>
      <c r="F815" s="3">
        <f t="shared" si="125"/>
        <v>24.285924351734671</v>
      </c>
      <c r="G815" s="2">
        <f t="shared" si="126"/>
        <v>1.032963196151883</v>
      </c>
      <c r="H815">
        <f t="shared" si="127"/>
        <v>-0.35659240893437527</v>
      </c>
      <c r="I815" s="3">
        <f t="shared" si="128"/>
        <v>3.0788376839127651</v>
      </c>
      <c r="J815">
        <f t="shared" si="129"/>
        <v>21.733126946935641</v>
      </c>
      <c r="K815" s="3">
        <f t="shared" si="130"/>
        <v>20.974935517827173</v>
      </c>
      <c r="L815" s="2">
        <f t="shared" si="131"/>
        <v>0</v>
      </c>
      <c r="M815" s="2">
        <f t="shared" si="132"/>
        <v>0.51648159807594152</v>
      </c>
      <c r="P815" s="2"/>
    </row>
    <row r="816" spans="2:16" x14ac:dyDescent="0.2">
      <c r="B816">
        <v>795</v>
      </c>
      <c r="C816">
        <v>0.27376586331229191</v>
      </c>
      <c r="D816" s="3">
        <f t="shared" si="123"/>
        <v>3.2428665479815821</v>
      </c>
      <c r="E816">
        <f t="shared" si="124"/>
        <v>25.607020392738832</v>
      </c>
      <c r="F816" s="3">
        <f t="shared" si="125"/>
        <v>23.876029477599399</v>
      </c>
      <c r="G816" s="2">
        <f t="shared" si="126"/>
        <v>0.64305913092239542</v>
      </c>
      <c r="H816">
        <f t="shared" si="127"/>
        <v>-0.27376586331229191</v>
      </c>
      <c r="I816" s="3">
        <f t="shared" si="128"/>
        <v>3.1003904179551256</v>
      </c>
      <c r="J816">
        <f t="shared" si="129"/>
        <v>22.206619452183556</v>
      </c>
      <c r="K816" s="3">
        <f t="shared" si="130"/>
        <v>21.335025480110936</v>
      </c>
      <c r="L816" s="2">
        <f t="shared" si="131"/>
        <v>0</v>
      </c>
      <c r="M816" s="2">
        <f t="shared" si="132"/>
        <v>0.32152956546119771</v>
      </c>
      <c r="P816" s="2"/>
    </row>
    <row r="817" spans="2:16" x14ac:dyDescent="0.2">
      <c r="B817">
        <v>796</v>
      </c>
      <c r="C817">
        <v>-1.3364524420467205</v>
      </c>
      <c r="D817" s="3">
        <f t="shared" si="123"/>
        <v>2.8238631158706768</v>
      </c>
      <c r="E817">
        <f t="shared" si="124"/>
        <v>16.841786937633064</v>
      </c>
      <c r="F817" s="3">
        <f t="shared" si="125"/>
        <v>17.149245730657189</v>
      </c>
      <c r="G817" s="2">
        <f t="shared" si="126"/>
        <v>0</v>
      </c>
      <c r="H817">
        <f t="shared" si="127"/>
        <v>1.3364524420467205</v>
      </c>
      <c r="I817" s="3">
        <f t="shared" si="128"/>
        <v>3.5193938500660309</v>
      </c>
      <c r="J817">
        <f t="shared" si="129"/>
        <v>33.763956240012391</v>
      </c>
      <c r="K817" s="3">
        <f t="shared" si="130"/>
        <v>29.703679407767314</v>
      </c>
      <c r="L817" s="2">
        <f t="shared" si="131"/>
        <v>6.1864912201876479</v>
      </c>
      <c r="M817" s="2">
        <f t="shared" si="132"/>
        <v>3.0932456100938239</v>
      </c>
      <c r="P817" s="2"/>
    </row>
    <row r="818" spans="2:16" x14ac:dyDescent="0.2">
      <c r="B818">
        <v>797</v>
      </c>
      <c r="C818">
        <v>-0.49565755944058765</v>
      </c>
      <c r="D818" s="3">
        <f t="shared" si="123"/>
        <v>3.0426508046832863</v>
      </c>
      <c r="E818">
        <f t="shared" si="124"/>
        <v>20.960732464828126</v>
      </c>
      <c r="F818" s="3">
        <f t="shared" si="125"/>
        <v>20.38396332623973</v>
      </c>
      <c r="G818" s="2">
        <f t="shared" si="126"/>
        <v>0</v>
      </c>
      <c r="H818">
        <f t="shared" si="127"/>
        <v>0.49565755944058765</v>
      </c>
      <c r="I818" s="3">
        <f t="shared" si="128"/>
        <v>3.3006061612534214</v>
      </c>
      <c r="J818">
        <f t="shared" si="129"/>
        <v>27.129078533874502</v>
      </c>
      <c r="K818" s="3">
        <f t="shared" si="130"/>
        <v>24.990022259936641</v>
      </c>
      <c r="L818" s="2">
        <f t="shared" si="131"/>
        <v>1.702721844162999</v>
      </c>
      <c r="M818" s="2">
        <f t="shared" si="132"/>
        <v>0.85136092208149949</v>
      </c>
      <c r="P818" s="2"/>
    </row>
    <row r="819" spans="2:16" x14ac:dyDescent="0.2">
      <c r="B819">
        <v>798</v>
      </c>
      <c r="C819">
        <v>0.37910240280325525</v>
      </c>
      <c r="D819" s="3">
        <f t="shared" si="123"/>
        <v>3.2702767267297106</v>
      </c>
      <c r="E819">
        <f t="shared" si="124"/>
        <v>26.318621401680296</v>
      </c>
      <c r="F819" s="3">
        <f t="shared" si="125"/>
        <v>24.398533654398303</v>
      </c>
      <c r="G819" s="2">
        <f t="shared" si="126"/>
        <v>1.1400804783180363</v>
      </c>
      <c r="H819">
        <f t="shared" si="127"/>
        <v>-0.37910240280325525</v>
      </c>
      <c r="I819" s="3">
        <f t="shared" si="128"/>
        <v>3.0729802392069971</v>
      </c>
      <c r="J819">
        <f t="shared" si="129"/>
        <v>21.606198458766929</v>
      </c>
      <c r="K819" s="3">
        <f t="shared" si="130"/>
        <v>20.878127533563259</v>
      </c>
      <c r="L819" s="2">
        <f t="shared" si="131"/>
        <v>0</v>
      </c>
      <c r="M819" s="2">
        <f t="shared" si="132"/>
        <v>0.57004023915901814</v>
      </c>
      <c r="P819" s="2"/>
    </row>
    <row r="820" spans="2:16" x14ac:dyDescent="0.2">
      <c r="B820">
        <v>799</v>
      </c>
      <c r="C820">
        <v>-1.0395865501777735</v>
      </c>
      <c r="D820" s="3">
        <f t="shared" si="123"/>
        <v>2.901112161640294</v>
      </c>
      <c r="E820">
        <f t="shared" si="124"/>
        <v>18.194369200768215</v>
      </c>
      <c r="F820" s="3">
        <f t="shared" si="125"/>
        <v>18.22809336318069</v>
      </c>
      <c r="G820" s="2">
        <f t="shared" si="126"/>
        <v>0</v>
      </c>
      <c r="H820">
        <f t="shared" si="127"/>
        <v>1.0395865501777735</v>
      </c>
      <c r="I820" s="3">
        <f t="shared" si="128"/>
        <v>3.4421448042964138</v>
      </c>
      <c r="J820">
        <f t="shared" si="129"/>
        <v>31.253919874388689</v>
      </c>
      <c r="K820" s="3">
        <f t="shared" si="130"/>
        <v>27.945637929274739</v>
      </c>
      <c r="L820" s="2">
        <f t="shared" si="131"/>
        <v>4.5141904363527701</v>
      </c>
      <c r="M820" s="2">
        <f t="shared" si="132"/>
        <v>2.257095218176385</v>
      </c>
      <c r="P820" s="2"/>
    </row>
    <row r="821" spans="2:16" x14ac:dyDescent="0.2">
      <c r="B821">
        <v>800</v>
      </c>
      <c r="C821">
        <v>-1.2999771570321172</v>
      </c>
      <c r="D821" s="3">
        <f t="shared" si="123"/>
        <v>2.8333545429383467</v>
      </c>
      <c r="E821">
        <f t="shared" si="124"/>
        <v>17.002400550469751</v>
      </c>
      <c r="F821" s="3">
        <f t="shared" si="125"/>
        <v>17.278282007847285</v>
      </c>
      <c r="G821" s="2">
        <f t="shared" si="126"/>
        <v>0</v>
      </c>
      <c r="H821">
        <f t="shared" si="127"/>
        <v>1.2999771570321172</v>
      </c>
      <c r="I821" s="3">
        <f t="shared" si="128"/>
        <v>3.5099024229983611</v>
      </c>
      <c r="J821">
        <f t="shared" si="129"/>
        <v>33.445004161494374</v>
      </c>
      <c r="K821" s="3">
        <f t="shared" si="130"/>
        <v>29.481848776233107</v>
      </c>
      <c r="L821" s="2">
        <f t="shared" si="131"/>
        <v>5.9754793962167341</v>
      </c>
      <c r="M821" s="2">
        <f t="shared" si="132"/>
        <v>2.987739698108367</v>
      </c>
      <c r="P821" s="2"/>
    </row>
    <row r="822" spans="2:16" x14ac:dyDescent="0.2">
      <c r="B822">
        <v>801</v>
      </c>
      <c r="C822">
        <v>-0.22616859496338293</v>
      </c>
      <c r="D822" s="3">
        <f t="shared" si="123"/>
        <v>3.1127759552024186</v>
      </c>
      <c r="E822">
        <f t="shared" si="124"/>
        <v>22.483370683054584</v>
      </c>
      <c r="F822" s="3">
        <f t="shared" si="125"/>
        <v>21.544745723371523</v>
      </c>
      <c r="G822" s="2">
        <f t="shared" si="126"/>
        <v>0</v>
      </c>
      <c r="H822">
        <f t="shared" si="127"/>
        <v>0.22616859496338293</v>
      </c>
      <c r="I822" s="3">
        <f t="shared" si="128"/>
        <v>3.2304810107342892</v>
      </c>
      <c r="J822">
        <f t="shared" si="129"/>
        <v>25.291819682287919</v>
      </c>
      <c r="K822" s="3">
        <f t="shared" si="130"/>
        <v>23.643616119167081</v>
      </c>
      <c r="L822" s="2">
        <f t="shared" si="131"/>
        <v>0.42198070573454355</v>
      </c>
      <c r="M822" s="2">
        <f t="shared" si="132"/>
        <v>0.21099035286727177</v>
      </c>
      <c r="P822" s="2"/>
    </row>
    <row r="823" spans="2:16" x14ac:dyDescent="0.2">
      <c r="B823">
        <v>802</v>
      </c>
      <c r="C823">
        <v>1.7612956071388908</v>
      </c>
      <c r="D823" s="3">
        <f t="shared" si="123"/>
        <v>3.6299445398017252</v>
      </c>
      <c r="E823">
        <f t="shared" si="124"/>
        <v>37.71072511489276</v>
      </c>
      <c r="F823" s="3">
        <f t="shared" si="125"/>
        <v>32.413717802549648</v>
      </c>
      <c r="G823" s="2">
        <f t="shared" si="126"/>
        <v>8.7643594828312867</v>
      </c>
      <c r="H823">
        <f t="shared" si="127"/>
        <v>-1.7612956071388908</v>
      </c>
      <c r="I823" s="3">
        <f t="shared" si="128"/>
        <v>2.7133124261349826</v>
      </c>
      <c r="J823">
        <f t="shared" si="129"/>
        <v>15.079141422854399</v>
      </c>
      <c r="K823" s="3">
        <f t="shared" si="130"/>
        <v>15.715435679778581</v>
      </c>
      <c r="L823" s="2">
        <f t="shared" si="131"/>
        <v>0</v>
      </c>
      <c r="M823" s="2">
        <f t="shared" si="132"/>
        <v>4.3821797414156434</v>
      </c>
      <c r="P823" s="2"/>
    </row>
    <row r="824" spans="2:16" x14ac:dyDescent="0.2">
      <c r="B824">
        <v>803</v>
      </c>
      <c r="C824">
        <v>-0.1158866780315293</v>
      </c>
      <c r="D824" s="3">
        <f t="shared" si="123"/>
        <v>3.1414729968025723</v>
      </c>
      <c r="E824">
        <f t="shared" si="124"/>
        <v>23.137923857499445</v>
      </c>
      <c r="F824" s="3">
        <f t="shared" si="125"/>
        <v>22.038619313296369</v>
      </c>
      <c r="G824" s="2">
        <f t="shared" si="126"/>
        <v>0</v>
      </c>
      <c r="H824">
        <f t="shared" si="127"/>
        <v>0.1158866780315293</v>
      </c>
      <c r="I824" s="3">
        <f t="shared" si="128"/>
        <v>3.2017839691341354</v>
      </c>
      <c r="J824">
        <f t="shared" si="129"/>
        <v>24.576334534939111</v>
      </c>
      <c r="K824" s="3">
        <f t="shared" si="130"/>
        <v>23.113775415192805</v>
      </c>
      <c r="L824" s="2">
        <f t="shared" si="131"/>
        <v>0</v>
      </c>
      <c r="M824" s="2">
        <f t="shared" si="132"/>
        <v>0</v>
      </c>
      <c r="P824" s="2"/>
    </row>
    <row r="825" spans="2:16" x14ac:dyDescent="0.2">
      <c r="B825">
        <v>804</v>
      </c>
      <c r="C825">
        <v>-0.89007698989007622</v>
      </c>
      <c r="D825" s="3">
        <f t="shared" si="123"/>
        <v>2.9400168360471408</v>
      </c>
      <c r="E825">
        <f t="shared" si="124"/>
        <v>18.91616478301615</v>
      </c>
      <c r="F825" s="3">
        <f t="shared" si="125"/>
        <v>18.796866028457348</v>
      </c>
      <c r="G825" s="2">
        <f t="shared" si="126"/>
        <v>0</v>
      </c>
      <c r="H825">
        <f t="shared" si="127"/>
        <v>0.89007698989007622</v>
      </c>
      <c r="I825" s="3">
        <f t="shared" si="128"/>
        <v>3.4032401298895669</v>
      </c>
      <c r="J825">
        <f t="shared" si="129"/>
        <v>30.061345081769037</v>
      </c>
      <c r="K825" s="3">
        <f t="shared" si="130"/>
        <v>27.100033404359422</v>
      </c>
      <c r="L825" s="2">
        <f t="shared" si="131"/>
        <v>3.7098265307623741</v>
      </c>
      <c r="M825" s="2">
        <f t="shared" si="132"/>
        <v>1.8549132653811871</v>
      </c>
      <c r="P825" s="2"/>
    </row>
    <row r="826" spans="2:16" x14ac:dyDescent="0.2">
      <c r="B826">
        <v>805</v>
      </c>
      <c r="C826">
        <v>1.4102988643571734</v>
      </c>
      <c r="D826" s="3">
        <f t="shared" si="123"/>
        <v>3.5386098186674388</v>
      </c>
      <c r="E826">
        <f t="shared" si="124"/>
        <v>34.419037213234503</v>
      </c>
      <c r="F826" s="3">
        <f t="shared" si="125"/>
        <v>30.15791243961738</v>
      </c>
      <c r="G826" s="2">
        <f t="shared" si="126"/>
        <v>6.6185710456636002</v>
      </c>
      <c r="H826">
        <f t="shared" si="127"/>
        <v>-1.4102988643571734</v>
      </c>
      <c r="I826" s="3">
        <f t="shared" si="128"/>
        <v>2.8046471472692689</v>
      </c>
      <c r="J826">
        <f t="shared" si="129"/>
        <v>16.521245310929405</v>
      </c>
      <c r="K826" s="3">
        <f t="shared" si="130"/>
        <v>16.890946887931406</v>
      </c>
      <c r="L826" s="2">
        <f t="shared" si="131"/>
        <v>0</v>
      </c>
      <c r="M826" s="2">
        <f t="shared" si="132"/>
        <v>3.3092855228318001</v>
      </c>
      <c r="P826" s="2"/>
    </row>
    <row r="827" spans="2:16" x14ac:dyDescent="0.2">
      <c r="B827">
        <v>806</v>
      </c>
      <c r="C827">
        <v>0.57431861932855099</v>
      </c>
      <c r="D827" s="3">
        <f t="shared" si="123"/>
        <v>3.321074972194674</v>
      </c>
      <c r="E827">
        <f t="shared" si="124"/>
        <v>27.690100653659776</v>
      </c>
      <c r="F827" s="3">
        <f t="shared" si="125"/>
        <v>25.397290799532257</v>
      </c>
      <c r="G827" s="2">
        <f t="shared" si="126"/>
        <v>2.0901276626997833</v>
      </c>
      <c r="H827">
        <f t="shared" si="127"/>
        <v>-0.57431861932855099</v>
      </c>
      <c r="I827" s="3">
        <f t="shared" si="128"/>
        <v>3.0221819937420338</v>
      </c>
      <c r="J827">
        <f t="shared" si="129"/>
        <v>20.536052370423498</v>
      </c>
      <c r="K827" s="3">
        <f t="shared" si="130"/>
        <v>20.057088029162742</v>
      </c>
      <c r="L827" s="2">
        <f t="shared" si="131"/>
        <v>0</v>
      </c>
      <c r="M827" s="2">
        <f t="shared" si="132"/>
        <v>1.0450638313498917</v>
      </c>
      <c r="P827" s="2"/>
    </row>
    <row r="828" spans="2:16" x14ac:dyDescent="0.2">
      <c r="B828">
        <v>807</v>
      </c>
      <c r="C828">
        <v>-0.14203692444425542</v>
      </c>
      <c r="D828" s="3">
        <f t="shared" si="123"/>
        <v>3.1346683027054976</v>
      </c>
      <c r="E828">
        <f t="shared" si="124"/>
        <v>22.981011838222326</v>
      </c>
      <c r="F828" s="3">
        <f t="shared" si="125"/>
        <v>21.920496707686755</v>
      </c>
      <c r="G828" s="2">
        <f t="shared" si="126"/>
        <v>0</v>
      </c>
      <c r="H828">
        <f t="shared" si="127"/>
        <v>0.14203692444425542</v>
      </c>
      <c r="I828" s="3">
        <f t="shared" si="128"/>
        <v>3.2085886632312102</v>
      </c>
      <c r="J828">
        <f t="shared" si="129"/>
        <v>24.744139255873694</v>
      </c>
      <c r="K828" s="3">
        <f t="shared" si="130"/>
        <v>23.238328221359858</v>
      </c>
      <c r="L828" s="2">
        <f t="shared" si="131"/>
        <v>3.6458931946274045E-2</v>
      </c>
      <c r="M828" s="2">
        <f t="shared" si="132"/>
        <v>1.8229465973137023E-2</v>
      </c>
      <c r="P828" s="2"/>
    </row>
    <row r="829" spans="2:16" x14ac:dyDescent="0.2">
      <c r="B829">
        <v>808</v>
      </c>
      <c r="C829">
        <v>-1.3695034795091487</v>
      </c>
      <c r="D829" s="3">
        <f t="shared" si="123"/>
        <v>2.8152627303915811</v>
      </c>
      <c r="E829">
        <f t="shared" si="124"/>
        <v>16.697562161133355</v>
      </c>
      <c r="F829" s="3">
        <f t="shared" si="125"/>
        <v>17.033155593876046</v>
      </c>
      <c r="G829" s="2">
        <f t="shared" si="126"/>
        <v>0</v>
      </c>
      <c r="H829">
        <f t="shared" si="127"/>
        <v>1.3695034795091487</v>
      </c>
      <c r="I829" s="3">
        <f t="shared" si="128"/>
        <v>3.5279942355451266</v>
      </c>
      <c r="J829">
        <f t="shared" si="129"/>
        <v>34.055591569497594</v>
      </c>
      <c r="K829" s="3">
        <f t="shared" si="130"/>
        <v>29.906125994152646</v>
      </c>
      <c r="L829" s="2">
        <f t="shared" si="131"/>
        <v>6.379064370047101</v>
      </c>
      <c r="M829" s="2">
        <f t="shared" si="132"/>
        <v>3.1895321850235505</v>
      </c>
      <c r="P829" s="2"/>
    </row>
    <row r="830" spans="2:16" x14ac:dyDescent="0.2">
      <c r="B830">
        <v>809</v>
      </c>
      <c r="C830">
        <v>0.5065862751507666</v>
      </c>
      <c r="D830" s="3">
        <f t="shared" si="123"/>
        <v>3.3034499802411257</v>
      </c>
      <c r="E830">
        <f t="shared" si="124"/>
        <v>27.206338527177266</v>
      </c>
      <c r="F830" s="3">
        <f t="shared" si="125"/>
        <v>25.046212760037555</v>
      </c>
      <c r="G830" s="2">
        <f t="shared" si="126"/>
        <v>1.7561719012363992</v>
      </c>
      <c r="H830">
        <f t="shared" si="127"/>
        <v>-0.5065862751507666</v>
      </c>
      <c r="I830" s="3">
        <f t="shared" si="128"/>
        <v>3.0398069856955821</v>
      </c>
      <c r="J830">
        <f t="shared" si="129"/>
        <v>20.901208613493413</v>
      </c>
      <c r="K830" s="3">
        <f t="shared" si="130"/>
        <v>20.33823245649452</v>
      </c>
      <c r="L830" s="2">
        <f t="shared" si="131"/>
        <v>0</v>
      </c>
      <c r="M830" s="2">
        <f t="shared" si="132"/>
        <v>0.87808595061819961</v>
      </c>
      <c r="P830" s="2"/>
    </row>
    <row r="831" spans="2:16" x14ac:dyDescent="0.2">
      <c r="B831">
        <v>810</v>
      </c>
      <c r="C831">
        <v>0.7521202860516496</v>
      </c>
      <c r="D831" s="3">
        <f t="shared" si="123"/>
        <v>3.3673416854372662</v>
      </c>
      <c r="E831">
        <f t="shared" si="124"/>
        <v>29.001329838562913</v>
      </c>
      <c r="F831" s="3">
        <f t="shared" si="125"/>
        <v>26.342485732217316</v>
      </c>
      <c r="G831" s="2">
        <f t="shared" si="126"/>
        <v>2.9892248945587832</v>
      </c>
      <c r="H831">
        <f t="shared" si="127"/>
        <v>-0.7521202860516496</v>
      </c>
      <c r="I831" s="3">
        <f t="shared" si="128"/>
        <v>2.9759152804994415</v>
      </c>
      <c r="J831">
        <f t="shared" si="129"/>
        <v>19.607561457741514</v>
      </c>
      <c r="K831" s="3">
        <f t="shared" si="130"/>
        <v>19.337419499689176</v>
      </c>
      <c r="L831" s="2">
        <f t="shared" si="131"/>
        <v>0</v>
      </c>
      <c r="M831" s="2">
        <f t="shared" si="132"/>
        <v>1.4946124472793916</v>
      </c>
      <c r="P831" s="2"/>
    </row>
    <row r="832" spans="2:16" x14ac:dyDescent="0.2">
      <c r="B832">
        <v>811</v>
      </c>
      <c r="C832">
        <v>0.82639189713518135</v>
      </c>
      <c r="D832" s="3">
        <f t="shared" si="123"/>
        <v>3.3866682946608941</v>
      </c>
      <c r="E832">
        <f t="shared" si="124"/>
        <v>29.567278525995821</v>
      </c>
      <c r="F832" s="3">
        <f t="shared" si="125"/>
        <v>26.747656053187342</v>
      </c>
      <c r="G832" s="2">
        <f t="shared" si="126"/>
        <v>3.3746348257998702</v>
      </c>
      <c r="H832">
        <f t="shared" si="127"/>
        <v>-0.82639189713518135</v>
      </c>
      <c r="I832" s="3">
        <f t="shared" si="128"/>
        <v>2.9565886712758136</v>
      </c>
      <c r="J832">
        <f t="shared" si="129"/>
        <v>19.23225218938892</v>
      </c>
      <c r="K832" s="3">
        <f t="shared" si="130"/>
        <v>19.044498562996949</v>
      </c>
      <c r="L832" s="2">
        <f t="shared" si="131"/>
        <v>0</v>
      </c>
      <c r="M832" s="2">
        <f t="shared" si="132"/>
        <v>1.6873174128999351</v>
      </c>
      <c r="P832" s="2"/>
    </row>
    <row r="833" spans="2:16" x14ac:dyDescent="0.2">
      <c r="B833">
        <v>812</v>
      </c>
      <c r="C833">
        <v>2.3142092686612159E-2</v>
      </c>
      <c r="D833" s="3">
        <f t="shared" si="123"/>
        <v>3.1776504094547486</v>
      </c>
      <c r="E833">
        <f t="shared" si="124"/>
        <v>23.990319851281679</v>
      </c>
      <c r="F833" s="3">
        <f t="shared" si="125"/>
        <v>22.677393769173644</v>
      </c>
      <c r="G833" s="2">
        <f t="shared" si="126"/>
        <v>0</v>
      </c>
      <c r="H833">
        <f t="shared" si="127"/>
        <v>-2.3142092686612159E-2</v>
      </c>
      <c r="I833" s="3">
        <f t="shared" si="128"/>
        <v>3.1656065564819591</v>
      </c>
      <c r="J833">
        <f t="shared" si="129"/>
        <v>23.703116952626846</v>
      </c>
      <c r="K833" s="3">
        <f t="shared" si="130"/>
        <v>22.462709006751318</v>
      </c>
      <c r="L833" s="2">
        <f t="shared" si="131"/>
        <v>0</v>
      </c>
      <c r="M833" s="2">
        <f t="shared" si="132"/>
        <v>0</v>
      </c>
      <c r="P833" s="2"/>
    </row>
    <row r="834" spans="2:16" x14ac:dyDescent="0.2">
      <c r="B834">
        <v>813</v>
      </c>
      <c r="C834">
        <v>0.97442807600600645</v>
      </c>
      <c r="D834" s="3">
        <f t="shared" si="123"/>
        <v>3.4251895726870001</v>
      </c>
      <c r="E834">
        <f t="shared" si="124"/>
        <v>30.728469577926237</v>
      </c>
      <c r="F834" s="3">
        <f t="shared" si="125"/>
        <v>27.573914699787952</v>
      </c>
      <c r="G834" s="2">
        <f t="shared" si="126"/>
        <v>4.1605963626945082</v>
      </c>
      <c r="H834">
        <f t="shared" si="127"/>
        <v>-0.97442807600600645</v>
      </c>
      <c r="I834" s="3">
        <f t="shared" si="128"/>
        <v>2.9180673932497077</v>
      </c>
      <c r="J834">
        <f t="shared" si="129"/>
        <v>18.505489045713521</v>
      </c>
      <c r="K834" s="3">
        <f t="shared" si="130"/>
        <v>18.473825817426654</v>
      </c>
      <c r="L834" s="2">
        <f t="shared" si="131"/>
        <v>0</v>
      </c>
      <c r="M834" s="2">
        <f t="shared" si="132"/>
        <v>2.0802981813472541</v>
      </c>
      <c r="P834" s="2"/>
    </row>
    <row r="835" spans="2:16" x14ac:dyDescent="0.2">
      <c r="B835">
        <v>814</v>
      </c>
      <c r="C835">
        <v>0.1299144969379995</v>
      </c>
      <c r="D835" s="3">
        <f t="shared" si="123"/>
        <v>3.2054342221757759</v>
      </c>
      <c r="E835">
        <f t="shared" si="124"/>
        <v>24.666208306038381</v>
      </c>
      <c r="F835" s="3">
        <f t="shared" si="125"/>
        <v>23.180506245239851</v>
      </c>
      <c r="G835" s="2">
        <f t="shared" si="126"/>
        <v>0</v>
      </c>
      <c r="H835">
        <f t="shared" si="127"/>
        <v>-0.1299144969379995</v>
      </c>
      <c r="I835" s="3">
        <f t="shared" si="128"/>
        <v>3.1378227437609318</v>
      </c>
      <c r="J835">
        <f t="shared" si="129"/>
        <v>23.053618542037878</v>
      </c>
      <c r="K835" s="3">
        <f t="shared" si="130"/>
        <v>21.975175687678007</v>
      </c>
      <c r="L835" s="2">
        <f t="shared" si="131"/>
        <v>0</v>
      </c>
      <c r="M835" s="2">
        <f t="shared" si="132"/>
        <v>0</v>
      </c>
      <c r="P835" s="2"/>
    </row>
    <row r="836" spans="2:16" x14ac:dyDescent="0.2">
      <c r="B836">
        <v>815</v>
      </c>
      <c r="C836">
        <v>9.9496446637203917E-2</v>
      </c>
      <c r="D836" s="3">
        <f t="shared" si="123"/>
        <v>3.1975189802289306</v>
      </c>
      <c r="E836">
        <f t="shared" si="124"/>
        <v>24.471739946745139</v>
      </c>
      <c r="F836" s="3">
        <f t="shared" si="125"/>
        <v>23.036049818915718</v>
      </c>
      <c r="G836" s="2">
        <f t="shared" si="126"/>
        <v>0</v>
      </c>
      <c r="H836">
        <f t="shared" si="127"/>
        <v>-9.9496446637203917E-2</v>
      </c>
      <c r="I836" s="3">
        <f t="shared" si="128"/>
        <v>3.1457379857077772</v>
      </c>
      <c r="J836">
        <f t="shared" si="129"/>
        <v>23.236817586462124</v>
      </c>
      <c r="K836" s="3">
        <f t="shared" si="130"/>
        <v>22.112979494000751</v>
      </c>
      <c r="L836" s="2">
        <f t="shared" si="131"/>
        <v>0</v>
      </c>
      <c r="M836" s="2">
        <f t="shared" si="132"/>
        <v>0</v>
      </c>
      <c r="P836" s="2"/>
    </row>
    <row r="837" spans="2:16" x14ac:dyDescent="0.2">
      <c r="B837">
        <v>816</v>
      </c>
      <c r="C837">
        <v>-2.9274087864905596</v>
      </c>
      <c r="D837" s="3">
        <f t="shared" si="123"/>
        <v>2.4098719406107731</v>
      </c>
      <c r="E837">
        <f t="shared" si="124"/>
        <v>11.132535428091563</v>
      </c>
      <c r="F837" s="3">
        <f t="shared" si="125"/>
        <v>12.366509383215986</v>
      </c>
      <c r="G837" s="2">
        <f t="shared" si="126"/>
        <v>0</v>
      </c>
      <c r="H837">
        <f t="shared" si="127"/>
        <v>2.9274087864905596</v>
      </c>
      <c r="I837" s="3">
        <f t="shared" si="128"/>
        <v>3.9333850253259346</v>
      </c>
      <c r="J837">
        <f t="shared" si="129"/>
        <v>51.079591063411272</v>
      </c>
      <c r="K837" s="3">
        <f t="shared" si="130"/>
        <v>41.191550621376031</v>
      </c>
      <c r="L837" s="2">
        <f t="shared" si="131"/>
        <v>17.114092343446988</v>
      </c>
      <c r="M837" s="2">
        <f t="shared" si="132"/>
        <v>8.5570461717234938</v>
      </c>
      <c r="P837" s="2"/>
    </row>
    <row r="838" spans="2:16" x14ac:dyDescent="0.2">
      <c r="B838">
        <v>817</v>
      </c>
      <c r="C838">
        <v>-0.46858986024744809</v>
      </c>
      <c r="D838" s="3">
        <f t="shared" si="123"/>
        <v>3.0496942340267021</v>
      </c>
      <c r="E838">
        <f t="shared" si="124"/>
        <v>21.108889055667795</v>
      </c>
      <c r="F838" s="3">
        <f t="shared" si="125"/>
        <v>20.497670481063494</v>
      </c>
      <c r="G838" s="2">
        <f t="shared" si="126"/>
        <v>0</v>
      </c>
      <c r="H838">
        <f t="shared" si="127"/>
        <v>0.46858986024744809</v>
      </c>
      <c r="I838" s="3">
        <f t="shared" si="128"/>
        <v>3.2935627319100056</v>
      </c>
      <c r="J838">
        <f t="shared" si="129"/>
        <v>26.938668144317727</v>
      </c>
      <c r="K838" s="3">
        <f t="shared" si="130"/>
        <v>24.851394588427091</v>
      </c>
      <c r="L838" s="2">
        <f t="shared" si="131"/>
        <v>1.5708551239730959</v>
      </c>
      <c r="M838" s="2">
        <f t="shared" si="132"/>
        <v>0.78542756198654795</v>
      </c>
      <c r="P838" s="2"/>
    </row>
    <row r="839" spans="2:16" x14ac:dyDescent="0.2">
      <c r="B839">
        <v>818</v>
      </c>
      <c r="C839">
        <v>0.86767840912216343</v>
      </c>
      <c r="D839" s="3">
        <f t="shared" si="123"/>
        <v>3.397411676576787</v>
      </c>
      <c r="E839">
        <f t="shared" si="124"/>
        <v>29.886643549865042</v>
      </c>
      <c r="F839" s="3">
        <f t="shared" si="125"/>
        <v>26.97557321374094</v>
      </c>
      <c r="G839" s="2">
        <f t="shared" si="126"/>
        <v>3.5914363352671068</v>
      </c>
      <c r="H839">
        <f t="shared" si="127"/>
        <v>-0.86767840912216343</v>
      </c>
      <c r="I839" s="3">
        <f t="shared" si="128"/>
        <v>2.9458452893599207</v>
      </c>
      <c r="J839">
        <f t="shared" si="129"/>
        <v>19.026738690716005</v>
      </c>
      <c r="K839" s="3">
        <f t="shared" si="130"/>
        <v>18.883591211659024</v>
      </c>
      <c r="L839" s="2">
        <f t="shared" si="131"/>
        <v>0</v>
      </c>
      <c r="M839" s="2">
        <f t="shared" si="132"/>
        <v>1.7957181676335534</v>
      </c>
      <c r="P839" s="2"/>
    </row>
    <row r="840" spans="2:16" x14ac:dyDescent="0.2">
      <c r="B840">
        <v>819</v>
      </c>
      <c r="C840">
        <v>1.0701432984205894</v>
      </c>
      <c r="D840" s="3">
        <f t="shared" si="123"/>
        <v>3.4500961375692238</v>
      </c>
      <c r="E840">
        <f t="shared" si="124"/>
        <v>31.503420825468879</v>
      </c>
      <c r="F840" s="3">
        <f t="shared" si="125"/>
        <v>28.121683395096291</v>
      </c>
      <c r="G840" s="2">
        <f t="shared" si="126"/>
        <v>4.6816500634921656</v>
      </c>
      <c r="H840">
        <f t="shared" si="127"/>
        <v>-1.0701432984205894</v>
      </c>
      <c r="I840" s="3">
        <f t="shared" si="128"/>
        <v>2.8931608283674839</v>
      </c>
      <c r="J840">
        <f t="shared" si="129"/>
        <v>18.05027334384382</v>
      </c>
      <c r="K840" s="3">
        <f t="shared" si="130"/>
        <v>18.113983082438398</v>
      </c>
      <c r="L840" s="2">
        <f t="shared" si="131"/>
        <v>0</v>
      </c>
      <c r="M840" s="2">
        <f t="shared" si="132"/>
        <v>2.3408250317460828</v>
      </c>
      <c r="P840" s="2"/>
    </row>
    <row r="841" spans="2:16" x14ac:dyDescent="0.2">
      <c r="B841">
        <v>820</v>
      </c>
      <c r="C841">
        <v>-1.0163603292312473</v>
      </c>
      <c r="D841" s="3">
        <f t="shared" si="123"/>
        <v>2.9071559795867001</v>
      </c>
      <c r="E841">
        <f t="shared" si="124"/>
        <v>18.304665625884446</v>
      </c>
      <c r="F841" s="3">
        <f t="shared" si="125"/>
        <v>18.315309338085527</v>
      </c>
      <c r="G841" s="2">
        <f t="shared" si="126"/>
        <v>0</v>
      </c>
      <c r="H841">
        <f t="shared" si="127"/>
        <v>1.0163603292312473</v>
      </c>
      <c r="I841" s="3">
        <f t="shared" si="128"/>
        <v>3.4361009863500076</v>
      </c>
      <c r="J841">
        <f t="shared" si="129"/>
        <v>31.065596541776724</v>
      </c>
      <c r="K841" s="3">
        <f t="shared" si="130"/>
        <v>27.812563133138401</v>
      </c>
      <c r="L841" s="2">
        <f t="shared" si="131"/>
        <v>4.3876057746084518</v>
      </c>
      <c r="M841" s="2">
        <f t="shared" si="132"/>
        <v>2.1938028873042259</v>
      </c>
      <c r="P841" s="2"/>
    </row>
    <row r="842" spans="2:16" x14ac:dyDescent="0.2">
      <c r="B842">
        <v>821</v>
      </c>
      <c r="C842">
        <v>-0.11396082300052512</v>
      </c>
      <c r="D842" s="3">
        <f t="shared" si="123"/>
        <v>3.1419741337385099</v>
      </c>
      <c r="E842">
        <f t="shared" si="124"/>
        <v>23.149522031659348</v>
      </c>
      <c r="F842" s="3">
        <f t="shared" si="125"/>
        <v>22.047343666625853</v>
      </c>
      <c r="G842" s="2">
        <f t="shared" si="126"/>
        <v>0</v>
      </c>
      <c r="H842">
        <f t="shared" si="127"/>
        <v>0.11396082300052512</v>
      </c>
      <c r="I842" s="3">
        <f t="shared" si="128"/>
        <v>3.2012828321981979</v>
      </c>
      <c r="J842">
        <f t="shared" si="129"/>
        <v>24.564021511466809</v>
      </c>
      <c r="K842" s="3">
        <f t="shared" si="130"/>
        <v>23.104629064206055</v>
      </c>
      <c r="L842" s="2">
        <f t="shared" si="131"/>
        <v>0</v>
      </c>
      <c r="M842" s="2">
        <f t="shared" si="132"/>
        <v>0</v>
      </c>
      <c r="P842" s="2"/>
    </row>
    <row r="843" spans="2:16" x14ac:dyDescent="0.2">
      <c r="B843">
        <v>822</v>
      </c>
      <c r="C843">
        <v>1.1360680218786001</v>
      </c>
      <c r="D843" s="3">
        <f t="shared" si="123"/>
        <v>3.4672507589630666</v>
      </c>
      <c r="E843">
        <f t="shared" si="124"/>
        <v>32.048512132401171</v>
      </c>
      <c r="F843" s="3">
        <f t="shared" si="125"/>
        <v>28.505279572797523</v>
      </c>
      <c r="G843" s="2">
        <f t="shared" si="126"/>
        <v>5.0465380348475826</v>
      </c>
      <c r="H843">
        <f t="shared" si="127"/>
        <v>-1.1360680218786001</v>
      </c>
      <c r="I843" s="3">
        <f t="shared" si="128"/>
        <v>2.8760062069736412</v>
      </c>
      <c r="J843">
        <f t="shared" si="129"/>
        <v>17.743268542908503</v>
      </c>
      <c r="K843" s="3">
        <f t="shared" si="130"/>
        <v>17.870222811446386</v>
      </c>
      <c r="L843" s="2">
        <f t="shared" si="131"/>
        <v>0</v>
      </c>
      <c r="M843" s="2">
        <f t="shared" si="132"/>
        <v>2.5232690174237913</v>
      </c>
      <c r="P843" s="2"/>
    </row>
    <row r="844" spans="2:16" x14ac:dyDescent="0.2">
      <c r="B844">
        <v>823</v>
      </c>
      <c r="C844">
        <v>-4.1688963392516598E-3</v>
      </c>
      <c r="D844" s="3">
        <f t="shared" si="123"/>
        <v>3.170543672375624</v>
      </c>
      <c r="E844">
        <f t="shared" si="124"/>
        <v>23.820431347148055</v>
      </c>
      <c r="F844" s="3">
        <f t="shared" si="125"/>
        <v>22.550467455797516</v>
      </c>
      <c r="G844" s="2">
        <f t="shared" si="126"/>
        <v>0</v>
      </c>
      <c r="H844">
        <f t="shared" si="127"/>
        <v>4.1688963392516598E-3</v>
      </c>
      <c r="I844" s="3">
        <f t="shared" si="128"/>
        <v>3.1727132935610838</v>
      </c>
      <c r="J844">
        <f t="shared" si="129"/>
        <v>23.872168764649061</v>
      </c>
      <c r="K844" s="3">
        <f t="shared" si="130"/>
        <v>22.589141367776925</v>
      </c>
      <c r="L844" s="2">
        <f t="shared" si="131"/>
        <v>0</v>
      </c>
      <c r="M844" s="2">
        <f t="shared" si="132"/>
        <v>0</v>
      </c>
      <c r="P844" s="2"/>
    </row>
    <row r="845" spans="2:16" x14ac:dyDescent="0.2">
      <c r="B845">
        <v>824</v>
      </c>
      <c r="C845">
        <v>2.592714736238122</v>
      </c>
      <c r="D845" s="3">
        <f t="shared" si="123"/>
        <v>3.8462925141452202</v>
      </c>
      <c r="E845">
        <f t="shared" si="124"/>
        <v>46.81915968604153</v>
      </c>
      <c r="F845" s="3">
        <f t="shared" si="125"/>
        <v>38.453478928485204</v>
      </c>
      <c r="G845" s="2">
        <f t="shared" si="126"/>
        <v>14.50955798277675</v>
      </c>
      <c r="H845">
        <f t="shared" si="127"/>
        <v>-2.592714736238122</v>
      </c>
      <c r="I845" s="3">
        <f t="shared" si="128"/>
        <v>2.4969644517914875</v>
      </c>
      <c r="J845">
        <f t="shared" si="129"/>
        <v>12.145569484353404</v>
      </c>
      <c r="K845" s="3">
        <f t="shared" si="130"/>
        <v>13.247064022889171</v>
      </c>
      <c r="L845" s="2">
        <f t="shared" si="131"/>
        <v>0</v>
      </c>
      <c r="M845" s="2">
        <f t="shared" si="132"/>
        <v>7.2547789913883749</v>
      </c>
      <c r="P845" s="2"/>
    </row>
    <row r="846" spans="2:16" x14ac:dyDescent="0.2">
      <c r="B846">
        <v>825</v>
      </c>
      <c r="C846">
        <v>1.0085705071105622</v>
      </c>
      <c r="D846" s="3">
        <f t="shared" si="123"/>
        <v>3.4340739554851631</v>
      </c>
      <c r="E846">
        <f t="shared" si="124"/>
        <v>31.002689397652805</v>
      </c>
      <c r="F846" s="3">
        <f t="shared" si="125"/>
        <v>27.768073349752488</v>
      </c>
      <c r="G846" s="2">
        <f t="shared" si="126"/>
        <v>4.3452857835621082</v>
      </c>
      <c r="H846">
        <f t="shared" si="127"/>
        <v>-1.0085705071105622</v>
      </c>
      <c r="I846" s="3">
        <f t="shared" si="128"/>
        <v>2.9091830104515446</v>
      </c>
      <c r="J846">
        <f t="shared" si="129"/>
        <v>18.34180737910134</v>
      </c>
      <c r="K846" s="3">
        <f t="shared" si="130"/>
        <v>18.344653979135487</v>
      </c>
      <c r="L846" s="2">
        <f t="shared" si="131"/>
        <v>0</v>
      </c>
      <c r="M846" s="2">
        <f t="shared" si="132"/>
        <v>2.1726428917810541</v>
      </c>
      <c r="P846" s="2"/>
    </row>
    <row r="847" spans="2:16" x14ac:dyDescent="0.2">
      <c r="B847">
        <v>826</v>
      </c>
      <c r="C847">
        <v>-0.29631337383762002</v>
      </c>
      <c r="D847" s="3">
        <f t="shared" si="123"/>
        <v>3.0945232108415146</v>
      </c>
      <c r="E847">
        <f t="shared" si="124"/>
        <v>22.076710091793881</v>
      </c>
      <c r="F847" s="3">
        <f t="shared" si="125"/>
        <v>21.236391795421497</v>
      </c>
      <c r="G847" s="2">
        <f t="shared" si="126"/>
        <v>0</v>
      </c>
      <c r="H847">
        <f t="shared" si="127"/>
        <v>0.29631337383762002</v>
      </c>
      <c r="I847" s="3">
        <f t="shared" si="128"/>
        <v>3.2487337550951931</v>
      </c>
      <c r="J847">
        <f t="shared" si="129"/>
        <v>25.757703697763638</v>
      </c>
      <c r="K847" s="3">
        <f t="shared" si="130"/>
        <v>23.98692311649134</v>
      </c>
      <c r="L847" s="2">
        <f t="shared" si="131"/>
        <v>0.7485444232263665</v>
      </c>
      <c r="M847" s="2">
        <f t="shared" si="132"/>
        <v>0.37427221161318325</v>
      </c>
      <c r="P847" s="2"/>
    </row>
    <row r="848" spans="2:16" x14ac:dyDescent="0.2">
      <c r="B848">
        <v>827</v>
      </c>
      <c r="C848">
        <v>0.54204633670451585</v>
      </c>
      <c r="D848" s="3">
        <f t="shared" si="123"/>
        <v>3.3126772306359551</v>
      </c>
      <c r="E848">
        <f t="shared" si="124"/>
        <v>27.458539998745994</v>
      </c>
      <c r="F848" s="3">
        <f t="shared" si="125"/>
        <v>25.229403828685662</v>
      </c>
      <c r="G848" s="2">
        <f t="shared" si="126"/>
        <v>1.9304286360402085</v>
      </c>
      <c r="H848">
        <f t="shared" si="127"/>
        <v>-0.54204633670451585</v>
      </c>
      <c r="I848" s="3">
        <f t="shared" si="128"/>
        <v>3.0305797353007526</v>
      </c>
      <c r="J848">
        <f t="shared" si="129"/>
        <v>20.709234984519377</v>
      </c>
      <c r="K848" s="3">
        <f t="shared" si="130"/>
        <v>20.190556254416265</v>
      </c>
      <c r="L848" s="2">
        <f t="shared" si="131"/>
        <v>0</v>
      </c>
      <c r="M848" s="2">
        <f t="shared" si="132"/>
        <v>0.96521431802010427</v>
      </c>
      <c r="P848" s="2"/>
    </row>
    <row r="849" spans="2:16" x14ac:dyDescent="0.2">
      <c r="B849">
        <v>828</v>
      </c>
      <c r="C849">
        <v>0.91212086772429757</v>
      </c>
      <c r="D849" s="3">
        <f t="shared" si="123"/>
        <v>3.4089762840736499</v>
      </c>
      <c r="E849">
        <f t="shared" si="124"/>
        <v>30.234277100328278</v>
      </c>
      <c r="F849" s="3">
        <f t="shared" si="125"/>
        <v>27.223083302683008</v>
      </c>
      <c r="G849" s="2">
        <f t="shared" si="126"/>
        <v>3.8268752147295904</v>
      </c>
      <c r="H849">
        <f t="shared" si="127"/>
        <v>-0.91212086772429757</v>
      </c>
      <c r="I849" s="3">
        <f t="shared" si="128"/>
        <v>2.9342806818630578</v>
      </c>
      <c r="J849">
        <f t="shared" si="129"/>
        <v>18.80796935474541</v>
      </c>
      <c r="K849" s="3">
        <f t="shared" si="130"/>
        <v>18.711903115627567</v>
      </c>
      <c r="L849" s="2">
        <f t="shared" si="131"/>
        <v>0</v>
      </c>
      <c r="M849" s="2">
        <f t="shared" si="132"/>
        <v>1.9134376073647952</v>
      </c>
      <c r="P849" s="2"/>
    </row>
    <row r="850" spans="2:16" x14ac:dyDescent="0.2">
      <c r="B850">
        <v>829</v>
      </c>
      <c r="C850">
        <v>-2.3860775399953127</v>
      </c>
      <c r="D850" s="3">
        <f t="shared" si="123"/>
        <v>2.5507346108682767</v>
      </c>
      <c r="E850">
        <f t="shared" si="124"/>
        <v>12.816515476836084</v>
      </c>
      <c r="F850" s="3">
        <f t="shared" si="125"/>
        <v>13.82173809638088</v>
      </c>
      <c r="G850" s="2">
        <f t="shared" si="126"/>
        <v>0</v>
      </c>
      <c r="H850">
        <f t="shared" si="127"/>
        <v>2.3860775399953127</v>
      </c>
      <c r="I850" s="3">
        <f t="shared" si="128"/>
        <v>3.7925223550684311</v>
      </c>
      <c r="J850">
        <f t="shared" si="129"/>
        <v>44.368171535671749</v>
      </c>
      <c r="K850" s="3">
        <f t="shared" si="130"/>
        <v>36.854677300088944</v>
      </c>
      <c r="L850" s="2">
        <f t="shared" si="131"/>
        <v>12.98873082990657</v>
      </c>
      <c r="M850" s="2">
        <f t="shared" si="132"/>
        <v>6.4943654149532852</v>
      </c>
      <c r="P850" s="2"/>
    </row>
    <row r="851" spans="2:16" x14ac:dyDescent="0.2">
      <c r="B851">
        <v>830</v>
      </c>
      <c r="C851">
        <v>-1.7286856746068224</v>
      </c>
      <c r="D851" s="3">
        <f t="shared" si="123"/>
        <v>2.7217980293642885</v>
      </c>
      <c r="E851">
        <f t="shared" si="124"/>
        <v>15.207641463127882</v>
      </c>
      <c r="F851" s="3">
        <f t="shared" si="125"/>
        <v>15.821110552030424</v>
      </c>
      <c r="G851" s="2">
        <f t="shared" si="126"/>
        <v>0</v>
      </c>
      <c r="H851">
        <f t="shared" si="127"/>
        <v>1.7286856746068224</v>
      </c>
      <c r="I851" s="3">
        <f t="shared" si="128"/>
        <v>3.6214589365724192</v>
      </c>
      <c r="J851">
        <f t="shared" si="129"/>
        <v>37.392080721036223</v>
      </c>
      <c r="K851" s="3">
        <f t="shared" si="130"/>
        <v>32.197214954868578</v>
      </c>
      <c r="L851" s="2">
        <f t="shared" si="131"/>
        <v>8.5584156036288555</v>
      </c>
      <c r="M851" s="2">
        <f t="shared" si="132"/>
        <v>4.2792078018144277</v>
      </c>
      <c r="P851" s="2"/>
    </row>
    <row r="852" spans="2:16" x14ac:dyDescent="0.2">
      <c r="B852">
        <v>831</v>
      </c>
      <c r="C852">
        <v>-1.432990757166408</v>
      </c>
      <c r="D852" s="3">
        <f t="shared" si="123"/>
        <v>2.7987423696769893</v>
      </c>
      <c r="E852">
        <f t="shared" si="124"/>
        <v>16.423978483922994</v>
      </c>
      <c r="F852" s="3">
        <f t="shared" si="125"/>
        <v>16.812359695304313</v>
      </c>
      <c r="G852" s="2">
        <f t="shared" si="126"/>
        <v>0</v>
      </c>
      <c r="H852">
        <f t="shared" si="127"/>
        <v>1.432990757166408</v>
      </c>
      <c r="I852" s="3">
        <f t="shared" si="128"/>
        <v>3.5445145962597184</v>
      </c>
      <c r="J852">
        <f t="shared" si="129"/>
        <v>34.622875189619087</v>
      </c>
      <c r="K852" s="3">
        <f t="shared" si="130"/>
        <v>30.298881685878843</v>
      </c>
      <c r="L852" s="2">
        <f t="shared" si="131"/>
        <v>6.7526651406571911</v>
      </c>
      <c r="M852" s="2">
        <f t="shared" si="132"/>
        <v>3.3763325703285956</v>
      </c>
      <c r="P852" s="2"/>
    </row>
    <row r="853" spans="2:16" x14ac:dyDescent="0.2">
      <c r="B853">
        <v>832</v>
      </c>
      <c r="C853">
        <v>-0.66107986640417948</v>
      </c>
      <c r="D853" s="3">
        <f t="shared" si="123"/>
        <v>2.9996053901983264</v>
      </c>
      <c r="E853">
        <f t="shared" si="124"/>
        <v>20.077612537068948</v>
      </c>
      <c r="F853" s="3">
        <f t="shared" si="125"/>
        <v>19.702628313665816</v>
      </c>
      <c r="G853" s="2">
        <f t="shared" si="126"/>
        <v>0</v>
      </c>
      <c r="H853">
        <f t="shared" si="127"/>
        <v>0.66107986640417948</v>
      </c>
      <c r="I853" s="3">
        <f t="shared" si="128"/>
        <v>3.3436515757383813</v>
      </c>
      <c r="J853">
        <f t="shared" si="129"/>
        <v>28.322359350045982</v>
      </c>
      <c r="K853" s="3">
        <f t="shared" si="130"/>
        <v>25.854200219325293</v>
      </c>
      <c r="L853" s="2">
        <f t="shared" si="131"/>
        <v>2.5247533471384678</v>
      </c>
      <c r="M853" s="2">
        <f t="shared" si="132"/>
        <v>1.2623766735692339</v>
      </c>
      <c r="P853" s="2"/>
    </row>
    <row r="854" spans="2:16" x14ac:dyDescent="0.2">
      <c r="B854">
        <v>833</v>
      </c>
      <c r="C854">
        <v>-0.44295802581473254</v>
      </c>
      <c r="D854" s="3">
        <f t="shared" si="123"/>
        <v>3.0563640293972201</v>
      </c>
      <c r="E854">
        <f t="shared" si="124"/>
        <v>21.250151598610131</v>
      </c>
      <c r="F854" s="3">
        <f t="shared" si="125"/>
        <v>20.605930446154762</v>
      </c>
      <c r="G854" s="2">
        <f t="shared" si="126"/>
        <v>0</v>
      </c>
      <c r="H854">
        <f t="shared" si="127"/>
        <v>0.44295802581473254</v>
      </c>
      <c r="I854" s="3">
        <f t="shared" si="128"/>
        <v>3.2868929365394877</v>
      </c>
      <c r="J854">
        <f t="shared" si="129"/>
        <v>26.759590609369933</v>
      </c>
      <c r="K854" s="3">
        <f t="shared" si="130"/>
        <v>24.720829695099766</v>
      </c>
      <c r="L854" s="2">
        <f t="shared" si="131"/>
        <v>1.4466579556333479</v>
      </c>
      <c r="M854" s="2">
        <f t="shared" si="132"/>
        <v>0.72332897781667393</v>
      </c>
      <c r="P854" s="2"/>
    </row>
    <row r="855" spans="2:16" x14ac:dyDescent="0.2">
      <c r="B855">
        <v>834</v>
      </c>
      <c r="C855">
        <v>-0.19137587514705956</v>
      </c>
      <c r="D855" s="3">
        <f t="shared" ref="D855:D918" si="133">$C$17+$D$6*($H$5-$C$17)*$D$12+$D$9*($D$12^0.5)*C855</f>
        <v>3.1218295530698592</v>
      </c>
      <c r="E855">
        <f t="shared" ref="E855:E918" si="134">EXP(D855)</f>
        <v>22.687850321408323</v>
      </c>
      <c r="F855" s="3">
        <f t="shared" ref="F855:F918" si="135">EXP(($H$9*LN(E855))+(1-$H$9)*$H$5+(($D$9^2)/(4*$D$6))*(1-$H$9^2))</f>
        <v>21.699350419336945</v>
      </c>
      <c r="G855" s="2">
        <f t="shared" ref="G855:G918" si="136">(MAX(F855-$D$5,0))*$H$8</f>
        <v>0</v>
      </c>
      <c r="H855">
        <f t="shared" ref="H855:H918" si="137">-C855</f>
        <v>0.19137587514705956</v>
      </c>
      <c r="I855" s="3">
        <f t="shared" ref="I855:I918" si="138">$C$17+$D$6*($H$5-$C$17)*$D$12+$D$9*($D$12^0.5)*H855</f>
        <v>3.2214274128668485</v>
      </c>
      <c r="J855">
        <f t="shared" ref="J855:J918" si="139">EXP(I855)</f>
        <v>25.063871151745023</v>
      </c>
      <c r="K855" s="3">
        <f t="shared" ref="K855:K918" si="140">EXP(($H$9*LN(J855))+(1-$H$9)*$H$5+(($D$9^2)/(4*$D$6))*(1-$H$9^2))</f>
        <v>23.475158814640146</v>
      </c>
      <c r="L855" s="2">
        <f t="shared" ref="L855:L918" si="141">(MAX(K855-$D$5,0))*$H$8</f>
        <v>0.26173916089644539</v>
      </c>
      <c r="M855" s="2">
        <f t="shared" ref="M855:M918" si="142">AVERAGE(L855,G855)</f>
        <v>0.13086958044822269</v>
      </c>
      <c r="P855" s="2"/>
    </row>
    <row r="856" spans="2:16" x14ac:dyDescent="0.2">
      <c r="B856">
        <v>835</v>
      </c>
      <c r="C856">
        <v>-0.71487647801404819</v>
      </c>
      <c r="D856" s="3">
        <f t="shared" si="133"/>
        <v>2.9856066890126218</v>
      </c>
      <c r="E856">
        <f t="shared" si="134"/>
        <v>19.798510132036228</v>
      </c>
      <c r="F856" s="3">
        <f t="shared" si="135"/>
        <v>19.485997683548614</v>
      </c>
      <c r="G856" s="2">
        <f t="shared" si="136"/>
        <v>0</v>
      </c>
      <c r="H856">
        <f t="shared" si="137"/>
        <v>0.71487647801404819</v>
      </c>
      <c r="I856" s="3">
        <f t="shared" si="138"/>
        <v>3.3576502769240859</v>
      </c>
      <c r="J856">
        <f t="shared" si="139"/>
        <v>28.721623666304197</v>
      </c>
      <c r="K856" s="3">
        <f t="shared" si="140"/>
        <v>26.141627723713061</v>
      </c>
      <c r="L856" s="2">
        <f t="shared" si="141"/>
        <v>2.7981628467229207</v>
      </c>
      <c r="M856" s="2">
        <f t="shared" si="142"/>
        <v>1.3990814233614604</v>
      </c>
      <c r="P856" s="2"/>
    </row>
    <row r="857" spans="2:16" x14ac:dyDescent="0.2">
      <c r="B857">
        <v>836</v>
      </c>
      <c r="C857">
        <v>0.96439180197194219</v>
      </c>
      <c r="D857" s="3">
        <f t="shared" si="133"/>
        <v>3.4225779806737413</v>
      </c>
      <c r="E857">
        <f t="shared" si="134"/>
        <v>30.648324051457397</v>
      </c>
      <c r="F857" s="3">
        <f t="shared" si="135"/>
        <v>27.517099772634396</v>
      </c>
      <c r="G857" s="2">
        <f t="shared" si="136"/>
        <v>4.1065523322351805</v>
      </c>
      <c r="H857">
        <f t="shared" si="137"/>
        <v>-0.96439180197194219</v>
      </c>
      <c r="I857" s="3">
        <f t="shared" si="138"/>
        <v>2.9206789852629664</v>
      </c>
      <c r="J857">
        <f t="shared" si="139"/>
        <v>18.55388099561727</v>
      </c>
      <c r="K857" s="3">
        <f t="shared" si="140"/>
        <v>18.511968974835575</v>
      </c>
      <c r="L857" s="2">
        <f t="shared" si="141"/>
        <v>0</v>
      </c>
      <c r="M857" s="2">
        <f t="shared" si="142"/>
        <v>2.0532761661175902</v>
      </c>
      <c r="P857" s="2"/>
    </row>
    <row r="858" spans="2:16" x14ac:dyDescent="0.2">
      <c r="B858">
        <v>837</v>
      </c>
      <c r="C858">
        <v>-0.13199723980505951</v>
      </c>
      <c r="D858" s="3">
        <f t="shared" si="133"/>
        <v>3.1372807822103783</v>
      </c>
      <c r="E858">
        <f t="shared" si="134"/>
        <v>23.0411277522566</v>
      </c>
      <c r="F858" s="3">
        <f t="shared" si="135"/>
        <v>21.965771649309552</v>
      </c>
      <c r="G858" s="2">
        <f t="shared" si="136"/>
        <v>0</v>
      </c>
      <c r="H858">
        <f t="shared" si="137"/>
        <v>0.13199723980505951</v>
      </c>
      <c r="I858" s="3">
        <f t="shared" si="138"/>
        <v>3.2059761837263294</v>
      </c>
      <c r="J858">
        <f t="shared" si="139"/>
        <v>24.679580065700701</v>
      </c>
      <c r="K858" s="3">
        <f t="shared" si="140"/>
        <v>23.190430338670815</v>
      </c>
      <c r="L858" s="2">
        <f t="shared" si="141"/>
        <v>0</v>
      </c>
      <c r="M858" s="2">
        <f t="shared" si="142"/>
        <v>0</v>
      </c>
      <c r="P858" s="2"/>
    </row>
    <row r="859" spans="2:16" x14ac:dyDescent="0.2">
      <c r="B859">
        <v>838</v>
      </c>
      <c r="C859">
        <v>-0.29287775760167278</v>
      </c>
      <c r="D859" s="3">
        <f t="shared" si="133"/>
        <v>3.095417210735496</v>
      </c>
      <c r="E859">
        <f t="shared" si="134"/>
        <v>22.096455493153663</v>
      </c>
      <c r="F859" s="3">
        <f t="shared" si="135"/>
        <v>21.251391338428402</v>
      </c>
      <c r="G859" s="2">
        <f t="shared" si="136"/>
        <v>0</v>
      </c>
      <c r="H859">
        <f t="shared" si="137"/>
        <v>0.29287775760167278</v>
      </c>
      <c r="I859" s="3">
        <f t="shared" si="138"/>
        <v>3.2478397552012117</v>
      </c>
      <c r="J859">
        <f t="shared" si="139"/>
        <v>25.734686603561528</v>
      </c>
      <c r="K859" s="3">
        <f t="shared" si="140"/>
        <v>23.96999279512276</v>
      </c>
      <c r="L859" s="2">
        <f t="shared" si="141"/>
        <v>0.73243980337431991</v>
      </c>
      <c r="M859" s="2">
        <f t="shared" si="142"/>
        <v>0.36621990168715995</v>
      </c>
      <c r="P859" s="2"/>
    </row>
    <row r="860" spans="2:16" x14ac:dyDescent="0.2">
      <c r="B860">
        <v>839</v>
      </c>
      <c r="C860">
        <v>0.75506704888539389</v>
      </c>
      <c r="D860" s="3">
        <f t="shared" si="133"/>
        <v>3.3681084781987485</v>
      </c>
      <c r="E860">
        <f t="shared" si="134"/>
        <v>29.02357637650859</v>
      </c>
      <c r="F860" s="3">
        <f t="shared" si="135"/>
        <v>26.358443523145809</v>
      </c>
      <c r="G860" s="2">
        <f t="shared" si="136"/>
        <v>3.0044044148399958</v>
      </c>
      <c r="H860">
        <f t="shared" si="137"/>
        <v>-0.75506704888539389</v>
      </c>
      <c r="I860" s="3">
        <f t="shared" si="138"/>
        <v>2.9751484877379593</v>
      </c>
      <c r="J860">
        <f t="shared" si="139"/>
        <v>19.592532284412453</v>
      </c>
      <c r="K860" s="3">
        <f t="shared" si="140"/>
        <v>19.325712340379802</v>
      </c>
      <c r="L860" s="2">
        <f t="shared" si="141"/>
        <v>0</v>
      </c>
      <c r="M860" s="2">
        <f t="shared" si="142"/>
        <v>1.5022022074199979</v>
      </c>
      <c r="P860" s="2"/>
    </row>
    <row r="861" spans="2:16" x14ac:dyDescent="0.2">
      <c r="B861">
        <v>840</v>
      </c>
      <c r="C861">
        <v>1.0517442206037231</v>
      </c>
      <c r="D861" s="3">
        <f t="shared" si="133"/>
        <v>3.44530841609861</v>
      </c>
      <c r="E861">
        <f t="shared" si="134"/>
        <v>31.352951710715132</v>
      </c>
      <c r="F861" s="3">
        <f t="shared" si="135"/>
        <v>28.015549069522557</v>
      </c>
      <c r="G861" s="2">
        <f t="shared" si="136"/>
        <v>4.5806919700568907</v>
      </c>
      <c r="H861">
        <f t="shared" si="137"/>
        <v>-1.0517442206037231</v>
      </c>
      <c r="I861" s="3">
        <f t="shared" si="138"/>
        <v>2.8979485498380977</v>
      </c>
      <c r="J861">
        <f t="shared" si="139"/>
        <v>18.136900232315792</v>
      </c>
      <c r="K861" s="3">
        <f t="shared" si="140"/>
        <v>18.182606237856046</v>
      </c>
      <c r="L861" s="2">
        <f t="shared" si="141"/>
        <v>0</v>
      </c>
      <c r="M861" s="2">
        <f t="shared" si="142"/>
        <v>2.2903459850284453</v>
      </c>
      <c r="P861" s="2"/>
    </row>
    <row r="862" spans="2:16" x14ac:dyDescent="0.2">
      <c r="B862">
        <v>841</v>
      </c>
      <c r="C862">
        <v>0.86389491116278805</v>
      </c>
      <c r="D862" s="3">
        <f t="shared" si="133"/>
        <v>3.3964271525373526</v>
      </c>
      <c r="E862">
        <f t="shared" si="134"/>
        <v>29.857233910456223</v>
      </c>
      <c r="F862" s="3">
        <f t="shared" si="135"/>
        <v>26.954606291938443</v>
      </c>
      <c r="G862" s="2">
        <f t="shared" si="136"/>
        <v>3.5714919823073661</v>
      </c>
      <c r="H862">
        <f t="shared" si="137"/>
        <v>-0.86389491116278805</v>
      </c>
      <c r="I862" s="3">
        <f t="shared" si="138"/>
        <v>2.9468298133993551</v>
      </c>
      <c r="J862">
        <f t="shared" si="139"/>
        <v>19.045480196566746</v>
      </c>
      <c r="K862" s="3">
        <f t="shared" si="140"/>
        <v>18.898280010152217</v>
      </c>
      <c r="L862" s="2">
        <f t="shared" si="141"/>
        <v>0</v>
      </c>
      <c r="M862" s="2">
        <f t="shared" si="142"/>
        <v>1.785745991153683</v>
      </c>
      <c r="P862" s="2"/>
    </row>
    <row r="863" spans="2:16" x14ac:dyDescent="0.2">
      <c r="B863">
        <v>842</v>
      </c>
      <c r="C863">
        <v>-1.4223951438907534</v>
      </c>
      <c r="D863" s="3">
        <f t="shared" si="133"/>
        <v>2.8014995103162699</v>
      </c>
      <c r="E863">
        <f t="shared" si="134"/>
        <v>16.469324185972823</v>
      </c>
      <c r="F863" s="3">
        <f t="shared" si="135"/>
        <v>16.849009108613917</v>
      </c>
      <c r="G863" s="2">
        <f t="shared" si="136"/>
        <v>0</v>
      </c>
      <c r="H863">
        <f t="shared" si="137"/>
        <v>1.4223951438907534</v>
      </c>
      <c r="I863" s="3">
        <f t="shared" si="138"/>
        <v>3.5417574556204379</v>
      </c>
      <c r="J863">
        <f t="shared" si="139"/>
        <v>34.527546531033686</v>
      </c>
      <c r="K863" s="3">
        <f t="shared" si="140"/>
        <v>30.232976549822066</v>
      </c>
      <c r="L863" s="2">
        <f t="shared" si="141"/>
        <v>6.6899742360142618</v>
      </c>
      <c r="M863" s="2">
        <f t="shared" si="142"/>
        <v>3.3449871180071309</v>
      </c>
      <c r="P863" s="2"/>
    </row>
    <row r="864" spans="2:16" x14ac:dyDescent="0.2">
      <c r="B864">
        <v>843</v>
      </c>
      <c r="C864">
        <v>-0.549415517525631</v>
      </c>
      <c r="D864" s="3">
        <f t="shared" si="133"/>
        <v>3.0286621617359657</v>
      </c>
      <c r="E864">
        <f t="shared" si="134"/>
        <v>20.669561553484279</v>
      </c>
      <c r="F864" s="3">
        <f t="shared" si="135"/>
        <v>20.160001556073567</v>
      </c>
      <c r="G864" s="2">
        <f t="shared" si="136"/>
        <v>0</v>
      </c>
      <c r="H864">
        <f t="shared" si="137"/>
        <v>0.549415517525631</v>
      </c>
      <c r="I864" s="3">
        <f t="shared" si="138"/>
        <v>3.314594804200742</v>
      </c>
      <c r="J864">
        <f t="shared" si="139"/>
        <v>27.5112442851986</v>
      </c>
      <c r="K864" s="3">
        <f t="shared" si="140"/>
        <v>25.267641763400476</v>
      </c>
      <c r="L864" s="2">
        <f t="shared" si="141"/>
        <v>1.9668016846730774</v>
      </c>
      <c r="M864" s="2">
        <f t="shared" si="142"/>
        <v>0.98340084233653868</v>
      </c>
      <c r="P864" s="2"/>
    </row>
    <row r="865" spans="2:16" x14ac:dyDescent="0.2">
      <c r="B865">
        <v>844</v>
      </c>
      <c r="C865">
        <v>0.91467427409952506</v>
      </c>
      <c r="D865" s="3">
        <f t="shared" si="133"/>
        <v>3.4096407194680518</v>
      </c>
      <c r="E865">
        <f t="shared" si="134"/>
        <v>30.254372499465813</v>
      </c>
      <c r="F865" s="3">
        <f t="shared" si="135"/>
        <v>27.237372588671747</v>
      </c>
      <c r="G865" s="2">
        <f t="shared" si="136"/>
        <v>3.8404676040171841</v>
      </c>
      <c r="H865">
        <f t="shared" si="137"/>
        <v>-0.91467427409952506</v>
      </c>
      <c r="I865" s="3">
        <f t="shared" si="138"/>
        <v>2.9336162464686559</v>
      </c>
      <c r="J865">
        <f t="shared" si="139"/>
        <v>18.795476824908381</v>
      </c>
      <c r="K865" s="3">
        <f t="shared" si="140"/>
        <v>18.702086466310831</v>
      </c>
      <c r="L865" s="2">
        <f t="shared" si="141"/>
        <v>0</v>
      </c>
      <c r="M865" s="2">
        <f t="shared" si="142"/>
        <v>1.9202338020085921</v>
      </c>
      <c r="P865" s="2"/>
    </row>
    <row r="866" spans="2:16" x14ac:dyDescent="0.2">
      <c r="B866">
        <v>845</v>
      </c>
      <c r="C866">
        <v>-9.1121137302252464E-2</v>
      </c>
      <c r="D866" s="3">
        <f t="shared" si="133"/>
        <v>3.14791736930108</v>
      </c>
      <c r="E866">
        <f t="shared" si="134"/>
        <v>23.287514749687098</v>
      </c>
      <c r="F866" s="3">
        <f t="shared" si="135"/>
        <v>22.151073904524811</v>
      </c>
      <c r="G866" s="2">
        <f t="shared" si="136"/>
        <v>0</v>
      </c>
      <c r="H866">
        <f t="shared" si="137"/>
        <v>9.1121137302252464E-2</v>
      </c>
      <c r="I866" s="3">
        <f t="shared" si="138"/>
        <v>3.1953395966356277</v>
      </c>
      <c r="J866">
        <f t="shared" si="139"/>
        <v>24.418464712877775</v>
      </c>
      <c r="K866" s="3">
        <f t="shared" si="140"/>
        <v>22.996433467020708</v>
      </c>
      <c r="L866" s="2">
        <f t="shared" si="141"/>
        <v>0</v>
      </c>
      <c r="M866" s="2">
        <f t="shared" si="142"/>
        <v>0</v>
      </c>
      <c r="P866" s="2"/>
    </row>
    <row r="867" spans="2:16" x14ac:dyDescent="0.2">
      <c r="B867">
        <v>846</v>
      </c>
      <c r="C867">
        <v>-1.1500333130243234</v>
      </c>
      <c r="D867" s="3">
        <f t="shared" si="133"/>
        <v>2.8723722246117394</v>
      </c>
      <c r="E867">
        <f t="shared" si="134"/>
        <v>17.678906833468648</v>
      </c>
      <c r="F867" s="3">
        <f t="shared" si="135"/>
        <v>17.819007925415221</v>
      </c>
      <c r="G867" s="2">
        <f t="shared" si="136"/>
        <v>0</v>
      </c>
      <c r="H867">
        <f t="shared" si="137"/>
        <v>1.1500333130243234</v>
      </c>
      <c r="I867" s="3">
        <f t="shared" si="138"/>
        <v>3.4708847413249684</v>
      </c>
      <c r="J867">
        <f t="shared" si="139"/>
        <v>32.165187730348222</v>
      </c>
      <c r="K867" s="3">
        <f t="shared" si="140"/>
        <v>28.58720863701468</v>
      </c>
      <c r="L867" s="2">
        <f t="shared" si="141"/>
        <v>5.1244713714527501</v>
      </c>
      <c r="M867" s="2">
        <f t="shared" si="142"/>
        <v>2.5622356857263751</v>
      </c>
      <c r="P867" s="2"/>
    </row>
    <row r="868" spans="2:16" x14ac:dyDescent="0.2">
      <c r="B868">
        <v>847</v>
      </c>
      <c r="C868">
        <v>-2.0615880202967674</v>
      </c>
      <c r="D868" s="3">
        <f t="shared" si="133"/>
        <v>2.6351717471157095</v>
      </c>
      <c r="E868">
        <f t="shared" si="134"/>
        <v>13.945707392517065</v>
      </c>
      <c r="F868" s="3">
        <f t="shared" si="135"/>
        <v>14.774894096907396</v>
      </c>
      <c r="G868" s="2">
        <f t="shared" si="136"/>
        <v>0</v>
      </c>
      <c r="H868">
        <f t="shared" si="137"/>
        <v>2.0615880202967674</v>
      </c>
      <c r="I868" s="3">
        <f t="shared" si="138"/>
        <v>3.7080852188209983</v>
      </c>
      <c r="J868">
        <f t="shared" si="139"/>
        <v>40.775655272315319</v>
      </c>
      <c r="K868" s="3">
        <f t="shared" si="140"/>
        <v>34.477113265744968</v>
      </c>
      <c r="L868" s="2">
        <f t="shared" si="141"/>
        <v>10.727121961803954</v>
      </c>
      <c r="M868" s="2">
        <f t="shared" si="142"/>
        <v>5.3635609809019771</v>
      </c>
      <c r="P868" s="2"/>
    </row>
    <row r="869" spans="2:16" x14ac:dyDescent="0.2">
      <c r="B869">
        <v>848</v>
      </c>
      <c r="C869">
        <v>-0.75008983912994154</v>
      </c>
      <c r="D869" s="3">
        <f t="shared" si="133"/>
        <v>2.9764436338451237</v>
      </c>
      <c r="E869">
        <f t="shared" si="134"/>
        <v>19.61792391571699</v>
      </c>
      <c r="F869" s="3">
        <f t="shared" si="135"/>
        <v>19.345490364966974</v>
      </c>
      <c r="G869" s="2">
        <f t="shared" si="136"/>
        <v>0</v>
      </c>
      <c r="H869">
        <f t="shared" si="137"/>
        <v>0.75008983912994154</v>
      </c>
      <c r="I869" s="3">
        <f t="shared" si="138"/>
        <v>3.3668133320915841</v>
      </c>
      <c r="J869">
        <f t="shared" si="139"/>
        <v>28.986010936166508</v>
      </c>
      <c r="K869" s="3">
        <f t="shared" si="140"/>
        <v>26.331495746984782</v>
      </c>
      <c r="L869" s="2">
        <f t="shared" si="141"/>
        <v>2.9787708972307683</v>
      </c>
      <c r="M869" s="2">
        <f t="shared" si="142"/>
        <v>1.4893854486153841</v>
      </c>
      <c r="P869" s="2"/>
    </row>
    <row r="870" spans="2:16" x14ac:dyDescent="0.2">
      <c r="B870">
        <v>849</v>
      </c>
      <c r="C870">
        <v>1.0500161806703545</v>
      </c>
      <c r="D870" s="3">
        <f t="shared" si="133"/>
        <v>3.444858753676753</v>
      </c>
      <c r="E870">
        <f t="shared" si="134"/>
        <v>31.338856635766792</v>
      </c>
      <c r="F870" s="3">
        <f t="shared" si="135"/>
        <v>28.005601542632903</v>
      </c>
      <c r="G870" s="2">
        <f t="shared" si="136"/>
        <v>4.5712295897784401</v>
      </c>
      <c r="H870">
        <f t="shared" si="137"/>
        <v>-1.0500161806703545</v>
      </c>
      <c r="I870" s="3">
        <f t="shared" si="138"/>
        <v>2.8983982122599548</v>
      </c>
      <c r="J870">
        <f t="shared" si="139"/>
        <v>18.145057548681105</v>
      </c>
      <c r="K870" s="3">
        <f t="shared" si="140"/>
        <v>18.189064658832997</v>
      </c>
      <c r="L870" s="2">
        <f t="shared" si="141"/>
        <v>0</v>
      </c>
      <c r="M870" s="2">
        <f t="shared" si="142"/>
        <v>2.28561479488922</v>
      </c>
      <c r="P870" s="2"/>
    </row>
    <row r="871" spans="2:16" x14ac:dyDescent="0.2">
      <c r="B871">
        <v>850</v>
      </c>
      <c r="C871">
        <v>1.9276740204077214</v>
      </c>
      <c r="D871" s="3">
        <f t="shared" si="133"/>
        <v>3.6732387477714101</v>
      </c>
      <c r="E871">
        <f t="shared" si="134"/>
        <v>39.379238971543387</v>
      </c>
      <c r="F871" s="3">
        <f t="shared" si="135"/>
        <v>33.541203923629006</v>
      </c>
      <c r="G871" s="2">
        <f t="shared" si="136"/>
        <v>9.8368574569181462</v>
      </c>
      <c r="H871">
        <f t="shared" si="137"/>
        <v>-1.9276740204077214</v>
      </c>
      <c r="I871" s="3">
        <f t="shared" si="138"/>
        <v>2.6700182181652976</v>
      </c>
      <c r="J871">
        <f t="shared" si="139"/>
        <v>14.440232264944866</v>
      </c>
      <c r="K871" s="3">
        <f t="shared" si="140"/>
        <v>15.187161988231598</v>
      </c>
      <c r="L871" s="2">
        <f t="shared" si="141"/>
        <v>0</v>
      </c>
      <c r="M871" s="2">
        <f t="shared" si="142"/>
        <v>4.9184287284590731</v>
      </c>
      <c r="P871" s="2"/>
    </row>
    <row r="872" spans="2:16" x14ac:dyDescent="0.2">
      <c r="B872">
        <v>851</v>
      </c>
      <c r="C872">
        <v>1.2256145964784082</v>
      </c>
      <c r="D872" s="3">
        <f t="shared" si="133"/>
        <v>3.4905521473314773</v>
      </c>
      <c r="E872">
        <f t="shared" si="134"/>
        <v>32.804055378359223</v>
      </c>
      <c r="F872" s="3">
        <f t="shared" si="135"/>
        <v>29.034718526544381</v>
      </c>
      <c r="G872" s="2">
        <f t="shared" si="136"/>
        <v>5.5501559461284664</v>
      </c>
      <c r="H872">
        <f t="shared" si="137"/>
        <v>-1.2256145964784082</v>
      </c>
      <c r="I872" s="3">
        <f t="shared" si="138"/>
        <v>2.8527048186052304</v>
      </c>
      <c r="J872">
        <f t="shared" si="139"/>
        <v>17.334605450672097</v>
      </c>
      <c r="K872" s="3">
        <f t="shared" si="140"/>
        <v>17.544364923075065</v>
      </c>
      <c r="L872" s="2">
        <f t="shared" si="141"/>
        <v>0</v>
      </c>
      <c r="M872" s="2">
        <f t="shared" si="142"/>
        <v>2.7750779730642332</v>
      </c>
      <c r="P872" s="2"/>
    </row>
    <row r="873" spans="2:16" x14ac:dyDescent="0.2">
      <c r="B873">
        <v>852</v>
      </c>
      <c r="C873">
        <v>2.1802770788781345</v>
      </c>
      <c r="D873" s="3">
        <f t="shared" si="133"/>
        <v>3.738969927269594</v>
      </c>
      <c r="E873">
        <f t="shared" si="134"/>
        <v>42.054648499689101</v>
      </c>
      <c r="F873" s="3">
        <f t="shared" si="135"/>
        <v>35.328424486048547</v>
      </c>
      <c r="G873" s="2">
        <f t="shared" si="136"/>
        <v>11.536914243964329</v>
      </c>
      <c r="H873">
        <f t="shared" si="137"/>
        <v>-2.1802770788781345</v>
      </c>
      <c r="I873" s="3">
        <f t="shared" si="138"/>
        <v>2.6042870386671138</v>
      </c>
      <c r="J873">
        <f t="shared" si="139"/>
        <v>13.521581500557755</v>
      </c>
      <c r="K873" s="3">
        <f t="shared" si="140"/>
        <v>14.418862564041797</v>
      </c>
      <c r="L873" s="2">
        <f t="shared" si="141"/>
        <v>0</v>
      </c>
      <c r="M873" s="2">
        <f t="shared" si="142"/>
        <v>5.7684571219821645</v>
      </c>
      <c r="P873" s="2"/>
    </row>
    <row r="874" spans="2:16" x14ac:dyDescent="0.2">
      <c r="B874">
        <v>853</v>
      </c>
      <c r="C874">
        <v>0.34536583370936569</v>
      </c>
      <c r="D874" s="3">
        <f t="shared" si="133"/>
        <v>3.2614979554345758</v>
      </c>
      <c r="E874">
        <f t="shared" si="134"/>
        <v>26.088587428741413</v>
      </c>
      <c r="F874" s="3">
        <f t="shared" si="135"/>
        <v>24.229956280006224</v>
      </c>
      <c r="G874" s="2">
        <f t="shared" si="136"/>
        <v>0.97972471949121742</v>
      </c>
      <c r="H874">
        <f t="shared" si="137"/>
        <v>-0.34536583370936569</v>
      </c>
      <c r="I874" s="3">
        <f t="shared" si="138"/>
        <v>3.081759010502132</v>
      </c>
      <c r="J874">
        <f t="shared" si="139"/>
        <v>21.796709335798951</v>
      </c>
      <c r="K874" s="3">
        <f t="shared" si="140"/>
        <v>21.023384911709488</v>
      </c>
      <c r="L874" s="2">
        <f t="shared" si="141"/>
        <v>0</v>
      </c>
      <c r="M874" s="2">
        <f t="shared" si="142"/>
        <v>0.48986235974560871</v>
      </c>
      <c r="P874" s="2"/>
    </row>
    <row r="875" spans="2:16" x14ac:dyDescent="0.2">
      <c r="B875">
        <v>854</v>
      </c>
      <c r="C875">
        <v>1.6904323274502531</v>
      </c>
      <c r="D875" s="3">
        <f t="shared" si="133"/>
        <v>3.611504830539102</v>
      </c>
      <c r="E875">
        <f t="shared" si="134"/>
        <v>37.021722336100794</v>
      </c>
      <c r="F875" s="3">
        <f t="shared" si="135"/>
        <v>31.94508695757672</v>
      </c>
      <c r="G875" s="2">
        <f t="shared" si="136"/>
        <v>8.3185840338644041</v>
      </c>
      <c r="H875">
        <f t="shared" si="137"/>
        <v>-1.6904323274502531</v>
      </c>
      <c r="I875" s="3">
        <f t="shared" si="138"/>
        <v>2.7317521353976058</v>
      </c>
      <c r="J875">
        <f t="shared" si="139"/>
        <v>15.359775863570643</v>
      </c>
      <c r="K875" s="3">
        <f t="shared" si="140"/>
        <v>15.94597935967256</v>
      </c>
      <c r="L875" s="2">
        <f t="shared" si="141"/>
        <v>0</v>
      </c>
      <c r="M875" s="2">
        <f t="shared" si="142"/>
        <v>4.1592920169322021</v>
      </c>
      <c r="P875" s="2"/>
    </row>
    <row r="876" spans="2:16" x14ac:dyDescent="0.2">
      <c r="B876">
        <v>855</v>
      </c>
      <c r="C876">
        <v>-0.10688040674722288</v>
      </c>
      <c r="D876" s="3">
        <f t="shared" si="133"/>
        <v>3.143816566345961</v>
      </c>
      <c r="E876">
        <f t="shared" si="134"/>
        <v>23.192212781235565</v>
      </c>
      <c r="F876" s="3">
        <f t="shared" si="135"/>
        <v>22.079448498381225</v>
      </c>
      <c r="G876" s="2">
        <f t="shared" si="136"/>
        <v>0</v>
      </c>
      <c r="H876">
        <f t="shared" si="137"/>
        <v>0.10688040674722288</v>
      </c>
      <c r="I876" s="3">
        <f t="shared" si="138"/>
        <v>3.1994403995907468</v>
      </c>
      <c r="J876">
        <f t="shared" si="139"/>
        <v>24.518805623667642</v>
      </c>
      <c r="K876" s="3">
        <f t="shared" si="140"/>
        <v>23.071033558913861</v>
      </c>
      <c r="L876" s="2">
        <f t="shared" si="141"/>
        <v>0</v>
      </c>
      <c r="M876" s="2">
        <f t="shared" si="142"/>
        <v>0</v>
      </c>
      <c r="P876" s="2"/>
    </row>
    <row r="877" spans="2:16" x14ac:dyDescent="0.2">
      <c r="B877">
        <v>856</v>
      </c>
      <c r="C877">
        <v>-0.63148036133497953</v>
      </c>
      <c r="D877" s="3">
        <f t="shared" si="133"/>
        <v>3.0073076341558709</v>
      </c>
      <c r="E877">
        <f t="shared" si="134"/>
        <v>20.232852286666073</v>
      </c>
      <c r="F877" s="3">
        <f t="shared" si="135"/>
        <v>19.822846322739743</v>
      </c>
      <c r="G877" s="2">
        <f t="shared" si="136"/>
        <v>0</v>
      </c>
      <c r="H877">
        <f t="shared" si="137"/>
        <v>0.63148036133497953</v>
      </c>
      <c r="I877" s="3">
        <f t="shared" si="138"/>
        <v>3.3359493317808369</v>
      </c>
      <c r="J877">
        <f t="shared" si="139"/>
        <v>28.105051581907009</v>
      </c>
      <c r="K877" s="3">
        <f t="shared" si="140"/>
        <v>25.697404347230936</v>
      </c>
      <c r="L877" s="2">
        <f t="shared" si="141"/>
        <v>2.3756044999620656</v>
      </c>
      <c r="M877" s="2">
        <f t="shared" si="142"/>
        <v>1.1878022499810328</v>
      </c>
      <c r="P877" s="2"/>
    </row>
    <row r="878" spans="2:16" x14ac:dyDescent="0.2">
      <c r="B878">
        <v>857</v>
      </c>
      <c r="C878">
        <v>-0.51661345423781313</v>
      </c>
      <c r="D878" s="3">
        <f t="shared" si="133"/>
        <v>3.0371977603266487</v>
      </c>
      <c r="E878">
        <f t="shared" si="134"/>
        <v>20.846743736207479</v>
      </c>
      <c r="F878" s="3">
        <f t="shared" si="135"/>
        <v>20.296364294138499</v>
      </c>
      <c r="G878" s="2">
        <f t="shared" si="136"/>
        <v>0</v>
      </c>
      <c r="H878">
        <f t="shared" si="137"/>
        <v>0.51661345423781313</v>
      </c>
      <c r="I878" s="3">
        <f t="shared" si="138"/>
        <v>3.3060592056100591</v>
      </c>
      <c r="J878">
        <f t="shared" si="139"/>
        <v>27.277418687610602</v>
      </c>
      <c r="K878" s="3">
        <f t="shared" si="140"/>
        <v>25.097879102198331</v>
      </c>
      <c r="L878" s="2">
        <f t="shared" si="141"/>
        <v>1.8053184461560503</v>
      </c>
      <c r="M878" s="2">
        <f t="shared" si="142"/>
        <v>0.90265922307802515</v>
      </c>
      <c r="P878" s="2"/>
    </row>
    <row r="879" spans="2:16" x14ac:dyDescent="0.2">
      <c r="B879">
        <v>858</v>
      </c>
      <c r="C879">
        <v>-1.2799364412785508</v>
      </c>
      <c r="D879" s="3">
        <f t="shared" si="133"/>
        <v>2.8385694437097246</v>
      </c>
      <c r="E879">
        <f t="shared" si="134"/>
        <v>17.091297976378037</v>
      </c>
      <c r="F879" s="3">
        <f t="shared" si="135"/>
        <v>17.349591569220884</v>
      </c>
      <c r="G879" s="2">
        <f t="shared" si="136"/>
        <v>0</v>
      </c>
      <c r="H879">
        <f t="shared" si="137"/>
        <v>1.2799364412785508</v>
      </c>
      <c r="I879" s="3">
        <f t="shared" si="138"/>
        <v>3.5046875222269831</v>
      </c>
      <c r="J879">
        <f t="shared" si="139"/>
        <v>33.271045765616073</v>
      </c>
      <c r="K879" s="3">
        <f t="shared" si="140"/>
        <v>29.360673721689135</v>
      </c>
      <c r="L879" s="2">
        <f t="shared" si="141"/>
        <v>5.8602141188190293</v>
      </c>
      <c r="M879" s="2">
        <f t="shared" si="142"/>
        <v>2.9301070594095147</v>
      </c>
      <c r="P879" s="2"/>
    </row>
    <row r="880" spans="2:16" x14ac:dyDescent="0.2">
      <c r="B880">
        <v>859</v>
      </c>
      <c r="C880">
        <v>0.25198914954671636</v>
      </c>
      <c r="D880" s="3">
        <f t="shared" si="133"/>
        <v>3.2371999139745622</v>
      </c>
      <c r="E880">
        <f t="shared" si="134"/>
        <v>25.462325134886409</v>
      </c>
      <c r="F880" s="3">
        <f t="shared" si="135"/>
        <v>23.769413494862494</v>
      </c>
      <c r="G880" s="2">
        <f t="shared" si="136"/>
        <v>0.54164287102099129</v>
      </c>
      <c r="H880">
        <f t="shared" si="137"/>
        <v>-0.25198914954671636</v>
      </c>
      <c r="I880" s="3">
        <f t="shared" si="138"/>
        <v>3.1060570519621455</v>
      </c>
      <c r="J880">
        <f t="shared" si="139"/>
        <v>22.332813447061969</v>
      </c>
      <c r="K880" s="3">
        <f t="shared" si="140"/>
        <v>21.430722191717667</v>
      </c>
      <c r="L880" s="2">
        <f t="shared" si="141"/>
        <v>0</v>
      </c>
      <c r="M880" s="2">
        <f t="shared" si="142"/>
        <v>0.27082143551049565</v>
      </c>
      <c r="P880" s="2"/>
    </row>
    <row r="881" spans="2:16" x14ac:dyDescent="0.2">
      <c r="B881">
        <v>860</v>
      </c>
      <c r="C881">
        <v>-1.9863091438310221</v>
      </c>
      <c r="D881" s="3">
        <f t="shared" si="133"/>
        <v>2.6547604621983938</v>
      </c>
      <c r="E881">
        <f t="shared" si="134"/>
        <v>14.221579045512577</v>
      </c>
      <c r="F881" s="3">
        <f t="shared" si="135"/>
        <v>15.005250664394245</v>
      </c>
      <c r="G881" s="2">
        <f t="shared" si="136"/>
        <v>0</v>
      </c>
      <c r="H881">
        <f t="shared" si="137"/>
        <v>1.9863091438310221</v>
      </c>
      <c r="I881" s="3">
        <f t="shared" si="138"/>
        <v>3.6884965037383139</v>
      </c>
      <c r="J881">
        <f t="shared" si="139"/>
        <v>39.984684917620548</v>
      </c>
      <c r="K881" s="3">
        <f t="shared" si="140"/>
        <v>33.947829907113857</v>
      </c>
      <c r="L881" s="2">
        <f t="shared" si="141"/>
        <v>10.223652057175476</v>
      </c>
      <c r="M881" s="2">
        <f t="shared" si="142"/>
        <v>5.1118260285877382</v>
      </c>
      <c r="P881" s="2"/>
    </row>
    <row r="882" spans="2:16" x14ac:dyDescent="0.2">
      <c r="B882">
        <v>861</v>
      </c>
      <c r="C882">
        <v>0.51041638471360784</v>
      </c>
      <c r="D882" s="3">
        <f t="shared" si="133"/>
        <v>3.3044466333327285</v>
      </c>
      <c r="E882">
        <f t="shared" si="134"/>
        <v>27.233467325336221</v>
      </c>
      <c r="F882" s="3">
        <f t="shared" si="135"/>
        <v>25.065935330753831</v>
      </c>
      <c r="G882" s="2">
        <f t="shared" si="136"/>
        <v>1.774932590828517</v>
      </c>
      <c r="H882">
        <f t="shared" si="137"/>
        <v>-0.51041638471360784</v>
      </c>
      <c r="I882" s="3">
        <f t="shared" si="138"/>
        <v>3.0388103326039793</v>
      </c>
      <c r="J882">
        <f t="shared" si="139"/>
        <v>20.880387736629665</v>
      </c>
      <c r="K882" s="3">
        <f t="shared" si="140"/>
        <v>20.322229773068816</v>
      </c>
      <c r="L882" s="2">
        <f t="shared" si="141"/>
        <v>0</v>
      </c>
      <c r="M882" s="2">
        <f t="shared" si="142"/>
        <v>0.88746629541425848</v>
      </c>
      <c r="P882" s="2"/>
    </row>
    <row r="883" spans="2:16" x14ac:dyDescent="0.2">
      <c r="B883">
        <v>862</v>
      </c>
      <c r="C883">
        <v>-0.75965203905070666</v>
      </c>
      <c r="D883" s="3">
        <f t="shared" si="133"/>
        <v>2.9739554031673348</v>
      </c>
      <c r="E883">
        <f t="shared" si="134"/>
        <v>19.56917067540326</v>
      </c>
      <c r="F883" s="3">
        <f t="shared" si="135"/>
        <v>19.307510778937342</v>
      </c>
      <c r="G883" s="2">
        <f t="shared" si="136"/>
        <v>0</v>
      </c>
      <c r="H883">
        <f t="shared" si="137"/>
        <v>0.75965203905070666</v>
      </c>
      <c r="I883" s="3">
        <f t="shared" si="138"/>
        <v>3.369301562769373</v>
      </c>
      <c r="J883">
        <f t="shared" si="139"/>
        <v>29.058224622701704</v>
      </c>
      <c r="K883" s="3">
        <f t="shared" si="140"/>
        <v>26.383292134383563</v>
      </c>
      <c r="L883" s="2">
        <f t="shared" si="141"/>
        <v>3.028041145007327</v>
      </c>
      <c r="M883" s="2">
        <f t="shared" si="142"/>
        <v>1.5140205725036635</v>
      </c>
      <c r="P883" s="2"/>
    </row>
    <row r="884" spans="2:16" x14ac:dyDescent="0.2">
      <c r="B884">
        <v>863</v>
      </c>
      <c r="C884">
        <v>-0.29479451768565923</v>
      </c>
      <c r="D884" s="3">
        <f t="shared" si="133"/>
        <v>3.0949184404438839</v>
      </c>
      <c r="E884">
        <f t="shared" si="134"/>
        <v>22.085437185634394</v>
      </c>
      <c r="F884" s="3">
        <f t="shared" si="135"/>
        <v>21.243021657288349</v>
      </c>
      <c r="G884" s="2">
        <f t="shared" si="136"/>
        <v>0</v>
      </c>
      <c r="H884">
        <f t="shared" si="137"/>
        <v>0.29479451768565923</v>
      </c>
      <c r="I884" s="3">
        <f t="shared" si="138"/>
        <v>3.2483385254928239</v>
      </c>
      <c r="J884">
        <f t="shared" si="139"/>
        <v>25.747525502267798</v>
      </c>
      <c r="K884" s="3">
        <f t="shared" si="140"/>
        <v>23.979436893983156</v>
      </c>
      <c r="L884" s="2">
        <f t="shared" si="141"/>
        <v>0.74142330809822188</v>
      </c>
      <c r="M884" s="2">
        <f t="shared" si="142"/>
        <v>0.37071165404911094</v>
      </c>
      <c r="P884" s="2"/>
    </row>
    <row r="885" spans="2:16" x14ac:dyDescent="0.2">
      <c r="B885">
        <v>864</v>
      </c>
      <c r="C885">
        <v>-1.8126411305274814</v>
      </c>
      <c r="D885" s="3">
        <f t="shared" si="133"/>
        <v>2.6999515355950172</v>
      </c>
      <c r="E885">
        <f t="shared" si="134"/>
        <v>14.879010605002948</v>
      </c>
      <c r="F885" s="3">
        <f t="shared" si="135"/>
        <v>15.550475556153152</v>
      </c>
      <c r="G885" s="2">
        <f t="shared" si="136"/>
        <v>0</v>
      </c>
      <c r="H885">
        <f t="shared" si="137"/>
        <v>1.8126411305274814</v>
      </c>
      <c r="I885" s="3">
        <f t="shared" si="138"/>
        <v>3.6433054303416905</v>
      </c>
      <c r="J885">
        <f t="shared" si="139"/>
        <v>38.217954960973863</v>
      </c>
      <c r="K885" s="3">
        <f t="shared" si="140"/>
        <v>32.757563936165326</v>
      </c>
      <c r="L885" s="2">
        <f t="shared" si="141"/>
        <v>9.091436042627322</v>
      </c>
      <c r="M885" s="2">
        <f t="shared" si="142"/>
        <v>4.545718021313661</v>
      </c>
      <c r="P885" s="2"/>
    </row>
    <row r="886" spans="2:16" x14ac:dyDescent="0.2">
      <c r="B886">
        <v>865</v>
      </c>
      <c r="C886">
        <v>-1.4402939996216446</v>
      </c>
      <c r="D886" s="3">
        <f t="shared" si="133"/>
        <v>2.7968419542835621</v>
      </c>
      <c r="E886">
        <f t="shared" si="134"/>
        <v>16.392795741857256</v>
      </c>
      <c r="F886" s="3">
        <f t="shared" si="135"/>
        <v>16.787144761238348</v>
      </c>
      <c r="G886" s="2">
        <f t="shared" si="136"/>
        <v>0</v>
      </c>
      <c r="H886">
        <f t="shared" si="137"/>
        <v>1.4402939996216446</v>
      </c>
      <c r="I886" s="3">
        <f t="shared" si="138"/>
        <v>3.5464150116531457</v>
      </c>
      <c r="J886">
        <f t="shared" si="139"/>
        <v>34.688735595837379</v>
      </c>
      <c r="K886" s="3">
        <f t="shared" si="140"/>
        <v>30.34439176605316</v>
      </c>
      <c r="L886" s="2">
        <f t="shared" si="141"/>
        <v>6.7959556680303885</v>
      </c>
      <c r="M886" s="2">
        <f t="shared" si="142"/>
        <v>3.3979778340151943</v>
      </c>
      <c r="P886" s="2"/>
    </row>
    <row r="887" spans="2:16" x14ac:dyDescent="0.2">
      <c r="B887">
        <v>866</v>
      </c>
      <c r="C887">
        <v>-0.48849074119061697</v>
      </c>
      <c r="D887" s="3">
        <f t="shared" si="133"/>
        <v>3.0445157204118298</v>
      </c>
      <c r="E887">
        <f t="shared" si="134"/>
        <v>20.999858936930327</v>
      </c>
      <c r="F887" s="3">
        <f t="shared" si="135"/>
        <v>20.414008464938448</v>
      </c>
      <c r="G887" s="2">
        <f t="shared" si="136"/>
        <v>0</v>
      </c>
      <c r="H887">
        <f t="shared" si="137"/>
        <v>0.48849074119061697</v>
      </c>
      <c r="I887" s="3">
        <f t="shared" si="138"/>
        <v>3.2987412455248779</v>
      </c>
      <c r="J887">
        <f t="shared" si="139"/>
        <v>27.078532235558789</v>
      </c>
      <c r="K887" s="3">
        <f t="shared" si="140"/>
        <v>24.953242188733409</v>
      </c>
      <c r="L887" s="2">
        <f t="shared" si="141"/>
        <v>1.6677355581992535</v>
      </c>
      <c r="M887" s="2">
        <f t="shared" si="142"/>
        <v>0.83386777909962673</v>
      </c>
      <c r="P887" s="2"/>
    </row>
    <row r="888" spans="2:16" x14ac:dyDescent="0.2">
      <c r="B888">
        <v>867</v>
      </c>
      <c r="C888">
        <v>-2.0464540284592658</v>
      </c>
      <c r="D888" s="3">
        <f t="shared" si="133"/>
        <v>2.6391098432734461</v>
      </c>
      <c r="E888">
        <f t="shared" si="134"/>
        <v>14.000735210518753</v>
      </c>
      <c r="F888" s="3">
        <f t="shared" si="135"/>
        <v>14.820918985777363</v>
      </c>
      <c r="G888" s="2">
        <f t="shared" si="136"/>
        <v>0</v>
      </c>
      <c r="H888">
        <f t="shared" si="137"/>
        <v>2.0464540284592658</v>
      </c>
      <c r="I888" s="3">
        <f t="shared" si="138"/>
        <v>3.7041471226632616</v>
      </c>
      <c r="J888">
        <f t="shared" si="139"/>
        <v>40.615392592999818</v>
      </c>
      <c r="K888" s="3">
        <f t="shared" si="140"/>
        <v>34.370048021805943</v>
      </c>
      <c r="L888" s="2">
        <f t="shared" si="141"/>
        <v>10.625278351427806</v>
      </c>
      <c r="M888" s="2">
        <f t="shared" si="142"/>
        <v>5.3126391757139029</v>
      </c>
      <c r="P888" s="2"/>
    </row>
    <row r="889" spans="2:16" x14ac:dyDescent="0.2">
      <c r="B889">
        <v>868</v>
      </c>
      <c r="C889">
        <v>0.39526412365376018</v>
      </c>
      <c r="D889" s="3">
        <f t="shared" si="133"/>
        <v>3.2744822536962359</v>
      </c>
      <c r="E889">
        <f t="shared" si="134"/>
        <v>26.429538141900885</v>
      </c>
      <c r="F889" s="3">
        <f t="shared" si="135"/>
        <v>24.479706747019634</v>
      </c>
      <c r="G889" s="2">
        <f t="shared" si="136"/>
        <v>1.2172947124971678</v>
      </c>
      <c r="H889">
        <f t="shared" si="137"/>
        <v>-0.39526412365376018</v>
      </c>
      <c r="I889" s="3">
        <f t="shared" si="138"/>
        <v>3.0687747122404718</v>
      </c>
      <c r="J889">
        <f t="shared" si="139"/>
        <v>21.515523809488585</v>
      </c>
      <c r="K889" s="3">
        <f t="shared" si="140"/>
        <v>20.808897040013811</v>
      </c>
      <c r="L889" s="2">
        <f t="shared" si="141"/>
        <v>0</v>
      </c>
      <c r="M889" s="2">
        <f t="shared" si="142"/>
        <v>0.6086473562485839</v>
      </c>
      <c r="P889" s="2"/>
    </row>
    <row r="890" spans="2:16" x14ac:dyDescent="0.2">
      <c r="B890">
        <v>869</v>
      </c>
      <c r="C890">
        <v>1.454022822144907</v>
      </c>
      <c r="D890" s="3">
        <f t="shared" si="133"/>
        <v>3.5499874612625826</v>
      </c>
      <c r="E890">
        <f t="shared" si="134"/>
        <v>34.812880975292074</v>
      </c>
      <c r="F890" s="3">
        <f t="shared" si="135"/>
        <v>30.430127893871418</v>
      </c>
      <c r="G890" s="2">
        <f t="shared" si="136"/>
        <v>6.8775103955538697</v>
      </c>
      <c r="H890">
        <f t="shared" si="137"/>
        <v>-1.454022822144907</v>
      </c>
      <c r="I890" s="3">
        <f t="shared" si="138"/>
        <v>2.7932695046741252</v>
      </c>
      <c r="J890">
        <f t="shared" si="139"/>
        <v>16.334337786333819</v>
      </c>
      <c r="K890" s="3">
        <f t="shared" si="140"/>
        <v>16.739847398770035</v>
      </c>
      <c r="L890" s="2">
        <f t="shared" si="141"/>
        <v>0</v>
      </c>
      <c r="M890" s="2">
        <f t="shared" si="142"/>
        <v>3.4387551977769348</v>
      </c>
      <c r="P890" s="2"/>
    </row>
    <row r="891" spans="2:16" x14ac:dyDescent="0.2">
      <c r="B891">
        <v>870</v>
      </c>
      <c r="C891">
        <v>0.70190026235650294</v>
      </c>
      <c r="D891" s="3">
        <f t="shared" si="133"/>
        <v>3.3542736671325892</v>
      </c>
      <c r="E891">
        <f t="shared" si="134"/>
        <v>28.624805501176347</v>
      </c>
      <c r="F891" s="3">
        <f t="shared" si="135"/>
        <v>26.072006596908089</v>
      </c>
      <c r="G891" s="2">
        <f t="shared" si="136"/>
        <v>2.7319371823391365</v>
      </c>
      <c r="H891">
        <f t="shared" si="137"/>
        <v>-0.70190026235650294</v>
      </c>
      <c r="I891" s="3">
        <f t="shared" si="138"/>
        <v>2.9889832988041185</v>
      </c>
      <c r="J891">
        <f t="shared" si="139"/>
        <v>19.865474968641671</v>
      </c>
      <c r="K891" s="3">
        <f t="shared" si="140"/>
        <v>19.538031926122358</v>
      </c>
      <c r="L891" s="2">
        <f t="shared" si="141"/>
        <v>0</v>
      </c>
      <c r="M891" s="2">
        <f t="shared" si="142"/>
        <v>1.3659685911695683</v>
      </c>
      <c r="P891" s="2"/>
    </row>
    <row r="892" spans="2:16" x14ac:dyDescent="0.2">
      <c r="B892">
        <v>871</v>
      </c>
      <c r="C892">
        <v>-0.53983285397407599</v>
      </c>
      <c r="D892" s="3">
        <f t="shared" si="133"/>
        <v>3.0311557173634869</v>
      </c>
      <c r="E892">
        <f t="shared" si="134"/>
        <v>20.72116656826265</v>
      </c>
      <c r="F892" s="3">
        <f t="shared" si="135"/>
        <v>20.199743017763652</v>
      </c>
      <c r="G892" s="2">
        <f t="shared" si="136"/>
        <v>0</v>
      </c>
      <c r="H892">
        <f t="shared" si="137"/>
        <v>0.53983285397407599</v>
      </c>
      <c r="I892" s="3">
        <f t="shared" si="138"/>
        <v>3.3121012485732209</v>
      </c>
      <c r="J892">
        <f t="shared" si="139"/>
        <v>27.442728926122076</v>
      </c>
      <c r="K892" s="3">
        <f t="shared" si="140"/>
        <v>25.217929595465669</v>
      </c>
      <c r="L892" s="2">
        <f t="shared" si="141"/>
        <v>1.9195140077777681</v>
      </c>
      <c r="M892" s="2">
        <f t="shared" si="142"/>
        <v>0.95975700388888407</v>
      </c>
      <c r="P892" s="2"/>
    </row>
    <row r="893" spans="2:16" x14ac:dyDescent="0.2">
      <c r="B893">
        <v>872</v>
      </c>
      <c r="C893">
        <v>-1.0964163266180549</v>
      </c>
      <c r="D893" s="3">
        <f t="shared" si="133"/>
        <v>2.8863241845720142</v>
      </c>
      <c r="E893">
        <f t="shared" si="134"/>
        <v>17.927290927082399</v>
      </c>
      <c r="F893" s="3">
        <f t="shared" si="135"/>
        <v>18.016441125382187</v>
      </c>
      <c r="G893" s="2">
        <f t="shared" si="136"/>
        <v>0</v>
      </c>
      <c r="H893">
        <f t="shared" si="137"/>
        <v>1.0964163266180549</v>
      </c>
      <c r="I893" s="3">
        <f t="shared" si="138"/>
        <v>3.4569327813646935</v>
      </c>
      <c r="J893">
        <f t="shared" si="139"/>
        <v>31.719536402837864</v>
      </c>
      <c r="K893" s="3">
        <f t="shared" si="140"/>
        <v>28.273935663731539</v>
      </c>
      <c r="L893" s="2">
        <f t="shared" si="141"/>
        <v>4.8264769013650008</v>
      </c>
      <c r="M893" s="2">
        <f t="shared" si="142"/>
        <v>2.4132384506825004</v>
      </c>
      <c r="P893" s="2"/>
    </row>
    <row r="894" spans="2:16" x14ac:dyDescent="0.2">
      <c r="B894">
        <v>873</v>
      </c>
      <c r="C894">
        <v>-1.1089218787674326</v>
      </c>
      <c r="D894" s="3">
        <f t="shared" si="133"/>
        <v>2.883070048624365</v>
      </c>
      <c r="E894">
        <f t="shared" si="134"/>
        <v>17.869047901989994</v>
      </c>
      <c r="F894" s="3">
        <f t="shared" si="135"/>
        <v>17.970197354475761</v>
      </c>
      <c r="G894" s="2">
        <f t="shared" si="136"/>
        <v>0</v>
      </c>
      <c r="H894">
        <f t="shared" si="137"/>
        <v>1.1089218787674326</v>
      </c>
      <c r="I894" s="3">
        <f t="shared" si="138"/>
        <v>3.4601869173123427</v>
      </c>
      <c r="J894">
        <f t="shared" si="139"/>
        <v>31.82292421425138</v>
      </c>
      <c r="K894" s="3">
        <f t="shared" si="140"/>
        <v>28.34669465338899</v>
      </c>
      <c r="L894" s="2">
        <f t="shared" si="141"/>
        <v>4.8956873932241116</v>
      </c>
      <c r="M894" s="2">
        <f t="shared" si="142"/>
        <v>2.4478436966120558</v>
      </c>
      <c r="P894" s="2"/>
    </row>
    <row r="895" spans="2:16" x14ac:dyDescent="0.2">
      <c r="B895">
        <v>874</v>
      </c>
      <c r="C895">
        <v>-0.11011252354364842</v>
      </c>
      <c r="D895" s="3">
        <f t="shared" si="133"/>
        <v>3.1429755201187639</v>
      </c>
      <c r="E895">
        <f t="shared" si="134"/>
        <v>23.172715258483841</v>
      </c>
      <c r="F895" s="3">
        <f t="shared" si="135"/>
        <v>22.064787269953879</v>
      </c>
      <c r="G895" s="2">
        <f t="shared" si="136"/>
        <v>0</v>
      </c>
      <c r="H895">
        <f t="shared" si="137"/>
        <v>0.11011252354364842</v>
      </c>
      <c r="I895" s="3">
        <f t="shared" si="138"/>
        <v>3.2002814458179438</v>
      </c>
      <c r="J895">
        <f t="shared" si="139"/>
        <v>24.53943574686037</v>
      </c>
      <c r="K895" s="3">
        <f t="shared" si="140"/>
        <v>23.08636340048103</v>
      </c>
      <c r="L895" s="2">
        <f t="shared" si="141"/>
        <v>0</v>
      </c>
      <c r="M895" s="2">
        <f t="shared" si="142"/>
        <v>0</v>
      </c>
      <c r="P895" s="2"/>
    </row>
    <row r="896" spans="2:16" x14ac:dyDescent="0.2">
      <c r="B896">
        <v>875</v>
      </c>
      <c r="C896">
        <v>-0.2555441369622713</v>
      </c>
      <c r="D896" s="3">
        <f t="shared" si="133"/>
        <v>3.1051319898613912</v>
      </c>
      <c r="E896">
        <f t="shared" si="134"/>
        <v>22.31216376033273</v>
      </c>
      <c r="F896" s="3">
        <f t="shared" si="135"/>
        <v>21.41507070633153</v>
      </c>
      <c r="G896" s="2">
        <f t="shared" si="136"/>
        <v>0</v>
      </c>
      <c r="H896">
        <f t="shared" si="137"/>
        <v>0.2555441369622713</v>
      </c>
      <c r="I896" s="3">
        <f t="shared" si="138"/>
        <v>3.2381249760753166</v>
      </c>
      <c r="J896">
        <f t="shared" si="139"/>
        <v>25.485890264789596</v>
      </c>
      <c r="K896" s="3">
        <f t="shared" si="140"/>
        <v>23.78678568256402</v>
      </c>
      <c r="L896" s="2">
        <f t="shared" si="141"/>
        <v>0.55816780713063174</v>
      </c>
      <c r="M896" s="2">
        <f t="shared" si="142"/>
        <v>0.27908390356531587</v>
      </c>
      <c r="P896" s="2"/>
    </row>
    <row r="897" spans="2:16" x14ac:dyDescent="0.2">
      <c r="B897">
        <v>876</v>
      </c>
      <c r="C897">
        <v>0.77330014391918667</v>
      </c>
      <c r="D897" s="3">
        <f t="shared" si="133"/>
        <v>3.3728530084104205</v>
      </c>
      <c r="E897">
        <f t="shared" si="134"/>
        <v>29.161606797300003</v>
      </c>
      <c r="F897" s="3">
        <f t="shared" si="135"/>
        <v>26.45739753695932</v>
      </c>
      <c r="G897" s="2">
        <f t="shared" si="136"/>
        <v>3.098532384451858</v>
      </c>
      <c r="H897">
        <f t="shared" si="137"/>
        <v>-0.77330014391918667</v>
      </c>
      <c r="I897" s="3">
        <f t="shared" si="138"/>
        <v>2.9704039575262873</v>
      </c>
      <c r="J897">
        <f t="shared" si="139"/>
        <v>19.499795094230013</v>
      </c>
      <c r="K897" s="3">
        <f t="shared" si="140"/>
        <v>19.253431731404032</v>
      </c>
      <c r="L897" s="2">
        <f t="shared" si="141"/>
        <v>0</v>
      </c>
      <c r="M897" s="2">
        <f t="shared" si="142"/>
        <v>1.549266192225929</v>
      </c>
      <c r="P897" s="2"/>
    </row>
    <row r="898" spans="2:16" x14ac:dyDescent="0.2">
      <c r="B898">
        <v>877</v>
      </c>
      <c r="C898">
        <v>0.47783032641746104</v>
      </c>
      <c r="D898" s="3">
        <f t="shared" si="133"/>
        <v>3.2959672425447772</v>
      </c>
      <c r="E898">
        <f t="shared" si="134"/>
        <v>27.003520396075643</v>
      </c>
      <c r="F898" s="3">
        <f t="shared" si="135"/>
        <v>24.898633121778456</v>
      </c>
      <c r="G898" s="2">
        <f t="shared" si="136"/>
        <v>1.6157898068671726</v>
      </c>
      <c r="H898">
        <f t="shared" si="137"/>
        <v>-0.47783032641746104</v>
      </c>
      <c r="I898" s="3">
        <f t="shared" si="138"/>
        <v>3.0472897233919305</v>
      </c>
      <c r="J898">
        <f t="shared" si="139"/>
        <v>21.058193480894992</v>
      </c>
      <c r="K898" s="3">
        <f t="shared" si="140"/>
        <v>20.458781603673771</v>
      </c>
      <c r="L898" s="2">
        <f t="shared" si="141"/>
        <v>0</v>
      </c>
      <c r="M898" s="2">
        <f t="shared" si="142"/>
        <v>0.80789490343358628</v>
      </c>
      <c r="P898" s="2"/>
    </row>
    <row r="899" spans="2:16" x14ac:dyDescent="0.2">
      <c r="B899">
        <v>878</v>
      </c>
      <c r="C899">
        <v>-0.51985011850774754</v>
      </c>
      <c r="D899" s="3">
        <f t="shared" si="133"/>
        <v>3.0363555307772891</v>
      </c>
      <c r="E899">
        <f t="shared" si="134"/>
        <v>20.829193384374822</v>
      </c>
      <c r="F899" s="3">
        <f t="shared" si="135"/>
        <v>20.282868116285353</v>
      </c>
      <c r="G899" s="2">
        <f t="shared" si="136"/>
        <v>0</v>
      </c>
      <c r="H899">
        <f t="shared" si="137"/>
        <v>0.51985011850774754</v>
      </c>
      <c r="I899" s="3">
        <f t="shared" si="138"/>
        <v>3.3069014351594186</v>
      </c>
      <c r="J899">
        <f t="shared" si="139"/>
        <v>27.300402213003064</v>
      </c>
      <c r="K899" s="3">
        <f t="shared" si="140"/>
        <v>25.114579178250619</v>
      </c>
      <c r="L899" s="2">
        <f t="shared" si="141"/>
        <v>1.8212040498883866</v>
      </c>
      <c r="M899" s="2">
        <f t="shared" si="142"/>
        <v>0.91060202494419329</v>
      </c>
      <c r="P899" s="2"/>
    </row>
    <row r="900" spans="2:16" x14ac:dyDescent="0.2">
      <c r="B900">
        <v>879</v>
      </c>
      <c r="C900">
        <v>0.14969145922805183</v>
      </c>
      <c r="D900" s="3">
        <f t="shared" si="133"/>
        <v>3.2105804902617123</v>
      </c>
      <c r="E900">
        <f t="shared" si="134"/>
        <v>24.793474418534402</v>
      </c>
      <c r="F900" s="3">
        <f t="shared" si="135"/>
        <v>23.274913355017404</v>
      </c>
      <c r="G900" s="2">
        <f t="shared" si="136"/>
        <v>7.1259787580623235E-2</v>
      </c>
      <c r="H900">
        <f t="shared" si="137"/>
        <v>-0.14969145922805183</v>
      </c>
      <c r="I900" s="3">
        <f t="shared" si="138"/>
        <v>3.1326764756749954</v>
      </c>
      <c r="J900">
        <f t="shared" si="139"/>
        <v>22.935283194547488</v>
      </c>
      <c r="K900" s="3">
        <f t="shared" si="140"/>
        <v>21.886040540668731</v>
      </c>
      <c r="L900" s="2">
        <f t="shared" si="141"/>
        <v>0</v>
      </c>
      <c r="M900" s="2">
        <f t="shared" si="142"/>
        <v>3.5629893790311618E-2</v>
      </c>
      <c r="P900" s="2"/>
    </row>
    <row r="901" spans="2:16" x14ac:dyDescent="0.2">
      <c r="B901">
        <v>880</v>
      </c>
      <c r="C901">
        <v>0.42530587052169722</v>
      </c>
      <c r="D901" s="3">
        <f t="shared" si="133"/>
        <v>3.2822995757341111</v>
      </c>
      <c r="E901">
        <f t="shared" si="134"/>
        <v>26.63695602277048</v>
      </c>
      <c r="F901" s="3">
        <f t="shared" si="135"/>
        <v>24.631311238048635</v>
      </c>
      <c r="G901" s="2">
        <f t="shared" si="136"/>
        <v>1.3615053652504083</v>
      </c>
      <c r="H901">
        <f t="shared" si="137"/>
        <v>-0.42530587052169722</v>
      </c>
      <c r="I901" s="3">
        <f t="shared" si="138"/>
        <v>3.0609573902025966</v>
      </c>
      <c r="J901">
        <f t="shared" si="139"/>
        <v>21.34798573379598</v>
      </c>
      <c r="K901" s="3">
        <f t="shared" si="140"/>
        <v>20.680819317551659</v>
      </c>
      <c r="L901" s="2">
        <f t="shared" si="141"/>
        <v>0</v>
      </c>
      <c r="M901" s="2">
        <f t="shared" si="142"/>
        <v>0.68075268262520416</v>
      </c>
      <c r="P901" s="2"/>
    </row>
    <row r="902" spans="2:16" x14ac:dyDescent="0.2">
      <c r="B902">
        <v>881</v>
      </c>
      <c r="C902">
        <v>0.17472757463110611</v>
      </c>
      <c r="D902" s="3">
        <f t="shared" si="133"/>
        <v>3.2170952704289055</v>
      </c>
      <c r="E902">
        <f t="shared" si="134"/>
        <v>24.955525745183547</v>
      </c>
      <c r="F902" s="3">
        <f t="shared" si="135"/>
        <v>23.394977158207851</v>
      </c>
      <c r="G902" s="2">
        <f t="shared" si="136"/>
        <v>0.18546800999283961</v>
      </c>
      <c r="H902">
        <f t="shared" si="137"/>
        <v>-0.17472757463110611</v>
      </c>
      <c r="I902" s="3">
        <f t="shared" si="138"/>
        <v>3.1261616955078022</v>
      </c>
      <c r="J902">
        <f t="shared" si="139"/>
        <v>22.786350525017674</v>
      </c>
      <c r="K902" s="3">
        <f t="shared" si="140"/>
        <v>21.773720650534919</v>
      </c>
      <c r="L902" s="2">
        <f t="shared" si="141"/>
        <v>0</v>
      </c>
      <c r="M902" s="2">
        <f t="shared" si="142"/>
        <v>9.2734004996419803E-2</v>
      </c>
      <c r="P902" s="2"/>
    </row>
    <row r="903" spans="2:16" x14ac:dyDescent="0.2">
      <c r="B903">
        <v>882</v>
      </c>
      <c r="C903">
        <v>-1.1561314749997109</v>
      </c>
      <c r="D903" s="3">
        <f t="shared" si="133"/>
        <v>2.8707853895914495</v>
      </c>
      <c r="E903">
        <f t="shared" si="134"/>
        <v>17.650875571361045</v>
      </c>
      <c r="F903" s="3">
        <f t="shared" si="135"/>
        <v>17.796690212432814</v>
      </c>
      <c r="G903" s="2">
        <f t="shared" si="136"/>
        <v>0</v>
      </c>
      <c r="H903">
        <f t="shared" si="137"/>
        <v>1.1561314749997109</v>
      </c>
      <c r="I903" s="3">
        <f t="shared" si="138"/>
        <v>3.4724715763452583</v>
      </c>
      <c r="J903">
        <f t="shared" si="139"/>
        <v>32.216269094803174</v>
      </c>
      <c r="K903" s="3">
        <f t="shared" si="140"/>
        <v>28.62305806236925</v>
      </c>
      <c r="L903" s="2">
        <f t="shared" si="141"/>
        <v>5.158572399701459</v>
      </c>
      <c r="M903" s="2">
        <f t="shared" si="142"/>
        <v>2.5792861998507295</v>
      </c>
      <c r="P903" s="2"/>
    </row>
    <row r="904" spans="2:16" x14ac:dyDescent="0.2">
      <c r="B904">
        <v>883</v>
      </c>
      <c r="C904">
        <v>-0.3387958713574335</v>
      </c>
      <c r="D904" s="3">
        <f t="shared" si="133"/>
        <v>3.0834686151968103</v>
      </c>
      <c r="E904">
        <f t="shared" si="134"/>
        <v>21.834004963714449</v>
      </c>
      <c r="F904" s="3">
        <f t="shared" si="135"/>
        <v>21.051790126247717</v>
      </c>
      <c r="G904" s="2">
        <f t="shared" si="136"/>
        <v>0</v>
      </c>
      <c r="H904">
        <f t="shared" si="137"/>
        <v>0.3387958713574335</v>
      </c>
      <c r="I904" s="3">
        <f t="shared" si="138"/>
        <v>3.2597883507398975</v>
      </c>
      <c r="J904">
        <f t="shared" si="139"/>
        <v>26.044024360664793</v>
      </c>
      <c r="K904" s="3">
        <f t="shared" si="140"/>
        <v>24.197262760725515</v>
      </c>
      <c r="L904" s="2">
        <f t="shared" si="141"/>
        <v>0.94862568196092545</v>
      </c>
      <c r="M904" s="2">
        <f t="shared" si="142"/>
        <v>0.47431284098046272</v>
      </c>
      <c r="P904" s="2"/>
    </row>
    <row r="905" spans="2:16" x14ac:dyDescent="0.2">
      <c r="B905">
        <v>884</v>
      </c>
      <c r="C905">
        <v>-0.58754039855557494</v>
      </c>
      <c r="D905" s="3">
        <f t="shared" si="133"/>
        <v>3.0187414845537464</v>
      </c>
      <c r="E905">
        <f t="shared" si="134"/>
        <v>20.465519297969426</v>
      </c>
      <c r="F905" s="3">
        <f t="shared" si="135"/>
        <v>20.002661931621681</v>
      </c>
      <c r="G905" s="2">
        <f t="shared" si="136"/>
        <v>0</v>
      </c>
      <c r="H905">
        <f t="shared" si="137"/>
        <v>0.58754039855557494</v>
      </c>
      <c r="I905" s="3">
        <f t="shared" si="138"/>
        <v>3.3245154813829614</v>
      </c>
      <c r="J905">
        <f t="shared" si="139"/>
        <v>27.78553277278802</v>
      </c>
      <c r="K905" s="3">
        <f t="shared" si="140"/>
        <v>25.466395373266433</v>
      </c>
      <c r="L905" s="2">
        <f t="shared" si="141"/>
        <v>2.155861966603311</v>
      </c>
      <c r="M905" s="2">
        <f t="shared" si="142"/>
        <v>1.0779309833016555</v>
      </c>
      <c r="P905" s="2"/>
    </row>
    <row r="906" spans="2:16" x14ac:dyDescent="0.2">
      <c r="B906">
        <v>885</v>
      </c>
      <c r="C906">
        <v>-1.8571063264971599</v>
      </c>
      <c r="D906" s="3">
        <f t="shared" si="133"/>
        <v>2.6883810114873401</v>
      </c>
      <c r="E906">
        <f t="shared" si="134"/>
        <v>14.707844802713428</v>
      </c>
      <c r="F906" s="3">
        <f t="shared" si="135"/>
        <v>15.409019876384679</v>
      </c>
      <c r="G906" s="2">
        <f t="shared" si="136"/>
        <v>0</v>
      </c>
      <c r="H906">
        <f t="shared" si="137"/>
        <v>1.8571063264971599</v>
      </c>
      <c r="I906" s="3">
        <f t="shared" si="138"/>
        <v>3.6548759544493676</v>
      </c>
      <c r="J906">
        <f t="shared" si="139"/>
        <v>38.662724878695116</v>
      </c>
      <c r="K906" s="3">
        <f t="shared" si="140"/>
        <v>33.058280238131488</v>
      </c>
      <c r="L906" s="2">
        <f t="shared" si="141"/>
        <v>9.3774862374845771</v>
      </c>
      <c r="M906" s="2">
        <f t="shared" si="142"/>
        <v>4.6887431187422886</v>
      </c>
      <c r="P906" s="2"/>
    </row>
    <row r="907" spans="2:16" x14ac:dyDescent="0.2">
      <c r="B907">
        <v>886</v>
      </c>
      <c r="C907">
        <v>0.19722165234270506</v>
      </c>
      <c r="D907" s="3">
        <f t="shared" si="133"/>
        <v>3.2229485735071037</v>
      </c>
      <c r="E907">
        <f t="shared" si="134"/>
        <v>25.102026338760474</v>
      </c>
      <c r="F907" s="3">
        <f t="shared" si="135"/>
        <v>23.503378425722836</v>
      </c>
      <c r="G907" s="2">
        <f t="shared" si="136"/>
        <v>0.28858248530626679</v>
      </c>
      <c r="H907">
        <f t="shared" si="137"/>
        <v>-0.19722165234270506</v>
      </c>
      <c r="I907" s="3">
        <f t="shared" si="138"/>
        <v>3.120308392429604</v>
      </c>
      <c r="J907">
        <f t="shared" si="139"/>
        <v>22.653364692228052</v>
      </c>
      <c r="K907" s="3">
        <f t="shared" si="140"/>
        <v>21.673296835954627</v>
      </c>
      <c r="L907" s="2">
        <f t="shared" si="141"/>
        <v>0</v>
      </c>
      <c r="M907" s="2">
        <f t="shared" si="142"/>
        <v>0.14429124265313339</v>
      </c>
      <c r="P907" s="2"/>
    </row>
    <row r="908" spans="2:16" x14ac:dyDescent="0.2">
      <c r="B908">
        <v>887</v>
      </c>
      <c r="C908">
        <v>-0.75649040809366852</v>
      </c>
      <c r="D908" s="3">
        <f t="shared" si="133"/>
        <v>2.9747781079010087</v>
      </c>
      <c r="E908">
        <f t="shared" si="134"/>
        <v>19.585276949197382</v>
      </c>
      <c r="F908" s="3">
        <f t="shared" si="135"/>
        <v>19.320060032220805</v>
      </c>
      <c r="G908" s="2">
        <f t="shared" si="136"/>
        <v>0</v>
      </c>
      <c r="H908">
        <f t="shared" si="137"/>
        <v>0.75649040809366852</v>
      </c>
      <c r="I908" s="3">
        <f t="shared" si="138"/>
        <v>3.368478858035699</v>
      </c>
      <c r="J908">
        <f t="shared" si="139"/>
        <v>29.034328114985303</v>
      </c>
      <c r="K908" s="3">
        <f t="shared" si="140"/>
        <v>26.366154992216597</v>
      </c>
      <c r="L908" s="2">
        <f t="shared" si="141"/>
        <v>3.0117397911262564</v>
      </c>
      <c r="M908" s="2">
        <f t="shared" si="142"/>
        <v>1.5058698955631282</v>
      </c>
      <c r="P908" s="2"/>
    </row>
    <row r="909" spans="2:16" x14ac:dyDescent="0.2">
      <c r="B909">
        <v>888</v>
      </c>
      <c r="C909">
        <v>0.88950855570146814</v>
      </c>
      <c r="D909" s="3">
        <f t="shared" si="133"/>
        <v>3.4030922146192193</v>
      </c>
      <c r="E909">
        <f t="shared" si="134"/>
        <v>30.056898878623031</v>
      </c>
      <c r="F909" s="3">
        <f t="shared" si="135"/>
        <v>27.096867746514288</v>
      </c>
      <c r="G909" s="2">
        <f t="shared" si="136"/>
        <v>3.7068152638721812</v>
      </c>
      <c r="H909">
        <f t="shared" si="137"/>
        <v>-0.88950855570146814</v>
      </c>
      <c r="I909" s="3">
        <f t="shared" si="138"/>
        <v>2.9401647513174884</v>
      </c>
      <c r="J909">
        <f t="shared" si="139"/>
        <v>18.918962979586869</v>
      </c>
      <c r="K909" s="3">
        <f t="shared" si="140"/>
        <v>18.799062018302525</v>
      </c>
      <c r="L909" s="2">
        <f t="shared" si="141"/>
        <v>0</v>
      </c>
      <c r="M909" s="2">
        <f t="shared" si="142"/>
        <v>1.8534076319360906</v>
      </c>
      <c r="P909" s="2"/>
    </row>
    <row r="910" spans="2:16" x14ac:dyDescent="0.2">
      <c r="B910">
        <v>889</v>
      </c>
      <c r="C910">
        <v>0.85956799011910334</v>
      </c>
      <c r="D910" s="3">
        <f t="shared" si="133"/>
        <v>3.3953012214994662</v>
      </c>
      <c r="E910">
        <f t="shared" si="134"/>
        <v>29.823635642306904</v>
      </c>
      <c r="F910" s="3">
        <f t="shared" si="135"/>
        <v>26.930647870234367</v>
      </c>
      <c r="G910" s="2">
        <f t="shared" si="136"/>
        <v>3.5487020266178519</v>
      </c>
      <c r="H910">
        <f t="shared" si="137"/>
        <v>-0.85956799011910334</v>
      </c>
      <c r="I910" s="3">
        <f t="shared" si="138"/>
        <v>2.9479557444372415</v>
      </c>
      <c r="J910">
        <f t="shared" si="139"/>
        <v>19.066936170558364</v>
      </c>
      <c r="K910" s="3">
        <f t="shared" si="140"/>
        <v>18.915092563795419</v>
      </c>
      <c r="L910" s="2">
        <f t="shared" si="141"/>
        <v>0</v>
      </c>
      <c r="M910" s="2">
        <f t="shared" si="142"/>
        <v>1.774351013308926</v>
      </c>
      <c r="P910" s="2"/>
    </row>
    <row r="911" spans="2:16" x14ac:dyDescent="0.2">
      <c r="B911">
        <v>890</v>
      </c>
      <c r="C911">
        <v>-1.8246328181703575</v>
      </c>
      <c r="D911" s="3">
        <f t="shared" si="133"/>
        <v>2.6968311150517628</v>
      </c>
      <c r="E911">
        <f t="shared" si="134"/>
        <v>14.832654198004601</v>
      </c>
      <c r="F911" s="3">
        <f t="shared" si="135"/>
        <v>15.5121994044262</v>
      </c>
      <c r="G911" s="2">
        <f t="shared" si="136"/>
        <v>0</v>
      </c>
      <c r="H911">
        <f t="shared" si="137"/>
        <v>1.8246328181703575</v>
      </c>
      <c r="I911" s="3">
        <f t="shared" si="138"/>
        <v>3.646425850884945</v>
      </c>
      <c r="J911">
        <f t="shared" si="139"/>
        <v>38.337397311018925</v>
      </c>
      <c r="K911" s="3">
        <f t="shared" si="140"/>
        <v>32.838392802191137</v>
      </c>
      <c r="L911" s="2">
        <f t="shared" si="141"/>
        <v>9.1683228383401012</v>
      </c>
      <c r="M911" s="2">
        <f t="shared" si="142"/>
        <v>4.5841614191700506</v>
      </c>
      <c r="P911" s="2"/>
    </row>
    <row r="912" spans="2:16" x14ac:dyDescent="0.2">
      <c r="B912">
        <v>891</v>
      </c>
      <c r="C912">
        <v>0.8589040589868091</v>
      </c>
      <c r="D912" s="3">
        <f t="shared" si="133"/>
        <v>3.3951284564636999</v>
      </c>
      <c r="E912">
        <f t="shared" si="134"/>
        <v>29.81848360588717</v>
      </c>
      <c r="F912" s="3">
        <f t="shared" si="135"/>
        <v>26.926973528637767</v>
      </c>
      <c r="G912" s="2">
        <f t="shared" si="136"/>
        <v>3.5452068847754989</v>
      </c>
      <c r="H912">
        <f t="shared" si="137"/>
        <v>-0.8589040589868091</v>
      </c>
      <c r="I912" s="3">
        <f t="shared" si="138"/>
        <v>2.9481285094730079</v>
      </c>
      <c r="J912">
        <f t="shared" si="139"/>
        <v>19.070230555036858</v>
      </c>
      <c r="K912" s="3">
        <f t="shared" si="140"/>
        <v>18.917673637800533</v>
      </c>
      <c r="L912" s="2">
        <f t="shared" si="141"/>
        <v>0</v>
      </c>
      <c r="M912" s="2">
        <f t="shared" si="142"/>
        <v>1.7726034423877495</v>
      </c>
      <c r="P912" s="2"/>
    </row>
    <row r="913" spans="2:16" x14ac:dyDescent="0.2">
      <c r="B913">
        <v>892</v>
      </c>
      <c r="C913">
        <v>-0.24480868887621909</v>
      </c>
      <c r="D913" s="3">
        <f t="shared" si="133"/>
        <v>3.1079255176571774</v>
      </c>
      <c r="E913">
        <f t="shared" si="134"/>
        <v>22.374580550910395</v>
      </c>
      <c r="F913" s="3">
        <f t="shared" si="135"/>
        <v>21.462370384563393</v>
      </c>
      <c r="G913" s="2">
        <f t="shared" si="136"/>
        <v>0</v>
      </c>
      <c r="H913">
        <f t="shared" si="137"/>
        <v>0.24480868887621909</v>
      </c>
      <c r="I913" s="3">
        <f t="shared" si="138"/>
        <v>3.2353314482795303</v>
      </c>
      <c r="J913">
        <f t="shared" si="139"/>
        <v>25.414794072763865</v>
      </c>
      <c r="K913" s="3">
        <f t="shared" si="140"/>
        <v>23.734363359735934</v>
      </c>
      <c r="L913" s="2">
        <f t="shared" si="141"/>
        <v>0.50830215115588084</v>
      </c>
      <c r="M913" s="2">
        <f t="shared" si="142"/>
        <v>0.25415107557794042</v>
      </c>
      <c r="P913" s="2"/>
    </row>
    <row r="914" spans="2:16" x14ac:dyDescent="0.2">
      <c r="B914">
        <v>893</v>
      </c>
      <c r="C914">
        <v>5.3689745982410386E-2</v>
      </c>
      <c r="D914" s="3">
        <f t="shared" si="133"/>
        <v>3.1855993760832328</v>
      </c>
      <c r="E914">
        <f t="shared" si="134"/>
        <v>24.181778042449181</v>
      </c>
      <c r="F914" s="3">
        <f t="shared" si="135"/>
        <v>22.820208915038254</v>
      </c>
      <c r="G914" s="2">
        <f t="shared" si="136"/>
        <v>0</v>
      </c>
      <c r="H914">
        <f t="shared" si="137"/>
        <v>-5.3689745982410386E-2</v>
      </c>
      <c r="I914" s="3">
        <f t="shared" si="138"/>
        <v>3.1576575898534749</v>
      </c>
      <c r="J914">
        <f t="shared" si="139"/>
        <v>23.515448540121557</v>
      </c>
      <c r="K914" s="3">
        <f t="shared" si="140"/>
        <v>22.322131193670955</v>
      </c>
      <c r="L914" s="2">
        <f t="shared" si="141"/>
        <v>0</v>
      </c>
      <c r="M914" s="2">
        <f t="shared" si="142"/>
        <v>0</v>
      </c>
      <c r="P914" s="2"/>
    </row>
    <row r="915" spans="2:16" x14ac:dyDescent="0.2">
      <c r="B915">
        <v>894</v>
      </c>
      <c r="C915">
        <v>2.2662061383016407</v>
      </c>
      <c r="D915" s="3">
        <f t="shared" si="133"/>
        <v>3.7613299828575122</v>
      </c>
      <c r="E915">
        <f t="shared" si="134"/>
        <v>43.005584650673363</v>
      </c>
      <c r="F915" s="3">
        <f t="shared" si="135"/>
        <v>35.957849523977764</v>
      </c>
      <c r="G915" s="2">
        <f t="shared" si="136"/>
        <v>12.135641860560078</v>
      </c>
      <c r="H915">
        <f t="shared" si="137"/>
        <v>-2.2662061383016407</v>
      </c>
      <c r="I915" s="3">
        <f t="shared" si="138"/>
        <v>2.5819269830791955</v>
      </c>
      <c r="J915">
        <f t="shared" si="139"/>
        <v>13.222593339559483</v>
      </c>
      <c r="K915" s="3">
        <f t="shared" si="140"/>
        <v>14.166467239059523</v>
      </c>
      <c r="L915" s="2">
        <f t="shared" si="141"/>
        <v>0</v>
      </c>
      <c r="M915" s="2">
        <f t="shared" si="142"/>
        <v>6.067820930280039</v>
      </c>
      <c r="P915" s="2"/>
    </row>
    <row r="916" spans="2:16" x14ac:dyDescent="0.2">
      <c r="B916">
        <v>895</v>
      </c>
      <c r="C916">
        <v>1.5395880836877041</v>
      </c>
      <c r="D916" s="3">
        <f t="shared" si="133"/>
        <v>3.5722528510774785</v>
      </c>
      <c r="E916">
        <f t="shared" si="134"/>
        <v>35.596696943856315</v>
      </c>
      <c r="F916" s="3">
        <f t="shared" si="135"/>
        <v>30.969967400251225</v>
      </c>
      <c r="G916" s="2">
        <f t="shared" si="136"/>
        <v>7.3910216185302824</v>
      </c>
      <c r="H916">
        <f t="shared" si="137"/>
        <v>-1.5395880836877041</v>
      </c>
      <c r="I916" s="3">
        <f t="shared" si="138"/>
        <v>2.7710041148592293</v>
      </c>
      <c r="J916">
        <f t="shared" si="139"/>
        <v>15.974666359149326</v>
      </c>
      <c r="K916" s="3">
        <f t="shared" si="140"/>
        <v>16.448054035224164</v>
      </c>
      <c r="L916" s="2">
        <f t="shared" si="141"/>
        <v>0</v>
      </c>
      <c r="M916" s="2">
        <f t="shared" si="142"/>
        <v>3.6955108092651412</v>
      </c>
      <c r="P916" s="2"/>
    </row>
    <row r="917" spans="2:16" x14ac:dyDescent="0.2">
      <c r="B917">
        <v>896</v>
      </c>
      <c r="C917">
        <v>-1.3087515071674716</v>
      </c>
      <c r="D917" s="3">
        <f t="shared" si="133"/>
        <v>2.83107132282526</v>
      </c>
      <c r="E917">
        <f t="shared" si="134"/>
        <v>16.963624611409365</v>
      </c>
      <c r="F917" s="3">
        <f t="shared" si="135"/>
        <v>17.247153139591116</v>
      </c>
      <c r="G917" s="2">
        <f t="shared" si="136"/>
        <v>0</v>
      </c>
      <c r="H917">
        <f t="shared" si="137"/>
        <v>1.3087515071674716</v>
      </c>
      <c r="I917" s="3">
        <f t="shared" si="138"/>
        <v>3.5121856431114478</v>
      </c>
      <c r="J917">
        <f t="shared" si="139"/>
        <v>33.521453710040049</v>
      </c>
      <c r="K917" s="3">
        <f t="shared" si="140"/>
        <v>29.535059678871697</v>
      </c>
      <c r="L917" s="2">
        <f t="shared" si="141"/>
        <v>6.0260951725108036</v>
      </c>
      <c r="M917" s="2">
        <f t="shared" si="142"/>
        <v>3.0130475862554018</v>
      </c>
      <c r="P917" s="2"/>
    </row>
    <row r="918" spans="2:16" x14ac:dyDescent="0.2">
      <c r="B918">
        <v>897</v>
      </c>
      <c r="C918">
        <v>1.4691613614559174</v>
      </c>
      <c r="D918" s="3">
        <f t="shared" si="133"/>
        <v>3.5539267407424822</v>
      </c>
      <c r="E918">
        <f t="shared" si="134"/>
        <v>34.950289109785835</v>
      </c>
      <c r="F918" s="3">
        <f t="shared" si="135"/>
        <v>30.524948522481392</v>
      </c>
      <c r="G918" s="2">
        <f t="shared" si="136"/>
        <v>6.9677065675373306</v>
      </c>
      <c r="H918">
        <f t="shared" si="137"/>
        <v>-1.4691613614559174</v>
      </c>
      <c r="I918" s="3">
        <f t="shared" si="138"/>
        <v>2.7893302251942256</v>
      </c>
      <c r="J918">
        <f t="shared" si="139"/>
        <v>16.270118835916538</v>
      </c>
      <c r="K918" s="3">
        <f t="shared" si="140"/>
        <v>16.687847872807939</v>
      </c>
      <c r="L918" s="2">
        <f t="shared" si="141"/>
        <v>0</v>
      </c>
      <c r="M918" s="2">
        <f t="shared" si="142"/>
        <v>3.4838532837686653</v>
      </c>
      <c r="P918" s="2"/>
    </row>
    <row r="919" spans="2:16" x14ac:dyDescent="0.2">
      <c r="B919">
        <v>898</v>
      </c>
      <c r="C919">
        <v>-1.8142236513085663</v>
      </c>
      <c r="D919" s="3">
        <f t="shared" ref="D919:D982" si="143">$C$17+$D$6*($H$5-$C$17)*$D$12+$D$9*($D$12^0.5)*C919</f>
        <v>2.6995397394823692</v>
      </c>
      <c r="E919">
        <f t="shared" ref="E919:E982" si="144">EXP(D919)</f>
        <v>14.872884747664447</v>
      </c>
      <c r="F919" s="3">
        <f t="shared" ref="F919:F982" si="145">EXP(($H$9*LN(E919))+(1-$H$9)*$H$5+(($D$9^2)/(4*$D$6))*(1-$H$9^2))</f>
        <v>15.545418918908009</v>
      </c>
      <c r="G919" s="2">
        <f t="shared" ref="G919:G982" si="146">(MAX(F919-$D$5,0))*$H$8</f>
        <v>0</v>
      </c>
      <c r="H919">
        <f t="shared" ref="H919:H982" si="147">-C919</f>
        <v>1.8142236513085663</v>
      </c>
      <c r="I919" s="3">
        <f t="shared" ref="I919:I982" si="148">$C$17+$D$6*($H$5-$C$17)*$D$12+$D$9*($D$12^0.5)*H919</f>
        <v>3.6437172264543385</v>
      </c>
      <c r="J919">
        <f t="shared" ref="J919:J982" si="149">EXP(I919)</f>
        <v>38.23369620712969</v>
      </c>
      <c r="K919" s="3">
        <f t="shared" ref="K919:K982" si="150">EXP(($H$9*LN(J919))+(1-$H$9)*$H$5+(($D$9^2)/(4*$D$6))*(1-$H$9^2))</f>
        <v>32.768219365827527</v>
      </c>
      <c r="L919" s="2">
        <f t="shared" ref="L919:L982" si="151">(MAX(K919-$D$5,0))*$H$8</f>
        <v>9.1015718008527049</v>
      </c>
      <c r="M919" s="2">
        <f t="shared" ref="M919:M982" si="152">AVERAGE(L919,G919)</f>
        <v>4.5507859004263524</v>
      </c>
      <c r="P919" s="2"/>
    </row>
    <row r="920" spans="2:16" x14ac:dyDescent="0.2">
      <c r="B920">
        <v>899</v>
      </c>
      <c r="C920">
        <v>0.94460801847162656</v>
      </c>
      <c r="D920" s="3">
        <f t="shared" si="143"/>
        <v>3.4174299376045605</v>
      </c>
      <c r="E920">
        <f t="shared" si="144"/>
        <v>30.490950589486065</v>
      </c>
      <c r="F920" s="3">
        <f t="shared" si="145"/>
        <v>27.405447196249799</v>
      </c>
      <c r="G920" s="2">
        <f t="shared" si="146"/>
        <v>4.0003451162568382</v>
      </c>
      <c r="H920">
        <f t="shared" si="147"/>
        <v>-0.94460801847162656</v>
      </c>
      <c r="I920" s="3">
        <f t="shared" si="148"/>
        <v>2.9258270283321473</v>
      </c>
      <c r="J920">
        <f t="shared" si="149"/>
        <v>18.64964345722748</v>
      </c>
      <c r="K920" s="3">
        <f t="shared" si="150"/>
        <v>18.587388617331865</v>
      </c>
      <c r="L920" s="2">
        <f t="shared" si="151"/>
        <v>0</v>
      </c>
      <c r="M920" s="2">
        <f t="shared" si="152"/>
        <v>2.0001725581284191</v>
      </c>
      <c r="P920" s="2"/>
    </row>
    <row r="921" spans="2:16" x14ac:dyDescent="0.2">
      <c r="B921">
        <v>900</v>
      </c>
      <c r="C921">
        <v>0.93853032012702897</v>
      </c>
      <c r="D921" s="3">
        <f t="shared" si="143"/>
        <v>3.4158484275340033</v>
      </c>
      <c r="E921">
        <f t="shared" si="144"/>
        <v>30.442766955562046</v>
      </c>
      <c r="F921" s="3">
        <f t="shared" si="145"/>
        <v>27.371237898544571</v>
      </c>
      <c r="G921" s="2">
        <f t="shared" si="146"/>
        <v>3.9678042256881207</v>
      </c>
      <c r="H921">
        <f t="shared" si="147"/>
        <v>-0.93853032012702897</v>
      </c>
      <c r="I921" s="3">
        <f t="shared" si="148"/>
        <v>2.9274085384027044</v>
      </c>
      <c r="J921">
        <f t="shared" si="149"/>
        <v>18.67916139147006</v>
      </c>
      <c r="K921" s="3">
        <f t="shared" si="150"/>
        <v>18.610619627676741</v>
      </c>
      <c r="L921" s="2">
        <f t="shared" si="151"/>
        <v>0</v>
      </c>
      <c r="M921" s="2">
        <f t="shared" si="152"/>
        <v>1.9839021128440604</v>
      </c>
      <c r="P921" s="2"/>
    </row>
    <row r="922" spans="2:16" x14ac:dyDescent="0.2">
      <c r="B922">
        <v>901</v>
      </c>
      <c r="C922">
        <v>-1.3967792256153189</v>
      </c>
      <c r="D922" s="3">
        <f t="shared" si="143"/>
        <v>2.808165164059218</v>
      </c>
      <c r="E922">
        <f t="shared" si="144"/>
        <v>16.579469686438561</v>
      </c>
      <c r="F922" s="3">
        <f t="shared" si="145"/>
        <v>16.93794299465808</v>
      </c>
      <c r="G922" s="2">
        <f t="shared" si="146"/>
        <v>0</v>
      </c>
      <c r="H922">
        <f t="shared" si="147"/>
        <v>1.3967792256153189</v>
      </c>
      <c r="I922" s="3">
        <f t="shared" si="148"/>
        <v>3.5350918018774897</v>
      </c>
      <c r="J922">
        <f t="shared" si="149"/>
        <v>34.298163205484641</v>
      </c>
      <c r="K922" s="3">
        <f t="shared" si="150"/>
        <v>30.074236135351093</v>
      </c>
      <c r="L922" s="2">
        <f t="shared" si="151"/>
        <v>6.5389756829120333</v>
      </c>
      <c r="M922" s="2">
        <f t="shared" si="152"/>
        <v>3.2694878414560167</v>
      </c>
      <c r="P922" s="2"/>
    </row>
    <row r="923" spans="2:16" x14ac:dyDescent="0.2">
      <c r="B923">
        <v>902</v>
      </c>
      <c r="C923">
        <v>1.4236593415262178</v>
      </c>
      <c r="D923" s="3">
        <f t="shared" si="143"/>
        <v>3.542086419181691</v>
      </c>
      <c r="E923">
        <f t="shared" si="144"/>
        <v>34.538906704140928</v>
      </c>
      <c r="F923" s="3">
        <f t="shared" si="145"/>
        <v>30.240832371597044</v>
      </c>
      <c r="G923" s="2">
        <f t="shared" si="146"/>
        <v>6.6974469248402544</v>
      </c>
      <c r="H923">
        <f t="shared" si="147"/>
        <v>-1.4236593415262178</v>
      </c>
      <c r="I923" s="3">
        <f t="shared" si="148"/>
        <v>2.8011705467550168</v>
      </c>
      <c r="J923">
        <f t="shared" si="149"/>
        <v>16.463907269470095</v>
      </c>
      <c r="K923" s="3">
        <f t="shared" si="150"/>
        <v>16.844632151954269</v>
      </c>
      <c r="L923" s="2">
        <f t="shared" si="151"/>
        <v>0</v>
      </c>
      <c r="M923" s="2">
        <f t="shared" si="152"/>
        <v>3.3487234624201272</v>
      </c>
      <c r="P923" s="2"/>
    </row>
    <row r="924" spans="2:16" x14ac:dyDescent="0.2">
      <c r="B924">
        <v>903</v>
      </c>
      <c r="C924">
        <v>-3.668246790766716</v>
      </c>
      <c r="D924" s="3">
        <f t="shared" si="143"/>
        <v>2.2170945604277215</v>
      </c>
      <c r="E924">
        <f t="shared" si="144"/>
        <v>9.1806183470254528</v>
      </c>
      <c r="F924" s="3">
        <f t="shared" si="145"/>
        <v>10.620011655162305</v>
      </c>
      <c r="G924" s="2">
        <f t="shared" si="146"/>
        <v>0</v>
      </c>
      <c r="H924">
        <f t="shared" si="147"/>
        <v>3.668246790766716</v>
      </c>
      <c r="I924" s="3">
        <f t="shared" si="148"/>
        <v>4.1261624055089863</v>
      </c>
      <c r="J924">
        <f t="shared" si="149"/>
        <v>61.939766546345744</v>
      </c>
      <c r="K924" s="3">
        <f t="shared" si="150"/>
        <v>47.965643900291745</v>
      </c>
      <c r="L924" s="2">
        <f t="shared" si="151"/>
        <v>23.557809194664134</v>
      </c>
      <c r="M924" s="2">
        <f t="shared" si="152"/>
        <v>11.778904597332067</v>
      </c>
      <c r="P924" s="2"/>
    </row>
    <row r="925" spans="2:16" x14ac:dyDescent="0.2">
      <c r="B925">
        <v>904</v>
      </c>
      <c r="C925">
        <v>-0.86934960563667119</v>
      </c>
      <c r="D925" s="3">
        <f t="shared" si="143"/>
        <v>2.9454104184650989</v>
      </c>
      <c r="E925">
        <f t="shared" si="144"/>
        <v>19.018466314674185</v>
      </c>
      <c r="F925" s="3">
        <f t="shared" si="145"/>
        <v>18.877106706247964</v>
      </c>
      <c r="G925" s="2">
        <f t="shared" si="146"/>
        <v>0</v>
      </c>
      <c r="H925">
        <f t="shared" si="147"/>
        <v>0.86934960563667119</v>
      </c>
      <c r="I925" s="3">
        <f t="shared" si="148"/>
        <v>3.3978465474716089</v>
      </c>
      <c r="J925">
        <f t="shared" si="149"/>
        <v>29.899643207670341</v>
      </c>
      <c r="K925" s="3">
        <f t="shared" si="150"/>
        <v>26.984839636460958</v>
      </c>
      <c r="L925" s="2">
        <f t="shared" si="151"/>
        <v>3.6002508292182491</v>
      </c>
      <c r="M925" s="2">
        <f t="shared" si="152"/>
        <v>1.8001254146091246</v>
      </c>
      <c r="P925" s="2"/>
    </row>
    <row r="926" spans="2:16" x14ac:dyDescent="0.2">
      <c r="B926">
        <v>905</v>
      </c>
      <c r="C926">
        <v>-1.0266717254125979</v>
      </c>
      <c r="D926" s="3">
        <f t="shared" si="143"/>
        <v>2.9044727965825929</v>
      </c>
      <c r="E926">
        <f t="shared" si="144"/>
        <v>18.255616691242302</v>
      </c>
      <c r="F926" s="3">
        <f t="shared" si="145"/>
        <v>18.276537983584149</v>
      </c>
      <c r="G926" s="2">
        <f t="shared" si="146"/>
        <v>0</v>
      </c>
      <c r="H926">
        <f t="shared" si="147"/>
        <v>1.0266717254125979</v>
      </c>
      <c r="I926" s="3">
        <f t="shared" si="148"/>
        <v>3.4387841693541148</v>
      </c>
      <c r="J926">
        <f t="shared" si="149"/>
        <v>31.149063150446686</v>
      </c>
      <c r="K926" s="3">
        <f t="shared" si="150"/>
        <v>27.871563954070453</v>
      </c>
      <c r="L926" s="2">
        <f t="shared" si="151"/>
        <v>4.4437290915487173</v>
      </c>
      <c r="M926" s="2">
        <f t="shared" si="152"/>
        <v>2.2218645457743587</v>
      </c>
      <c r="P926" s="2"/>
    </row>
    <row r="927" spans="2:16" x14ac:dyDescent="0.2">
      <c r="B927">
        <v>906</v>
      </c>
      <c r="C927">
        <v>0.6207778824318666</v>
      </c>
      <c r="D927" s="3">
        <f t="shared" si="143"/>
        <v>3.3331643830707307</v>
      </c>
      <c r="E927">
        <f t="shared" si="144"/>
        <v>28.026889344186525</v>
      </c>
      <c r="F927" s="3">
        <f t="shared" si="145"/>
        <v>25.640945054400202</v>
      </c>
      <c r="G927" s="2">
        <f t="shared" si="146"/>
        <v>2.3218987593349687</v>
      </c>
      <c r="H927">
        <f t="shared" si="147"/>
        <v>-0.6207778824318666</v>
      </c>
      <c r="I927" s="3">
        <f t="shared" si="148"/>
        <v>3.010092582865977</v>
      </c>
      <c r="J927">
        <f t="shared" si="149"/>
        <v>20.289278277819523</v>
      </c>
      <c r="K927" s="3">
        <f t="shared" si="150"/>
        <v>19.866494631446763</v>
      </c>
      <c r="L927" s="2">
        <f t="shared" si="151"/>
        <v>0</v>
      </c>
      <c r="M927" s="2">
        <f t="shared" si="152"/>
        <v>1.1609493796674843</v>
      </c>
      <c r="P927" s="2"/>
    </row>
    <row r="928" spans="2:16" x14ac:dyDescent="0.2">
      <c r="B928">
        <v>907</v>
      </c>
      <c r="C928">
        <v>1.2905957191833295</v>
      </c>
      <c r="D928" s="3">
        <f t="shared" si="143"/>
        <v>3.5074612293765428</v>
      </c>
      <c r="E928">
        <f t="shared" si="144"/>
        <v>33.363458006128184</v>
      </c>
      <c r="F928" s="3">
        <f t="shared" si="145"/>
        <v>29.425062309345076</v>
      </c>
      <c r="G928" s="2">
        <f t="shared" si="146"/>
        <v>5.921462437999403</v>
      </c>
      <c r="H928">
        <f t="shared" si="147"/>
        <v>-1.2905957191833295</v>
      </c>
      <c r="I928" s="3">
        <f t="shared" si="148"/>
        <v>2.8357957365601649</v>
      </c>
      <c r="J928">
        <f t="shared" si="149"/>
        <v>17.0439574057763</v>
      </c>
      <c r="K928" s="3">
        <f t="shared" si="150"/>
        <v>17.311626800079367</v>
      </c>
      <c r="L928" s="2">
        <f t="shared" si="151"/>
        <v>0</v>
      </c>
      <c r="M928" s="2">
        <f t="shared" si="152"/>
        <v>2.9607312189997015</v>
      </c>
      <c r="P928" s="2"/>
    </row>
    <row r="929" spans="2:16" x14ac:dyDescent="0.2">
      <c r="B929">
        <v>908</v>
      </c>
      <c r="C929">
        <v>-0.54364136303775012</v>
      </c>
      <c r="D929" s="3">
        <f t="shared" si="143"/>
        <v>3.0301646850521573</v>
      </c>
      <c r="E929">
        <f t="shared" si="144"/>
        <v>20.70064139489995</v>
      </c>
      <c r="F929" s="3">
        <f t="shared" si="145"/>
        <v>20.183938901668366</v>
      </c>
      <c r="G929" s="2">
        <f t="shared" si="146"/>
        <v>0</v>
      </c>
      <c r="H929">
        <f t="shared" si="147"/>
        <v>0.54364136303775012</v>
      </c>
      <c r="I929" s="3">
        <f t="shared" si="148"/>
        <v>3.3130922808845504</v>
      </c>
      <c r="J929">
        <f t="shared" si="149"/>
        <v>27.469939038021941</v>
      </c>
      <c r="K929" s="3">
        <f t="shared" si="150"/>
        <v>25.237675349203386</v>
      </c>
      <c r="L929" s="2">
        <f t="shared" si="151"/>
        <v>1.9382967497420287</v>
      </c>
      <c r="M929" s="2">
        <f t="shared" si="152"/>
        <v>0.96914837487101435</v>
      </c>
      <c r="P929" s="2"/>
    </row>
    <row r="930" spans="2:16" x14ac:dyDescent="0.2">
      <c r="B930">
        <v>909</v>
      </c>
      <c r="C930">
        <v>-1.7863749235402793</v>
      </c>
      <c r="D930" s="3">
        <f t="shared" si="143"/>
        <v>2.7067864044072429</v>
      </c>
      <c r="E930">
        <f t="shared" si="144"/>
        <v>14.981055023396451</v>
      </c>
      <c r="F930" s="3">
        <f t="shared" si="145"/>
        <v>15.634644728897023</v>
      </c>
      <c r="G930" s="2">
        <f t="shared" si="146"/>
        <v>0</v>
      </c>
      <c r="H930">
        <f t="shared" si="147"/>
        <v>1.7863749235402793</v>
      </c>
      <c r="I930" s="3">
        <f t="shared" si="148"/>
        <v>3.6364705615294648</v>
      </c>
      <c r="J930">
        <f t="shared" si="149"/>
        <v>37.957630906353479</v>
      </c>
      <c r="K930" s="3">
        <f t="shared" si="150"/>
        <v>32.58121345904096</v>
      </c>
      <c r="L930" s="2">
        <f t="shared" si="151"/>
        <v>8.9236862797618848</v>
      </c>
      <c r="M930" s="2">
        <f t="shared" si="152"/>
        <v>4.4618431398809424</v>
      </c>
      <c r="P930" s="2"/>
    </row>
    <row r="931" spans="2:16" x14ac:dyDescent="0.2">
      <c r="B931">
        <v>910</v>
      </c>
      <c r="C931">
        <v>0.53735675464849919</v>
      </c>
      <c r="D931" s="3">
        <f t="shared" si="143"/>
        <v>3.3114569296555865</v>
      </c>
      <c r="E931">
        <f t="shared" si="144"/>
        <v>27.425052751881708</v>
      </c>
      <c r="F931" s="3">
        <f t="shared" si="145"/>
        <v>25.205100196299497</v>
      </c>
      <c r="G931" s="2">
        <f t="shared" si="146"/>
        <v>1.9073103057922403</v>
      </c>
      <c r="H931">
        <f t="shared" si="147"/>
        <v>-0.53735675464849919</v>
      </c>
      <c r="I931" s="3">
        <f t="shared" si="148"/>
        <v>3.0318000362811213</v>
      </c>
      <c r="J931">
        <f t="shared" si="149"/>
        <v>20.734521909965654</v>
      </c>
      <c r="K931" s="3">
        <f t="shared" si="150"/>
        <v>20.210024689497178</v>
      </c>
      <c r="L931" s="2">
        <f t="shared" si="151"/>
        <v>0</v>
      </c>
      <c r="M931" s="2">
        <f t="shared" si="152"/>
        <v>0.95365515289612013</v>
      </c>
      <c r="P931" s="2"/>
    </row>
    <row r="932" spans="2:16" x14ac:dyDescent="0.2">
      <c r="B932">
        <v>911</v>
      </c>
      <c r="C932">
        <v>9.8498276202008128E-2</v>
      </c>
      <c r="D932" s="3">
        <f t="shared" si="143"/>
        <v>3.1972592410142</v>
      </c>
      <c r="E932">
        <f t="shared" si="144"/>
        <v>24.465384501643172</v>
      </c>
      <c r="F932" s="3">
        <f t="shared" si="145"/>
        <v>23.031324757145388</v>
      </c>
      <c r="G932" s="2">
        <f t="shared" si="146"/>
        <v>0</v>
      </c>
      <c r="H932">
        <f t="shared" si="147"/>
        <v>-9.8498276202008128E-2</v>
      </c>
      <c r="I932" s="3">
        <f t="shared" si="148"/>
        <v>3.1459977249225077</v>
      </c>
      <c r="J932">
        <f t="shared" si="149"/>
        <v>23.24285388311241</v>
      </c>
      <c r="K932" s="3">
        <f t="shared" si="150"/>
        <v>22.117516149843933</v>
      </c>
      <c r="L932" s="2">
        <f t="shared" si="151"/>
        <v>0</v>
      </c>
      <c r="M932" s="2">
        <f t="shared" si="152"/>
        <v>0</v>
      </c>
      <c r="P932" s="2"/>
    </row>
    <row r="933" spans="2:16" x14ac:dyDescent="0.2">
      <c r="B933">
        <v>912</v>
      </c>
      <c r="C933">
        <v>-0.18771515897242352</v>
      </c>
      <c r="D933" s="3">
        <f t="shared" si="143"/>
        <v>3.1227821274108987</v>
      </c>
      <c r="E933">
        <f t="shared" si="144"/>
        <v>22.709472482200631</v>
      </c>
      <c r="F933" s="3">
        <f t="shared" si="145"/>
        <v>21.715681521286882</v>
      </c>
      <c r="G933" s="2">
        <f t="shared" si="146"/>
        <v>0</v>
      </c>
      <c r="H933">
        <f t="shared" si="147"/>
        <v>0.18771515897242352</v>
      </c>
      <c r="I933" s="3">
        <f t="shared" si="148"/>
        <v>3.2204748385258091</v>
      </c>
      <c r="J933">
        <f t="shared" si="149"/>
        <v>25.040007319040608</v>
      </c>
      <c r="K933" s="3">
        <f t="shared" si="150"/>
        <v>23.45750451207925</v>
      </c>
      <c r="L933" s="2">
        <f t="shared" si="151"/>
        <v>0.24494586883148306</v>
      </c>
      <c r="M933" s="2">
        <f t="shared" si="152"/>
        <v>0.12247293441574153</v>
      </c>
      <c r="P933" s="2"/>
    </row>
    <row r="934" spans="2:16" x14ac:dyDescent="0.2">
      <c r="B934">
        <v>913</v>
      </c>
      <c r="C934">
        <v>-0.28084059522370808</v>
      </c>
      <c r="D934" s="3">
        <f t="shared" si="143"/>
        <v>3.0985494645003784</v>
      </c>
      <c r="E934">
        <f t="shared" si="144"/>
        <v>22.165775706637362</v>
      </c>
      <c r="F934" s="3">
        <f t="shared" si="145"/>
        <v>21.304027971197762</v>
      </c>
      <c r="G934" s="2">
        <f t="shared" si="146"/>
        <v>0</v>
      </c>
      <c r="H934">
        <f t="shared" si="147"/>
        <v>0.28084059522370808</v>
      </c>
      <c r="I934" s="3">
        <f t="shared" si="148"/>
        <v>3.2447075014363294</v>
      </c>
      <c r="J934">
        <f t="shared" si="149"/>
        <v>25.654205144536355</v>
      </c>
      <c r="K934" s="3">
        <f t="shared" si="150"/>
        <v>23.91076926659818</v>
      </c>
      <c r="L934" s="2">
        <f t="shared" si="151"/>
        <v>0.67610464041898211</v>
      </c>
      <c r="M934" s="2">
        <f t="shared" si="152"/>
        <v>0.33805232020949105</v>
      </c>
      <c r="P934" s="2"/>
    </row>
    <row r="935" spans="2:16" x14ac:dyDescent="0.2">
      <c r="B935">
        <v>914</v>
      </c>
      <c r="C935">
        <v>0.6625089099543402</v>
      </c>
      <c r="D935" s="3">
        <f t="shared" si="143"/>
        <v>3.3440234347280353</v>
      </c>
      <c r="E935">
        <f t="shared" si="144"/>
        <v>28.332893232416549</v>
      </c>
      <c r="F935" s="3">
        <f t="shared" si="145"/>
        <v>25.861794378047076</v>
      </c>
      <c r="G935" s="2">
        <f t="shared" si="146"/>
        <v>2.5319771343689568</v>
      </c>
      <c r="H935">
        <f t="shared" si="147"/>
        <v>-0.6625089099543402</v>
      </c>
      <c r="I935" s="3">
        <f t="shared" si="148"/>
        <v>2.9992335312086724</v>
      </c>
      <c r="J935">
        <f t="shared" si="149"/>
        <v>20.070147884341377</v>
      </c>
      <c r="K935" s="3">
        <f t="shared" si="150"/>
        <v>19.696842756621201</v>
      </c>
      <c r="L935" s="2">
        <f t="shared" si="151"/>
        <v>0</v>
      </c>
      <c r="M935" s="2">
        <f t="shared" si="152"/>
        <v>1.2659885671844784</v>
      </c>
      <c r="P935" s="2"/>
    </row>
    <row r="936" spans="2:16" x14ac:dyDescent="0.2">
      <c r="B936">
        <v>915</v>
      </c>
      <c r="C936">
        <v>-1.4004399417899549</v>
      </c>
      <c r="D936" s="3">
        <f t="shared" si="143"/>
        <v>2.807212589718179</v>
      </c>
      <c r="E936">
        <f t="shared" si="144"/>
        <v>16.563684028727128</v>
      </c>
      <c r="F936" s="3">
        <f t="shared" si="145"/>
        <v>16.925204952170375</v>
      </c>
      <c r="G936" s="2">
        <f t="shared" si="146"/>
        <v>0</v>
      </c>
      <c r="H936">
        <f t="shared" si="147"/>
        <v>1.4004399417899549</v>
      </c>
      <c r="I936" s="3">
        <f t="shared" si="148"/>
        <v>3.5360443762185287</v>
      </c>
      <c r="J936">
        <f t="shared" si="149"/>
        <v>34.330850321681361</v>
      </c>
      <c r="K936" s="3">
        <f t="shared" si="150"/>
        <v>30.096870242220703</v>
      </c>
      <c r="L936" s="2">
        <f t="shared" si="151"/>
        <v>6.5605059113637001</v>
      </c>
      <c r="M936" s="2">
        <f t="shared" si="152"/>
        <v>3.28025295568185</v>
      </c>
      <c r="P936" s="2"/>
    </row>
    <row r="937" spans="2:16" x14ac:dyDescent="0.2">
      <c r="B937">
        <v>916</v>
      </c>
      <c r="C937">
        <v>1.3603767001768574</v>
      </c>
      <c r="D937" s="3">
        <f t="shared" si="143"/>
        <v>3.5256193079644245</v>
      </c>
      <c r="E937">
        <f t="shared" si="144"/>
        <v>33.974807971369877</v>
      </c>
      <c r="F937" s="3">
        <f t="shared" si="145"/>
        <v>29.850084488000679</v>
      </c>
      <c r="G937" s="2">
        <f t="shared" si="146"/>
        <v>6.3257560404020117</v>
      </c>
      <c r="H937">
        <f t="shared" si="147"/>
        <v>-1.3603767001768574</v>
      </c>
      <c r="I937" s="3">
        <f t="shared" si="148"/>
        <v>2.8176376579722833</v>
      </c>
      <c r="J937">
        <f t="shared" si="149"/>
        <v>16.737264788811906</v>
      </c>
      <c r="K937" s="3">
        <f t="shared" si="150"/>
        <v>17.065134186579389</v>
      </c>
      <c r="L937" s="2">
        <f t="shared" si="151"/>
        <v>0</v>
      </c>
      <c r="M937" s="2">
        <f t="shared" si="152"/>
        <v>3.1628780202010058</v>
      </c>
      <c r="P937" s="2"/>
    </row>
    <row r="938" spans="2:16" x14ac:dyDescent="0.2">
      <c r="B938">
        <v>917</v>
      </c>
      <c r="C938">
        <v>-0.65310587160638534</v>
      </c>
      <c r="D938" s="3">
        <f t="shared" si="143"/>
        <v>3.0016803456107635</v>
      </c>
      <c r="E938">
        <f t="shared" si="144"/>
        <v>20.119315939258975</v>
      </c>
      <c r="F938" s="3">
        <f t="shared" si="145"/>
        <v>19.734942657105236</v>
      </c>
      <c r="G938" s="2">
        <f t="shared" si="146"/>
        <v>0</v>
      </c>
      <c r="H938">
        <f t="shared" si="147"/>
        <v>0.65310587160638534</v>
      </c>
      <c r="I938" s="3">
        <f t="shared" si="148"/>
        <v>3.3415766203259443</v>
      </c>
      <c r="J938">
        <f t="shared" si="149"/>
        <v>28.263652645180301</v>
      </c>
      <c r="K938" s="3">
        <f t="shared" si="150"/>
        <v>25.811866095545202</v>
      </c>
      <c r="L938" s="2">
        <f t="shared" si="151"/>
        <v>2.4844838829383904</v>
      </c>
      <c r="M938" s="2">
        <f t="shared" si="152"/>
        <v>1.2422419414691952</v>
      </c>
      <c r="P938" s="2"/>
    </row>
    <row r="939" spans="2:16" x14ac:dyDescent="0.2">
      <c r="B939">
        <v>918</v>
      </c>
      <c r="C939">
        <v>-1.0139274309040047</v>
      </c>
      <c r="D939" s="3">
        <f t="shared" si="143"/>
        <v>2.9077890569437881</v>
      </c>
      <c r="E939">
        <f t="shared" si="144"/>
        <v>18.316257564130915</v>
      </c>
      <c r="F939" s="3">
        <f t="shared" si="145"/>
        <v>18.324469140750214</v>
      </c>
      <c r="G939" s="2">
        <f t="shared" si="146"/>
        <v>0</v>
      </c>
      <c r="H939">
        <f t="shared" si="147"/>
        <v>1.0139274309040047</v>
      </c>
      <c r="I939" s="3">
        <f t="shared" si="148"/>
        <v>3.4354679089929197</v>
      </c>
      <c r="J939">
        <f t="shared" si="149"/>
        <v>31.045935840050884</v>
      </c>
      <c r="K939" s="3">
        <f t="shared" si="150"/>
        <v>27.798660542676352</v>
      </c>
      <c r="L939" s="2">
        <f t="shared" si="151"/>
        <v>4.3743812214841684</v>
      </c>
      <c r="M939" s="2">
        <f t="shared" si="152"/>
        <v>2.1871906107420842</v>
      </c>
      <c r="P939" s="2"/>
    </row>
    <row r="940" spans="2:16" x14ac:dyDescent="0.2">
      <c r="B940">
        <v>919</v>
      </c>
      <c r="C940">
        <v>0.88916749518830329</v>
      </c>
      <c r="D940" s="3">
        <f t="shared" si="143"/>
        <v>3.4030034654570107</v>
      </c>
      <c r="E940">
        <f t="shared" si="144"/>
        <v>30.054231472395749</v>
      </c>
      <c r="F940" s="3">
        <f t="shared" si="145"/>
        <v>27.094968529310364</v>
      </c>
      <c r="G940" s="2">
        <f t="shared" si="146"/>
        <v>3.7050086725842908</v>
      </c>
      <c r="H940">
        <f t="shared" si="147"/>
        <v>-0.88916749518830329</v>
      </c>
      <c r="I940" s="3">
        <f t="shared" si="148"/>
        <v>2.940253500479697</v>
      </c>
      <c r="J940">
        <f t="shared" si="149"/>
        <v>18.920642096210155</v>
      </c>
      <c r="K940" s="3">
        <f t="shared" si="150"/>
        <v>18.8003797353526</v>
      </c>
      <c r="L940" s="2">
        <f t="shared" si="151"/>
        <v>0</v>
      </c>
      <c r="M940" s="2">
        <f t="shared" si="152"/>
        <v>1.8525043362921454</v>
      </c>
      <c r="P940" s="2"/>
    </row>
    <row r="941" spans="2:16" x14ac:dyDescent="0.2">
      <c r="B941">
        <v>920</v>
      </c>
      <c r="C941">
        <v>1.0546750672801863</v>
      </c>
      <c r="D941" s="3">
        <f t="shared" si="143"/>
        <v>3.4460710672325225</v>
      </c>
      <c r="E941">
        <f t="shared" si="144"/>
        <v>31.376872195221711</v>
      </c>
      <c r="F941" s="3">
        <f t="shared" si="145"/>
        <v>28.032428677704015</v>
      </c>
      <c r="G941" s="2">
        <f t="shared" si="146"/>
        <v>4.5967483500331374</v>
      </c>
      <c r="H941">
        <f t="shared" si="147"/>
        <v>-1.0546750672801863</v>
      </c>
      <c r="I941" s="3">
        <f t="shared" si="148"/>
        <v>2.8971858987041852</v>
      </c>
      <c r="J941">
        <f t="shared" si="149"/>
        <v>18.123073377991208</v>
      </c>
      <c r="K941" s="3">
        <f t="shared" si="150"/>
        <v>18.171657658532386</v>
      </c>
      <c r="L941" s="2">
        <f t="shared" si="151"/>
        <v>0</v>
      </c>
      <c r="M941" s="2">
        <f t="shared" si="152"/>
        <v>2.2983741750165687</v>
      </c>
      <c r="P941" s="2"/>
    </row>
    <row r="942" spans="2:16" x14ac:dyDescent="0.2">
      <c r="B942">
        <v>921</v>
      </c>
      <c r="C942">
        <v>1.8331866158405319</v>
      </c>
      <c r="D942" s="3">
        <f t="shared" si="143"/>
        <v>3.648651679873137</v>
      </c>
      <c r="E942">
        <f t="shared" si="144"/>
        <v>38.422824839550756</v>
      </c>
      <c r="F942" s="3">
        <f t="shared" si="145"/>
        <v>32.89617073141671</v>
      </c>
      <c r="G942" s="2">
        <f t="shared" si="146"/>
        <v>9.2232829047061848</v>
      </c>
      <c r="H942">
        <f t="shared" si="147"/>
        <v>-1.8331866158405319</v>
      </c>
      <c r="I942" s="3">
        <f t="shared" si="148"/>
        <v>2.6946052860635707</v>
      </c>
      <c r="J942">
        <f t="shared" si="149"/>
        <v>14.799675961891193</v>
      </c>
      <c r="K942" s="3">
        <f t="shared" si="150"/>
        <v>15.484954204167499</v>
      </c>
      <c r="L942" s="2">
        <f t="shared" si="151"/>
        <v>0</v>
      </c>
      <c r="M942" s="2">
        <f t="shared" si="152"/>
        <v>4.6116414523530924</v>
      </c>
      <c r="P942" s="2"/>
    </row>
    <row r="943" spans="2:16" x14ac:dyDescent="0.2">
      <c r="B943">
        <v>922</v>
      </c>
      <c r="C943">
        <v>0.21574351194431074</v>
      </c>
      <c r="D943" s="3">
        <f t="shared" si="143"/>
        <v>3.2277682446761129</v>
      </c>
      <c r="E943">
        <f t="shared" si="144"/>
        <v>25.223301870720206</v>
      </c>
      <c r="F943" s="3">
        <f t="shared" si="145"/>
        <v>23.593014129695462</v>
      </c>
      <c r="G943" s="2">
        <f t="shared" si="146"/>
        <v>0.37384660441086365</v>
      </c>
      <c r="H943">
        <f t="shared" si="147"/>
        <v>-0.21574351194431074</v>
      </c>
      <c r="I943" s="3">
        <f t="shared" si="148"/>
        <v>3.1154887212605948</v>
      </c>
      <c r="J943">
        <f t="shared" si="149"/>
        <v>22.544445611458659</v>
      </c>
      <c r="K943" s="3">
        <f t="shared" si="150"/>
        <v>21.59095461343831</v>
      </c>
      <c r="L943" s="2">
        <f t="shared" si="151"/>
        <v>0</v>
      </c>
      <c r="M943" s="2">
        <f t="shared" si="152"/>
        <v>0.18692330220543182</v>
      </c>
      <c r="P943" s="2"/>
    </row>
    <row r="944" spans="2:16" x14ac:dyDescent="0.2">
      <c r="B944">
        <v>923</v>
      </c>
      <c r="C944">
        <v>-0.33135165722342208</v>
      </c>
      <c r="D944" s="3">
        <f t="shared" si="143"/>
        <v>3.0854057135772837</v>
      </c>
      <c r="E944">
        <f t="shared" si="144"/>
        <v>21.876340570248168</v>
      </c>
      <c r="F944" s="3">
        <f t="shared" si="145"/>
        <v>21.084021548090305</v>
      </c>
      <c r="G944" s="2">
        <f t="shared" si="146"/>
        <v>0</v>
      </c>
      <c r="H944">
        <f t="shared" si="147"/>
        <v>0.33135165722342208</v>
      </c>
      <c r="I944" s="3">
        <f t="shared" si="148"/>
        <v>3.2578512523594241</v>
      </c>
      <c r="J944">
        <f t="shared" si="149"/>
        <v>25.993623354868276</v>
      </c>
      <c r="K944" s="3">
        <f t="shared" si="150"/>
        <v>24.160272085976963</v>
      </c>
      <c r="L944" s="2">
        <f t="shared" si="151"/>
        <v>0.91343906370796768</v>
      </c>
      <c r="M944" s="2">
        <f t="shared" si="152"/>
        <v>0.45671953185398384</v>
      </c>
      <c r="P944" s="2"/>
    </row>
    <row r="945" spans="2:16" x14ac:dyDescent="0.2">
      <c r="B945">
        <v>924</v>
      </c>
      <c r="C945">
        <v>-1.5201112546492368</v>
      </c>
      <c r="D945" s="3">
        <f t="shared" si="143"/>
        <v>2.7760722836824225</v>
      </c>
      <c r="E945">
        <f t="shared" si="144"/>
        <v>16.05583417751301</v>
      </c>
      <c r="F945" s="3">
        <f t="shared" si="145"/>
        <v>16.514023289320644</v>
      </c>
      <c r="G945" s="2">
        <f t="shared" si="146"/>
        <v>0</v>
      </c>
      <c r="H945">
        <f t="shared" si="147"/>
        <v>1.5201112546492368</v>
      </c>
      <c r="I945" s="3">
        <f t="shared" si="148"/>
        <v>3.5671846822542852</v>
      </c>
      <c r="J945">
        <f t="shared" si="149"/>
        <v>35.416743277174042</v>
      </c>
      <c r="K945" s="3">
        <f t="shared" si="150"/>
        <v>30.846250386353823</v>
      </c>
      <c r="L945" s="2">
        <f t="shared" si="151"/>
        <v>7.2733383545997103</v>
      </c>
      <c r="M945" s="2">
        <f t="shared" si="152"/>
        <v>3.6366691772998552</v>
      </c>
      <c r="P945" s="2"/>
    </row>
    <row r="946" spans="2:16" x14ac:dyDescent="0.2">
      <c r="B946">
        <v>925</v>
      </c>
      <c r="C946">
        <v>-0.20104607756366022</v>
      </c>
      <c r="D946" s="3">
        <f t="shared" si="143"/>
        <v>3.1193132184907046</v>
      </c>
      <c r="E946">
        <f t="shared" si="144"/>
        <v>22.630831867957362</v>
      </c>
      <c r="F946" s="3">
        <f t="shared" si="145"/>
        <v>21.656268985948614</v>
      </c>
      <c r="G946" s="2">
        <f t="shared" si="146"/>
        <v>0</v>
      </c>
      <c r="H946">
        <f t="shared" si="147"/>
        <v>0.20104607756366022</v>
      </c>
      <c r="I946" s="3">
        <f t="shared" si="148"/>
        <v>3.2239437474460031</v>
      </c>
      <c r="J946">
        <f t="shared" si="149"/>
        <v>25.12701965547237</v>
      </c>
      <c r="K946" s="3">
        <f t="shared" si="150"/>
        <v>23.521858617427483</v>
      </c>
      <c r="L946" s="2">
        <f t="shared" si="151"/>
        <v>0.30616138742614107</v>
      </c>
      <c r="M946" s="2">
        <f t="shared" si="152"/>
        <v>0.15308069371307054</v>
      </c>
      <c r="P946" s="2"/>
    </row>
    <row r="947" spans="2:16" x14ac:dyDescent="0.2">
      <c r="B947">
        <v>926</v>
      </c>
      <c r="C947">
        <v>0.79588289736420847</v>
      </c>
      <c r="D947" s="3">
        <f t="shared" si="143"/>
        <v>3.3787293862707934</v>
      </c>
      <c r="E947">
        <f t="shared" si="144"/>
        <v>29.333475907193588</v>
      </c>
      <c r="F947" s="3">
        <f t="shared" si="145"/>
        <v>26.580473011765935</v>
      </c>
      <c r="G947" s="2">
        <f t="shared" si="146"/>
        <v>3.2156053975223067</v>
      </c>
      <c r="H947">
        <f t="shared" si="147"/>
        <v>-0.79588289736420847</v>
      </c>
      <c r="I947" s="3">
        <f t="shared" si="148"/>
        <v>2.9645275796659143</v>
      </c>
      <c r="J947">
        <f t="shared" si="149"/>
        <v>19.385542953210106</v>
      </c>
      <c r="K947" s="3">
        <f t="shared" si="150"/>
        <v>19.164282631199878</v>
      </c>
      <c r="L947" s="2">
        <f t="shared" si="151"/>
        <v>0</v>
      </c>
      <c r="M947" s="2">
        <f t="shared" si="152"/>
        <v>1.6078026987611533</v>
      </c>
      <c r="P947" s="2"/>
    </row>
    <row r="948" spans="2:16" x14ac:dyDescent="0.2">
      <c r="B948">
        <v>927</v>
      </c>
      <c r="C948">
        <v>0.34228150980197825</v>
      </c>
      <c r="D948" s="3">
        <f t="shared" si="143"/>
        <v>3.2606953671776693</v>
      </c>
      <c r="E948">
        <f t="shared" si="144"/>
        <v>26.06765743503891</v>
      </c>
      <c r="F948" s="3">
        <f t="shared" si="145"/>
        <v>24.21460253589585</v>
      </c>
      <c r="G948" s="2">
        <f t="shared" si="146"/>
        <v>0.96511978631717477</v>
      </c>
      <c r="H948">
        <f t="shared" si="147"/>
        <v>-0.34228150980197825</v>
      </c>
      <c r="I948" s="3">
        <f t="shared" si="148"/>
        <v>3.0825615987590385</v>
      </c>
      <c r="J948">
        <f t="shared" si="149"/>
        <v>21.814210140781924</v>
      </c>
      <c r="K948" s="3">
        <f t="shared" si="150"/>
        <v>21.036715201636376</v>
      </c>
      <c r="L948" s="2">
        <f t="shared" si="151"/>
        <v>0</v>
      </c>
      <c r="M948" s="2">
        <f t="shared" si="152"/>
        <v>0.48255989315858738</v>
      </c>
      <c r="P948" s="2"/>
    </row>
    <row r="949" spans="2:16" x14ac:dyDescent="0.2">
      <c r="B949">
        <v>928</v>
      </c>
      <c r="C949">
        <v>2.9058719519525766</v>
      </c>
      <c r="D949" s="3">
        <f t="shared" si="143"/>
        <v>3.927780811563002</v>
      </c>
      <c r="E949">
        <f t="shared" si="144"/>
        <v>50.794130753592903</v>
      </c>
      <c r="F949" s="3">
        <f t="shared" si="145"/>
        <v>41.009635594605633</v>
      </c>
      <c r="G949" s="2">
        <f t="shared" si="146"/>
        <v>16.94104941722415</v>
      </c>
      <c r="H949">
        <f t="shared" si="147"/>
        <v>-2.9058719519525766</v>
      </c>
      <c r="I949" s="3">
        <f t="shared" si="148"/>
        <v>2.4154761543737058</v>
      </c>
      <c r="J949">
        <f t="shared" si="149"/>
        <v>11.195099684339656</v>
      </c>
      <c r="K949" s="3">
        <f t="shared" si="150"/>
        <v>12.42136609805595</v>
      </c>
      <c r="L949" s="2">
        <f t="shared" si="151"/>
        <v>0</v>
      </c>
      <c r="M949" s="2">
        <f t="shared" si="152"/>
        <v>8.470524708612075</v>
      </c>
      <c r="P949" s="2"/>
    </row>
    <row r="950" spans="2:16" x14ac:dyDescent="0.2">
      <c r="B950">
        <v>929</v>
      </c>
      <c r="C950">
        <v>-0.11765791896323208</v>
      </c>
      <c r="D950" s="3">
        <f t="shared" si="143"/>
        <v>3.1410120928201688</v>
      </c>
      <c r="E950">
        <f t="shared" si="144"/>
        <v>23.127261953494727</v>
      </c>
      <c r="F950" s="3">
        <f t="shared" si="145"/>
        <v>22.030598428031592</v>
      </c>
      <c r="G950" s="2">
        <f t="shared" si="146"/>
        <v>0</v>
      </c>
      <c r="H950">
        <f t="shared" si="147"/>
        <v>0.11765791896323208</v>
      </c>
      <c r="I950" s="3">
        <f t="shared" si="148"/>
        <v>3.2022448731165389</v>
      </c>
      <c r="J950">
        <f t="shared" si="149"/>
        <v>24.587664476206097</v>
      </c>
      <c r="K950" s="3">
        <f t="shared" si="150"/>
        <v>23.122190662797031</v>
      </c>
      <c r="L950" s="2">
        <f t="shared" si="151"/>
        <v>0</v>
      </c>
      <c r="M950" s="2">
        <f t="shared" si="152"/>
        <v>0</v>
      </c>
      <c r="P950" s="2"/>
    </row>
    <row r="951" spans="2:16" x14ac:dyDescent="0.2">
      <c r="B951">
        <v>930</v>
      </c>
      <c r="C951">
        <v>-1.013161181617761</v>
      </c>
      <c r="D951" s="3">
        <f t="shared" si="143"/>
        <v>2.9079884467282167</v>
      </c>
      <c r="E951">
        <f t="shared" si="144"/>
        <v>18.319910002895554</v>
      </c>
      <c r="F951" s="3">
        <f t="shared" si="145"/>
        <v>18.327354999055963</v>
      </c>
      <c r="G951" s="2">
        <f t="shared" si="146"/>
        <v>0</v>
      </c>
      <c r="H951">
        <f t="shared" si="147"/>
        <v>1.013161181617761</v>
      </c>
      <c r="I951" s="3">
        <f t="shared" si="148"/>
        <v>3.4352685192084911</v>
      </c>
      <c r="J951">
        <f t="shared" si="149"/>
        <v>31.039746214690894</v>
      </c>
      <c r="K951" s="3">
        <f t="shared" si="150"/>
        <v>27.794283315552203</v>
      </c>
      <c r="L951" s="2">
        <f t="shared" si="151"/>
        <v>4.3702174742459547</v>
      </c>
      <c r="M951" s="2">
        <f t="shared" si="152"/>
        <v>2.1851087371229774</v>
      </c>
      <c r="P951" s="2"/>
    </row>
    <row r="952" spans="2:16" x14ac:dyDescent="0.2">
      <c r="B952">
        <v>931</v>
      </c>
      <c r="C952">
        <v>-0.78970288086566143</v>
      </c>
      <c r="D952" s="3">
        <f t="shared" si="143"/>
        <v>2.9661357144851346</v>
      </c>
      <c r="E952">
        <f t="shared" si="144"/>
        <v>19.416742599717825</v>
      </c>
      <c r="F952" s="3">
        <f t="shared" si="145"/>
        <v>19.188638147868311</v>
      </c>
      <c r="G952" s="2">
        <f t="shared" si="146"/>
        <v>0</v>
      </c>
      <c r="H952">
        <f t="shared" si="147"/>
        <v>0.78970288086566143</v>
      </c>
      <c r="I952" s="3">
        <f t="shared" si="148"/>
        <v>3.3771212514515732</v>
      </c>
      <c r="J952">
        <f t="shared" si="149"/>
        <v>29.286341632510439</v>
      </c>
      <c r="K952" s="3">
        <f t="shared" si="150"/>
        <v>26.546735278608235</v>
      </c>
      <c r="L952" s="2">
        <f t="shared" si="151"/>
        <v>3.1835130730267491</v>
      </c>
      <c r="M952" s="2">
        <f t="shared" si="152"/>
        <v>1.5917565365133746</v>
      </c>
      <c r="P952" s="2"/>
    </row>
    <row r="953" spans="2:16" x14ac:dyDescent="0.2">
      <c r="B953">
        <v>932</v>
      </c>
      <c r="C953">
        <v>1.4901934264344163</v>
      </c>
      <c r="D953" s="3">
        <f t="shared" si="143"/>
        <v>3.5593996057453463</v>
      </c>
      <c r="E953">
        <f t="shared" si="144"/>
        <v>35.142091699993422</v>
      </c>
      <c r="F953" s="3">
        <f t="shared" si="145"/>
        <v>30.657173988235538</v>
      </c>
      <c r="G953" s="2">
        <f t="shared" si="146"/>
        <v>7.0934833212309858</v>
      </c>
      <c r="H953">
        <f t="shared" si="147"/>
        <v>-1.4901934264344163</v>
      </c>
      <c r="I953" s="3">
        <f t="shared" si="148"/>
        <v>2.7838573601913614</v>
      </c>
      <c r="J953">
        <f t="shared" si="149"/>
        <v>16.181317891386687</v>
      </c>
      <c r="K953" s="3">
        <f t="shared" si="150"/>
        <v>16.615872600127467</v>
      </c>
      <c r="L953" s="2">
        <f t="shared" si="151"/>
        <v>0</v>
      </c>
      <c r="M953" s="2">
        <f t="shared" si="152"/>
        <v>3.5467416606154929</v>
      </c>
      <c r="P953" s="2"/>
    </row>
    <row r="954" spans="2:16" x14ac:dyDescent="0.2">
      <c r="B954">
        <v>933</v>
      </c>
      <c r="C954">
        <v>-0.21887672119191848</v>
      </c>
      <c r="D954" s="3">
        <f t="shared" si="143"/>
        <v>3.1146734122904385</v>
      </c>
      <c r="E954">
        <f t="shared" si="144"/>
        <v>22.526072413658689</v>
      </c>
      <c r="F954" s="3">
        <f t="shared" si="145"/>
        <v>21.57705634324828</v>
      </c>
      <c r="G954" s="2">
        <f t="shared" si="146"/>
        <v>0</v>
      </c>
      <c r="H954">
        <f t="shared" si="147"/>
        <v>0.21887672119191848</v>
      </c>
      <c r="I954" s="3">
        <f t="shared" si="148"/>
        <v>3.2285835536462693</v>
      </c>
      <c r="J954">
        <f t="shared" si="149"/>
        <v>25.243875040597707</v>
      </c>
      <c r="K954" s="3">
        <f t="shared" si="150"/>
        <v>23.608210923908487</v>
      </c>
      <c r="L954" s="2">
        <f t="shared" si="151"/>
        <v>0.3883022422243757</v>
      </c>
      <c r="M954" s="2">
        <f t="shared" si="152"/>
        <v>0.19415112111218785</v>
      </c>
      <c r="P954" s="2"/>
    </row>
    <row r="955" spans="2:16" x14ac:dyDescent="0.2">
      <c r="B955">
        <v>934</v>
      </c>
      <c r="C955">
        <v>0.29919192456873134</v>
      </c>
      <c r="D955" s="3">
        <f t="shared" si="143"/>
        <v>3.2494827980242338</v>
      </c>
      <c r="E955">
        <f t="shared" si="144"/>
        <v>25.777004551268274</v>
      </c>
      <c r="F955" s="3">
        <f t="shared" si="145"/>
        <v>24.001117489713749</v>
      </c>
      <c r="G955" s="2">
        <f t="shared" si="146"/>
        <v>0.76204652869786715</v>
      </c>
      <c r="H955">
        <f t="shared" si="147"/>
        <v>-0.29919192456873134</v>
      </c>
      <c r="I955" s="3">
        <f t="shared" si="148"/>
        <v>3.0937741679124739</v>
      </c>
      <c r="J955">
        <f t="shared" si="149"/>
        <v>22.060179879895191</v>
      </c>
      <c r="K955" s="3">
        <f t="shared" si="150"/>
        <v>21.223832493915197</v>
      </c>
      <c r="L955" s="2">
        <f t="shared" si="151"/>
        <v>0</v>
      </c>
      <c r="M955" s="2">
        <f t="shared" si="152"/>
        <v>0.38102326434893358</v>
      </c>
      <c r="P955" s="2"/>
    </row>
    <row r="956" spans="2:16" x14ac:dyDescent="0.2">
      <c r="B956">
        <v>935</v>
      </c>
      <c r="C956">
        <v>1.4045303942111786</v>
      </c>
      <c r="D956" s="3">
        <f t="shared" si="143"/>
        <v>3.5371087745039507</v>
      </c>
      <c r="E956">
        <f t="shared" si="144"/>
        <v>34.367411474263086</v>
      </c>
      <c r="F956" s="3">
        <f t="shared" si="145"/>
        <v>30.122181548565553</v>
      </c>
      <c r="G956" s="2">
        <f t="shared" si="146"/>
        <v>6.5845827707314735</v>
      </c>
      <c r="H956">
        <f t="shared" si="147"/>
        <v>-1.4045303942111786</v>
      </c>
      <c r="I956" s="3">
        <f t="shared" si="148"/>
        <v>2.8061481914327571</v>
      </c>
      <c r="J956">
        <f t="shared" si="149"/>
        <v>16.546063051379349</v>
      </c>
      <c r="K956" s="3">
        <f t="shared" si="150"/>
        <v>16.910982906306842</v>
      </c>
      <c r="L956" s="2">
        <f t="shared" si="151"/>
        <v>0</v>
      </c>
      <c r="M956" s="2">
        <f t="shared" si="152"/>
        <v>3.2922913853657367</v>
      </c>
      <c r="P956" s="2"/>
    </row>
    <row r="957" spans="2:16" x14ac:dyDescent="0.2">
      <c r="B957">
        <v>936</v>
      </c>
      <c r="C957">
        <v>-0.89486093202140182</v>
      </c>
      <c r="D957" s="3">
        <f t="shared" si="143"/>
        <v>2.9387719811318949</v>
      </c>
      <c r="E957">
        <f t="shared" si="144"/>
        <v>18.89263155307594</v>
      </c>
      <c r="F957" s="3">
        <f t="shared" si="145"/>
        <v>18.778394739032723</v>
      </c>
      <c r="G957" s="2">
        <f t="shared" si="146"/>
        <v>0</v>
      </c>
      <c r="H957">
        <f t="shared" si="147"/>
        <v>0.89486093202140182</v>
      </c>
      <c r="I957" s="3">
        <f t="shared" si="148"/>
        <v>3.4044849848048129</v>
      </c>
      <c r="J957">
        <f t="shared" si="149"/>
        <v>30.09879039710977</v>
      </c>
      <c r="K957" s="3">
        <f t="shared" si="150"/>
        <v>27.126690238843199</v>
      </c>
      <c r="L957" s="2">
        <f t="shared" si="151"/>
        <v>3.7351832960873885</v>
      </c>
      <c r="M957" s="2">
        <f t="shared" si="152"/>
        <v>1.8675916480436943</v>
      </c>
      <c r="P957" s="2"/>
    </row>
    <row r="958" spans="2:16" x14ac:dyDescent="0.2">
      <c r="B958">
        <v>937</v>
      </c>
      <c r="C958">
        <v>0.30255364436015952</v>
      </c>
      <c r="D958" s="3">
        <f t="shared" si="143"/>
        <v>3.2503575689330697</v>
      </c>
      <c r="E958">
        <f t="shared" si="144"/>
        <v>25.79956339043623</v>
      </c>
      <c r="F958" s="3">
        <f t="shared" si="145"/>
        <v>24.017705042872894</v>
      </c>
      <c r="G958" s="2">
        <f t="shared" si="146"/>
        <v>0.77782509734331529</v>
      </c>
      <c r="H958">
        <f t="shared" si="147"/>
        <v>-0.30255364436015952</v>
      </c>
      <c r="I958" s="3">
        <f t="shared" si="148"/>
        <v>3.092899397003638</v>
      </c>
      <c r="J958">
        <f t="shared" si="149"/>
        <v>22.040890714323066</v>
      </c>
      <c r="K958" s="3">
        <f t="shared" si="150"/>
        <v>21.209174496862392</v>
      </c>
      <c r="L958" s="2">
        <f t="shared" si="151"/>
        <v>0</v>
      </c>
      <c r="M958" s="2">
        <f t="shared" si="152"/>
        <v>0.38891254867165764</v>
      </c>
      <c r="P958" s="2"/>
    </row>
    <row r="959" spans="2:16" x14ac:dyDescent="0.2">
      <c r="B959">
        <v>938</v>
      </c>
      <c r="C959">
        <v>1.2035434338031337</v>
      </c>
      <c r="D959" s="3">
        <f t="shared" si="143"/>
        <v>3.4848088932144177</v>
      </c>
      <c r="E959">
        <f t="shared" si="144"/>
        <v>32.616193338353554</v>
      </c>
      <c r="F959" s="3">
        <f t="shared" si="145"/>
        <v>28.90331786044932</v>
      </c>
      <c r="G959" s="2">
        <f t="shared" si="146"/>
        <v>5.4251637661398506</v>
      </c>
      <c r="H959">
        <f t="shared" si="147"/>
        <v>-1.2035434338031337</v>
      </c>
      <c r="I959" s="3">
        <f t="shared" si="148"/>
        <v>2.8584480727222901</v>
      </c>
      <c r="J959">
        <f t="shared" si="149"/>
        <v>17.434448933597103</v>
      </c>
      <c r="K959" s="3">
        <f t="shared" si="150"/>
        <v>17.624125359168858</v>
      </c>
      <c r="L959" s="2">
        <f t="shared" si="151"/>
        <v>0</v>
      </c>
      <c r="M959" s="2">
        <f t="shared" si="152"/>
        <v>2.7125818830699253</v>
      </c>
      <c r="P959" s="2"/>
    </row>
    <row r="960" spans="2:16" x14ac:dyDescent="0.2">
      <c r="B960">
        <v>939</v>
      </c>
      <c r="C960">
        <v>-1.2145051186962519</v>
      </c>
      <c r="D960" s="3">
        <f t="shared" si="143"/>
        <v>2.8555956746489053</v>
      </c>
      <c r="E960">
        <f t="shared" si="144"/>
        <v>17.384789802522896</v>
      </c>
      <c r="F960" s="3">
        <f t="shared" si="145"/>
        <v>17.584466965520228</v>
      </c>
      <c r="G960" s="2">
        <f t="shared" si="146"/>
        <v>0</v>
      </c>
      <c r="H960">
        <f t="shared" si="147"/>
        <v>1.2145051186962519</v>
      </c>
      <c r="I960" s="3">
        <f t="shared" si="148"/>
        <v>3.4876612912878024</v>
      </c>
      <c r="J960">
        <f t="shared" si="149"/>
        <v>32.709360517164995</v>
      </c>
      <c r="K960" s="3">
        <f t="shared" si="150"/>
        <v>28.968503752049486</v>
      </c>
      <c r="L960" s="2">
        <f t="shared" si="151"/>
        <v>5.4871705042922425</v>
      </c>
      <c r="M960" s="2">
        <f t="shared" si="152"/>
        <v>2.7435852521461213</v>
      </c>
      <c r="P960" s="2"/>
    </row>
    <row r="961" spans="2:16" x14ac:dyDescent="0.2">
      <c r="B961">
        <v>940</v>
      </c>
      <c r="C961">
        <v>0.43361069401726127</v>
      </c>
      <c r="D961" s="3">
        <f t="shared" si="143"/>
        <v>3.2844606178338904</v>
      </c>
      <c r="E961">
        <f t="shared" si="144"/>
        <v>26.694581849638059</v>
      </c>
      <c r="F961" s="3">
        <f t="shared" si="145"/>
        <v>24.673386606755429</v>
      </c>
      <c r="G961" s="2">
        <f t="shared" si="146"/>
        <v>1.401528694011027</v>
      </c>
      <c r="H961">
        <f t="shared" si="147"/>
        <v>-0.43361069401726127</v>
      </c>
      <c r="I961" s="3">
        <f t="shared" si="148"/>
        <v>3.0587963481028173</v>
      </c>
      <c r="J961">
        <f t="shared" si="149"/>
        <v>21.301901650636463</v>
      </c>
      <c r="K961" s="3">
        <f t="shared" si="150"/>
        <v>20.645552448361258</v>
      </c>
      <c r="L961" s="2">
        <f t="shared" si="151"/>
        <v>0</v>
      </c>
      <c r="M961" s="2">
        <f t="shared" si="152"/>
        <v>0.70076434700551349</v>
      </c>
      <c r="P961" s="2"/>
    </row>
    <row r="962" spans="2:16" x14ac:dyDescent="0.2">
      <c r="B962">
        <v>941</v>
      </c>
      <c r="C962">
        <v>1.0257667781843338</v>
      </c>
      <c r="D962" s="3">
        <f t="shared" si="143"/>
        <v>3.4385486882437211</v>
      </c>
      <c r="E962">
        <f t="shared" si="144"/>
        <v>31.141728998029365</v>
      </c>
      <c r="F962" s="3">
        <f t="shared" si="145"/>
        <v>27.866380926343414</v>
      </c>
      <c r="G962" s="2">
        <f t="shared" si="146"/>
        <v>4.4387988430667553</v>
      </c>
      <c r="H962">
        <f t="shared" si="147"/>
        <v>-1.0257667781843338</v>
      </c>
      <c r="I962" s="3">
        <f t="shared" si="148"/>
        <v>2.9047082776929867</v>
      </c>
      <c r="J962">
        <f t="shared" si="149"/>
        <v>18.259916050320737</v>
      </c>
      <c r="K962" s="3">
        <f t="shared" si="150"/>
        <v>18.279937341519187</v>
      </c>
      <c r="L962" s="2">
        <f t="shared" si="151"/>
        <v>0</v>
      </c>
      <c r="M962" s="2">
        <f t="shared" si="152"/>
        <v>2.2193994215333777</v>
      </c>
      <c r="P962" s="2"/>
    </row>
    <row r="963" spans="2:16" x14ac:dyDescent="0.2">
      <c r="B963">
        <v>942</v>
      </c>
      <c r="C963">
        <v>0.28808926799683832</v>
      </c>
      <c r="D963" s="3">
        <f t="shared" si="143"/>
        <v>3.2465937169638028</v>
      </c>
      <c r="E963">
        <f t="shared" si="144"/>
        <v>25.702640169713035</v>
      </c>
      <c r="F963" s="3">
        <f t="shared" si="145"/>
        <v>23.946415602091616</v>
      </c>
      <c r="G963" s="2">
        <f t="shared" si="146"/>
        <v>0.71001248361596225</v>
      </c>
      <c r="H963">
        <f t="shared" si="147"/>
        <v>-0.28808926799683832</v>
      </c>
      <c r="I963" s="3">
        <f t="shared" si="148"/>
        <v>3.0966632489729049</v>
      </c>
      <c r="J963">
        <f t="shared" si="149"/>
        <v>22.124005682339362</v>
      </c>
      <c r="K963" s="3">
        <f t="shared" si="150"/>
        <v>21.272315060963425</v>
      </c>
      <c r="L963" s="2">
        <f t="shared" si="151"/>
        <v>0</v>
      </c>
      <c r="M963" s="2">
        <f t="shared" si="152"/>
        <v>0.35500624180798113</v>
      </c>
      <c r="P963" s="2"/>
    </row>
    <row r="964" spans="2:16" x14ac:dyDescent="0.2">
      <c r="B964">
        <v>943</v>
      </c>
      <c r="C964">
        <v>-0.33102878660429269</v>
      </c>
      <c r="D964" s="3">
        <f t="shared" si="143"/>
        <v>3.085489729450841</v>
      </c>
      <c r="E964">
        <f t="shared" si="144"/>
        <v>21.878178607322479</v>
      </c>
      <c r="F964" s="3">
        <f t="shared" si="145"/>
        <v>21.085420606059763</v>
      </c>
      <c r="G964" s="2">
        <f t="shared" si="146"/>
        <v>0</v>
      </c>
      <c r="H964">
        <f t="shared" si="147"/>
        <v>0.33102878660429269</v>
      </c>
      <c r="I964" s="3">
        <f t="shared" si="148"/>
        <v>3.2577672364858667</v>
      </c>
      <c r="J964">
        <f t="shared" si="149"/>
        <v>25.991439569632792</v>
      </c>
      <c r="K964" s="3">
        <f t="shared" si="150"/>
        <v>24.158669005733145</v>
      </c>
      <c r="L964" s="2">
        <f t="shared" si="151"/>
        <v>0.91191416661021207</v>
      </c>
      <c r="M964" s="2">
        <f t="shared" si="152"/>
        <v>0.45595708330510604</v>
      </c>
      <c r="P964" s="2"/>
    </row>
    <row r="965" spans="2:16" x14ac:dyDescent="0.2">
      <c r="B965">
        <v>944</v>
      </c>
      <c r="C965">
        <v>6.2884737417334691E-2</v>
      </c>
      <c r="D965" s="3">
        <f t="shared" si="143"/>
        <v>3.187992053496377</v>
      </c>
      <c r="E965">
        <f t="shared" si="144"/>
        <v>24.239706511013924</v>
      </c>
      <c r="F965" s="3">
        <f t="shared" si="145"/>
        <v>22.863372814649644</v>
      </c>
      <c r="G965" s="2">
        <f t="shared" si="146"/>
        <v>0</v>
      </c>
      <c r="H965">
        <f t="shared" si="147"/>
        <v>-6.2884737417334691E-2</v>
      </c>
      <c r="I965" s="3">
        <f t="shared" si="148"/>
        <v>3.1552649124403307</v>
      </c>
      <c r="J965">
        <f t="shared" si="149"/>
        <v>23.459250915743418</v>
      </c>
      <c r="K965" s="3">
        <f t="shared" si="150"/>
        <v>22.279989107384413</v>
      </c>
      <c r="L965" s="2">
        <f t="shared" si="151"/>
        <v>0</v>
      </c>
      <c r="M965" s="2">
        <f t="shared" si="152"/>
        <v>0</v>
      </c>
      <c r="P965" s="2"/>
    </row>
    <row r="966" spans="2:16" x14ac:dyDescent="0.2">
      <c r="B966">
        <v>945</v>
      </c>
      <c r="C966">
        <v>3.9598262446816079E-2</v>
      </c>
      <c r="D966" s="3">
        <f t="shared" si="143"/>
        <v>3.1819325565313141</v>
      </c>
      <c r="E966">
        <f t="shared" si="144"/>
        <v>24.093270196243267</v>
      </c>
      <c r="F966" s="3">
        <f t="shared" si="145"/>
        <v>22.754217574042929</v>
      </c>
      <c r="G966" s="2">
        <f t="shared" si="146"/>
        <v>0</v>
      </c>
      <c r="H966">
        <f t="shared" si="147"/>
        <v>-3.9598262446816079E-2</v>
      </c>
      <c r="I966" s="3">
        <f t="shared" si="148"/>
        <v>3.1613244094053936</v>
      </c>
      <c r="J966">
        <f t="shared" si="149"/>
        <v>23.601833729259422</v>
      </c>
      <c r="K966" s="3">
        <f t="shared" si="150"/>
        <v>22.386869406116631</v>
      </c>
      <c r="L966" s="2">
        <f t="shared" si="151"/>
        <v>0</v>
      </c>
      <c r="M966" s="2">
        <f t="shared" si="152"/>
        <v>0</v>
      </c>
      <c r="P966" s="2"/>
    </row>
    <row r="967" spans="2:16" x14ac:dyDescent="0.2">
      <c r="B967">
        <v>946</v>
      </c>
      <c r="C967">
        <v>-4.2966803448507562E-2</v>
      </c>
      <c r="D967" s="3">
        <f t="shared" si="143"/>
        <v>3.1604478635133133</v>
      </c>
      <c r="E967">
        <f t="shared" si="144"/>
        <v>23.581154703240163</v>
      </c>
      <c r="F967" s="3">
        <f t="shared" si="145"/>
        <v>22.371376809648954</v>
      </c>
      <c r="G967" s="2">
        <f t="shared" si="146"/>
        <v>0</v>
      </c>
      <c r="H967">
        <f t="shared" si="147"/>
        <v>4.2966803448507562E-2</v>
      </c>
      <c r="I967" s="3">
        <f t="shared" si="148"/>
        <v>3.1828091024233944</v>
      </c>
      <c r="J967">
        <f t="shared" si="149"/>
        <v>24.114398311789227</v>
      </c>
      <c r="K967" s="3">
        <f t="shared" si="150"/>
        <v>22.769975294893634</v>
      </c>
      <c r="L967" s="2">
        <f t="shared" si="151"/>
        <v>0</v>
      </c>
      <c r="M967" s="2">
        <f t="shared" si="152"/>
        <v>0</v>
      </c>
      <c r="P967" s="2"/>
    </row>
    <row r="968" spans="2:16" x14ac:dyDescent="0.2">
      <c r="B968">
        <v>947</v>
      </c>
      <c r="C968">
        <v>-0.381899099011207</v>
      </c>
      <c r="D968" s="3">
        <f t="shared" si="143"/>
        <v>3.0722524960768864</v>
      </c>
      <c r="E968">
        <f t="shared" si="144"/>
        <v>21.590480416313163</v>
      </c>
      <c r="F968" s="3">
        <f t="shared" si="145"/>
        <v>20.866131121861567</v>
      </c>
      <c r="G968" s="2">
        <f t="shared" si="146"/>
        <v>0</v>
      </c>
      <c r="H968">
        <f t="shared" si="147"/>
        <v>0.381899099011207</v>
      </c>
      <c r="I968" s="3">
        <f t="shared" si="148"/>
        <v>3.2710044698598213</v>
      </c>
      <c r="J968">
        <f t="shared" si="149"/>
        <v>26.337781568593655</v>
      </c>
      <c r="K968" s="3">
        <f t="shared" si="150"/>
        <v>24.412560924375992</v>
      </c>
      <c r="L968" s="2">
        <f t="shared" si="151"/>
        <v>1.1534236302662291</v>
      </c>
      <c r="M968" s="2">
        <f t="shared" si="152"/>
        <v>0.57671181513311454</v>
      </c>
      <c r="P968" s="2"/>
    </row>
    <row r="969" spans="2:16" x14ac:dyDescent="0.2">
      <c r="B969">
        <v>948</v>
      </c>
      <c r="C969">
        <v>-0.93520839072880335</v>
      </c>
      <c r="D969" s="3">
        <f t="shared" si="143"/>
        <v>2.9282729552426163</v>
      </c>
      <c r="E969">
        <f t="shared" si="144"/>
        <v>18.695314953832092</v>
      </c>
      <c r="F969" s="3">
        <f t="shared" si="145"/>
        <v>18.62332943037676</v>
      </c>
      <c r="G969" s="2">
        <f t="shared" si="146"/>
        <v>0</v>
      </c>
      <c r="H969">
        <f t="shared" si="147"/>
        <v>0.93520839072880335</v>
      </c>
      <c r="I969" s="3">
        <f t="shared" si="148"/>
        <v>3.4149840106940914</v>
      </c>
      <c r="J969">
        <f t="shared" si="149"/>
        <v>30.416463085544134</v>
      </c>
      <c r="K969" s="3">
        <f t="shared" si="150"/>
        <v>27.352557939375806</v>
      </c>
      <c r="L969" s="2">
        <f t="shared" si="151"/>
        <v>3.9500352988783201</v>
      </c>
      <c r="M969" s="2">
        <f t="shared" si="152"/>
        <v>1.97501764943916</v>
      </c>
      <c r="P969" s="2"/>
    </row>
    <row r="970" spans="2:16" x14ac:dyDescent="0.2">
      <c r="B970">
        <v>949</v>
      </c>
      <c r="C970">
        <v>0.53735675464849919</v>
      </c>
      <c r="D970" s="3">
        <f t="shared" si="143"/>
        <v>3.3114569296555865</v>
      </c>
      <c r="E970">
        <f t="shared" si="144"/>
        <v>27.425052751881708</v>
      </c>
      <c r="F970" s="3">
        <f t="shared" si="145"/>
        <v>25.205100196299497</v>
      </c>
      <c r="G970" s="2">
        <f t="shared" si="146"/>
        <v>1.9073103057922403</v>
      </c>
      <c r="H970">
        <f t="shared" si="147"/>
        <v>-0.53735675464849919</v>
      </c>
      <c r="I970" s="3">
        <f t="shared" si="148"/>
        <v>3.0318000362811213</v>
      </c>
      <c r="J970">
        <f t="shared" si="149"/>
        <v>20.734521909965654</v>
      </c>
      <c r="K970" s="3">
        <f t="shared" si="150"/>
        <v>20.210024689497178</v>
      </c>
      <c r="L970" s="2">
        <f t="shared" si="151"/>
        <v>0</v>
      </c>
      <c r="M970" s="2">
        <f t="shared" si="152"/>
        <v>0.95365515289612013</v>
      </c>
      <c r="P970" s="2"/>
    </row>
    <row r="971" spans="2:16" x14ac:dyDescent="0.2">
      <c r="B971">
        <v>950</v>
      </c>
      <c r="C971">
        <v>0.68903887040505651</v>
      </c>
      <c r="D971" s="3">
        <f t="shared" si="143"/>
        <v>3.3509269362257026</v>
      </c>
      <c r="E971">
        <f t="shared" si="144"/>
        <v>28.529166108825347</v>
      </c>
      <c r="F971" s="3">
        <f t="shared" si="145"/>
        <v>26.003184496882348</v>
      </c>
      <c r="G971" s="2">
        <f t="shared" si="146"/>
        <v>2.6664715757387198</v>
      </c>
      <c r="H971">
        <f t="shared" si="147"/>
        <v>-0.68903887040505651</v>
      </c>
      <c r="I971" s="3">
        <f t="shared" si="148"/>
        <v>2.9923300297110051</v>
      </c>
      <c r="J971">
        <f t="shared" si="149"/>
        <v>19.932070744610641</v>
      </c>
      <c r="K971" s="3">
        <f t="shared" si="150"/>
        <v>19.589742838210334</v>
      </c>
      <c r="L971" s="2">
        <f t="shared" si="151"/>
        <v>0</v>
      </c>
      <c r="M971" s="2">
        <f t="shared" si="152"/>
        <v>1.3332357878693599</v>
      </c>
      <c r="P971" s="2"/>
    </row>
    <row r="972" spans="2:16" x14ac:dyDescent="0.2">
      <c r="B972">
        <v>951</v>
      </c>
      <c r="C972">
        <v>-0.62291292124427855</v>
      </c>
      <c r="D972" s="3">
        <f t="shared" si="143"/>
        <v>3.0095370131105512</v>
      </c>
      <c r="E972">
        <f t="shared" si="144"/>
        <v>20.27800929909068</v>
      </c>
      <c r="F972" s="3">
        <f t="shared" si="145"/>
        <v>19.857779557714633</v>
      </c>
      <c r="G972" s="2">
        <f t="shared" si="146"/>
        <v>0</v>
      </c>
      <c r="H972">
        <f t="shared" si="147"/>
        <v>0.62291292124427855</v>
      </c>
      <c r="I972" s="3">
        <f t="shared" si="148"/>
        <v>3.3337199528261565</v>
      </c>
      <c r="J972">
        <f t="shared" si="149"/>
        <v>28.042464562404295</v>
      </c>
      <c r="K972" s="3">
        <f t="shared" si="150"/>
        <v>25.652198212189624</v>
      </c>
      <c r="L972" s="2">
        <f t="shared" si="151"/>
        <v>2.3326030941428169</v>
      </c>
      <c r="M972" s="2">
        <f t="shared" si="152"/>
        <v>1.1663015470714084</v>
      </c>
      <c r="P972" s="2"/>
    </row>
    <row r="973" spans="2:16" x14ac:dyDescent="0.2">
      <c r="B973">
        <v>952</v>
      </c>
      <c r="C973">
        <v>1.1283418643870391E-2</v>
      </c>
      <c r="D973" s="3">
        <f t="shared" si="143"/>
        <v>3.1745646010847555</v>
      </c>
      <c r="E973">
        <f t="shared" si="144"/>
        <v>23.916404424560202</v>
      </c>
      <c r="F973" s="3">
        <f t="shared" si="145"/>
        <v>22.622193716578188</v>
      </c>
      <c r="G973" s="2">
        <f t="shared" si="146"/>
        <v>0</v>
      </c>
      <c r="H973">
        <f t="shared" si="147"/>
        <v>-1.1283418643870391E-2</v>
      </c>
      <c r="I973" s="3">
        <f t="shared" si="148"/>
        <v>3.1686923648519523</v>
      </c>
      <c r="J973">
        <f t="shared" si="149"/>
        <v>23.776373198552481</v>
      </c>
      <c r="K973" s="3">
        <f t="shared" si="150"/>
        <v>22.517519903260457</v>
      </c>
      <c r="L973" s="2">
        <f t="shared" si="151"/>
        <v>0</v>
      </c>
      <c r="M973" s="2">
        <f t="shared" si="152"/>
        <v>0</v>
      </c>
      <c r="P973" s="2"/>
    </row>
    <row r="974" spans="2:16" x14ac:dyDescent="0.2">
      <c r="B974">
        <v>953</v>
      </c>
      <c r="C974">
        <v>0.48255287765641697</v>
      </c>
      <c r="D974" s="3">
        <f t="shared" si="143"/>
        <v>3.297196122610826</v>
      </c>
      <c r="E974">
        <f t="shared" si="144"/>
        <v>27.03672488199031</v>
      </c>
      <c r="F974" s="3">
        <f t="shared" si="145"/>
        <v>24.922810114297192</v>
      </c>
      <c r="G974" s="2">
        <f t="shared" si="146"/>
        <v>1.6387876735469282</v>
      </c>
      <c r="H974">
        <f t="shared" si="147"/>
        <v>-0.48255287765641697</v>
      </c>
      <c r="I974" s="3">
        <f t="shared" si="148"/>
        <v>3.0460608433258818</v>
      </c>
      <c r="J974">
        <f t="shared" si="149"/>
        <v>21.032331380663674</v>
      </c>
      <c r="K974" s="3">
        <f t="shared" si="150"/>
        <v>20.438935053164155</v>
      </c>
      <c r="L974" s="2">
        <f t="shared" si="151"/>
        <v>0</v>
      </c>
      <c r="M974" s="2">
        <f t="shared" si="152"/>
        <v>0.81939383677346411</v>
      </c>
      <c r="P974" s="2"/>
    </row>
    <row r="975" spans="2:16" x14ac:dyDescent="0.2">
      <c r="B975">
        <v>954</v>
      </c>
      <c r="C975">
        <v>-0.49228674470214173</v>
      </c>
      <c r="D975" s="3">
        <f t="shared" si="143"/>
        <v>3.0435279422364481</v>
      </c>
      <c r="E975">
        <f t="shared" si="144"/>
        <v>20.979125976055236</v>
      </c>
      <c r="F975" s="3">
        <f t="shared" si="145"/>
        <v>20.398089133401342</v>
      </c>
      <c r="G975" s="2">
        <f t="shared" si="146"/>
        <v>0</v>
      </c>
      <c r="H975">
        <f t="shared" si="147"/>
        <v>0.49228674470214173</v>
      </c>
      <c r="I975" s="3">
        <f t="shared" si="148"/>
        <v>3.2997290237002597</v>
      </c>
      <c r="J975">
        <f t="shared" si="149"/>
        <v>27.105293033412593</v>
      </c>
      <c r="K975" s="3">
        <f t="shared" si="150"/>
        <v>24.972716509721526</v>
      </c>
      <c r="L975" s="2">
        <f t="shared" si="151"/>
        <v>1.6862601053453219</v>
      </c>
      <c r="M975" s="2">
        <f t="shared" si="152"/>
        <v>0.84313005267266095</v>
      </c>
      <c r="P975" s="2"/>
    </row>
    <row r="976" spans="2:16" x14ac:dyDescent="0.2">
      <c r="B976">
        <v>955</v>
      </c>
      <c r="C976">
        <v>1.1504789654281922</v>
      </c>
      <c r="D976" s="3">
        <f t="shared" si="143"/>
        <v>3.4710007068969211</v>
      </c>
      <c r="E976">
        <f t="shared" si="144"/>
        <v>32.168918001027642</v>
      </c>
      <c r="F976" s="3">
        <f t="shared" si="145"/>
        <v>28.589826984101844</v>
      </c>
      <c r="G976" s="2">
        <f t="shared" si="146"/>
        <v>5.1269620202456165</v>
      </c>
      <c r="H976">
        <f t="shared" si="147"/>
        <v>-1.1504789654281922</v>
      </c>
      <c r="I976" s="3">
        <f t="shared" si="148"/>
        <v>2.8722562590397867</v>
      </c>
      <c r="J976">
        <f t="shared" si="149"/>
        <v>17.676856807794707</v>
      </c>
      <c r="K976" s="3">
        <f t="shared" si="150"/>
        <v>17.817376004119453</v>
      </c>
      <c r="L976" s="2">
        <f t="shared" si="151"/>
        <v>0</v>
      </c>
      <c r="M976" s="2">
        <f t="shared" si="152"/>
        <v>2.5634810101228083</v>
      </c>
      <c r="P976" s="2"/>
    </row>
    <row r="977" spans="2:16" x14ac:dyDescent="0.2">
      <c r="B977">
        <v>956</v>
      </c>
      <c r="C977">
        <v>4.5877186494180933E-2</v>
      </c>
      <c r="D977" s="3">
        <f t="shared" si="143"/>
        <v>3.1835664286075747</v>
      </c>
      <c r="E977">
        <f t="shared" si="144"/>
        <v>24.132667694114108</v>
      </c>
      <c r="F977" s="3">
        <f t="shared" si="145"/>
        <v>22.783598582372584</v>
      </c>
      <c r="G977" s="2">
        <f t="shared" si="146"/>
        <v>0</v>
      </c>
      <c r="H977">
        <f t="shared" si="147"/>
        <v>-4.5877186494180933E-2</v>
      </c>
      <c r="I977" s="3">
        <f t="shared" si="148"/>
        <v>3.1596905373291331</v>
      </c>
      <c r="J977">
        <f t="shared" si="149"/>
        <v>23.563302838025908</v>
      </c>
      <c r="K977" s="3">
        <f t="shared" si="150"/>
        <v>22.358000007188362</v>
      </c>
      <c r="L977" s="2">
        <f t="shared" si="151"/>
        <v>0</v>
      </c>
      <c r="M977" s="2">
        <f t="shared" si="152"/>
        <v>0</v>
      </c>
      <c r="P977" s="2"/>
    </row>
    <row r="978" spans="2:16" x14ac:dyDescent="0.2">
      <c r="B978">
        <v>957</v>
      </c>
      <c r="C978">
        <v>-1.2483019418141339</v>
      </c>
      <c r="D978" s="3">
        <f t="shared" si="143"/>
        <v>2.8468012243351137</v>
      </c>
      <c r="E978">
        <f t="shared" si="144"/>
        <v>17.232570456210183</v>
      </c>
      <c r="F978" s="3">
        <f t="shared" si="145"/>
        <v>17.462753943333638</v>
      </c>
      <c r="G978" s="2">
        <f t="shared" si="146"/>
        <v>0</v>
      </c>
      <c r="H978">
        <f t="shared" si="147"/>
        <v>1.2483019418141339</v>
      </c>
      <c r="I978" s="3">
        <f t="shared" si="148"/>
        <v>3.496455741601594</v>
      </c>
      <c r="J978">
        <f t="shared" si="149"/>
        <v>32.998289988765414</v>
      </c>
      <c r="K978" s="3">
        <f t="shared" si="150"/>
        <v>29.170410287028265</v>
      </c>
      <c r="L978" s="2">
        <f t="shared" si="151"/>
        <v>5.6792299413630394</v>
      </c>
      <c r="M978" s="2">
        <f t="shared" si="152"/>
        <v>2.8396149706815197</v>
      </c>
      <c r="P978" s="2"/>
    </row>
    <row r="979" spans="2:16" x14ac:dyDescent="0.2">
      <c r="B979">
        <v>958</v>
      </c>
      <c r="C979">
        <v>0.60508682508952916</v>
      </c>
      <c r="D979" s="3">
        <f t="shared" si="143"/>
        <v>3.3290813299480533</v>
      </c>
      <c r="E979">
        <f t="shared" si="144"/>
        <v>27.912687371150241</v>
      </c>
      <c r="F979" s="3">
        <f t="shared" si="145"/>
        <v>25.558393451460699</v>
      </c>
      <c r="G979" s="2">
        <f t="shared" si="146"/>
        <v>2.2433732455792139</v>
      </c>
      <c r="H979">
        <f t="shared" si="147"/>
        <v>-0.60508682508952916</v>
      </c>
      <c r="I979" s="3">
        <f t="shared" si="148"/>
        <v>3.0141756359886545</v>
      </c>
      <c r="J979">
        <f t="shared" si="149"/>
        <v>20.37228983381911</v>
      </c>
      <c r="K979" s="3">
        <f t="shared" si="150"/>
        <v>19.930661848362394</v>
      </c>
      <c r="L979" s="2">
        <f t="shared" si="151"/>
        <v>0</v>
      </c>
      <c r="M979" s="2">
        <f t="shared" si="152"/>
        <v>1.121686622789607</v>
      </c>
      <c r="P979" s="2"/>
    </row>
    <row r="980" spans="2:16" x14ac:dyDescent="0.2">
      <c r="B980">
        <v>959</v>
      </c>
      <c r="C980">
        <v>-0.25744157028384507</v>
      </c>
      <c r="D980" s="3">
        <f t="shared" si="143"/>
        <v>3.1046382486889703</v>
      </c>
      <c r="E980">
        <f t="shared" si="144"/>
        <v>22.301150045624407</v>
      </c>
      <c r="F980" s="3">
        <f t="shared" si="145"/>
        <v>21.406721586666805</v>
      </c>
      <c r="G980" s="2">
        <f t="shared" si="146"/>
        <v>0</v>
      </c>
      <c r="H980">
        <f t="shared" si="147"/>
        <v>0.25744157028384507</v>
      </c>
      <c r="I980" s="3">
        <f t="shared" si="148"/>
        <v>3.2386187172477374</v>
      </c>
      <c r="J980">
        <f t="shared" si="149"/>
        <v>25.498476805120013</v>
      </c>
      <c r="K980" s="3">
        <f t="shared" si="150"/>
        <v>23.796063082622656</v>
      </c>
      <c r="L980" s="2">
        <f t="shared" si="151"/>
        <v>0.56699274304927083</v>
      </c>
      <c r="M980" s="2">
        <f t="shared" si="152"/>
        <v>0.28349637152463542</v>
      </c>
      <c r="P980" s="2"/>
    </row>
    <row r="981" spans="2:16" x14ac:dyDescent="0.2">
      <c r="B981">
        <v>960</v>
      </c>
      <c r="C981">
        <v>-0.79809069575276226</v>
      </c>
      <c r="D981" s="3">
        <f t="shared" si="143"/>
        <v>2.9639530767558839</v>
      </c>
      <c r="E981">
        <f t="shared" si="144"/>
        <v>19.374409100892478</v>
      </c>
      <c r="F981" s="3">
        <f t="shared" si="145"/>
        <v>19.155589168812181</v>
      </c>
      <c r="G981" s="2">
        <f t="shared" si="146"/>
        <v>0</v>
      </c>
      <c r="H981">
        <f t="shared" si="147"/>
        <v>0.79809069575276226</v>
      </c>
      <c r="I981" s="3">
        <f t="shared" si="148"/>
        <v>3.3793038891808238</v>
      </c>
      <c r="J981">
        <f t="shared" si="149"/>
        <v>29.350332916200298</v>
      </c>
      <c r="K981" s="3">
        <f t="shared" si="150"/>
        <v>26.592536140722114</v>
      </c>
      <c r="L981" s="2">
        <f t="shared" si="151"/>
        <v>3.2270802007369705</v>
      </c>
      <c r="M981" s="2">
        <f t="shared" si="152"/>
        <v>1.6135401003684853</v>
      </c>
      <c r="P981" s="2"/>
    </row>
    <row r="982" spans="2:16" x14ac:dyDescent="0.2">
      <c r="B982">
        <v>961</v>
      </c>
      <c r="C982">
        <v>-2.4519977159798145E-2</v>
      </c>
      <c r="D982" s="3">
        <f t="shared" si="143"/>
        <v>3.1652480098666365</v>
      </c>
      <c r="E982">
        <f t="shared" si="144"/>
        <v>23.694619803673913</v>
      </c>
      <c r="F982" s="3">
        <f t="shared" si="145"/>
        <v>22.456349070366528</v>
      </c>
      <c r="G982" s="2">
        <f t="shared" si="146"/>
        <v>0</v>
      </c>
      <c r="H982">
        <f t="shared" si="147"/>
        <v>2.4519977159798145E-2</v>
      </c>
      <c r="I982" s="3">
        <f t="shared" si="148"/>
        <v>3.1780089560700713</v>
      </c>
      <c r="J982">
        <f t="shared" si="149"/>
        <v>23.998923041495065</v>
      </c>
      <c r="K982" s="3">
        <f t="shared" si="150"/>
        <v>22.683816308353666</v>
      </c>
      <c r="L982" s="2">
        <f t="shared" si="151"/>
        <v>0</v>
      </c>
      <c r="M982" s="2">
        <f t="shared" si="152"/>
        <v>0</v>
      </c>
      <c r="P982" s="2"/>
    </row>
    <row r="983" spans="2:16" x14ac:dyDescent="0.2">
      <c r="B983">
        <v>962</v>
      </c>
      <c r="C983">
        <v>-0.26488123694434762</v>
      </c>
      <c r="D983" s="3">
        <f t="shared" ref="D983:D1020" si="153">$C$17+$D$6*($H$5-$C$17)*$D$12+$D$9*($D$12^0.5)*C983</f>
        <v>3.1027023336306598</v>
      </c>
      <c r="E983">
        <f t="shared" ref="E983:E1021" si="154">EXP(D983)</f>
        <v>22.258018676237711</v>
      </c>
      <c r="F983" s="3">
        <f t="shared" ref="F983:F1021" si="155">EXP(($H$9*LN(E983))+(1-$H$9)*$H$5+(($D$9^2)/(4*$D$6))*(1-$H$9^2))</f>
        <v>21.374016824416934</v>
      </c>
      <c r="G983" s="2">
        <f t="shared" ref="G983:G1021" si="156">(MAX(F983-$D$5,0))*$H$8</f>
        <v>0</v>
      </c>
      <c r="H983">
        <f t="shared" ref="H983:H1021" si="157">-C983</f>
        <v>0.26488123694434762</v>
      </c>
      <c r="I983" s="3">
        <f t="shared" ref="I983:I1021" si="158">$C$17+$D$6*($H$5-$C$17)*$D$12+$D$9*($D$12^0.5)*H983</f>
        <v>3.2405546323060479</v>
      </c>
      <c r="J983">
        <f t="shared" ref="J983:J1021" si="159">EXP(I983)</f>
        <v>25.547887502355788</v>
      </c>
      <c r="K983" s="3">
        <f t="shared" ref="K983:K1021" si="160">EXP(($H$9*LN(J983))+(1-$H$9)*$H$5+(($D$9^2)/(4*$D$6))*(1-$H$9^2))</f>
        <v>23.832473860811554</v>
      </c>
      <c r="L983" s="2">
        <f t="shared" ref="L983:L1021" si="161">(MAX(K983-$D$5,0))*$H$8</f>
        <v>0.60162774663151974</v>
      </c>
      <c r="M983" s="2">
        <f t="shared" ref="M983:M1021" si="162">AVERAGE(L983,G983)</f>
        <v>0.30081387331575987</v>
      </c>
      <c r="P983" s="2"/>
    </row>
    <row r="984" spans="2:16" x14ac:dyDescent="0.2">
      <c r="B984">
        <v>963</v>
      </c>
      <c r="C984">
        <v>-0.61466835177270696</v>
      </c>
      <c r="D984" s="3">
        <f t="shared" si="153"/>
        <v>3.0116823761916738</v>
      </c>
      <c r="E984">
        <f t="shared" si="154"/>
        <v>20.321559690596974</v>
      </c>
      <c r="F984" s="3">
        <f t="shared" si="155"/>
        <v>19.89145443091963</v>
      </c>
      <c r="G984" s="2">
        <f t="shared" si="156"/>
        <v>0</v>
      </c>
      <c r="H984">
        <f t="shared" si="157"/>
        <v>0.61466835177270696</v>
      </c>
      <c r="I984" s="3">
        <f t="shared" si="158"/>
        <v>3.331574589745034</v>
      </c>
      <c r="J984">
        <f t="shared" si="159"/>
        <v>27.982367781985456</v>
      </c>
      <c r="K984" s="3">
        <f t="shared" si="160"/>
        <v>25.608770793383979</v>
      </c>
      <c r="L984" s="2">
        <f t="shared" si="161"/>
        <v>2.2912936555447709</v>
      </c>
      <c r="M984" s="2">
        <f t="shared" si="162"/>
        <v>1.1456468277723855</v>
      </c>
      <c r="P984" s="2"/>
    </row>
    <row r="985" spans="2:16" x14ac:dyDescent="0.2">
      <c r="B985">
        <v>964</v>
      </c>
      <c r="C985">
        <v>1.749158400343731</v>
      </c>
      <c r="D985" s="3">
        <f t="shared" si="153"/>
        <v>3.6267862529492616</v>
      </c>
      <c r="E985">
        <f t="shared" si="154"/>
        <v>37.59181170773526</v>
      </c>
      <c r="F985" s="3">
        <f t="shared" si="155"/>
        <v>32.332967270596342</v>
      </c>
      <c r="G985" s="2">
        <f t="shared" si="156"/>
        <v>8.6875472007932153</v>
      </c>
      <c r="H985">
        <f t="shared" si="157"/>
        <v>-1.749158400343731</v>
      </c>
      <c r="I985" s="3">
        <f t="shared" si="158"/>
        <v>2.7164707129874461</v>
      </c>
      <c r="J985">
        <f t="shared" si="159"/>
        <v>15.12684096172053</v>
      </c>
      <c r="K985" s="3">
        <f t="shared" si="160"/>
        <v>15.754684468187019</v>
      </c>
      <c r="L985" s="2">
        <f t="shared" si="161"/>
        <v>0</v>
      </c>
      <c r="M985" s="2">
        <f t="shared" si="162"/>
        <v>4.3437736003966076</v>
      </c>
      <c r="P985" s="2"/>
    </row>
    <row r="986" spans="2:16" x14ac:dyDescent="0.2">
      <c r="B986">
        <v>965</v>
      </c>
      <c r="C986">
        <v>-0.81418193076387979</v>
      </c>
      <c r="D986" s="3">
        <f t="shared" si="153"/>
        <v>2.9597658912828817</v>
      </c>
      <c r="E986">
        <f t="shared" si="154"/>
        <v>19.293454460881748</v>
      </c>
      <c r="F986" s="3">
        <f t="shared" si="155"/>
        <v>19.092347063941801</v>
      </c>
      <c r="G986" s="2">
        <f t="shared" si="156"/>
        <v>0</v>
      </c>
      <c r="H986">
        <f t="shared" si="157"/>
        <v>0.81418193076387979</v>
      </c>
      <c r="I986" s="3">
        <f t="shared" si="158"/>
        <v>3.383491074653826</v>
      </c>
      <c r="J986">
        <f t="shared" si="159"/>
        <v>29.473485855983249</v>
      </c>
      <c r="K986" s="3">
        <f t="shared" si="160"/>
        <v>26.680622113271667</v>
      </c>
      <c r="L986" s="2">
        <f t="shared" si="161"/>
        <v>3.3108701697118676</v>
      </c>
      <c r="M986" s="2">
        <f t="shared" si="162"/>
        <v>1.6554350848559338</v>
      </c>
      <c r="P986" s="2"/>
    </row>
    <row r="987" spans="2:16" x14ac:dyDescent="0.2">
      <c r="B987">
        <v>966</v>
      </c>
      <c r="C987">
        <v>-0.70640908234054223</v>
      </c>
      <c r="D987" s="3">
        <f t="shared" si="153"/>
        <v>2.987810034879721</v>
      </c>
      <c r="E987">
        <f t="shared" si="154"/>
        <v>19.842181191066473</v>
      </c>
      <c r="F987" s="3">
        <f t="shared" si="155"/>
        <v>19.519935957411285</v>
      </c>
      <c r="G987" s="2">
        <f t="shared" si="156"/>
        <v>0</v>
      </c>
      <c r="H987">
        <f t="shared" si="157"/>
        <v>0.70640908234054223</v>
      </c>
      <c r="I987" s="3">
        <f t="shared" si="158"/>
        <v>3.3554469310569868</v>
      </c>
      <c r="J987">
        <f t="shared" si="159"/>
        <v>28.6584096622339</v>
      </c>
      <c r="K987" s="3">
        <f t="shared" si="160"/>
        <v>26.096176666760901</v>
      </c>
      <c r="L987" s="2">
        <f t="shared" si="161"/>
        <v>2.7549284639753684</v>
      </c>
      <c r="M987" s="2">
        <f t="shared" si="162"/>
        <v>1.3774642319876842</v>
      </c>
      <c r="P987" s="2"/>
    </row>
    <row r="988" spans="2:16" x14ac:dyDescent="0.2">
      <c r="B988">
        <v>967</v>
      </c>
      <c r="C988">
        <v>-1.2068630894646049</v>
      </c>
      <c r="D988" s="3">
        <f t="shared" si="153"/>
        <v>2.8575842475434596</v>
      </c>
      <c r="E988">
        <f t="shared" si="154"/>
        <v>17.419395120496716</v>
      </c>
      <c r="F988" s="3">
        <f t="shared" si="155"/>
        <v>17.61210570982853</v>
      </c>
      <c r="G988" s="2">
        <f t="shared" si="156"/>
        <v>0</v>
      </c>
      <c r="H988">
        <f t="shared" si="157"/>
        <v>1.2068630894646049</v>
      </c>
      <c r="I988" s="3">
        <f t="shared" si="158"/>
        <v>3.4856727183932481</v>
      </c>
      <c r="J988">
        <f t="shared" si="159"/>
        <v>32.644380199904447</v>
      </c>
      <c r="K988" s="3">
        <f t="shared" si="160"/>
        <v>28.923043369208965</v>
      </c>
      <c r="L988" s="2">
        <f t="shared" si="161"/>
        <v>5.443927250485272</v>
      </c>
      <c r="M988" s="2">
        <f t="shared" si="162"/>
        <v>2.721963625242636</v>
      </c>
      <c r="P988" s="2"/>
    </row>
    <row r="989" spans="2:16" x14ac:dyDescent="0.2">
      <c r="B989">
        <v>968</v>
      </c>
      <c r="C989">
        <v>-0.89144123194273561</v>
      </c>
      <c r="D989" s="3">
        <f t="shared" si="153"/>
        <v>2.9396618393983065</v>
      </c>
      <c r="E989">
        <f t="shared" si="154"/>
        <v>18.909450799700679</v>
      </c>
      <c r="F989" s="3">
        <f t="shared" si="155"/>
        <v>18.791596699381305</v>
      </c>
      <c r="G989" s="2">
        <f t="shared" si="156"/>
        <v>0</v>
      </c>
      <c r="H989">
        <f t="shared" si="157"/>
        <v>0.89144123194273561</v>
      </c>
      <c r="I989" s="3">
        <f t="shared" si="158"/>
        <v>3.4035951265384012</v>
      </c>
      <c r="J989">
        <f t="shared" si="159"/>
        <v>30.072018652961425</v>
      </c>
      <c r="K989" s="3">
        <f t="shared" si="160"/>
        <v>27.107632492199791</v>
      </c>
      <c r="L989" s="2">
        <f t="shared" si="161"/>
        <v>3.7170550067154986</v>
      </c>
      <c r="M989" s="2">
        <f t="shared" si="162"/>
        <v>1.8585275033577493</v>
      </c>
      <c r="P989" s="2"/>
    </row>
    <row r="990" spans="2:16" x14ac:dyDescent="0.2">
      <c r="B990">
        <v>969</v>
      </c>
      <c r="C990">
        <v>0.1811781658034306</v>
      </c>
      <c r="D990" s="3">
        <f t="shared" si="153"/>
        <v>3.2187738129168109</v>
      </c>
      <c r="E990">
        <f t="shared" si="154"/>
        <v>24.997449831291309</v>
      </c>
      <c r="F990" s="3">
        <f t="shared" si="155"/>
        <v>23.426011987878056</v>
      </c>
      <c r="G990" s="2">
        <f t="shared" si="156"/>
        <v>0.21498925315950598</v>
      </c>
      <c r="H990">
        <f t="shared" si="157"/>
        <v>-0.1811781658034306</v>
      </c>
      <c r="I990" s="3">
        <f t="shared" si="158"/>
        <v>3.1244831530198969</v>
      </c>
      <c r="J990">
        <f t="shared" si="159"/>
        <v>22.748134749891019</v>
      </c>
      <c r="K990" s="3">
        <f t="shared" si="160"/>
        <v>21.744874779883713</v>
      </c>
      <c r="L990" s="2">
        <f t="shared" si="161"/>
        <v>0</v>
      </c>
      <c r="M990" s="2">
        <f t="shared" si="162"/>
        <v>0.10749462657975299</v>
      </c>
      <c r="P990" s="2"/>
    </row>
    <row r="991" spans="2:16" x14ac:dyDescent="0.2">
      <c r="B991">
        <v>970</v>
      </c>
      <c r="C991">
        <v>-1.6437752492493019</v>
      </c>
      <c r="D991" s="3">
        <f t="shared" si="153"/>
        <v>2.7438930207877434</v>
      </c>
      <c r="E991">
        <f t="shared" si="154"/>
        <v>15.54739376105905</v>
      </c>
      <c r="F991" s="3">
        <f t="shared" si="155"/>
        <v>16.09961496256814</v>
      </c>
      <c r="G991" s="2">
        <f t="shared" si="156"/>
        <v>0</v>
      </c>
      <c r="H991">
        <f t="shared" si="157"/>
        <v>1.6437752492493019</v>
      </c>
      <c r="I991" s="3">
        <f t="shared" si="158"/>
        <v>3.5993639451489643</v>
      </c>
      <c r="J991">
        <f t="shared" si="159"/>
        <v>36.574963360747894</v>
      </c>
      <c r="K991" s="3">
        <f t="shared" si="160"/>
        <v>31.640240990409776</v>
      </c>
      <c r="L991" s="2">
        <f t="shared" si="161"/>
        <v>8.0286055799548279</v>
      </c>
      <c r="M991" s="2">
        <f t="shared" si="162"/>
        <v>4.014302789977414</v>
      </c>
      <c r="P991" s="2"/>
    </row>
    <row r="992" spans="2:16" x14ac:dyDescent="0.2">
      <c r="B992">
        <v>971</v>
      </c>
      <c r="C992">
        <v>1.1568795343919192</v>
      </c>
      <c r="D992" s="3">
        <f t="shared" si="153"/>
        <v>3.4726662328410356</v>
      </c>
      <c r="E992">
        <f t="shared" si="154"/>
        <v>32.222540811247555</v>
      </c>
      <c r="F992" s="3">
        <f t="shared" si="155"/>
        <v>28.627458793327516</v>
      </c>
      <c r="G992" s="2">
        <f t="shared" si="156"/>
        <v>5.1627585044782736</v>
      </c>
      <c r="H992">
        <f t="shared" si="157"/>
        <v>-1.1568795343919192</v>
      </c>
      <c r="I992" s="3">
        <f t="shared" si="158"/>
        <v>2.8705907330956721</v>
      </c>
      <c r="J992">
        <f t="shared" si="159"/>
        <v>17.647440048159226</v>
      </c>
      <c r="K992" s="3">
        <f t="shared" si="160"/>
        <v>17.793954431861529</v>
      </c>
      <c r="L992" s="2">
        <f t="shared" si="161"/>
        <v>0</v>
      </c>
      <c r="M992" s="2">
        <f t="shared" si="162"/>
        <v>2.5813792522391368</v>
      </c>
      <c r="P992" s="2"/>
    </row>
    <row r="993" spans="2:16" x14ac:dyDescent="0.2">
      <c r="B993">
        <v>972</v>
      </c>
      <c r="C993">
        <v>0.30151227292662952</v>
      </c>
      <c r="D993" s="3">
        <f t="shared" si="153"/>
        <v>3.2500865881577932</v>
      </c>
      <c r="E993">
        <f t="shared" si="154"/>
        <v>25.792573151899795</v>
      </c>
      <c r="F993" s="3">
        <f t="shared" si="155"/>
        <v>24.012565434614952</v>
      </c>
      <c r="G993" s="2">
        <f t="shared" si="156"/>
        <v>0.77293615073795441</v>
      </c>
      <c r="H993">
        <f t="shared" si="157"/>
        <v>-0.30151227292662952</v>
      </c>
      <c r="I993" s="3">
        <f t="shared" si="158"/>
        <v>3.0931703777789146</v>
      </c>
      <c r="J993">
        <f t="shared" si="159"/>
        <v>22.046864181287418</v>
      </c>
      <c r="K993" s="3">
        <f t="shared" si="160"/>
        <v>21.213714072139549</v>
      </c>
      <c r="L993" s="2">
        <f t="shared" si="161"/>
        <v>0</v>
      </c>
      <c r="M993" s="2">
        <f t="shared" si="162"/>
        <v>0.3864680753689772</v>
      </c>
      <c r="P993" s="2"/>
    </row>
    <row r="994" spans="2:16" x14ac:dyDescent="0.2">
      <c r="B994">
        <v>973</v>
      </c>
      <c r="C994">
        <v>-0.77340359894151334</v>
      </c>
      <c r="D994" s="3">
        <f t="shared" si="153"/>
        <v>2.9703770369470837</v>
      </c>
      <c r="E994">
        <f t="shared" si="154"/>
        <v>19.499270155517582</v>
      </c>
      <c r="F994" s="3">
        <f t="shared" si="155"/>
        <v>19.253022381743616</v>
      </c>
      <c r="G994" s="2">
        <f t="shared" si="156"/>
        <v>0</v>
      </c>
      <c r="H994">
        <f t="shared" si="157"/>
        <v>0.77340359894151334</v>
      </c>
      <c r="I994" s="3">
        <f t="shared" si="158"/>
        <v>3.3728799289896241</v>
      </c>
      <c r="J994">
        <f t="shared" si="159"/>
        <v>29.162391855212555</v>
      </c>
      <c r="K994" s="3">
        <f t="shared" si="160"/>
        <v>26.457960063012738</v>
      </c>
      <c r="L994" s="2">
        <f t="shared" si="161"/>
        <v>3.0990674757859176</v>
      </c>
      <c r="M994" s="2">
        <f t="shared" si="162"/>
        <v>1.5495337378929588</v>
      </c>
      <c r="P994" s="2"/>
    </row>
    <row r="995" spans="2:16" x14ac:dyDescent="0.2">
      <c r="B995">
        <v>974</v>
      </c>
      <c r="C995">
        <v>1.798580342438072</v>
      </c>
      <c r="D995" s="3">
        <f t="shared" si="153"/>
        <v>3.6396465982143704</v>
      </c>
      <c r="E995">
        <f t="shared" si="154"/>
        <v>38.078377380700658</v>
      </c>
      <c r="F995" s="3">
        <f t="shared" si="155"/>
        <v>32.66304186057318</v>
      </c>
      <c r="G995" s="2">
        <f t="shared" si="156"/>
        <v>9.0015238630591927</v>
      </c>
      <c r="H995">
        <f t="shared" si="157"/>
        <v>-1.798580342438072</v>
      </c>
      <c r="I995" s="3">
        <f t="shared" si="158"/>
        <v>2.7036103677223373</v>
      </c>
      <c r="J995">
        <f t="shared" si="159"/>
        <v>14.93355012165153</v>
      </c>
      <c r="K995" s="3">
        <f t="shared" si="160"/>
        <v>15.595476362639175</v>
      </c>
      <c r="L995" s="2">
        <f t="shared" si="161"/>
        <v>0</v>
      </c>
      <c r="M995" s="2">
        <f t="shared" si="162"/>
        <v>4.5007619315295964</v>
      </c>
      <c r="P995" s="2"/>
    </row>
    <row r="996" spans="2:16" x14ac:dyDescent="0.2">
      <c r="B996">
        <v>975</v>
      </c>
      <c r="C996">
        <v>-1.174271346826572E-2</v>
      </c>
      <c r="D996" s="3">
        <f t="shared" si="153"/>
        <v>3.1685728493135117</v>
      </c>
      <c r="E996">
        <f t="shared" si="154"/>
        <v>23.773531722311155</v>
      </c>
      <c r="F996" s="3">
        <f t="shared" si="155"/>
        <v>22.515394550940744</v>
      </c>
      <c r="G996" s="2">
        <f t="shared" si="156"/>
        <v>0</v>
      </c>
      <c r="H996">
        <f t="shared" si="157"/>
        <v>1.174271346826572E-2</v>
      </c>
      <c r="I996" s="3">
        <f t="shared" si="158"/>
        <v>3.1746841166231961</v>
      </c>
      <c r="J996">
        <f t="shared" si="159"/>
        <v>23.9192629773299</v>
      </c>
      <c r="K996" s="3">
        <f t="shared" si="160"/>
        <v>22.624329150260404</v>
      </c>
      <c r="L996" s="2">
        <f t="shared" si="161"/>
        <v>0</v>
      </c>
      <c r="M996" s="2">
        <f t="shared" si="162"/>
        <v>0</v>
      </c>
      <c r="P996" s="2"/>
    </row>
    <row r="997" spans="2:16" x14ac:dyDescent="0.2">
      <c r="B997">
        <v>976</v>
      </c>
      <c r="C997">
        <v>1.2024383977404796</v>
      </c>
      <c r="D997" s="3">
        <f t="shared" si="153"/>
        <v>3.4845213459288615</v>
      </c>
      <c r="E997">
        <f t="shared" si="154"/>
        <v>32.606815988774258</v>
      </c>
      <c r="F997" s="3">
        <f t="shared" si="155"/>
        <v>28.896754682788917</v>
      </c>
      <c r="G997" s="2">
        <f t="shared" si="156"/>
        <v>5.4189206784310491</v>
      </c>
      <c r="H997">
        <f t="shared" si="157"/>
        <v>-1.2024383977404796</v>
      </c>
      <c r="I997" s="3">
        <f t="shared" si="158"/>
        <v>2.8587356200078462</v>
      </c>
      <c r="J997">
        <f t="shared" si="159"/>
        <v>17.439462882902337</v>
      </c>
      <c r="K997" s="3">
        <f t="shared" si="160"/>
        <v>17.628128240015208</v>
      </c>
      <c r="L997" s="2">
        <f t="shared" si="161"/>
        <v>0</v>
      </c>
      <c r="M997" s="2">
        <f t="shared" si="162"/>
        <v>2.7094603392155245</v>
      </c>
      <c r="P997" s="2"/>
    </row>
    <row r="998" spans="2:16" x14ac:dyDescent="0.2">
      <c r="B998">
        <v>977</v>
      </c>
      <c r="C998">
        <v>-0.17115553418989293</v>
      </c>
      <c r="D998" s="3">
        <f t="shared" si="153"/>
        <v>3.1270911950666669</v>
      </c>
      <c r="E998">
        <f t="shared" si="154"/>
        <v>22.807540274184458</v>
      </c>
      <c r="F998" s="3">
        <f t="shared" si="155"/>
        <v>21.789710624430736</v>
      </c>
      <c r="G998" s="2">
        <f t="shared" si="156"/>
        <v>0</v>
      </c>
      <c r="H998">
        <f t="shared" si="157"/>
        <v>0.17115553418989293</v>
      </c>
      <c r="I998" s="3">
        <f t="shared" si="158"/>
        <v>3.2161657708700409</v>
      </c>
      <c r="J998">
        <f t="shared" si="159"/>
        <v>24.932340372078485</v>
      </c>
      <c r="K998" s="3">
        <f t="shared" si="160"/>
        <v>23.377809189321031</v>
      </c>
      <c r="L998" s="2">
        <f t="shared" si="161"/>
        <v>0.1691373328287834</v>
      </c>
      <c r="M998" s="2">
        <f t="shared" si="162"/>
        <v>8.4568666414391702E-2</v>
      </c>
      <c r="P998" s="2"/>
    </row>
    <row r="999" spans="2:16" x14ac:dyDescent="0.2">
      <c r="B999">
        <v>978</v>
      </c>
      <c r="C999">
        <v>-1.1121801435365342</v>
      </c>
      <c r="D999" s="3">
        <f t="shared" si="153"/>
        <v>2.8822221982947323</v>
      </c>
      <c r="E999">
        <f t="shared" si="154"/>
        <v>17.853904044605486</v>
      </c>
      <c r="F999" s="3">
        <f t="shared" si="155"/>
        <v>17.95816825420037</v>
      </c>
      <c r="G999" s="2">
        <f t="shared" si="156"/>
        <v>0</v>
      </c>
      <c r="H999">
        <f t="shared" si="157"/>
        <v>1.1121801435365342</v>
      </c>
      <c r="I999" s="3">
        <f t="shared" si="158"/>
        <v>3.4610347676419755</v>
      </c>
      <c r="J999">
        <f t="shared" si="159"/>
        <v>31.849916732226976</v>
      </c>
      <c r="K999" s="3">
        <f t="shared" si="160"/>
        <v>28.365682404680502</v>
      </c>
      <c r="L999" s="2">
        <f t="shared" si="161"/>
        <v>4.9137491009576992</v>
      </c>
      <c r="M999" s="2">
        <f t="shared" si="162"/>
        <v>2.4568745504788496</v>
      </c>
      <c r="P999" s="2"/>
    </row>
    <row r="1000" spans="2:16" x14ac:dyDescent="0.2">
      <c r="B1000">
        <v>979</v>
      </c>
      <c r="C1000">
        <v>-1.8536866264184937</v>
      </c>
      <c r="D1000" s="3">
        <f t="shared" si="153"/>
        <v>2.6892708697537517</v>
      </c>
      <c r="E1000">
        <f t="shared" si="154"/>
        <v>14.72093852490667</v>
      </c>
      <c r="F1000" s="3">
        <f t="shared" si="155"/>
        <v>15.419853031840505</v>
      </c>
      <c r="G1000" s="2">
        <f t="shared" si="156"/>
        <v>0</v>
      </c>
      <c r="H1000">
        <f t="shared" si="157"/>
        <v>1.8536866264184937</v>
      </c>
      <c r="I1000" s="3">
        <f t="shared" si="158"/>
        <v>3.653986096182956</v>
      </c>
      <c r="J1000">
        <f t="shared" si="159"/>
        <v>38.62833583631587</v>
      </c>
      <c r="K1000" s="3">
        <f t="shared" si="160"/>
        <v>33.035055276896003</v>
      </c>
      <c r="L1000" s="2">
        <f t="shared" si="161"/>
        <v>9.3553939709744967</v>
      </c>
      <c r="M1000" s="2">
        <f t="shared" si="162"/>
        <v>4.6776969854872483</v>
      </c>
      <c r="P1000" s="2"/>
    </row>
    <row r="1001" spans="2:16" x14ac:dyDescent="0.2">
      <c r="B1001">
        <v>980</v>
      </c>
      <c r="C1001">
        <v>0.69107727540540509</v>
      </c>
      <c r="D1001" s="3">
        <f t="shared" si="153"/>
        <v>3.3514573603851692</v>
      </c>
      <c r="E1001">
        <f t="shared" si="154"/>
        <v>28.544302681826021</v>
      </c>
      <c r="F1001" s="3">
        <f t="shared" si="155"/>
        <v>26.0140800004373</v>
      </c>
      <c r="G1001" s="2">
        <f t="shared" si="156"/>
        <v>2.6768356993149425</v>
      </c>
      <c r="H1001">
        <f t="shared" si="157"/>
        <v>-0.69107727540540509</v>
      </c>
      <c r="I1001" s="3">
        <f t="shared" si="158"/>
        <v>2.9917996055515386</v>
      </c>
      <c r="J1001">
        <f t="shared" si="159"/>
        <v>19.921501096185757</v>
      </c>
      <c r="K1001" s="3">
        <f t="shared" si="160"/>
        <v>19.581538046315686</v>
      </c>
      <c r="L1001" s="2">
        <f t="shared" si="161"/>
        <v>0</v>
      </c>
      <c r="M1001" s="2">
        <f t="shared" si="162"/>
        <v>1.3384178496574712</v>
      </c>
      <c r="P1001" s="2"/>
    </row>
    <row r="1002" spans="2:16" x14ac:dyDescent="0.2">
      <c r="B1002">
        <v>981</v>
      </c>
      <c r="C1002">
        <v>0.12474743016355205</v>
      </c>
      <c r="D1002" s="3">
        <f t="shared" si="153"/>
        <v>3.2040896723683154</v>
      </c>
      <c r="E1002">
        <f t="shared" si="154"/>
        <v>24.633065646381031</v>
      </c>
      <c r="F1002" s="3">
        <f t="shared" si="155"/>
        <v>23.155903943233479</v>
      </c>
      <c r="G1002" s="2">
        <f t="shared" si="156"/>
        <v>0</v>
      </c>
      <c r="H1002">
        <f t="shared" si="157"/>
        <v>-0.12474743016355205</v>
      </c>
      <c r="I1002" s="3">
        <f t="shared" si="158"/>
        <v>3.1391672935683923</v>
      </c>
      <c r="J1002">
        <f t="shared" si="159"/>
        <v>23.084636128081677</v>
      </c>
      <c r="K1002" s="3">
        <f t="shared" si="160"/>
        <v>21.998523509047331</v>
      </c>
      <c r="L1002" s="2">
        <f t="shared" si="161"/>
        <v>0</v>
      </c>
      <c r="M1002" s="2">
        <f t="shared" si="162"/>
        <v>0</v>
      </c>
      <c r="P1002" s="2"/>
    </row>
    <row r="1003" spans="2:16" x14ac:dyDescent="0.2">
      <c r="B1003">
        <v>982</v>
      </c>
      <c r="C1003">
        <v>-1.2766463441948872</v>
      </c>
      <c r="D1003" s="3">
        <f t="shared" si="153"/>
        <v>2.839425577294497</v>
      </c>
      <c r="E1003">
        <f t="shared" si="154"/>
        <v>17.105936676030034</v>
      </c>
      <c r="F1003" s="3">
        <f t="shared" si="155"/>
        <v>17.361326597103574</v>
      </c>
      <c r="G1003" s="2">
        <f t="shared" si="156"/>
        <v>0</v>
      </c>
      <c r="H1003">
        <f t="shared" si="157"/>
        <v>1.2766463441948872</v>
      </c>
      <c r="I1003" s="3">
        <f t="shared" si="158"/>
        <v>3.5038313886422108</v>
      </c>
      <c r="J1003">
        <f t="shared" si="159"/>
        <v>33.242573495707987</v>
      </c>
      <c r="K1003" s="3">
        <f t="shared" si="160"/>
        <v>29.340827984507069</v>
      </c>
      <c r="L1003" s="2">
        <f t="shared" si="161"/>
        <v>5.8413362696605393</v>
      </c>
      <c r="M1003" s="2">
        <f t="shared" si="162"/>
        <v>2.9206681348302697</v>
      </c>
      <c r="P1003" s="2"/>
    </row>
    <row r="1004" spans="2:16" x14ac:dyDescent="0.2">
      <c r="B1004">
        <v>983</v>
      </c>
      <c r="C1004">
        <v>0.41527869143465068</v>
      </c>
      <c r="D1004" s="3">
        <f t="shared" si="153"/>
        <v>3.2796903503651778</v>
      </c>
      <c r="E1004">
        <f t="shared" si="154"/>
        <v>26.567544795511857</v>
      </c>
      <c r="F1004" s="3">
        <f t="shared" si="155"/>
        <v>24.580605369671812</v>
      </c>
      <c r="G1004" s="2">
        <f t="shared" si="156"/>
        <v>1.3132724512555136</v>
      </c>
      <c r="H1004">
        <f t="shared" si="157"/>
        <v>-0.41527869143465068</v>
      </c>
      <c r="I1004" s="3">
        <f t="shared" si="158"/>
        <v>3.06356661557153</v>
      </c>
      <c r="J1004">
        <f t="shared" si="159"/>
        <v>21.403760172145009</v>
      </c>
      <c r="K1004" s="3">
        <f t="shared" si="160"/>
        <v>20.723480549302057</v>
      </c>
      <c r="L1004" s="2">
        <f t="shared" si="161"/>
        <v>0</v>
      </c>
      <c r="M1004" s="2">
        <f t="shared" si="162"/>
        <v>0.65663622562775681</v>
      </c>
      <c r="P1004" s="2"/>
    </row>
    <row r="1005" spans="2:16" x14ac:dyDescent="0.2">
      <c r="B1005">
        <v>984</v>
      </c>
      <c r="C1005">
        <v>0.79851133705233224</v>
      </c>
      <c r="D1005" s="3">
        <f t="shared" si="153"/>
        <v>3.3794133464808809</v>
      </c>
      <c r="E1005">
        <f t="shared" si="154"/>
        <v>29.353545700225208</v>
      </c>
      <c r="F1005" s="3">
        <f t="shared" si="155"/>
        <v>26.594835091981</v>
      </c>
      <c r="G1005" s="2">
        <f t="shared" si="156"/>
        <v>3.2292670308199161</v>
      </c>
      <c r="H1005">
        <f t="shared" si="157"/>
        <v>-0.79851133705233224</v>
      </c>
      <c r="I1005" s="3">
        <f t="shared" si="158"/>
        <v>2.9638436194558269</v>
      </c>
      <c r="J1005">
        <f t="shared" si="159"/>
        <v>19.372288546439293</v>
      </c>
      <c r="K1005" s="3">
        <f t="shared" si="160"/>
        <v>19.153933292184931</v>
      </c>
      <c r="L1005" s="2">
        <f t="shared" si="161"/>
        <v>0</v>
      </c>
      <c r="M1005" s="2">
        <f t="shared" si="162"/>
        <v>1.614633515409958</v>
      </c>
      <c r="P1005" s="2"/>
    </row>
    <row r="1006" spans="2:16" x14ac:dyDescent="0.2">
      <c r="B1006">
        <v>985</v>
      </c>
      <c r="C1006">
        <v>-1.080370566342026</v>
      </c>
      <c r="D1006" s="3">
        <f t="shared" si="153"/>
        <v>2.8904995368233886</v>
      </c>
      <c r="E1006">
        <f t="shared" si="154"/>
        <v>18.002300167643376</v>
      </c>
      <c r="F1006" s="3">
        <f t="shared" si="155"/>
        <v>18.075950432504357</v>
      </c>
      <c r="G1006" s="2">
        <f t="shared" si="156"/>
        <v>0</v>
      </c>
      <c r="H1006">
        <f t="shared" si="157"/>
        <v>1.080370566342026</v>
      </c>
      <c r="I1006" s="3">
        <f t="shared" si="158"/>
        <v>3.4527574291133192</v>
      </c>
      <c r="J1006">
        <f t="shared" si="159"/>
        <v>31.587372273011859</v>
      </c>
      <c r="K1006" s="3">
        <f t="shared" si="160"/>
        <v>28.180852739696771</v>
      </c>
      <c r="L1006" s="2">
        <f t="shared" si="161"/>
        <v>4.737933685104565</v>
      </c>
      <c r="M1006" s="2">
        <f t="shared" si="162"/>
        <v>2.3689668425522825</v>
      </c>
      <c r="P1006" s="2"/>
    </row>
    <row r="1007" spans="2:16" x14ac:dyDescent="0.2">
      <c r="B1007">
        <v>986</v>
      </c>
      <c r="C1007">
        <v>1.4379202184500173</v>
      </c>
      <c r="D1007" s="3">
        <f t="shared" si="153"/>
        <v>3.5457973174841735</v>
      </c>
      <c r="E1007">
        <f t="shared" si="154"/>
        <v>34.667315182444106</v>
      </c>
      <c r="F1007" s="3">
        <f t="shared" si="155"/>
        <v>30.329592079712317</v>
      </c>
      <c r="G1007" s="2">
        <f t="shared" si="156"/>
        <v>6.7818777709095963</v>
      </c>
      <c r="H1007">
        <f t="shared" si="157"/>
        <v>-1.4379202184500173</v>
      </c>
      <c r="I1007" s="3">
        <f t="shared" si="158"/>
        <v>2.7974596484525343</v>
      </c>
      <c r="J1007">
        <f t="shared" si="159"/>
        <v>16.402924604147689</v>
      </c>
      <c r="K1007" s="3">
        <f t="shared" si="160"/>
        <v>16.795336248824839</v>
      </c>
      <c r="L1007" s="2">
        <f t="shared" si="161"/>
        <v>0</v>
      </c>
      <c r="M1007" s="2">
        <f t="shared" si="162"/>
        <v>3.3909388854547982</v>
      </c>
      <c r="P1007" s="2"/>
    </row>
    <row r="1008" spans="2:16" x14ac:dyDescent="0.2">
      <c r="B1008">
        <v>987</v>
      </c>
      <c r="C1008">
        <v>-0.17682623365544714</v>
      </c>
      <c r="D1008" s="3">
        <f t="shared" si="153"/>
        <v>3.1256155923296784</v>
      </c>
      <c r="E1008">
        <f t="shared" si="154"/>
        <v>22.773910223731324</v>
      </c>
      <c r="F1008" s="3">
        <f t="shared" si="155"/>
        <v>21.764331631913517</v>
      </c>
      <c r="G1008" s="2">
        <f t="shared" si="156"/>
        <v>0</v>
      </c>
      <c r="H1008">
        <f t="shared" si="157"/>
        <v>0.17682623365544714</v>
      </c>
      <c r="I1008" s="3">
        <f t="shared" si="158"/>
        <v>3.2176413736070293</v>
      </c>
      <c r="J1008">
        <f t="shared" si="159"/>
        <v>24.969157759008986</v>
      </c>
      <c r="K1008" s="3">
        <f t="shared" si="160"/>
        <v>23.40506962876475</v>
      </c>
      <c r="L1008" s="2">
        <f t="shared" si="161"/>
        <v>0.19506826495246862</v>
      </c>
      <c r="M1008" s="2">
        <f t="shared" si="162"/>
        <v>9.7534132476234311E-2</v>
      </c>
      <c r="P1008" s="2"/>
    </row>
    <row r="1009" spans="2:16" x14ac:dyDescent="0.2">
      <c r="B1009">
        <v>988</v>
      </c>
      <c r="C1009">
        <v>0.47791672841412947</v>
      </c>
      <c r="D1009" s="3">
        <f t="shared" si="153"/>
        <v>3.2959897256658701</v>
      </c>
      <c r="E1009">
        <f t="shared" si="154"/>
        <v>27.00412752631971</v>
      </c>
      <c r="F1009" s="3">
        <f t="shared" si="155"/>
        <v>24.899075244122223</v>
      </c>
      <c r="G1009" s="2">
        <f t="shared" si="156"/>
        <v>1.6162103666497927</v>
      </c>
      <c r="H1009">
        <f t="shared" si="157"/>
        <v>-0.47791672841412947</v>
      </c>
      <c r="I1009" s="3">
        <f t="shared" si="158"/>
        <v>3.0472672402708376</v>
      </c>
      <c r="J1009">
        <f t="shared" si="159"/>
        <v>21.057720032303287</v>
      </c>
      <c r="K1009" s="3">
        <f t="shared" si="160"/>
        <v>20.45841832574537</v>
      </c>
      <c r="L1009" s="2">
        <f t="shared" si="161"/>
        <v>0</v>
      </c>
      <c r="M1009" s="2">
        <f t="shared" si="162"/>
        <v>0.80810518332489634</v>
      </c>
      <c r="P1009" s="2"/>
    </row>
    <row r="1010" spans="2:16" x14ac:dyDescent="0.2">
      <c r="B1010">
        <v>989</v>
      </c>
      <c r="C1010">
        <v>-1.4489796740235761</v>
      </c>
      <c r="D1010" s="3">
        <f t="shared" si="153"/>
        <v>2.7945818089526497</v>
      </c>
      <c r="E1010">
        <f t="shared" si="154"/>
        <v>16.355787478881059</v>
      </c>
      <c r="F1010" s="3">
        <f t="shared" si="155"/>
        <v>16.757206115637452</v>
      </c>
      <c r="G1010" s="2">
        <f t="shared" si="156"/>
        <v>0</v>
      </c>
      <c r="H1010">
        <f t="shared" si="157"/>
        <v>1.4489796740235761</v>
      </c>
      <c r="I1010" s="3">
        <f t="shared" si="158"/>
        <v>3.548675156984058</v>
      </c>
      <c r="J1010">
        <f t="shared" si="159"/>
        <v>34.767225845903305</v>
      </c>
      <c r="K1010" s="3">
        <f t="shared" si="160"/>
        <v>30.398605456855172</v>
      </c>
      <c r="L1010" s="2">
        <f t="shared" si="161"/>
        <v>6.8475253259320459</v>
      </c>
      <c r="M1010" s="2">
        <f t="shared" si="162"/>
        <v>3.4237626629660229</v>
      </c>
      <c r="P1010" s="2"/>
    </row>
    <row r="1011" spans="2:16" x14ac:dyDescent="0.2">
      <c r="B1011">
        <v>990</v>
      </c>
      <c r="C1011">
        <v>0.18569153326097876</v>
      </c>
      <c r="D1011" s="3">
        <f t="shared" si="153"/>
        <v>3.2199482601633713</v>
      </c>
      <c r="E1011">
        <f t="shared" si="154"/>
        <v>25.026825263988201</v>
      </c>
      <c r="F1011" s="3">
        <f t="shared" si="155"/>
        <v>23.44775100022742</v>
      </c>
      <c r="G1011" s="2">
        <f t="shared" si="156"/>
        <v>0.23566804136580577</v>
      </c>
      <c r="H1011">
        <f t="shared" si="157"/>
        <v>-0.18569153326097876</v>
      </c>
      <c r="I1011" s="3">
        <f t="shared" si="158"/>
        <v>3.1233087057733364</v>
      </c>
      <c r="J1011">
        <f t="shared" si="159"/>
        <v>22.7214339480803</v>
      </c>
      <c r="K1011" s="3">
        <f t="shared" si="160"/>
        <v>21.724714547826885</v>
      </c>
      <c r="L1011" s="2">
        <f t="shared" si="161"/>
        <v>0</v>
      </c>
      <c r="M1011" s="2">
        <f t="shared" si="162"/>
        <v>0.11783402068290288</v>
      </c>
      <c r="P1011" s="2"/>
    </row>
    <row r="1012" spans="2:16" x14ac:dyDescent="0.2">
      <c r="B1012">
        <v>991</v>
      </c>
      <c r="C1012">
        <v>-0.87831494965939783</v>
      </c>
      <c r="D1012" s="3">
        <f t="shared" si="153"/>
        <v>2.9430774988211752</v>
      </c>
      <c r="E1012">
        <f t="shared" si="154"/>
        <v>18.974149474923969</v>
      </c>
      <c r="F1012" s="3">
        <f t="shared" si="155"/>
        <v>18.842357756595863</v>
      </c>
      <c r="G1012" s="2">
        <f t="shared" si="156"/>
        <v>0</v>
      </c>
      <c r="H1012">
        <f t="shared" si="157"/>
        <v>0.87831494965939783</v>
      </c>
      <c r="I1012" s="3">
        <f t="shared" si="158"/>
        <v>3.4001794671155325</v>
      </c>
      <c r="J1012">
        <f t="shared" si="159"/>
        <v>29.969478100579458</v>
      </c>
      <c r="K1012" s="3">
        <f t="shared" si="160"/>
        <v>27.03460489652079</v>
      </c>
      <c r="L1012" s="2">
        <f t="shared" si="161"/>
        <v>3.6475890089050917</v>
      </c>
      <c r="M1012" s="2">
        <f t="shared" si="162"/>
        <v>1.8237945044525459</v>
      </c>
      <c r="P1012" s="2"/>
    </row>
    <row r="1013" spans="2:16" x14ac:dyDescent="0.2">
      <c r="B1013">
        <v>992</v>
      </c>
      <c r="C1013">
        <v>-1.208925368700875</v>
      </c>
      <c r="D1013" s="3">
        <f t="shared" si="153"/>
        <v>2.8570476109426384</v>
      </c>
      <c r="E1013">
        <f t="shared" si="154"/>
        <v>17.410049743270896</v>
      </c>
      <c r="F1013" s="3">
        <f t="shared" si="155"/>
        <v>17.604642836905949</v>
      </c>
      <c r="G1013" s="2">
        <f t="shared" si="156"/>
        <v>0</v>
      </c>
      <c r="H1013">
        <f t="shared" si="157"/>
        <v>1.208925368700875</v>
      </c>
      <c r="I1013" s="3">
        <f t="shared" si="158"/>
        <v>3.4862093549940694</v>
      </c>
      <c r="J1013">
        <f t="shared" si="159"/>
        <v>32.661903070417161</v>
      </c>
      <c r="K1013" s="3">
        <f t="shared" si="160"/>
        <v>28.935304282378176</v>
      </c>
      <c r="L1013" s="2">
        <f t="shared" si="161"/>
        <v>5.4555901918630738</v>
      </c>
      <c r="M1013" s="2">
        <f t="shared" si="162"/>
        <v>2.7277950959315369</v>
      </c>
      <c r="P1013" s="2"/>
    </row>
    <row r="1014" spans="2:16" x14ac:dyDescent="0.2">
      <c r="B1014">
        <v>993</v>
      </c>
      <c r="C1014">
        <v>-0.97627435025060549</v>
      </c>
      <c r="D1014" s="3">
        <f t="shared" si="153"/>
        <v>2.9175869644516186</v>
      </c>
      <c r="E1014">
        <f t="shared" si="154"/>
        <v>18.496600611154168</v>
      </c>
      <c r="F1014" s="3">
        <f t="shared" si="155"/>
        <v>18.466817560923786</v>
      </c>
      <c r="G1014" s="2">
        <f t="shared" si="156"/>
        <v>0</v>
      </c>
      <c r="H1014">
        <f t="shared" si="157"/>
        <v>0.97627435025060549</v>
      </c>
      <c r="I1014" s="3">
        <f t="shared" si="158"/>
        <v>3.4256700014850892</v>
      </c>
      <c r="J1014">
        <f t="shared" si="159"/>
        <v>30.743235966447799</v>
      </c>
      <c r="K1014" s="3">
        <f t="shared" si="160"/>
        <v>27.584379148595485</v>
      </c>
      <c r="L1014" s="2">
        <f t="shared" si="161"/>
        <v>4.1705504543114138</v>
      </c>
      <c r="M1014" s="2">
        <f t="shared" si="162"/>
        <v>2.0852752271557069</v>
      </c>
      <c r="P1014" s="2"/>
    </row>
    <row r="1015" spans="2:16" x14ac:dyDescent="0.2">
      <c r="B1015">
        <v>994</v>
      </c>
      <c r="C1015">
        <v>0.33758055906218942</v>
      </c>
      <c r="D1015" s="3">
        <f t="shared" si="153"/>
        <v>3.2594721078918942</v>
      </c>
      <c r="E1015">
        <f t="shared" si="154"/>
        <v>26.035789426415672</v>
      </c>
      <c r="F1015" s="3">
        <f t="shared" si="155"/>
        <v>24.19121994680188</v>
      </c>
      <c r="G1015" s="2">
        <f t="shared" si="156"/>
        <v>0.94287757954998119</v>
      </c>
      <c r="H1015">
        <f t="shared" si="157"/>
        <v>-0.33758055906218942</v>
      </c>
      <c r="I1015" s="3">
        <f t="shared" si="158"/>
        <v>3.0837848580448135</v>
      </c>
      <c r="J1015">
        <f t="shared" si="159"/>
        <v>21.840910903546977</v>
      </c>
      <c r="K1015" s="3">
        <f t="shared" si="160"/>
        <v>21.057048730434364</v>
      </c>
      <c r="L1015" s="2">
        <f t="shared" si="161"/>
        <v>0</v>
      </c>
      <c r="M1015" s="2">
        <f t="shared" si="162"/>
        <v>0.4714387897749906</v>
      </c>
      <c r="P1015" s="2"/>
    </row>
    <row r="1016" spans="2:16" x14ac:dyDescent="0.2">
      <c r="B1016">
        <v>995</v>
      </c>
      <c r="C1016">
        <v>0.27829628379549831</v>
      </c>
      <c r="D1016" s="3">
        <f t="shared" si="153"/>
        <v>3.2440454326862529</v>
      </c>
      <c r="E1016">
        <f t="shared" si="154"/>
        <v>25.637225918329857</v>
      </c>
      <c r="F1016" s="3">
        <f t="shared" si="155"/>
        <v>23.898269854077466</v>
      </c>
      <c r="G1016" s="2">
        <f t="shared" si="156"/>
        <v>0.66421483144030591</v>
      </c>
      <c r="H1016">
        <f t="shared" si="157"/>
        <v>-0.27829628379549831</v>
      </c>
      <c r="I1016" s="3">
        <f t="shared" si="158"/>
        <v>3.0992115332504548</v>
      </c>
      <c r="J1016">
        <f t="shared" si="159"/>
        <v>22.180455833144201</v>
      </c>
      <c r="K1016" s="3">
        <f t="shared" si="160"/>
        <v>21.315170528194159</v>
      </c>
      <c r="L1016" s="2">
        <f t="shared" si="161"/>
        <v>0</v>
      </c>
      <c r="M1016" s="2">
        <f t="shared" si="162"/>
        <v>0.33210741572015295</v>
      </c>
      <c r="P1016" s="2"/>
    </row>
    <row r="1017" spans="2:16" x14ac:dyDescent="0.2">
      <c r="B1017">
        <v>996</v>
      </c>
      <c r="C1017">
        <v>-0.51102688303217292</v>
      </c>
      <c r="D1017" s="3">
        <f t="shared" si="153"/>
        <v>3.0386514716036257</v>
      </c>
      <c r="E1017">
        <f t="shared" si="154"/>
        <v>20.87707092080937</v>
      </c>
      <c r="F1017" s="3">
        <f t="shared" si="155"/>
        <v>20.319680197384855</v>
      </c>
      <c r="G1017" s="2">
        <f t="shared" si="156"/>
        <v>0</v>
      </c>
      <c r="H1017">
        <f t="shared" si="157"/>
        <v>0.51102688303217292</v>
      </c>
      <c r="I1017" s="3">
        <f t="shared" si="158"/>
        <v>3.304605494333082</v>
      </c>
      <c r="J1017">
        <f t="shared" si="159"/>
        <v>27.23779400485984</v>
      </c>
      <c r="K1017" s="3">
        <f t="shared" si="160"/>
        <v>25.069080434347697</v>
      </c>
      <c r="L1017" s="2">
        <f t="shared" si="161"/>
        <v>1.7779243059101051</v>
      </c>
      <c r="M1017" s="2">
        <f t="shared" si="162"/>
        <v>0.88896215295505254</v>
      </c>
      <c r="P1017" s="2"/>
    </row>
    <row r="1018" spans="2:16" x14ac:dyDescent="0.2">
      <c r="B1018">
        <v>997</v>
      </c>
      <c r="C1018">
        <v>7.5767729867948219E-2</v>
      </c>
      <c r="D1018" s="3">
        <f t="shared" si="153"/>
        <v>3.1913444051835369</v>
      </c>
      <c r="E1018">
        <f t="shared" si="154"/>
        <v>24.321102890447875</v>
      </c>
      <c r="F1018" s="3">
        <f t="shared" si="155"/>
        <v>22.923986602456925</v>
      </c>
      <c r="G1018" s="2">
        <f t="shared" si="156"/>
        <v>0</v>
      </c>
      <c r="H1018">
        <f t="shared" si="157"/>
        <v>-7.5767729867948219E-2</v>
      </c>
      <c r="I1018" s="3">
        <f t="shared" si="158"/>
        <v>3.1519125607531708</v>
      </c>
      <c r="J1018">
        <f t="shared" si="159"/>
        <v>23.380738929779</v>
      </c>
      <c r="K1018" s="3">
        <f t="shared" si="160"/>
        <v>22.221078126693197</v>
      </c>
      <c r="L1018" s="2">
        <f t="shared" si="161"/>
        <v>0</v>
      </c>
      <c r="M1018" s="2">
        <f t="shared" si="162"/>
        <v>0</v>
      </c>
      <c r="P1018" s="2"/>
    </row>
    <row r="1019" spans="2:16" x14ac:dyDescent="0.2">
      <c r="B1019">
        <v>998</v>
      </c>
      <c r="C1019">
        <v>1.0064104571938515</v>
      </c>
      <c r="D1019" s="3">
        <f t="shared" si="153"/>
        <v>3.4335118774578417</v>
      </c>
      <c r="E1019">
        <f t="shared" si="154"/>
        <v>30.985268363603392</v>
      </c>
      <c r="F1019" s="3">
        <f t="shared" si="155"/>
        <v>27.755749327713502</v>
      </c>
      <c r="G1019" s="2">
        <f t="shared" si="156"/>
        <v>4.3335628111704301</v>
      </c>
      <c r="H1019">
        <f t="shared" si="157"/>
        <v>-1.0064104571938515</v>
      </c>
      <c r="I1019" s="3">
        <f t="shared" si="158"/>
        <v>2.909745088478866</v>
      </c>
      <c r="J1019">
        <f t="shared" si="159"/>
        <v>18.352119803932698</v>
      </c>
      <c r="K1019" s="3">
        <f t="shared" si="160"/>
        <v>18.352799315702232</v>
      </c>
      <c r="L1019" s="2">
        <f t="shared" si="161"/>
        <v>0</v>
      </c>
      <c r="M1019" s="2">
        <f t="shared" si="162"/>
        <v>2.166781405585215</v>
      </c>
      <c r="P1019" s="2"/>
    </row>
    <row r="1020" spans="2:16" x14ac:dyDescent="0.2">
      <c r="B1020">
        <v>999</v>
      </c>
      <c r="C1020">
        <v>0.44760440687241498</v>
      </c>
      <c r="D1020" s="3">
        <f t="shared" si="153"/>
        <v>3.2881019959593099</v>
      </c>
      <c r="E1020">
        <f t="shared" si="154"/>
        <v>26.79196411126679</v>
      </c>
      <c r="F1020" s="3">
        <f t="shared" si="155"/>
        <v>24.744446685800735</v>
      </c>
      <c r="G1020" s="2">
        <f t="shared" si="156"/>
        <v>1.4691231321062692</v>
      </c>
      <c r="H1020">
        <f t="shared" si="157"/>
        <v>-0.44760440687241498</v>
      </c>
      <c r="I1020" s="3">
        <f t="shared" si="158"/>
        <v>3.0551549699773979</v>
      </c>
      <c r="J1020">
        <f t="shared" si="159"/>
        <v>21.22447442838741</v>
      </c>
      <c r="K1020" s="3">
        <f t="shared" si="160"/>
        <v>20.586263404336812</v>
      </c>
      <c r="L1020" s="2">
        <f t="shared" si="161"/>
        <v>0</v>
      </c>
      <c r="M1020" s="2">
        <f t="shared" si="162"/>
        <v>0.73456156605313461</v>
      </c>
      <c r="P1020" s="2"/>
    </row>
    <row r="1021" spans="2:16" x14ac:dyDescent="0.2">
      <c r="B1021">
        <v>1000</v>
      </c>
      <c r="C1021">
        <v>-0.94688175522605889</v>
      </c>
      <c r="D1021" s="3">
        <f>$C$17+$D$6*($H$5-$C$17)*$D$12+$D$9*($D$12^0.5)*C1021</f>
        <v>2.9252353672507563</v>
      </c>
      <c r="E1021">
        <f t="shared" si="154"/>
        <v>18.638612452641866</v>
      </c>
      <c r="F1021" s="3">
        <f t="shared" si="155"/>
        <v>18.578705085130025</v>
      </c>
      <c r="G1021" s="2">
        <f t="shared" si="156"/>
        <v>0</v>
      </c>
      <c r="H1021">
        <f t="shared" si="157"/>
        <v>0.94688175522605889</v>
      </c>
      <c r="I1021" s="3">
        <f t="shared" si="158"/>
        <v>3.4180215986859515</v>
      </c>
      <c r="J1021">
        <f t="shared" si="159"/>
        <v>30.50899623621148</v>
      </c>
      <c r="K1021" s="3">
        <f t="shared" si="160"/>
        <v>27.418256274285323</v>
      </c>
      <c r="L1021" s="2">
        <f t="shared" si="161"/>
        <v>4.0125294881849545</v>
      </c>
      <c r="M1021" s="2">
        <f t="shared" si="162"/>
        <v>2.0062647440924772</v>
      </c>
      <c r="P1021" s="2"/>
    </row>
    <row r="1022" spans="2:16" x14ac:dyDescent="0.2">
      <c r="C1022" s="3"/>
      <c r="P1022" s="2"/>
    </row>
    <row r="1023" spans="2:16" x14ac:dyDescent="0.2">
      <c r="C1023" s="3"/>
      <c r="P1023" s="2"/>
    </row>
    <row r="1024" spans="2:16" x14ac:dyDescent="0.2">
      <c r="C1024" s="3"/>
      <c r="P1024" s="2"/>
    </row>
    <row r="1025" spans="3:16" x14ac:dyDescent="0.2">
      <c r="C1025" s="3"/>
      <c r="P1025" s="2"/>
    </row>
    <row r="1026" spans="3:16" x14ac:dyDescent="0.2">
      <c r="C1026" s="3"/>
      <c r="P1026" s="2"/>
    </row>
    <row r="1027" spans="3:16" x14ac:dyDescent="0.2">
      <c r="C1027" s="3"/>
      <c r="P1027" s="2"/>
    </row>
    <row r="1028" spans="3:16" x14ac:dyDescent="0.2">
      <c r="C1028" s="3"/>
      <c r="P1028" s="2"/>
    </row>
    <row r="1029" spans="3:16" x14ac:dyDescent="0.2">
      <c r="C1029" s="3"/>
      <c r="P1029" s="2"/>
    </row>
    <row r="1030" spans="3:16" x14ac:dyDescent="0.2">
      <c r="C1030" s="3"/>
      <c r="P1030" s="2"/>
    </row>
    <row r="1031" spans="3:16" x14ac:dyDescent="0.2">
      <c r="C1031" s="3"/>
      <c r="P1031" s="2"/>
    </row>
    <row r="1032" spans="3:16" x14ac:dyDescent="0.2">
      <c r="C1032" s="3"/>
      <c r="P1032" s="2"/>
    </row>
    <row r="1033" spans="3:16" x14ac:dyDescent="0.2">
      <c r="C1033" s="3"/>
      <c r="P1033" s="2"/>
    </row>
    <row r="1034" spans="3:16" x14ac:dyDescent="0.2">
      <c r="C1034" s="3"/>
      <c r="P1034" s="2"/>
    </row>
    <row r="1035" spans="3:16" x14ac:dyDescent="0.2">
      <c r="C1035" s="3"/>
      <c r="P1035" s="2"/>
    </row>
    <row r="1036" spans="3:16" x14ac:dyDescent="0.2">
      <c r="C1036" s="3"/>
      <c r="P1036" s="2"/>
    </row>
    <row r="1037" spans="3:16" x14ac:dyDescent="0.2">
      <c r="C1037" s="3"/>
      <c r="P1037" s="2"/>
    </row>
    <row r="1038" spans="3:16" x14ac:dyDescent="0.2">
      <c r="C1038" s="3"/>
      <c r="P1038" s="2"/>
    </row>
    <row r="1039" spans="3:16" x14ac:dyDescent="0.2">
      <c r="C1039" s="3"/>
      <c r="P1039" s="2"/>
    </row>
    <row r="1040" spans="3:16" x14ac:dyDescent="0.2">
      <c r="C1040" s="3"/>
      <c r="P1040" s="2"/>
    </row>
    <row r="1041" spans="3:16" x14ac:dyDescent="0.2">
      <c r="C1041" s="3"/>
      <c r="P1041" s="2"/>
    </row>
    <row r="1042" spans="3:16" x14ac:dyDescent="0.2">
      <c r="C1042" s="3"/>
      <c r="P1042" s="2"/>
    </row>
    <row r="1043" spans="3:16" x14ac:dyDescent="0.2">
      <c r="C1043" s="3"/>
      <c r="P1043" s="2"/>
    </row>
    <row r="1044" spans="3:16" x14ac:dyDescent="0.2">
      <c r="C1044" s="3"/>
      <c r="P1044" s="2"/>
    </row>
    <row r="1045" spans="3:16" x14ac:dyDescent="0.2">
      <c r="C1045" s="3"/>
      <c r="P1045" s="2"/>
    </row>
    <row r="1046" spans="3:16" x14ac:dyDescent="0.2">
      <c r="C1046" s="3"/>
      <c r="P1046" s="2"/>
    </row>
    <row r="1047" spans="3:16" x14ac:dyDescent="0.2">
      <c r="C1047" s="3"/>
      <c r="P1047" s="2"/>
    </row>
    <row r="1048" spans="3:16" x14ac:dyDescent="0.2">
      <c r="C1048" s="3"/>
      <c r="P1048" s="2"/>
    </row>
    <row r="1049" spans="3:16" x14ac:dyDescent="0.2">
      <c r="C1049" s="3"/>
      <c r="P1049" s="2"/>
    </row>
    <row r="1050" spans="3:16" x14ac:dyDescent="0.2">
      <c r="C1050" s="3"/>
      <c r="P1050" s="2"/>
    </row>
    <row r="1051" spans="3:16" x14ac:dyDescent="0.2">
      <c r="C1051" s="3"/>
      <c r="P1051" s="2"/>
    </row>
    <row r="1052" spans="3:16" x14ac:dyDescent="0.2">
      <c r="C1052" s="3"/>
      <c r="P1052" s="2"/>
    </row>
    <row r="1053" spans="3:16" x14ac:dyDescent="0.2">
      <c r="C1053" s="3"/>
      <c r="P1053" s="2"/>
    </row>
    <row r="1054" spans="3:16" x14ac:dyDescent="0.2">
      <c r="C1054" s="3"/>
      <c r="P1054" s="2"/>
    </row>
    <row r="1055" spans="3:16" x14ac:dyDescent="0.2">
      <c r="C1055" s="3"/>
      <c r="P1055" s="2"/>
    </row>
    <row r="1056" spans="3:16" x14ac:dyDescent="0.2">
      <c r="C1056" s="3"/>
      <c r="P1056" s="2"/>
    </row>
    <row r="1057" spans="3:16" x14ac:dyDescent="0.2">
      <c r="C1057" s="3"/>
      <c r="P1057" s="2"/>
    </row>
    <row r="1058" spans="3:16" x14ac:dyDescent="0.2">
      <c r="C1058" s="3"/>
      <c r="P1058" s="2"/>
    </row>
    <row r="1059" spans="3:16" x14ac:dyDescent="0.2">
      <c r="C1059" s="3"/>
      <c r="P1059" s="2"/>
    </row>
    <row r="1060" spans="3:16" x14ac:dyDescent="0.2">
      <c r="C1060" s="3"/>
      <c r="P1060" s="2"/>
    </row>
    <row r="1061" spans="3:16" x14ac:dyDescent="0.2">
      <c r="C1061" s="3"/>
      <c r="P1061" s="2"/>
    </row>
    <row r="1062" spans="3:16" x14ac:dyDescent="0.2">
      <c r="C1062" s="3"/>
      <c r="P1062" s="2"/>
    </row>
    <row r="1063" spans="3:16" x14ac:dyDescent="0.2">
      <c r="C1063" s="3"/>
      <c r="P1063" s="2"/>
    </row>
    <row r="1064" spans="3:16" x14ac:dyDescent="0.2">
      <c r="C1064" s="3"/>
      <c r="P1064" s="2"/>
    </row>
    <row r="1065" spans="3:16" x14ac:dyDescent="0.2">
      <c r="C1065" s="3"/>
      <c r="P1065" s="2"/>
    </row>
    <row r="1066" spans="3:16" x14ac:dyDescent="0.2">
      <c r="C1066" s="3"/>
      <c r="P1066" s="2"/>
    </row>
    <row r="1067" spans="3:16" x14ac:dyDescent="0.2">
      <c r="C1067" s="3"/>
      <c r="P1067" s="2"/>
    </row>
    <row r="1068" spans="3:16" x14ac:dyDescent="0.2">
      <c r="C1068" s="3"/>
      <c r="P1068" s="2"/>
    </row>
    <row r="1069" spans="3:16" x14ac:dyDescent="0.2">
      <c r="C1069" s="3"/>
      <c r="P1069" s="2"/>
    </row>
    <row r="1070" spans="3:16" x14ac:dyDescent="0.2">
      <c r="C1070" s="3"/>
      <c r="P1070" s="2"/>
    </row>
    <row r="1071" spans="3:16" x14ac:dyDescent="0.2">
      <c r="C1071" s="3"/>
      <c r="P1071" s="2"/>
    </row>
    <row r="1072" spans="3:16" x14ac:dyDescent="0.2">
      <c r="C1072" s="3"/>
      <c r="P1072" s="2"/>
    </row>
    <row r="1073" spans="3:16" x14ac:dyDescent="0.2">
      <c r="C1073" s="3"/>
      <c r="P1073" s="2"/>
    </row>
    <row r="1074" spans="3:16" x14ac:dyDescent="0.2">
      <c r="C1074" s="3"/>
      <c r="P1074" s="2"/>
    </row>
    <row r="1075" spans="3:16" x14ac:dyDescent="0.2">
      <c r="C1075" s="3"/>
      <c r="P1075" s="2"/>
    </row>
    <row r="1076" spans="3:16" x14ac:dyDescent="0.2">
      <c r="C1076" s="3"/>
      <c r="P1076" s="2"/>
    </row>
    <row r="1077" spans="3:16" x14ac:dyDescent="0.2">
      <c r="C1077" s="3"/>
      <c r="P1077" s="2"/>
    </row>
    <row r="1078" spans="3:16" x14ac:dyDescent="0.2">
      <c r="C1078" s="3"/>
      <c r="P1078" s="2"/>
    </row>
    <row r="1079" spans="3:16" x14ac:dyDescent="0.2">
      <c r="C1079" s="3"/>
      <c r="P1079" s="2"/>
    </row>
    <row r="1080" spans="3:16" x14ac:dyDescent="0.2">
      <c r="C1080" s="3"/>
      <c r="P1080" s="2"/>
    </row>
    <row r="1081" spans="3:16" x14ac:dyDescent="0.2">
      <c r="C1081" s="3"/>
      <c r="P1081" s="2"/>
    </row>
    <row r="1082" spans="3:16" x14ac:dyDescent="0.2">
      <c r="C1082" s="3"/>
      <c r="P1082" s="2"/>
    </row>
    <row r="1083" spans="3:16" x14ac:dyDescent="0.2">
      <c r="C1083" s="3"/>
      <c r="P1083" s="2"/>
    </row>
    <row r="1084" spans="3:16" x14ac:dyDescent="0.2">
      <c r="C1084" s="3"/>
      <c r="P1084" s="2"/>
    </row>
    <row r="1085" spans="3:16" x14ac:dyDescent="0.2">
      <c r="C1085" s="3"/>
      <c r="P1085" s="2"/>
    </row>
    <row r="1086" spans="3:16" x14ac:dyDescent="0.2">
      <c r="C1086" s="3"/>
      <c r="P1086" s="2"/>
    </row>
    <row r="1087" spans="3:16" x14ac:dyDescent="0.2">
      <c r="C1087" s="3"/>
      <c r="P1087" s="2"/>
    </row>
    <row r="1088" spans="3:16" x14ac:dyDescent="0.2">
      <c r="C1088" s="3"/>
      <c r="P1088" s="2"/>
    </row>
    <row r="1089" spans="3:16" x14ac:dyDescent="0.2">
      <c r="C1089" s="3"/>
      <c r="P1089" s="2"/>
    </row>
    <row r="1090" spans="3:16" x14ac:dyDescent="0.2">
      <c r="C1090" s="3"/>
      <c r="P1090" s="2"/>
    </row>
    <row r="1091" spans="3:16" x14ac:dyDescent="0.2">
      <c r="C1091" s="3"/>
      <c r="P1091" s="2"/>
    </row>
    <row r="1092" spans="3:16" x14ac:dyDescent="0.2">
      <c r="C1092" s="3"/>
      <c r="P1092" s="2"/>
    </row>
    <row r="1093" spans="3:16" x14ac:dyDescent="0.2">
      <c r="C1093" s="3"/>
      <c r="P1093" s="2"/>
    </row>
    <row r="1094" spans="3:16" x14ac:dyDescent="0.2">
      <c r="C1094" s="3"/>
      <c r="P1094" s="2"/>
    </row>
    <row r="1095" spans="3:16" x14ac:dyDescent="0.2">
      <c r="C1095" s="3"/>
      <c r="P1095" s="2"/>
    </row>
    <row r="1096" spans="3:16" x14ac:dyDescent="0.2">
      <c r="C1096" s="3"/>
      <c r="P1096" s="2"/>
    </row>
    <row r="1097" spans="3:16" x14ac:dyDescent="0.2">
      <c r="C1097" s="3"/>
      <c r="P1097" s="2"/>
    </row>
    <row r="1098" spans="3:16" x14ac:dyDescent="0.2">
      <c r="C1098" s="3"/>
      <c r="P1098" s="2"/>
    </row>
    <row r="1099" spans="3:16" x14ac:dyDescent="0.2">
      <c r="C1099" s="3"/>
      <c r="P1099" s="2"/>
    </row>
    <row r="1100" spans="3:16" x14ac:dyDescent="0.2">
      <c r="C1100" s="3"/>
      <c r="P1100" s="2"/>
    </row>
    <row r="1101" spans="3:16" x14ac:dyDescent="0.2">
      <c r="C1101" s="3"/>
      <c r="P1101" s="2"/>
    </row>
    <row r="1102" spans="3:16" x14ac:dyDescent="0.2">
      <c r="C1102" s="3"/>
      <c r="P1102" s="2"/>
    </row>
    <row r="1103" spans="3:16" x14ac:dyDescent="0.2">
      <c r="C1103" s="3"/>
      <c r="P1103" s="2"/>
    </row>
    <row r="1104" spans="3:16" x14ac:dyDescent="0.2">
      <c r="C1104" s="3"/>
      <c r="P1104" s="2"/>
    </row>
    <row r="1105" spans="3:16" x14ac:dyDescent="0.2">
      <c r="C1105" s="3"/>
      <c r="P1105" s="2"/>
    </row>
    <row r="1106" spans="3:16" x14ac:dyDescent="0.2">
      <c r="C1106" s="3"/>
      <c r="P1106" s="2"/>
    </row>
    <row r="1107" spans="3:16" x14ac:dyDescent="0.2">
      <c r="C1107" s="3"/>
      <c r="P1107" s="2"/>
    </row>
    <row r="1108" spans="3:16" x14ac:dyDescent="0.2">
      <c r="C1108" s="3"/>
      <c r="P1108" s="2"/>
    </row>
    <row r="1109" spans="3:16" x14ac:dyDescent="0.2">
      <c r="C1109" s="3"/>
      <c r="P1109" s="2"/>
    </row>
    <row r="1110" spans="3:16" x14ac:dyDescent="0.2">
      <c r="C1110" s="3"/>
      <c r="P1110" s="2"/>
    </row>
    <row r="1111" spans="3:16" x14ac:dyDescent="0.2">
      <c r="C1111" s="3"/>
      <c r="P1111" s="2"/>
    </row>
    <row r="1112" spans="3:16" x14ac:dyDescent="0.2">
      <c r="C1112" s="3"/>
      <c r="P1112" s="2"/>
    </row>
    <row r="1113" spans="3:16" x14ac:dyDescent="0.2">
      <c r="C1113" s="3"/>
      <c r="P1113" s="2"/>
    </row>
    <row r="1114" spans="3:16" x14ac:dyDescent="0.2">
      <c r="C1114" s="3"/>
      <c r="P1114" s="2"/>
    </row>
    <row r="1115" spans="3:16" x14ac:dyDescent="0.2">
      <c r="C1115" s="3"/>
      <c r="P1115" s="2"/>
    </row>
    <row r="1116" spans="3:16" x14ac:dyDescent="0.2">
      <c r="C1116" s="3"/>
      <c r="P1116" s="2"/>
    </row>
    <row r="1117" spans="3:16" x14ac:dyDescent="0.2">
      <c r="C1117" s="3"/>
      <c r="P1117" s="2"/>
    </row>
    <row r="1118" spans="3:16" x14ac:dyDescent="0.2">
      <c r="C1118" s="3"/>
      <c r="P1118" s="2"/>
    </row>
    <row r="1119" spans="3:16" x14ac:dyDescent="0.2">
      <c r="C1119" s="3"/>
      <c r="P1119" s="2"/>
    </row>
    <row r="1120" spans="3:16" x14ac:dyDescent="0.2">
      <c r="C1120" s="3"/>
      <c r="P1120" s="2"/>
    </row>
    <row r="1121" spans="3:16" x14ac:dyDescent="0.2">
      <c r="C1121" s="3"/>
      <c r="P1121" s="2"/>
    </row>
    <row r="1122" spans="3:16" x14ac:dyDescent="0.2">
      <c r="C1122" s="3"/>
      <c r="P1122" s="2"/>
    </row>
    <row r="1123" spans="3:16" x14ac:dyDescent="0.2">
      <c r="C1123" s="3"/>
      <c r="P1123" s="2"/>
    </row>
    <row r="1124" spans="3:16" x14ac:dyDescent="0.2">
      <c r="C1124" s="3"/>
      <c r="P1124" s="2"/>
    </row>
    <row r="1125" spans="3:16" x14ac:dyDescent="0.2">
      <c r="C1125" s="3"/>
      <c r="P1125" s="2"/>
    </row>
    <row r="1126" spans="3:16" x14ac:dyDescent="0.2">
      <c r="C1126" s="3"/>
      <c r="P1126" s="2"/>
    </row>
    <row r="1127" spans="3:16" x14ac:dyDescent="0.2">
      <c r="C1127" s="3"/>
      <c r="P1127" s="2"/>
    </row>
    <row r="1128" spans="3:16" x14ac:dyDescent="0.2">
      <c r="C1128" s="3"/>
      <c r="P1128" s="2"/>
    </row>
    <row r="1129" spans="3:16" x14ac:dyDescent="0.2">
      <c r="C1129" s="3"/>
      <c r="P1129" s="2"/>
    </row>
    <row r="1130" spans="3:16" x14ac:dyDescent="0.2">
      <c r="C1130" s="3"/>
      <c r="P1130" s="2"/>
    </row>
    <row r="1131" spans="3:16" x14ac:dyDescent="0.2">
      <c r="C1131" s="3"/>
      <c r="P1131" s="2"/>
    </row>
    <row r="1132" spans="3:16" x14ac:dyDescent="0.2">
      <c r="C1132" s="3"/>
      <c r="P1132" s="2"/>
    </row>
    <row r="1133" spans="3:16" x14ac:dyDescent="0.2">
      <c r="C1133" s="3"/>
      <c r="P1133" s="2"/>
    </row>
    <row r="1134" spans="3:16" x14ac:dyDescent="0.2">
      <c r="C1134" s="3"/>
      <c r="P1134" s="2"/>
    </row>
    <row r="1135" spans="3:16" x14ac:dyDescent="0.2">
      <c r="C1135" s="3"/>
      <c r="P1135" s="2"/>
    </row>
    <row r="1136" spans="3:16" x14ac:dyDescent="0.2">
      <c r="C1136" s="3"/>
      <c r="P1136" s="2"/>
    </row>
    <row r="1137" spans="3:16" x14ac:dyDescent="0.2">
      <c r="C1137" s="3"/>
      <c r="P1137" s="2"/>
    </row>
    <row r="1138" spans="3:16" x14ac:dyDescent="0.2">
      <c r="C1138" s="3"/>
      <c r="P1138" s="2"/>
    </row>
    <row r="1139" spans="3:16" x14ac:dyDescent="0.2">
      <c r="C1139" s="3"/>
      <c r="P1139" s="2"/>
    </row>
    <row r="1140" spans="3:16" x14ac:dyDescent="0.2">
      <c r="C1140" s="3"/>
      <c r="P1140" s="2"/>
    </row>
    <row r="1141" spans="3:16" x14ac:dyDescent="0.2">
      <c r="C1141" s="3"/>
      <c r="P1141" s="2"/>
    </row>
    <row r="1142" spans="3:16" x14ac:dyDescent="0.2">
      <c r="C1142" s="3"/>
      <c r="P1142" s="2"/>
    </row>
    <row r="1143" spans="3:16" x14ac:dyDescent="0.2">
      <c r="C1143" s="3"/>
      <c r="P1143" s="2"/>
    </row>
    <row r="1144" spans="3:16" x14ac:dyDescent="0.2">
      <c r="C1144" s="3"/>
      <c r="P1144" s="2"/>
    </row>
    <row r="1145" spans="3:16" x14ac:dyDescent="0.2">
      <c r="C1145" s="3"/>
      <c r="P1145" s="2"/>
    </row>
    <row r="1146" spans="3:16" x14ac:dyDescent="0.2">
      <c r="C1146" s="3"/>
      <c r="P1146" s="2"/>
    </row>
    <row r="1147" spans="3:16" x14ac:dyDescent="0.2">
      <c r="C1147" s="3"/>
      <c r="P1147" s="2"/>
    </row>
    <row r="1148" spans="3:16" x14ac:dyDescent="0.2">
      <c r="C1148" s="3"/>
      <c r="P1148" s="2"/>
    </row>
    <row r="1149" spans="3:16" x14ac:dyDescent="0.2">
      <c r="C1149" s="3"/>
      <c r="P1149" s="2"/>
    </row>
    <row r="1150" spans="3:16" x14ac:dyDescent="0.2">
      <c r="C1150" s="3"/>
      <c r="P1150" s="2"/>
    </row>
    <row r="1151" spans="3:16" x14ac:dyDescent="0.2">
      <c r="C1151" s="3"/>
      <c r="P1151" s="2"/>
    </row>
    <row r="1152" spans="3:16" x14ac:dyDescent="0.2">
      <c r="C1152" s="3"/>
      <c r="P1152" s="2"/>
    </row>
    <row r="1153" spans="3:16" x14ac:dyDescent="0.2">
      <c r="C1153" s="3"/>
      <c r="P1153" s="2"/>
    </row>
    <row r="1154" spans="3:16" x14ac:dyDescent="0.2">
      <c r="C1154" s="3"/>
      <c r="P1154" s="2"/>
    </row>
    <row r="1155" spans="3:16" x14ac:dyDescent="0.2">
      <c r="C1155" s="3"/>
      <c r="P1155" s="2"/>
    </row>
    <row r="1156" spans="3:16" x14ac:dyDescent="0.2">
      <c r="C1156" s="3"/>
      <c r="P1156" s="2"/>
    </row>
    <row r="1157" spans="3:16" x14ac:dyDescent="0.2">
      <c r="C1157" s="3"/>
      <c r="P1157" s="2"/>
    </row>
    <row r="1158" spans="3:16" x14ac:dyDescent="0.2">
      <c r="C1158" s="3"/>
      <c r="P1158" s="2"/>
    </row>
    <row r="1159" spans="3:16" x14ac:dyDescent="0.2">
      <c r="C1159" s="3"/>
      <c r="P1159" s="2"/>
    </row>
    <row r="1160" spans="3:16" x14ac:dyDescent="0.2">
      <c r="C1160" s="3"/>
      <c r="P1160" s="2"/>
    </row>
    <row r="1161" spans="3:16" x14ac:dyDescent="0.2">
      <c r="C1161" s="3"/>
      <c r="P1161" s="2"/>
    </row>
    <row r="1162" spans="3:16" x14ac:dyDescent="0.2">
      <c r="C1162" s="3"/>
      <c r="P1162" s="2"/>
    </row>
    <row r="1163" spans="3:16" x14ac:dyDescent="0.2">
      <c r="C1163" s="3"/>
      <c r="P1163" s="2"/>
    </row>
    <row r="1164" spans="3:16" x14ac:dyDescent="0.2">
      <c r="C1164" s="3"/>
      <c r="P1164" s="2"/>
    </row>
    <row r="1165" spans="3:16" x14ac:dyDescent="0.2">
      <c r="C1165" s="3"/>
      <c r="P1165" s="2"/>
    </row>
    <row r="1166" spans="3:16" x14ac:dyDescent="0.2">
      <c r="C1166" s="3"/>
      <c r="P1166" s="2"/>
    </row>
    <row r="1167" spans="3:16" x14ac:dyDescent="0.2">
      <c r="C1167" s="3"/>
      <c r="P1167" s="2"/>
    </row>
    <row r="1168" spans="3:16" x14ac:dyDescent="0.2">
      <c r="C1168" s="3"/>
      <c r="P1168" s="2"/>
    </row>
    <row r="1169" spans="3:16" x14ac:dyDescent="0.2">
      <c r="C1169" s="3"/>
      <c r="P1169" s="2"/>
    </row>
    <row r="1170" spans="3:16" x14ac:dyDescent="0.2">
      <c r="C1170" s="3"/>
      <c r="P1170" s="2"/>
    </row>
    <row r="1171" spans="3:16" x14ac:dyDescent="0.2">
      <c r="C1171" s="3"/>
      <c r="P1171" s="2"/>
    </row>
    <row r="1172" spans="3:16" x14ac:dyDescent="0.2">
      <c r="C1172" s="3"/>
      <c r="P1172" s="2"/>
    </row>
    <row r="1173" spans="3:16" x14ac:dyDescent="0.2">
      <c r="C1173" s="3"/>
      <c r="P1173" s="2"/>
    </row>
    <row r="1174" spans="3:16" x14ac:dyDescent="0.2">
      <c r="C1174" s="3"/>
      <c r="P1174" s="2"/>
    </row>
    <row r="1175" spans="3:16" x14ac:dyDescent="0.2">
      <c r="C1175" s="3"/>
      <c r="P1175" s="2"/>
    </row>
    <row r="1176" spans="3:16" x14ac:dyDescent="0.2">
      <c r="C1176" s="3"/>
      <c r="P1176" s="2"/>
    </row>
    <row r="1177" spans="3:16" x14ac:dyDescent="0.2">
      <c r="C1177" s="3"/>
      <c r="P1177" s="2"/>
    </row>
    <row r="1178" spans="3:16" x14ac:dyDescent="0.2">
      <c r="C1178" s="3"/>
      <c r="P1178" s="2"/>
    </row>
    <row r="1179" spans="3:16" x14ac:dyDescent="0.2">
      <c r="C1179" s="3"/>
      <c r="P1179" s="2"/>
    </row>
    <row r="1180" spans="3:16" x14ac:dyDescent="0.2">
      <c r="C1180" s="3"/>
      <c r="P1180" s="2"/>
    </row>
    <row r="1181" spans="3:16" x14ac:dyDescent="0.2">
      <c r="C1181" s="3"/>
      <c r="P1181" s="2"/>
    </row>
    <row r="1182" spans="3:16" x14ac:dyDescent="0.2">
      <c r="C1182" s="3"/>
      <c r="P1182" s="2"/>
    </row>
    <row r="1183" spans="3:16" x14ac:dyDescent="0.2">
      <c r="C1183" s="3"/>
      <c r="P1183" s="2"/>
    </row>
    <row r="1184" spans="3:16" x14ac:dyDescent="0.2">
      <c r="C1184" s="3"/>
      <c r="P1184" s="2"/>
    </row>
    <row r="1185" spans="3:16" x14ac:dyDescent="0.2">
      <c r="C1185" s="3"/>
      <c r="P1185" s="2"/>
    </row>
    <row r="1186" spans="3:16" x14ac:dyDescent="0.2">
      <c r="C1186" s="3"/>
      <c r="P1186" s="2"/>
    </row>
    <row r="1187" spans="3:16" x14ac:dyDescent="0.2">
      <c r="C1187" s="3"/>
      <c r="P1187" s="2"/>
    </row>
    <row r="1188" spans="3:16" x14ac:dyDescent="0.2">
      <c r="C1188" s="3"/>
      <c r="P1188" s="2"/>
    </row>
    <row r="1189" spans="3:16" x14ac:dyDescent="0.2">
      <c r="C1189" s="3"/>
      <c r="P1189" s="2"/>
    </row>
    <row r="1190" spans="3:16" x14ac:dyDescent="0.2">
      <c r="C1190" s="3"/>
      <c r="P1190" s="2"/>
    </row>
    <row r="1191" spans="3:16" x14ac:dyDescent="0.2">
      <c r="C1191" s="3"/>
      <c r="P1191" s="2"/>
    </row>
    <row r="1192" spans="3:16" x14ac:dyDescent="0.2">
      <c r="C1192" s="3"/>
      <c r="P1192" s="2"/>
    </row>
    <row r="1193" spans="3:16" x14ac:dyDescent="0.2">
      <c r="C1193" s="3"/>
      <c r="P1193" s="2"/>
    </row>
    <row r="1194" spans="3:16" x14ac:dyDescent="0.2">
      <c r="C1194" s="3"/>
      <c r="P1194" s="2"/>
    </row>
    <row r="1195" spans="3:16" x14ac:dyDescent="0.2">
      <c r="C1195" s="3"/>
      <c r="P1195" s="2"/>
    </row>
    <row r="1196" spans="3:16" x14ac:dyDescent="0.2">
      <c r="C1196" s="3"/>
      <c r="P1196" s="2"/>
    </row>
    <row r="1197" spans="3:16" x14ac:dyDescent="0.2">
      <c r="C1197" s="3"/>
      <c r="P1197" s="2"/>
    </row>
    <row r="1198" spans="3:16" x14ac:dyDescent="0.2">
      <c r="C1198" s="3"/>
      <c r="P1198" s="2"/>
    </row>
    <row r="1199" spans="3:16" x14ac:dyDescent="0.2">
      <c r="C1199" s="3"/>
      <c r="P1199" s="2"/>
    </row>
    <row r="1200" spans="3:16" x14ac:dyDescent="0.2">
      <c r="C1200" s="3"/>
      <c r="P1200" s="2"/>
    </row>
    <row r="1201" spans="3:16" x14ac:dyDescent="0.2">
      <c r="C1201" s="3"/>
      <c r="P1201" s="2"/>
    </row>
    <row r="1202" spans="3:16" x14ac:dyDescent="0.2">
      <c r="C1202" s="3"/>
      <c r="P1202" s="2"/>
    </row>
    <row r="1203" spans="3:16" x14ac:dyDescent="0.2">
      <c r="C1203" s="3"/>
      <c r="P1203" s="2"/>
    </row>
    <row r="1204" spans="3:16" x14ac:dyDescent="0.2">
      <c r="C1204" s="3"/>
      <c r="P1204" s="2"/>
    </row>
    <row r="1205" spans="3:16" x14ac:dyDescent="0.2">
      <c r="C1205" s="3"/>
      <c r="P1205" s="2"/>
    </row>
    <row r="1206" spans="3:16" x14ac:dyDescent="0.2">
      <c r="C1206" s="3"/>
      <c r="P1206" s="2"/>
    </row>
    <row r="1207" spans="3:16" x14ac:dyDescent="0.2">
      <c r="C1207" s="3"/>
      <c r="P1207" s="2"/>
    </row>
    <row r="1208" spans="3:16" x14ac:dyDescent="0.2">
      <c r="C1208" s="3"/>
      <c r="P1208" s="2"/>
    </row>
    <row r="1209" spans="3:16" x14ac:dyDescent="0.2">
      <c r="C1209" s="3"/>
      <c r="P1209" s="2"/>
    </row>
    <row r="1210" spans="3:16" x14ac:dyDescent="0.2">
      <c r="C1210" s="3"/>
      <c r="P1210" s="2"/>
    </row>
    <row r="1211" spans="3:16" x14ac:dyDescent="0.2">
      <c r="C1211" s="3"/>
      <c r="P1211" s="2"/>
    </row>
    <row r="1212" spans="3:16" x14ac:dyDescent="0.2">
      <c r="C1212" s="3"/>
      <c r="P1212" s="2"/>
    </row>
    <row r="1213" spans="3:16" x14ac:dyDescent="0.2">
      <c r="C1213" s="3"/>
      <c r="P1213" s="2"/>
    </row>
    <row r="1214" spans="3:16" x14ac:dyDescent="0.2">
      <c r="C1214" s="3"/>
      <c r="P1214" s="2"/>
    </row>
    <row r="1215" spans="3:16" x14ac:dyDescent="0.2">
      <c r="C1215" s="3"/>
      <c r="P1215" s="2"/>
    </row>
    <row r="1216" spans="3:16" x14ac:dyDescent="0.2">
      <c r="C1216" s="3"/>
      <c r="P1216" s="2"/>
    </row>
    <row r="1217" spans="3:16" x14ac:dyDescent="0.2">
      <c r="C1217" s="3"/>
      <c r="P1217" s="2"/>
    </row>
    <row r="1218" spans="3:16" x14ac:dyDescent="0.2">
      <c r="C1218" s="3"/>
      <c r="P1218" s="2"/>
    </row>
    <row r="1219" spans="3:16" x14ac:dyDescent="0.2">
      <c r="C1219" s="3"/>
      <c r="P1219" s="2"/>
    </row>
    <row r="1220" spans="3:16" x14ac:dyDescent="0.2">
      <c r="C1220" s="3"/>
      <c r="P1220" s="2"/>
    </row>
    <row r="1221" spans="3:16" x14ac:dyDescent="0.2">
      <c r="C1221" s="3"/>
      <c r="P1221" s="2"/>
    </row>
    <row r="1222" spans="3:16" x14ac:dyDescent="0.2">
      <c r="C1222" s="3"/>
      <c r="P1222" s="2"/>
    </row>
    <row r="1223" spans="3:16" x14ac:dyDescent="0.2">
      <c r="C1223" s="3"/>
      <c r="P1223" s="2"/>
    </row>
    <row r="1224" spans="3:16" x14ac:dyDescent="0.2">
      <c r="C1224" s="3"/>
      <c r="P1224" s="2"/>
    </row>
    <row r="1225" spans="3:16" x14ac:dyDescent="0.2">
      <c r="C1225" s="3"/>
      <c r="P1225" s="2"/>
    </row>
    <row r="1226" spans="3:16" x14ac:dyDescent="0.2">
      <c r="C1226" s="3"/>
      <c r="P1226" s="2"/>
    </row>
    <row r="1227" spans="3:16" x14ac:dyDescent="0.2">
      <c r="C1227" s="3"/>
      <c r="P1227" s="2"/>
    </row>
    <row r="1228" spans="3:16" x14ac:dyDescent="0.2">
      <c r="C1228" s="3"/>
      <c r="P1228" s="2"/>
    </row>
    <row r="1229" spans="3:16" x14ac:dyDescent="0.2">
      <c r="C1229" s="3"/>
      <c r="P1229" s="2"/>
    </row>
    <row r="1230" spans="3:16" x14ac:dyDescent="0.2">
      <c r="C1230" s="3"/>
      <c r="P1230" s="2"/>
    </row>
    <row r="1231" spans="3:16" x14ac:dyDescent="0.2">
      <c r="C1231" s="3"/>
      <c r="P1231" s="2"/>
    </row>
    <row r="1232" spans="3:16" x14ac:dyDescent="0.2">
      <c r="C1232" s="3"/>
      <c r="P1232" s="2"/>
    </row>
    <row r="1233" spans="3:16" x14ac:dyDescent="0.2">
      <c r="C1233" s="3"/>
      <c r="P1233" s="2"/>
    </row>
    <row r="1234" spans="3:16" x14ac:dyDescent="0.2">
      <c r="C1234" s="3"/>
      <c r="P1234" s="2"/>
    </row>
    <row r="1235" spans="3:16" x14ac:dyDescent="0.2">
      <c r="C1235" s="3"/>
      <c r="P1235" s="2"/>
    </row>
    <row r="1236" spans="3:16" x14ac:dyDescent="0.2">
      <c r="C1236" s="3"/>
      <c r="P1236" s="2"/>
    </row>
    <row r="1237" spans="3:16" x14ac:dyDescent="0.2">
      <c r="C1237" s="3"/>
      <c r="P1237" s="2"/>
    </row>
    <row r="1238" spans="3:16" x14ac:dyDescent="0.2">
      <c r="C1238" s="3"/>
      <c r="P1238" s="2"/>
    </row>
    <row r="1239" spans="3:16" x14ac:dyDescent="0.2">
      <c r="C1239" s="3"/>
      <c r="P1239" s="2"/>
    </row>
    <row r="1240" spans="3:16" x14ac:dyDescent="0.2">
      <c r="C1240" s="3"/>
      <c r="P1240" s="2"/>
    </row>
    <row r="1241" spans="3:16" x14ac:dyDescent="0.2">
      <c r="C1241" s="3"/>
      <c r="P1241" s="2"/>
    </row>
    <row r="1242" spans="3:16" x14ac:dyDescent="0.2">
      <c r="C1242" s="3"/>
      <c r="P1242" s="2"/>
    </row>
    <row r="1243" spans="3:16" x14ac:dyDescent="0.2">
      <c r="C1243" s="3"/>
      <c r="P1243" s="2"/>
    </row>
    <row r="1244" spans="3:16" x14ac:dyDescent="0.2">
      <c r="C1244" s="3"/>
      <c r="P1244" s="2"/>
    </row>
    <row r="1245" spans="3:16" x14ac:dyDescent="0.2">
      <c r="C1245" s="3"/>
      <c r="P1245" s="2"/>
    </row>
    <row r="1246" spans="3:16" x14ac:dyDescent="0.2">
      <c r="C1246" s="3"/>
      <c r="P1246" s="2"/>
    </row>
    <row r="1247" spans="3:16" x14ac:dyDescent="0.2">
      <c r="C1247" s="3"/>
      <c r="P1247" s="2"/>
    </row>
    <row r="1248" spans="3:16" x14ac:dyDescent="0.2">
      <c r="C1248" s="3"/>
      <c r="P1248" s="2"/>
    </row>
    <row r="1249" spans="3:16" x14ac:dyDescent="0.2">
      <c r="C1249" s="3"/>
      <c r="P1249" s="2"/>
    </row>
    <row r="1250" spans="3:16" x14ac:dyDescent="0.2">
      <c r="C1250" s="3"/>
      <c r="P1250" s="2"/>
    </row>
    <row r="1251" spans="3:16" x14ac:dyDescent="0.2">
      <c r="C1251" s="3"/>
      <c r="P1251" s="2"/>
    </row>
    <row r="1252" spans="3:16" x14ac:dyDescent="0.2">
      <c r="C1252" s="3"/>
      <c r="P1252" s="2"/>
    </row>
    <row r="1253" spans="3:16" x14ac:dyDescent="0.2">
      <c r="C1253" s="3"/>
      <c r="P1253" s="2"/>
    </row>
    <row r="1254" spans="3:16" x14ac:dyDescent="0.2">
      <c r="C1254" s="3"/>
      <c r="P1254" s="2"/>
    </row>
    <row r="1255" spans="3:16" x14ac:dyDescent="0.2">
      <c r="C1255" s="3"/>
      <c r="P1255" s="2"/>
    </row>
    <row r="1256" spans="3:16" x14ac:dyDescent="0.2">
      <c r="C1256" s="3"/>
      <c r="P1256" s="2"/>
    </row>
    <row r="1257" spans="3:16" x14ac:dyDescent="0.2">
      <c r="C1257" s="3"/>
      <c r="P1257" s="2"/>
    </row>
    <row r="1258" spans="3:16" x14ac:dyDescent="0.2">
      <c r="C1258" s="3"/>
      <c r="P1258" s="2"/>
    </row>
    <row r="1259" spans="3:16" x14ac:dyDescent="0.2">
      <c r="C1259" s="3"/>
      <c r="P1259" s="2"/>
    </row>
    <row r="1260" spans="3:16" x14ac:dyDescent="0.2">
      <c r="C1260" s="3"/>
      <c r="P1260" s="2"/>
    </row>
    <row r="1261" spans="3:16" x14ac:dyDescent="0.2">
      <c r="C1261" s="3"/>
      <c r="P1261" s="2"/>
    </row>
    <row r="1262" spans="3:16" x14ac:dyDescent="0.2">
      <c r="C1262" s="3"/>
      <c r="P1262" s="2"/>
    </row>
    <row r="1263" spans="3:16" x14ac:dyDescent="0.2">
      <c r="C1263" s="3"/>
      <c r="P1263" s="2"/>
    </row>
    <row r="1264" spans="3:16" x14ac:dyDescent="0.2">
      <c r="C1264" s="3"/>
      <c r="P1264" s="2"/>
    </row>
    <row r="1265" spans="3:16" x14ac:dyDescent="0.2">
      <c r="C1265" s="3"/>
      <c r="P1265" s="2"/>
    </row>
    <row r="1266" spans="3:16" x14ac:dyDescent="0.2">
      <c r="C1266" s="3"/>
      <c r="P1266" s="2"/>
    </row>
    <row r="1267" spans="3:16" x14ac:dyDescent="0.2">
      <c r="C1267" s="3"/>
      <c r="P1267" s="2"/>
    </row>
    <row r="1268" spans="3:16" x14ac:dyDescent="0.2">
      <c r="C1268" s="3"/>
      <c r="P1268" s="2"/>
    </row>
    <row r="1269" spans="3:16" x14ac:dyDescent="0.2">
      <c r="C1269" s="3"/>
      <c r="P1269" s="2"/>
    </row>
    <row r="1270" spans="3:16" x14ac:dyDescent="0.2">
      <c r="C1270" s="3"/>
      <c r="P1270" s="2"/>
    </row>
    <row r="1271" spans="3:16" x14ac:dyDescent="0.2">
      <c r="C1271" s="3"/>
      <c r="P1271" s="2"/>
    </row>
    <row r="1272" spans="3:16" x14ac:dyDescent="0.2">
      <c r="C1272" s="3"/>
      <c r="P1272" s="2"/>
    </row>
    <row r="1273" spans="3:16" x14ac:dyDescent="0.2">
      <c r="C1273" s="3"/>
      <c r="P1273" s="2"/>
    </row>
    <row r="1274" spans="3:16" x14ac:dyDescent="0.2">
      <c r="C1274" s="3"/>
      <c r="P1274" s="2"/>
    </row>
    <row r="1275" spans="3:16" x14ac:dyDescent="0.2">
      <c r="C1275" s="3"/>
      <c r="P1275" s="2"/>
    </row>
    <row r="1276" spans="3:16" x14ac:dyDescent="0.2">
      <c r="C1276" s="3"/>
      <c r="P1276" s="2"/>
    </row>
    <row r="1277" spans="3:16" x14ac:dyDescent="0.2">
      <c r="C1277" s="3"/>
      <c r="P1277" s="2"/>
    </row>
    <row r="1278" spans="3:16" x14ac:dyDescent="0.2">
      <c r="C1278" s="3"/>
      <c r="P1278" s="2"/>
    </row>
    <row r="1279" spans="3:16" x14ac:dyDescent="0.2">
      <c r="C1279" s="3"/>
      <c r="P1279" s="2"/>
    </row>
    <row r="1280" spans="3:16" x14ac:dyDescent="0.2">
      <c r="C1280" s="3"/>
      <c r="P1280" s="2"/>
    </row>
    <row r="1281" spans="3:16" x14ac:dyDescent="0.2">
      <c r="C1281" s="3"/>
      <c r="P1281" s="2"/>
    </row>
    <row r="1282" spans="3:16" x14ac:dyDescent="0.2">
      <c r="C1282" s="3"/>
      <c r="P1282" s="2"/>
    </row>
    <row r="1283" spans="3:16" x14ac:dyDescent="0.2">
      <c r="C1283" s="3"/>
      <c r="P1283" s="2"/>
    </row>
    <row r="1284" spans="3:16" x14ac:dyDescent="0.2">
      <c r="C1284" s="3"/>
      <c r="P1284" s="2"/>
    </row>
    <row r="1285" spans="3:16" x14ac:dyDescent="0.2">
      <c r="C1285" s="3"/>
      <c r="P1285" s="2"/>
    </row>
    <row r="1286" spans="3:16" x14ac:dyDescent="0.2">
      <c r="C1286" s="3"/>
      <c r="P1286" s="2"/>
    </row>
    <row r="1287" spans="3:16" x14ac:dyDescent="0.2">
      <c r="C1287" s="3"/>
      <c r="P1287" s="2"/>
    </row>
    <row r="1288" spans="3:16" x14ac:dyDescent="0.2">
      <c r="C1288" s="3"/>
      <c r="P1288" s="2"/>
    </row>
    <row r="1289" spans="3:16" x14ac:dyDescent="0.2">
      <c r="C1289" s="3"/>
      <c r="P1289" s="2"/>
    </row>
    <row r="1290" spans="3:16" x14ac:dyDescent="0.2">
      <c r="C1290" s="3"/>
      <c r="P1290" s="2"/>
    </row>
    <row r="1291" spans="3:16" x14ac:dyDescent="0.2">
      <c r="C1291" s="3"/>
      <c r="P1291" s="2"/>
    </row>
    <row r="1292" spans="3:16" x14ac:dyDescent="0.2">
      <c r="C1292" s="3"/>
      <c r="P1292" s="2"/>
    </row>
    <row r="1293" spans="3:16" x14ac:dyDescent="0.2">
      <c r="C1293" s="3"/>
      <c r="P1293" s="2"/>
    </row>
    <row r="1294" spans="3:16" x14ac:dyDescent="0.2">
      <c r="C1294" s="3"/>
      <c r="P1294" s="2"/>
    </row>
    <row r="1295" spans="3:16" x14ac:dyDescent="0.2">
      <c r="C1295" s="3"/>
      <c r="P1295" s="2"/>
    </row>
    <row r="1296" spans="3:16" x14ac:dyDescent="0.2">
      <c r="C1296" s="3"/>
      <c r="P1296" s="2"/>
    </row>
    <row r="1297" spans="3:16" x14ac:dyDescent="0.2">
      <c r="C1297" s="3"/>
      <c r="P1297" s="2"/>
    </row>
    <row r="1298" spans="3:16" x14ac:dyDescent="0.2">
      <c r="C1298" s="3"/>
      <c r="P1298" s="2"/>
    </row>
    <row r="1299" spans="3:16" x14ac:dyDescent="0.2">
      <c r="C1299" s="3"/>
      <c r="P1299" s="2"/>
    </row>
    <row r="1300" spans="3:16" x14ac:dyDescent="0.2">
      <c r="C1300" s="3"/>
      <c r="P1300" s="2"/>
    </row>
    <row r="1301" spans="3:16" x14ac:dyDescent="0.2">
      <c r="C1301" s="3"/>
      <c r="P1301" s="2"/>
    </row>
    <row r="1302" spans="3:16" x14ac:dyDescent="0.2">
      <c r="C1302" s="3"/>
      <c r="P1302" s="2"/>
    </row>
    <row r="1303" spans="3:16" x14ac:dyDescent="0.2">
      <c r="C1303" s="3"/>
      <c r="P1303" s="2"/>
    </row>
    <row r="1304" spans="3:16" x14ac:dyDescent="0.2">
      <c r="C1304" s="3"/>
      <c r="P1304" s="2"/>
    </row>
    <row r="1305" spans="3:16" x14ac:dyDescent="0.2">
      <c r="C1305" s="3"/>
      <c r="P1305" s="2"/>
    </row>
    <row r="1306" spans="3:16" x14ac:dyDescent="0.2">
      <c r="C1306" s="3"/>
      <c r="P1306" s="2"/>
    </row>
    <row r="1307" spans="3:16" x14ac:dyDescent="0.2">
      <c r="C1307" s="3"/>
      <c r="P1307" s="2"/>
    </row>
    <row r="1308" spans="3:16" x14ac:dyDescent="0.2">
      <c r="C1308" s="3"/>
      <c r="P1308" s="2"/>
    </row>
    <row r="1309" spans="3:16" x14ac:dyDescent="0.2">
      <c r="C1309" s="3"/>
      <c r="P1309" s="2"/>
    </row>
    <row r="1310" spans="3:16" x14ac:dyDescent="0.2">
      <c r="C1310" s="3"/>
      <c r="P1310" s="2"/>
    </row>
    <row r="1311" spans="3:16" x14ac:dyDescent="0.2">
      <c r="C1311" s="3"/>
      <c r="P1311" s="2"/>
    </row>
    <row r="1312" spans="3:16" x14ac:dyDescent="0.2">
      <c r="C1312" s="3"/>
      <c r="P1312" s="2"/>
    </row>
    <row r="1313" spans="3:16" x14ac:dyDescent="0.2">
      <c r="C1313" s="3"/>
      <c r="P1313" s="2"/>
    </row>
    <row r="1314" spans="3:16" x14ac:dyDescent="0.2">
      <c r="C1314" s="3"/>
      <c r="P1314" s="2"/>
    </row>
    <row r="1315" spans="3:16" x14ac:dyDescent="0.2">
      <c r="C1315" s="3"/>
      <c r="P1315" s="2"/>
    </row>
    <row r="1316" spans="3:16" x14ac:dyDescent="0.2">
      <c r="C1316" s="3"/>
      <c r="P1316" s="2"/>
    </row>
    <row r="1317" spans="3:16" x14ac:dyDescent="0.2">
      <c r="C1317" s="3"/>
      <c r="P1317" s="2"/>
    </row>
    <row r="1318" spans="3:16" x14ac:dyDescent="0.2">
      <c r="C1318" s="3"/>
      <c r="P1318" s="2"/>
    </row>
    <row r="1319" spans="3:16" x14ac:dyDescent="0.2">
      <c r="C1319" s="3"/>
      <c r="P1319" s="2"/>
    </row>
    <row r="1320" spans="3:16" x14ac:dyDescent="0.2">
      <c r="C1320" s="3"/>
      <c r="P1320" s="2"/>
    </row>
    <row r="1321" spans="3:16" x14ac:dyDescent="0.2">
      <c r="C1321" s="3"/>
      <c r="P1321" s="2"/>
    </row>
    <row r="1322" spans="3:16" x14ac:dyDescent="0.2">
      <c r="C1322" s="3"/>
      <c r="P1322" s="2"/>
    </row>
    <row r="1323" spans="3:16" x14ac:dyDescent="0.2">
      <c r="C1323" s="3"/>
      <c r="P1323" s="2"/>
    </row>
    <row r="1324" spans="3:16" x14ac:dyDescent="0.2">
      <c r="C1324" s="3"/>
      <c r="P1324" s="2"/>
    </row>
    <row r="1325" spans="3:16" x14ac:dyDescent="0.2">
      <c r="C1325" s="3"/>
      <c r="P1325" s="2"/>
    </row>
    <row r="1326" spans="3:16" x14ac:dyDescent="0.2">
      <c r="C1326" s="3"/>
      <c r="P1326" s="2"/>
    </row>
    <row r="1327" spans="3:16" x14ac:dyDescent="0.2">
      <c r="C1327" s="3"/>
      <c r="P1327" s="2"/>
    </row>
    <row r="1328" spans="3:16" x14ac:dyDescent="0.2">
      <c r="C1328" s="3"/>
      <c r="P1328" s="2"/>
    </row>
    <row r="1329" spans="3:16" x14ac:dyDescent="0.2">
      <c r="C1329" s="3"/>
      <c r="P1329" s="2"/>
    </row>
    <row r="1330" spans="3:16" x14ac:dyDescent="0.2">
      <c r="C1330" s="3"/>
      <c r="P1330" s="2"/>
    </row>
    <row r="1331" spans="3:16" x14ac:dyDescent="0.2">
      <c r="C1331" s="3"/>
      <c r="P1331" s="2"/>
    </row>
    <row r="1332" spans="3:16" x14ac:dyDescent="0.2">
      <c r="C1332" s="3"/>
      <c r="P1332" s="2"/>
    </row>
    <row r="1333" spans="3:16" x14ac:dyDescent="0.2">
      <c r="C1333" s="3"/>
      <c r="P1333" s="2"/>
    </row>
    <row r="1334" spans="3:16" x14ac:dyDescent="0.2">
      <c r="C1334" s="3"/>
      <c r="P1334" s="2"/>
    </row>
    <row r="1335" spans="3:16" x14ac:dyDescent="0.2">
      <c r="C1335" s="3"/>
      <c r="P1335" s="2"/>
    </row>
    <row r="1336" spans="3:16" x14ac:dyDescent="0.2">
      <c r="C1336" s="3"/>
      <c r="P1336" s="2"/>
    </row>
    <row r="1337" spans="3:16" x14ac:dyDescent="0.2">
      <c r="C1337" s="3"/>
      <c r="P1337" s="2"/>
    </row>
    <row r="1338" spans="3:16" x14ac:dyDescent="0.2">
      <c r="C1338" s="3"/>
      <c r="P1338" s="2"/>
    </row>
    <row r="1339" spans="3:16" x14ac:dyDescent="0.2">
      <c r="C1339" s="3"/>
      <c r="P1339" s="2"/>
    </row>
    <row r="1340" spans="3:16" x14ac:dyDescent="0.2">
      <c r="C1340" s="3"/>
      <c r="P1340" s="2"/>
    </row>
    <row r="1341" spans="3:16" x14ac:dyDescent="0.2">
      <c r="C1341" s="3"/>
      <c r="P1341" s="2"/>
    </row>
    <row r="1342" spans="3:16" x14ac:dyDescent="0.2">
      <c r="C1342" s="3"/>
      <c r="P1342" s="2"/>
    </row>
    <row r="1343" spans="3:16" x14ac:dyDescent="0.2">
      <c r="C1343" s="3"/>
      <c r="P1343" s="2"/>
    </row>
    <row r="1344" spans="3:16" x14ac:dyDescent="0.2">
      <c r="C1344" s="3"/>
      <c r="P1344" s="2"/>
    </row>
    <row r="1345" spans="3:16" x14ac:dyDescent="0.2">
      <c r="C1345" s="3"/>
      <c r="P1345" s="2"/>
    </row>
    <row r="1346" spans="3:16" x14ac:dyDescent="0.2">
      <c r="C1346" s="3"/>
      <c r="P1346" s="2"/>
    </row>
    <row r="1347" spans="3:16" x14ac:dyDescent="0.2">
      <c r="C1347" s="3"/>
      <c r="P1347" s="2"/>
    </row>
    <row r="1348" spans="3:16" x14ac:dyDescent="0.2">
      <c r="C1348" s="3"/>
      <c r="P1348" s="2"/>
    </row>
    <row r="1349" spans="3:16" x14ac:dyDescent="0.2">
      <c r="C1349" s="3"/>
      <c r="P1349" s="2"/>
    </row>
    <row r="1350" spans="3:16" x14ac:dyDescent="0.2">
      <c r="C1350" s="3"/>
      <c r="P1350" s="2"/>
    </row>
    <row r="1351" spans="3:16" x14ac:dyDescent="0.2">
      <c r="C1351" s="3"/>
      <c r="P1351" s="2"/>
    </row>
    <row r="1352" spans="3:16" x14ac:dyDescent="0.2">
      <c r="C1352" s="3"/>
      <c r="P1352" s="2"/>
    </row>
    <row r="1353" spans="3:16" x14ac:dyDescent="0.2">
      <c r="C1353" s="3"/>
      <c r="P1353" s="2"/>
    </row>
    <row r="1354" spans="3:16" x14ac:dyDescent="0.2">
      <c r="C1354" s="3"/>
      <c r="P1354" s="2"/>
    </row>
    <row r="1355" spans="3:16" x14ac:dyDescent="0.2">
      <c r="C1355" s="3"/>
      <c r="P1355" s="2"/>
    </row>
    <row r="1356" spans="3:16" x14ac:dyDescent="0.2">
      <c r="C1356" s="3"/>
      <c r="P1356" s="2"/>
    </row>
    <row r="1357" spans="3:16" x14ac:dyDescent="0.2">
      <c r="C1357" s="3"/>
      <c r="P1357" s="2"/>
    </row>
    <row r="1358" spans="3:16" x14ac:dyDescent="0.2">
      <c r="C1358" s="3"/>
      <c r="P1358" s="2"/>
    </row>
    <row r="1359" spans="3:16" x14ac:dyDescent="0.2">
      <c r="C1359" s="3"/>
      <c r="P1359" s="2"/>
    </row>
    <row r="1360" spans="3:16" x14ac:dyDescent="0.2">
      <c r="C1360" s="3"/>
      <c r="P1360" s="2"/>
    </row>
    <row r="1361" spans="3:16" x14ac:dyDescent="0.2">
      <c r="C1361" s="3"/>
      <c r="P1361" s="2"/>
    </row>
    <row r="1362" spans="3:16" x14ac:dyDescent="0.2">
      <c r="C1362" s="3"/>
      <c r="P1362" s="2"/>
    </row>
    <row r="1363" spans="3:16" x14ac:dyDescent="0.2">
      <c r="C1363" s="3"/>
      <c r="P1363" s="2"/>
    </row>
    <row r="1364" spans="3:16" x14ac:dyDescent="0.2">
      <c r="C1364" s="3"/>
      <c r="P1364" s="2"/>
    </row>
    <row r="1365" spans="3:16" x14ac:dyDescent="0.2">
      <c r="C1365" s="3"/>
      <c r="P1365" s="2"/>
    </row>
    <row r="1366" spans="3:16" x14ac:dyDescent="0.2">
      <c r="C1366" s="3"/>
      <c r="P1366" s="2"/>
    </row>
    <row r="1367" spans="3:16" x14ac:dyDescent="0.2">
      <c r="C1367" s="3"/>
      <c r="P1367" s="2"/>
    </row>
    <row r="1368" spans="3:16" x14ac:dyDescent="0.2">
      <c r="C1368" s="3"/>
      <c r="P1368" s="2"/>
    </row>
    <row r="1369" spans="3:16" x14ac:dyDescent="0.2">
      <c r="C1369" s="3"/>
      <c r="P1369" s="2"/>
    </row>
    <row r="1370" spans="3:16" x14ac:dyDescent="0.2">
      <c r="C1370" s="3"/>
      <c r="P1370" s="2"/>
    </row>
    <row r="1371" spans="3:16" x14ac:dyDescent="0.2">
      <c r="C1371" s="3"/>
      <c r="P1371" s="2"/>
    </row>
    <row r="1372" spans="3:16" x14ac:dyDescent="0.2">
      <c r="C1372" s="3"/>
      <c r="P1372" s="2"/>
    </row>
    <row r="1373" spans="3:16" x14ac:dyDescent="0.2">
      <c r="C1373" s="3"/>
      <c r="P1373" s="2"/>
    </row>
    <row r="1374" spans="3:16" x14ac:dyDescent="0.2">
      <c r="C1374" s="3"/>
      <c r="P1374" s="2"/>
    </row>
    <row r="1375" spans="3:16" x14ac:dyDescent="0.2">
      <c r="C1375" s="3"/>
      <c r="P1375" s="2"/>
    </row>
    <row r="1376" spans="3:16" x14ac:dyDescent="0.2">
      <c r="C1376" s="3"/>
      <c r="P1376" s="2"/>
    </row>
    <row r="1377" spans="3:16" x14ac:dyDescent="0.2">
      <c r="C1377" s="3"/>
      <c r="P1377" s="2"/>
    </row>
    <row r="1378" spans="3:16" x14ac:dyDescent="0.2">
      <c r="C1378" s="3"/>
      <c r="P1378" s="2"/>
    </row>
    <row r="1379" spans="3:16" x14ac:dyDescent="0.2">
      <c r="C1379" s="3"/>
      <c r="P1379" s="2"/>
    </row>
    <row r="1380" spans="3:16" x14ac:dyDescent="0.2">
      <c r="C1380" s="3"/>
      <c r="P1380" s="2"/>
    </row>
    <row r="1381" spans="3:16" x14ac:dyDescent="0.2">
      <c r="C1381" s="3"/>
      <c r="P1381" s="2"/>
    </row>
    <row r="1382" spans="3:16" x14ac:dyDescent="0.2">
      <c r="C1382" s="3"/>
      <c r="P1382" s="2"/>
    </row>
    <row r="1383" spans="3:16" x14ac:dyDescent="0.2">
      <c r="C1383" s="3"/>
      <c r="P1383" s="2"/>
    </row>
    <row r="1384" spans="3:16" x14ac:dyDescent="0.2">
      <c r="C1384" s="3"/>
      <c r="P1384" s="2"/>
    </row>
    <row r="1385" spans="3:16" x14ac:dyDescent="0.2">
      <c r="C1385" s="3"/>
      <c r="P1385" s="2"/>
    </row>
    <row r="1386" spans="3:16" x14ac:dyDescent="0.2">
      <c r="C1386" s="3"/>
      <c r="P1386" s="2"/>
    </row>
    <row r="1387" spans="3:16" x14ac:dyDescent="0.2">
      <c r="C1387" s="3"/>
      <c r="P1387" s="2"/>
    </row>
    <row r="1388" spans="3:16" x14ac:dyDescent="0.2">
      <c r="C1388" s="3"/>
      <c r="P1388" s="2"/>
    </row>
    <row r="1389" spans="3:16" x14ac:dyDescent="0.2">
      <c r="C1389" s="3"/>
      <c r="P1389" s="2"/>
    </row>
    <row r="1390" spans="3:16" x14ac:dyDescent="0.2">
      <c r="C1390" s="3"/>
      <c r="P1390" s="2"/>
    </row>
    <row r="1391" spans="3:16" x14ac:dyDescent="0.2">
      <c r="C1391" s="3"/>
      <c r="P1391" s="2"/>
    </row>
    <row r="1392" spans="3:16" x14ac:dyDescent="0.2">
      <c r="C1392" s="3"/>
      <c r="P1392" s="2"/>
    </row>
    <row r="1393" spans="3:16" x14ac:dyDescent="0.2">
      <c r="C1393" s="3"/>
      <c r="P1393" s="2"/>
    </row>
    <row r="1394" spans="3:16" x14ac:dyDescent="0.2">
      <c r="C1394" s="3"/>
      <c r="P1394" s="2"/>
    </row>
    <row r="1395" spans="3:16" x14ac:dyDescent="0.2">
      <c r="C1395" s="3"/>
      <c r="P1395" s="2"/>
    </row>
    <row r="1396" spans="3:16" x14ac:dyDescent="0.2">
      <c r="C1396" s="3"/>
      <c r="P1396" s="2"/>
    </row>
    <row r="1397" spans="3:16" x14ac:dyDescent="0.2">
      <c r="C1397" s="3"/>
      <c r="P1397" s="2"/>
    </row>
    <row r="1398" spans="3:16" x14ac:dyDescent="0.2">
      <c r="C1398" s="3"/>
      <c r="P1398" s="2"/>
    </row>
    <row r="1399" spans="3:16" x14ac:dyDescent="0.2">
      <c r="C1399" s="3"/>
      <c r="P1399" s="2"/>
    </row>
    <row r="1400" spans="3:16" x14ac:dyDescent="0.2">
      <c r="C1400" s="3"/>
      <c r="P1400" s="2"/>
    </row>
    <row r="1401" spans="3:16" x14ac:dyDescent="0.2">
      <c r="C1401" s="3"/>
      <c r="P1401" s="2"/>
    </row>
    <row r="1402" spans="3:16" x14ac:dyDescent="0.2">
      <c r="C1402" s="3"/>
      <c r="P1402" s="2"/>
    </row>
    <row r="1403" spans="3:16" x14ac:dyDescent="0.2">
      <c r="C1403" s="3"/>
      <c r="P1403" s="2"/>
    </row>
    <row r="1404" spans="3:16" x14ac:dyDescent="0.2">
      <c r="C1404" s="3"/>
      <c r="P1404" s="2"/>
    </row>
    <row r="1405" spans="3:16" x14ac:dyDescent="0.2">
      <c r="C1405" s="3"/>
      <c r="P1405" s="2"/>
    </row>
    <row r="1406" spans="3:16" x14ac:dyDescent="0.2">
      <c r="C1406" s="3"/>
      <c r="P1406" s="2"/>
    </row>
    <row r="1407" spans="3:16" x14ac:dyDescent="0.2">
      <c r="C1407" s="3"/>
      <c r="P1407" s="2"/>
    </row>
    <row r="1408" spans="3:16" x14ac:dyDescent="0.2">
      <c r="C1408" s="3"/>
      <c r="P1408" s="2"/>
    </row>
    <row r="1409" spans="3:16" x14ac:dyDescent="0.2">
      <c r="C1409" s="3"/>
      <c r="P1409" s="2"/>
    </row>
    <row r="1410" spans="3:16" x14ac:dyDescent="0.2">
      <c r="C1410" s="3"/>
      <c r="P1410" s="2"/>
    </row>
    <row r="1411" spans="3:16" x14ac:dyDescent="0.2">
      <c r="C1411" s="3"/>
      <c r="P1411" s="2"/>
    </row>
    <row r="1412" spans="3:16" x14ac:dyDescent="0.2">
      <c r="C1412" s="3"/>
      <c r="P1412" s="2"/>
    </row>
    <row r="1413" spans="3:16" x14ac:dyDescent="0.2">
      <c r="C1413" s="3"/>
      <c r="P1413" s="2"/>
    </row>
    <row r="1414" spans="3:16" x14ac:dyDescent="0.2">
      <c r="C1414" s="3"/>
      <c r="P1414" s="2"/>
    </row>
    <row r="1415" spans="3:16" x14ac:dyDescent="0.2">
      <c r="C1415" s="3"/>
      <c r="P1415" s="2"/>
    </row>
    <row r="1416" spans="3:16" x14ac:dyDescent="0.2">
      <c r="C1416" s="3"/>
      <c r="P1416" s="2"/>
    </row>
    <row r="1417" spans="3:16" x14ac:dyDescent="0.2">
      <c r="C1417" s="3"/>
      <c r="P1417" s="2"/>
    </row>
    <row r="1418" spans="3:16" x14ac:dyDescent="0.2">
      <c r="C1418" s="3"/>
      <c r="P1418" s="2"/>
    </row>
    <row r="1419" spans="3:16" x14ac:dyDescent="0.2">
      <c r="C1419" s="3"/>
      <c r="P1419" s="2"/>
    </row>
    <row r="1420" spans="3:16" x14ac:dyDescent="0.2">
      <c r="C1420" s="3"/>
      <c r="P1420" s="2"/>
    </row>
    <row r="1421" spans="3:16" x14ac:dyDescent="0.2">
      <c r="C1421" s="3"/>
      <c r="P1421" s="2"/>
    </row>
    <row r="1422" spans="3:16" x14ac:dyDescent="0.2">
      <c r="C1422" s="3"/>
      <c r="P1422" s="2"/>
    </row>
    <row r="1423" spans="3:16" x14ac:dyDescent="0.2">
      <c r="C1423" s="3"/>
      <c r="P1423" s="2"/>
    </row>
    <row r="1424" spans="3:16" x14ac:dyDescent="0.2">
      <c r="C1424" s="3"/>
      <c r="P1424" s="2"/>
    </row>
    <row r="1425" spans="3:16" x14ac:dyDescent="0.2">
      <c r="C1425" s="3"/>
      <c r="P1425" s="2"/>
    </row>
    <row r="1426" spans="3:16" x14ac:dyDescent="0.2">
      <c r="C1426" s="3"/>
      <c r="P1426" s="2"/>
    </row>
    <row r="1427" spans="3:16" x14ac:dyDescent="0.2">
      <c r="C1427" s="3"/>
      <c r="P1427" s="2"/>
    </row>
    <row r="1428" spans="3:16" x14ac:dyDescent="0.2">
      <c r="C1428" s="3"/>
      <c r="P1428" s="2"/>
    </row>
    <row r="1429" spans="3:16" x14ac:dyDescent="0.2">
      <c r="C1429" s="3"/>
      <c r="P1429" s="2"/>
    </row>
    <row r="1430" spans="3:16" x14ac:dyDescent="0.2">
      <c r="C1430" s="3"/>
      <c r="P1430" s="2"/>
    </row>
    <row r="1431" spans="3:16" x14ac:dyDescent="0.2">
      <c r="C1431" s="3"/>
      <c r="P1431" s="2"/>
    </row>
    <row r="1432" spans="3:16" x14ac:dyDescent="0.2">
      <c r="C1432" s="3"/>
      <c r="P1432" s="2"/>
    </row>
    <row r="1433" spans="3:16" x14ac:dyDescent="0.2">
      <c r="C1433" s="3"/>
      <c r="P1433" s="2"/>
    </row>
    <row r="1434" spans="3:16" x14ac:dyDescent="0.2">
      <c r="C1434" s="3"/>
      <c r="P1434" s="2"/>
    </row>
    <row r="1435" spans="3:16" x14ac:dyDescent="0.2">
      <c r="C1435" s="3"/>
      <c r="P1435" s="2"/>
    </row>
    <row r="1436" spans="3:16" x14ac:dyDescent="0.2">
      <c r="C1436" s="3"/>
      <c r="P1436" s="2"/>
    </row>
    <row r="1437" spans="3:16" x14ac:dyDescent="0.2">
      <c r="C1437" s="3"/>
      <c r="P1437" s="2"/>
    </row>
    <row r="1438" spans="3:16" x14ac:dyDescent="0.2">
      <c r="C1438" s="3"/>
      <c r="P1438" s="2"/>
    </row>
    <row r="1439" spans="3:16" x14ac:dyDescent="0.2">
      <c r="C1439" s="3"/>
      <c r="P1439" s="2"/>
    </row>
    <row r="1440" spans="3:16" x14ac:dyDescent="0.2">
      <c r="C1440" s="3"/>
      <c r="P1440" s="2"/>
    </row>
    <row r="1441" spans="3:16" x14ac:dyDescent="0.2">
      <c r="C1441" s="3"/>
      <c r="P1441" s="2"/>
    </row>
    <row r="1442" spans="3:16" x14ac:dyDescent="0.2">
      <c r="C1442" s="3"/>
      <c r="P1442" s="2"/>
    </row>
    <row r="1443" spans="3:16" x14ac:dyDescent="0.2">
      <c r="C1443" s="3"/>
      <c r="P1443" s="2"/>
    </row>
    <row r="1444" spans="3:16" x14ac:dyDescent="0.2">
      <c r="C1444" s="3"/>
      <c r="P1444" s="2"/>
    </row>
    <row r="1445" spans="3:16" x14ac:dyDescent="0.2">
      <c r="C1445" s="3"/>
      <c r="P1445" s="2"/>
    </row>
    <row r="1446" spans="3:16" x14ac:dyDescent="0.2">
      <c r="C1446" s="3"/>
      <c r="P1446" s="2"/>
    </row>
    <row r="1447" spans="3:16" x14ac:dyDescent="0.2">
      <c r="C1447" s="3"/>
      <c r="P1447" s="2"/>
    </row>
    <row r="1448" spans="3:16" x14ac:dyDescent="0.2">
      <c r="C1448" s="3"/>
      <c r="P1448" s="2"/>
    </row>
    <row r="1449" spans="3:16" x14ac:dyDescent="0.2">
      <c r="C1449" s="3"/>
      <c r="P1449" s="2"/>
    </row>
    <row r="1450" spans="3:16" x14ac:dyDescent="0.2">
      <c r="C1450" s="3"/>
      <c r="P1450" s="2"/>
    </row>
    <row r="1451" spans="3:16" x14ac:dyDescent="0.2">
      <c r="C1451" s="3"/>
      <c r="P1451" s="2"/>
    </row>
    <row r="1452" spans="3:16" x14ac:dyDescent="0.2">
      <c r="C1452" s="3"/>
      <c r="P1452" s="2"/>
    </row>
    <row r="1453" spans="3:16" x14ac:dyDescent="0.2">
      <c r="C1453" s="3"/>
      <c r="P1453" s="2"/>
    </row>
    <row r="1454" spans="3:16" x14ac:dyDescent="0.2">
      <c r="C1454" s="3"/>
      <c r="P1454" s="2"/>
    </row>
    <row r="1455" spans="3:16" x14ac:dyDescent="0.2">
      <c r="C1455" s="3"/>
      <c r="P1455" s="2"/>
    </row>
    <row r="1456" spans="3:16" x14ac:dyDescent="0.2">
      <c r="C1456" s="3"/>
      <c r="P1456" s="2"/>
    </row>
    <row r="1457" spans="3:16" x14ac:dyDescent="0.2">
      <c r="C1457" s="3"/>
      <c r="P1457" s="2"/>
    </row>
    <row r="1458" spans="3:16" x14ac:dyDescent="0.2">
      <c r="C1458" s="3"/>
      <c r="P1458" s="2"/>
    </row>
    <row r="1459" spans="3:16" x14ac:dyDescent="0.2">
      <c r="C1459" s="3"/>
      <c r="P1459" s="2"/>
    </row>
    <row r="1460" spans="3:16" x14ac:dyDescent="0.2">
      <c r="C1460" s="3"/>
      <c r="P1460" s="2"/>
    </row>
    <row r="1461" spans="3:16" x14ac:dyDescent="0.2">
      <c r="C1461" s="3"/>
      <c r="P1461" s="2"/>
    </row>
    <row r="1462" spans="3:16" x14ac:dyDescent="0.2">
      <c r="C1462" s="3"/>
      <c r="P1462" s="2"/>
    </row>
    <row r="1463" spans="3:16" x14ac:dyDescent="0.2">
      <c r="C1463" s="3"/>
      <c r="P1463" s="2"/>
    </row>
    <row r="1464" spans="3:16" x14ac:dyDescent="0.2">
      <c r="C1464" s="3"/>
      <c r="P1464" s="2"/>
    </row>
    <row r="1465" spans="3:16" x14ac:dyDescent="0.2">
      <c r="C1465" s="3"/>
      <c r="P1465" s="2"/>
    </row>
    <row r="1466" spans="3:16" x14ac:dyDescent="0.2">
      <c r="C1466" s="3"/>
      <c r="P1466" s="2"/>
    </row>
    <row r="1467" spans="3:16" x14ac:dyDescent="0.2">
      <c r="C1467" s="3"/>
      <c r="P1467" s="2"/>
    </row>
    <row r="1468" spans="3:16" x14ac:dyDescent="0.2">
      <c r="C1468" s="3"/>
      <c r="P1468" s="2"/>
    </row>
    <row r="1469" spans="3:16" x14ac:dyDescent="0.2">
      <c r="C1469" s="3"/>
      <c r="P1469" s="2"/>
    </row>
    <row r="1470" spans="3:16" x14ac:dyDescent="0.2">
      <c r="C1470" s="3"/>
      <c r="P1470" s="2"/>
    </row>
    <row r="1471" spans="3:16" x14ac:dyDescent="0.2">
      <c r="C1471" s="3"/>
      <c r="P1471" s="2"/>
    </row>
    <row r="1472" spans="3:16" x14ac:dyDescent="0.2">
      <c r="C1472" s="3"/>
      <c r="P1472" s="2"/>
    </row>
    <row r="1473" spans="3:16" x14ac:dyDescent="0.2">
      <c r="C1473" s="3"/>
      <c r="P1473" s="2"/>
    </row>
    <row r="1474" spans="3:16" x14ac:dyDescent="0.2">
      <c r="C1474" s="3"/>
      <c r="P1474" s="2"/>
    </row>
    <row r="1475" spans="3:16" x14ac:dyDescent="0.2">
      <c r="C1475" s="3"/>
      <c r="P1475" s="2"/>
    </row>
    <row r="1476" spans="3:16" x14ac:dyDescent="0.2">
      <c r="C1476" s="3"/>
      <c r="P1476" s="2"/>
    </row>
    <row r="1477" spans="3:16" x14ac:dyDescent="0.2">
      <c r="C1477" s="3"/>
      <c r="P1477" s="2"/>
    </row>
    <row r="1478" spans="3:16" x14ac:dyDescent="0.2">
      <c r="C1478" s="3"/>
      <c r="P1478" s="2"/>
    </row>
    <row r="1479" spans="3:16" x14ac:dyDescent="0.2">
      <c r="C1479" s="3"/>
      <c r="P1479" s="2"/>
    </row>
    <row r="1480" spans="3:16" x14ac:dyDescent="0.2">
      <c r="C1480" s="3"/>
      <c r="P1480" s="2"/>
    </row>
    <row r="1481" spans="3:16" x14ac:dyDescent="0.2">
      <c r="C1481" s="3"/>
      <c r="P1481" s="2"/>
    </row>
    <row r="1482" spans="3:16" x14ac:dyDescent="0.2">
      <c r="C1482" s="3"/>
      <c r="P1482" s="2"/>
    </row>
    <row r="1483" spans="3:16" x14ac:dyDescent="0.2">
      <c r="C1483" s="3"/>
      <c r="P1483" s="2"/>
    </row>
    <row r="1484" spans="3:16" x14ac:dyDescent="0.2">
      <c r="C1484" s="3"/>
      <c r="P1484" s="2"/>
    </row>
    <row r="1485" spans="3:16" x14ac:dyDescent="0.2">
      <c r="C1485" s="3"/>
      <c r="P1485" s="2"/>
    </row>
    <row r="1486" spans="3:16" x14ac:dyDescent="0.2">
      <c r="C1486" s="3"/>
      <c r="P1486" s="2"/>
    </row>
    <row r="1487" spans="3:16" x14ac:dyDescent="0.2">
      <c r="C1487" s="3"/>
      <c r="P1487" s="2"/>
    </row>
    <row r="1488" spans="3:16" x14ac:dyDescent="0.2">
      <c r="C1488" s="3"/>
      <c r="P1488" s="2"/>
    </row>
    <row r="1489" spans="3:16" x14ac:dyDescent="0.2">
      <c r="C1489" s="3"/>
      <c r="P1489" s="2"/>
    </row>
    <row r="1490" spans="3:16" x14ac:dyDescent="0.2">
      <c r="C1490" s="3"/>
      <c r="P1490" s="2"/>
    </row>
    <row r="1491" spans="3:16" x14ac:dyDescent="0.2">
      <c r="C1491" s="3"/>
      <c r="P1491" s="2"/>
    </row>
    <row r="1492" spans="3:16" x14ac:dyDescent="0.2">
      <c r="C1492" s="3"/>
      <c r="P1492" s="2"/>
    </row>
    <row r="1493" spans="3:16" x14ac:dyDescent="0.2">
      <c r="C1493" s="3"/>
      <c r="P1493" s="2"/>
    </row>
    <row r="1494" spans="3:16" x14ac:dyDescent="0.2">
      <c r="C1494" s="3"/>
      <c r="P1494" s="2"/>
    </row>
    <row r="1495" spans="3:16" x14ac:dyDescent="0.2">
      <c r="C1495" s="3"/>
      <c r="P1495" s="2"/>
    </row>
    <row r="1496" spans="3:16" x14ac:dyDescent="0.2">
      <c r="C1496" s="3"/>
      <c r="P1496" s="2"/>
    </row>
    <row r="1497" spans="3:16" x14ac:dyDescent="0.2">
      <c r="C1497" s="3"/>
      <c r="P1497" s="2"/>
    </row>
    <row r="1498" spans="3:16" x14ac:dyDescent="0.2">
      <c r="C1498" s="3"/>
      <c r="P1498" s="2"/>
    </row>
    <row r="1499" spans="3:16" x14ac:dyDescent="0.2">
      <c r="C1499" s="3"/>
      <c r="P1499" s="2"/>
    </row>
    <row r="1500" spans="3:16" x14ac:dyDescent="0.2">
      <c r="C1500" s="3"/>
      <c r="P1500" s="2"/>
    </row>
    <row r="1501" spans="3:16" x14ac:dyDescent="0.2">
      <c r="C1501" s="3"/>
      <c r="P1501" s="2"/>
    </row>
    <row r="1502" spans="3:16" x14ac:dyDescent="0.2">
      <c r="C1502" s="3"/>
      <c r="P1502" s="2"/>
    </row>
    <row r="1503" spans="3:16" x14ac:dyDescent="0.2">
      <c r="C1503" s="3"/>
      <c r="P1503" s="2"/>
    </row>
    <row r="1504" spans="3:16" x14ac:dyDescent="0.2">
      <c r="C1504" s="3"/>
      <c r="P1504" s="2"/>
    </row>
    <row r="1505" spans="3:16" x14ac:dyDescent="0.2">
      <c r="C1505" s="3"/>
      <c r="P1505" s="2"/>
    </row>
    <row r="1506" spans="3:16" x14ac:dyDescent="0.2">
      <c r="C1506" s="3"/>
      <c r="P1506" s="2"/>
    </row>
    <row r="1507" spans="3:16" x14ac:dyDescent="0.2">
      <c r="C1507" s="3"/>
      <c r="P1507" s="2"/>
    </row>
    <row r="1508" spans="3:16" x14ac:dyDescent="0.2">
      <c r="C1508" s="3"/>
      <c r="P1508" s="2"/>
    </row>
    <row r="1509" spans="3:16" x14ac:dyDescent="0.2">
      <c r="C1509" s="3"/>
      <c r="P1509" s="2"/>
    </row>
    <row r="1510" spans="3:16" x14ac:dyDescent="0.2">
      <c r="C1510" s="3"/>
      <c r="P1510" s="2"/>
    </row>
    <row r="1511" spans="3:16" x14ac:dyDescent="0.2">
      <c r="C1511" s="3"/>
      <c r="P1511" s="2"/>
    </row>
    <row r="1512" spans="3:16" x14ac:dyDescent="0.2">
      <c r="C1512" s="3"/>
      <c r="P1512" s="2"/>
    </row>
    <row r="1513" spans="3:16" x14ac:dyDescent="0.2">
      <c r="C1513" s="3"/>
      <c r="P1513" s="2"/>
    </row>
    <row r="1514" spans="3:16" x14ac:dyDescent="0.2">
      <c r="C1514" s="3"/>
      <c r="P1514" s="2"/>
    </row>
    <row r="1515" spans="3:16" x14ac:dyDescent="0.2">
      <c r="C1515" s="3"/>
      <c r="P1515" s="2"/>
    </row>
    <row r="1516" spans="3:16" x14ac:dyDescent="0.2">
      <c r="C1516" s="3"/>
      <c r="P1516" s="2"/>
    </row>
    <row r="1517" spans="3:16" x14ac:dyDescent="0.2">
      <c r="C1517" s="3"/>
      <c r="P1517" s="2"/>
    </row>
    <row r="1518" spans="3:16" x14ac:dyDescent="0.2">
      <c r="C1518" s="3"/>
      <c r="P1518" s="2"/>
    </row>
    <row r="1519" spans="3:16" x14ac:dyDescent="0.2">
      <c r="C1519" s="3"/>
      <c r="P1519" s="2"/>
    </row>
    <row r="1520" spans="3:16" x14ac:dyDescent="0.2">
      <c r="C1520" s="3"/>
      <c r="P1520" s="2"/>
    </row>
    <row r="1521" spans="3:16" x14ac:dyDescent="0.2">
      <c r="C1521" s="3"/>
      <c r="P1521" s="2"/>
    </row>
    <row r="1522" spans="3:16" x14ac:dyDescent="0.2">
      <c r="C1522" s="3"/>
      <c r="P1522" s="2"/>
    </row>
    <row r="1523" spans="3:16" x14ac:dyDescent="0.2">
      <c r="C1523" s="3"/>
      <c r="P1523" s="2"/>
    </row>
    <row r="1524" spans="3:16" x14ac:dyDescent="0.2">
      <c r="C1524" s="3"/>
      <c r="P1524" s="2"/>
    </row>
    <row r="1525" spans="3:16" x14ac:dyDescent="0.2">
      <c r="C1525" s="3"/>
      <c r="P1525" s="2"/>
    </row>
    <row r="1526" spans="3:16" x14ac:dyDescent="0.2">
      <c r="C1526" s="3"/>
      <c r="P1526" s="2"/>
    </row>
    <row r="1527" spans="3:16" x14ac:dyDescent="0.2">
      <c r="C1527" s="3"/>
      <c r="P1527" s="2"/>
    </row>
    <row r="1528" spans="3:16" x14ac:dyDescent="0.2">
      <c r="C1528" s="3"/>
      <c r="P1528" s="2"/>
    </row>
    <row r="1529" spans="3:16" x14ac:dyDescent="0.2">
      <c r="C1529" s="3"/>
      <c r="P1529" s="2"/>
    </row>
    <row r="1530" spans="3:16" x14ac:dyDescent="0.2">
      <c r="C1530" s="3"/>
      <c r="P1530" s="2"/>
    </row>
    <row r="1531" spans="3:16" x14ac:dyDescent="0.2">
      <c r="C1531" s="3"/>
      <c r="P1531" s="2"/>
    </row>
    <row r="1532" spans="3:16" x14ac:dyDescent="0.2">
      <c r="C1532" s="3"/>
      <c r="P1532" s="2"/>
    </row>
    <row r="1533" spans="3:16" x14ac:dyDescent="0.2">
      <c r="C1533" s="3"/>
      <c r="P1533" s="2"/>
    </row>
    <row r="1534" spans="3:16" x14ac:dyDescent="0.2">
      <c r="C1534" s="3"/>
      <c r="P1534" s="2"/>
    </row>
    <row r="1535" spans="3:16" x14ac:dyDescent="0.2">
      <c r="C1535" s="3"/>
      <c r="P1535" s="2"/>
    </row>
    <row r="1536" spans="3:16" x14ac:dyDescent="0.2">
      <c r="C1536" s="3"/>
      <c r="P1536" s="2"/>
    </row>
    <row r="1537" spans="3:16" x14ac:dyDescent="0.2">
      <c r="C1537" s="3"/>
      <c r="P1537" s="2"/>
    </row>
    <row r="1538" spans="3:16" x14ac:dyDescent="0.2">
      <c r="C1538" s="3"/>
      <c r="P1538" s="2"/>
    </row>
    <row r="1539" spans="3:16" x14ac:dyDescent="0.2">
      <c r="C1539" s="3"/>
      <c r="P1539" s="2"/>
    </row>
    <row r="1540" spans="3:16" x14ac:dyDescent="0.2">
      <c r="C1540" s="3"/>
      <c r="P1540" s="2"/>
    </row>
    <row r="1541" spans="3:16" x14ac:dyDescent="0.2">
      <c r="C1541" s="3"/>
      <c r="P1541" s="2"/>
    </row>
    <row r="1542" spans="3:16" x14ac:dyDescent="0.2">
      <c r="C1542" s="3"/>
      <c r="P1542" s="2"/>
    </row>
    <row r="1543" spans="3:16" x14ac:dyDescent="0.2">
      <c r="C1543" s="3"/>
      <c r="P1543" s="2"/>
    </row>
    <row r="1544" spans="3:16" x14ac:dyDescent="0.2">
      <c r="C1544" s="3"/>
      <c r="P1544" s="2"/>
    </row>
    <row r="1545" spans="3:16" x14ac:dyDescent="0.2">
      <c r="C1545" s="3"/>
      <c r="P1545" s="2"/>
    </row>
    <row r="1546" spans="3:16" x14ac:dyDescent="0.2">
      <c r="C1546" s="3"/>
      <c r="P1546" s="2"/>
    </row>
    <row r="1547" spans="3:16" x14ac:dyDescent="0.2">
      <c r="C1547" s="3"/>
      <c r="P1547" s="2"/>
    </row>
    <row r="1548" spans="3:16" x14ac:dyDescent="0.2">
      <c r="C1548" s="3"/>
      <c r="P1548" s="2"/>
    </row>
    <row r="1549" spans="3:16" x14ac:dyDescent="0.2">
      <c r="C1549" s="3"/>
      <c r="P1549" s="2"/>
    </row>
    <row r="1550" spans="3:16" x14ac:dyDescent="0.2">
      <c r="C1550" s="3"/>
      <c r="P1550" s="2"/>
    </row>
    <row r="1551" spans="3:16" x14ac:dyDescent="0.2">
      <c r="C1551" s="3"/>
      <c r="P1551" s="2"/>
    </row>
    <row r="1552" spans="3:16" x14ac:dyDescent="0.2">
      <c r="C1552" s="3"/>
      <c r="P1552" s="2"/>
    </row>
    <row r="1553" spans="3:16" x14ac:dyDescent="0.2">
      <c r="C1553" s="3"/>
      <c r="P1553" s="2"/>
    </row>
    <row r="1554" spans="3:16" x14ac:dyDescent="0.2">
      <c r="C1554" s="3"/>
      <c r="P1554" s="2"/>
    </row>
    <row r="1555" spans="3:16" x14ac:dyDescent="0.2">
      <c r="C1555" s="3"/>
      <c r="P1555" s="2"/>
    </row>
    <row r="1556" spans="3:16" x14ac:dyDescent="0.2">
      <c r="C1556" s="3"/>
      <c r="P1556" s="2"/>
    </row>
    <row r="1557" spans="3:16" x14ac:dyDescent="0.2">
      <c r="C1557" s="3"/>
      <c r="P1557" s="2"/>
    </row>
    <row r="1558" spans="3:16" x14ac:dyDescent="0.2">
      <c r="C1558" s="3"/>
      <c r="P1558" s="2"/>
    </row>
    <row r="1559" spans="3:16" x14ac:dyDescent="0.2">
      <c r="C1559" s="3"/>
      <c r="P1559" s="2"/>
    </row>
    <row r="1560" spans="3:16" x14ac:dyDescent="0.2">
      <c r="C1560" s="3"/>
      <c r="P1560" s="2"/>
    </row>
    <row r="1561" spans="3:16" x14ac:dyDescent="0.2">
      <c r="C1561" s="3"/>
      <c r="P1561" s="2"/>
    </row>
    <row r="1562" spans="3:16" x14ac:dyDescent="0.2">
      <c r="C1562" s="3"/>
      <c r="P1562" s="2"/>
    </row>
    <row r="1563" spans="3:16" x14ac:dyDescent="0.2">
      <c r="C1563" s="3"/>
      <c r="P1563" s="2"/>
    </row>
    <row r="1564" spans="3:16" x14ac:dyDescent="0.2">
      <c r="C1564" s="3"/>
      <c r="P1564" s="2"/>
    </row>
    <row r="1565" spans="3:16" x14ac:dyDescent="0.2">
      <c r="C1565" s="3"/>
      <c r="P1565" s="2"/>
    </row>
    <row r="1566" spans="3:16" x14ac:dyDescent="0.2">
      <c r="C1566" s="3"/>
      <c r="P1566" s="2"/>
    </row>
    <row r="1567" spans="3:16" x14ac:dyDescent="0.2">
      <c r="C1567" s="3"/>
      <c r="P1567" s="2"/>
    </row>
    <row r="1568" spans="3:16" x14ac:dyDescent="0.2">
      <c r="C1568" s="3"/>
      <c r="P1568" s="2"/>
    </row>
    <row r="1569" spans="3:16" x14ac:dyDescent="0.2">
      <c r="C1569" s="3"/>
      <c r="P1569" s="2"/>
    </row>
    <row r="1570" spans="3:16" x14ac:dyDescent="0.2">
      <c r="C1570" s="3"/>
      <c r="P1570" s="2"/>
    </row>
    <row r="1571" spans="3:16" x14ac:dyDescent="0.2">
      <c r="C1571" s="3"/>
      <c r="P1571" s="2"/>
    </row>
    <row r="1572" spans="3:16" x14ac:dyDescent="0.2">
      <c r="C1572" s="3"/>
      <c r="P1572" s="2"/>
    </row>
    <row r="1573" spans="3:16" x14ac:dyDescent="0.2">
      <c r="C1573" s="3"/>
      <c r="P1573" s="2"/>
    </row>
    <row r="1574" spans="3:16" x14ac:dyDescent="0.2">
      <c r="C1574" s="3"/>
      <c r="P1574" s="2"/>
    </row>
    <row r="1575" spans="3:16" x14ac:dyDescent="0.2">
      <c r="C1575" s="3"/>
      <c r="P1575" s="2"/>
    </row>
    <row r="1576" spans="3:16" x14ac:dyDescent="0.2">
      <c r="C1576" s="3"/>
      <c r="P1576" s="2"/>
    </row>
    <row r="1577" spans="3:16" x14ac:dyDescent="0.2">
      <c r="C1577" s="3"/>
      <c r="P1577" s="2"/>
    </row>
    <row r="1578" spans="3:16" x14ac:dyDescent="0.2">
      <c r="C1578" s="3"/>
      <c r="P1578" s="2"/>
    </row>
    <row r="1579" spans="3:16" x14ac:dyDescent="0.2">
      <c r="C1579" s="3"/>
      <c r="P1579" s="2"/>
    </row>
    <row r="1580" spans="3:16" x14ac:dyDescent="0.2">
      <c r="C1580" s="3"/>
      <c r="P1580" s="2"/>
    </row>
    <row r="1581" spans="3:16" x14ac:dyDescent="0.2">
      <c r="C1581" s="3"/>
      <c r="P1581" s="2"/>
    </row>
    <row r="1582" spans="3:16" x14ac:dyDescent="0.2">
      <c r="C1582" s="3"/>
      <c r="P1582" s="2"/>
    </row>
    <row r="1583" spans="3:16" x14ac:dyDescent="0.2">
      <c r="C1583" s="3"/>
      <c r="P1583" s="2"/>
    </row>
    <row r="1584" spans="3:16" x14ac:dyDescent="0.2">
      <c r="C1584" s="3"/>
      <c r="P1584" s="2"/>
    </row>
    <row r="1585" spans="3:16" x14ac:dyDescent="0.2">
      <c r="C1585" s="3"/>
      <c r="P1585" s="2"/>
    </row>
    <row r="1586" spans="3:16" x14ac:dyDescent="0.2">
      <c r="C1586" s="3"/>
      <c r="P1586" s="2"/>
    </row>
    <row r="1587" spans="3:16" x14ac:dyDescent="0.2">
      <c r="C1587" s="3"/>
      <c r="P1587" s="2"/>
    </row>
    <row r="1588" spans="3:16" x14ac:dyDescent="0.2">
      <c r="C1588" s="3"/>
      <c r="P1588" s="2"/>
    </row>
    <row r="1589" spans="3:16" x14ac:dyDescent="0.2">
      <c r="C1589" s="3"/>
      <c r="P1589" s="2"/>
    </row>
    <row r="1590" spans="3:16" x14ac:dyDescent="0.2">
      <c r="C1590" s="3"/>
      <c r="P1590" s="2"/>
    </row>
    <row r="1591" spans="3:16" x14ac:dyDescent="0.2">
      <c r="C1591" s="3"/>
      <c r="P1591" s="2"/>
    </row>
    <row r="1592" spans="3:16" x14ac:dyDescent="0.2">
      <c r="C1592" s="3"/>
      <c r="P1592" s="2"/>
    </row>
    <row r="1593" spans="3:16" x14ac:dyDescent="0.2">
      <c r="C1593" s="3"/>
      <c r="P1593" s="2"/>
    </row>
    <row r="1594" spans="3:16" x14ac:dyDescent="0.2">
      <c r="C1594" s="3"/>
      <c r="P1594" s="2"/>
    </row>
    <row r="1595" spans="3:16" x14ac:dyDescent="0.2">
      <c r="C1595" s="3"/>
      <c r="P1595" s="2"/>
    </row>
    <row r="1596" spans="3:16" x14ac:dyDescent="0.2">
      <c r="C1596" s="3"/>
      <c r="P1596" s="2"/>
    </row>
    <row r="1597" spans="3:16" x14ac:dyDescent="0.2">
      <c r="C1597" s="3"/>
      <c r="P1597" s="2"/>
    </row>
    <row r="1598" spans="3:16" x14ac:dyDescent="0.2">
      <c r="C1598" s="3"/>
      <c r="P1598" s="2"/>
    </row>
    <row r="1599" spans="3:16" x14ac:dyDescent="0.2">
      <c r="C1599" s="3"/>
      <c r="P1599" s="2"/>
    </row>
    <row r="1600" spans="3:16" x14ac:dyDescent="0.2">
      <c r="C1600" s="3"/>
      <c r="P1600" s="2"/>
    </row>
    <row r="1601" spans="3:16" x14ac:dyDescent="0.2">
      <c r="C1601" s="3"/>
      <c r="P1601" s="2"/>
    </row>
    <row r="1602" spans="3:16" x14ac:dyDescent="0.2">
      <c r="C1602" s="3"/>
      <c r="P1602" s="2"/>
    </row>
    <row r="1603" spans="3:16" x14ac:dyDescent="0.2">
      <c r="C1603" s="3"/>
      <c r="P1603" s="2"/>
    </row>
    <row r="1604" spans="3:16" x14ac:dyDescent="0.2">
      <c r="C1604" s="3"/>
      <c r="P1604" s="2"/>
    </row>
    <row r="1605" spans="3:16" x14ac:dyDescent="0.2">
      <c r="C1605" s="3"/>
      <c r="P1605" s="2"/>
    </row>
    <row r="1606" spans="3:16" x14ac:dyDescent="0.2">
      <c r="C1606" s="3"/>
      <c r="P1606" s="2"/>
    </row>
    <row r="1607" spans="3:16" x14ac:dyDescent="0.2">
      <c r="C1607" s="3"/>
      <c r="P1607" s="2"/>
    </row>
    <row r="1608" spans="3:16" x14ac:dyDescent="0.2">
      <c r="C1608" s="3"/>
      <c r="P1608" s="2"/>
    </row>
    <row r="1609" spans="3:16" x14ac:dyDescent="0.2">
      <c r="C1609" s="3"/>
      <c r="P1609" s="2"/>
    </row>
    <row r="1610" spans="3:16" x14ac:dyDescent="0.2">
      <c r="C1610" s="3"/>
      <c r="P1610" s="2"/>
    </row>
    <row r="1611" spans="3:16" x14ac:dyDescent="0.2">
      <c r="C1611" s="3"/>
      <c r="P1611" s="2"/>
    </row>
    <row r="1612" spans="3:16" x14ac:dyDescent="0.2">
      <c r="C1612" s="3"/>
      <c r="P1612" s="2"/>
    </row>
    <row r="1613" spans="3:16" x14ac:dyDescent="0.2">
      <c r="C1613" s="3"/>
      <c r="P1613" s="2"/>
    </row>
    <row r="1614" spans="3:16" x14ac:dyDescent="0.2">
      <c r="C1614" s="3"/>
      <c r="P1614" s="2"/>
    </row>
    <row r="1615" spans="3:16" x14ac:dyDescent="0.2">
      <c r="C1615" s="3"/>
      <c r="P1615" s="2"/>
    </row>
    <row r="1616" spans="3:16" x14ac:dyDescent="0.2">
      <c r="C1616" s="3"/>
      <c r="P1616" s="2"/>
    </row>
    <row r="1617" spans="3:16" x14ac:dyDescent="0.2">
      <c r="C1617" s="3"/>
      <c r="P1617" s="2"/>
    </row>
    <row r="1618" spans="3:16" x14ac:dyDescent="0.2">
      <c r="C1618" s="3"/>
      <c r="P1618" s="2"/>
    </row>
    <row r="1619" spans="3:16" x14ac:dyDescent="0.2">
      <c r="C1619" s="3"/>
      <c r="P1619" s="2"/>
    </row>
    <row r="1620" spans="3:16" x14ac:dyDescent="0.2">
      <c r="C1620" s="3"/>
      <c r="P1620" s="2"/>
    </row>
    <row r="1621" spans="3:16" x14ac:dyDescent="0.2">
      <c r="C1621" s="3"/>
      <c r="P1621" s="2"/>
    </row>
    <row r="1622" spans="3:16" x14ac:dyDescent="0.2">
      <c r="C1622" s="3"/>
      <c r="P1622" s="2"/>
    </row>
    <row r="1623" spans="3:16" x14ac:dyDescent="0.2">
      <c r="C1623" s="3"/>
      <c r="P1623" s="2"/>
    </row>
    <row r="1624" spans="3:16" x14ac:dyDescent="0.2">
      <c r="C1624" s="3"/>
      <c r="P1624" s="2"/>
    </row>
    <row r="1625" spans="3:16" x14ac:dyDescent="0.2">
      <c r="C1625" s="3"/>
      <c r="P1625" s="2"/>
    </row>
    <row r="1626" spans="3:16" x14ac:dyDescent="0.2">
      <c r="C1626" s="3"/>
      <c r="P1626" s="2"/>
    </row>
    <row r="1627" spans="3:16" x14ac:dyDescent="0.2">
      <c r="C1627" s="3"/>
      <c r="P1627" s="2"/>
    </row>
    <row r="1628" spans="3:16" x14ac:dyDescent="0.2">
      <c r="C1628" s="3"/>
      <c r="P1628" s="2"/>
    </row>
    <row r="1629" spans="3:16" x14ac:dyDescent="0.2">
      <c r="C1629" s="3"/>
      <c r="P1629" s="2"/>
    </row>
    <row r="1630" spans="3:16" x14ac:dyDescent="0.2">
      <c r="C1630" s="3"/>
      <c r="P1630" s="2"/>
    </row>
    <row r="1631" spans="3:16" x14ac:dyDescent="0.2">
      <c r="C1631" s="3"/>
      <c r="P1631" s="2"/>
    </row>
    <row r="1632" spans="3:16" x14ac:dyDescent="0.2">
      <c r="C1632" s="3"/>
      <c r="P1632" s="2"/>
    </row>
    <row r="1633" spans="3:16" x14ac:dyDescent="0.2">
      <c r="C1633" s="3"/>
      <c r="P1633" s="2"/>
    </row>
    <row r="1634" spans="3:16" x14ac:dyDescent="0.2">
      <c r="C1634" s="3"/>
      <c r="P1634" s="2"/>
    </row>
    <row r="1635" spans="3:16" x14ac:dyDescent="0.2">
      <c r="C1635" s="3"/>
      <c r="P1635" s="2"/>
    </row>
    <row r="1636" spans="3:16" x14ac:dyDescent="0.2">
      <c r="C1636" s="3"/>
      <c r="P1636" s="2"/>
    </row>
    <row r="1637" spans="3:16" x14ac:dyDescent="0.2">
      <c r="C1637" s="3"/>
      <c r="P1637" s="2"/>
    </row>
    <row r="1638" spans="3:16" x14ac:dyDescent="0.2">
      <c r="C1638" s="3"/>
      <c r="P1638" s="2"/>
    </row>
    <row r="1639" spans="3:16" x14ac:dyDescent="0.2">
      <c r="C1639" s="3"/>
      <c r="P1639" s="2"/>
    </row>
    <row r="1640" spans="3:16" x14ac:dyDescent="0.2">
      <c r="C1640" s="3"/>
      <c r="P1640" s="2"/>
    </row>
    <row r="1641" spans="3:16" x14ac:dyDescent="0.2">
      <c r="C1641" s="3"/>
      <c r="P1641" s="2"/>
    </row>
    <row r="1642" spans="3:16" x14ac:dyDescent="0.2">
      <c r="C1642" s="3"/>
      <c r="P1642" s="2"/>
    </row>
    <row r="1643" spans="3:16" x14ac:dyDescent="0.2">
      <c r="C1643" s="3"/>
      <c r="P1643" s="2"/>
    </row>
    <row r="1644" spans="3:16" x14ac:dyDescent="0.2">
      <c r="C1644" s="3"/>
      <c r="P1644" s="2"/>
    </row>
    <row r="1645" spans="3:16" x14ac:dyDescent="0.2">
      <c r="C1645" s="3"/>
      <c r="P1645" s="2"/>
    </row>
    <row r="1646" spans="3:16" x14ac:dyDescent="0.2">
      <c r="C1646" s="3"/>
      <c r="P1646" s="2"/>
    </row>
    <row r="1647" spans="3:16" x14ac:dyDescent="0.2">
      <c r="C1647" s="3"/>
      <c r="P1647" s="2"/>
    </row>
    <row r="1648" spans="3:16" x14ac:dyDescent="0.2">
      <c r="C1648" s="3"/>
      <c r="P1648" s="2"/>
    </row>
    <row r="1649" spans="3:16" x14ac:dyDescent="0.2">
      <c r="C1649" s="3"/>
      <c r="P1649" s="2"/>
    </row>
    <row r="1650" spans="3:16" x14ac:dyDescent="0.2">
      <c r="C1650" s="3"/>
      <c r="P1650" s="2"/>
    </row>
    <row r="1651" spans="3:16" x14ac:dyDescent="0.2">
      <c r="C1651" s="3"/>
      <c r="P1651" s="2"/>
    </row>
    <row r="1652" spans="3:16" x14ac:dyDescent="0.2">
      <c r="C1652" s="3"/>
      <c r="P1652" s="2"/>
    </row>
    <row r="1653" spans="3:16" x14ac:dyDescent="0.2">
      <c r="C1653" s="3"/>
      <c r="P1653" s="2"/>
    </row>
    <row r="1654" spans="3:16" x14ac:dyDescent="0.2">
      <c r="C1654" s="3"/>
      <c r="P1654" s="2"/>
    </row>
    <row r="1655" spans="3:16" x14ac:dyDescent="0.2">
      <c r="C1655" s="3"/>
      <c r="P1655" s="2"/>
    </row>
    <row r="1656" spans="3:16" x14ac:dyDescent="0.2">
      <c r="C1656" s="3"/>
      <c r="P1656" s="2"/>
    </row>
    <row r="1657" spans="3:16" x14ac:dyDescent="0.2">
      <c r="C1657" s="3"/>
      <c r="P1657" s="2"/>
    </row>
    <row r="1658" spans="3:16" x14ac:dyDescent="0.2">
      <c r="C1658" s="3"/>
      <c r="P1658" s="2"/>
    </row>
    <row r="1659" spans="3:16" x14ac:dyDescent="0.2">
      <c r="C1659" s="3"/>
      <c r="P1659" s="2"/>
    </row>
    <row r="1660" spans="3:16" x14ac:dyDescent="0.2">
      <c r="C1660" s="3"/>
      <c r="P1660" s="2"/>
    </row>
    <row r="1661" spans="3:16" x14ac:dyDescent="0.2">
      <c r="C1661" s="3"/>
      <c r="P1661" s="2"/>
    </row>
    <row r="1662" spans="3:16" x14ac:dyDescent="0.2">
      <c r="C1662" s="3"/>
      <c r="P1662" s="2"/>
    </row>
    <row r="1663" spans="3:16" x14ac:dyDescent="0.2">
      <c r="C1663" s="3"/>
      <c r="P1663" s="2"/>
    </row>
    <row r="1664" spans="3:16" x14ac:dyDescent="0.2">
      <c r="C1664" s="3"/>
      <c r="P1664" s="2"/>
    </row>
    <row r="1665" spans="3:16" x14ac:dyDescent="0.2">
      <c r="C1665" s="3"/>
      <c r="P1665" s="2"/>
    </row>
    <row r="1666" spans="3:16" x14ac:dyDescent="0.2">
      <c r="C1666" s="3"/>
      <c r="P1666" s="2"/>
    </row>
    <row r="1667" spans="3:16" x14ac:dyDescent="0.2">
      <c r="C1667" s="3"/>
      <c r="P1667" s="2"/>
    </row>
    <row r="1668" spans="3:16" x14ac:dyDescent="0.2">
      <c r="C1668" s="3"/>
      <c r="P1668" s="2"/>
    </row>
    <row r="1669" spans="3:16" x14ac:dyDescent="0.2">
      <c r="C1669" s="3"/>
      <c r="P1669" s="2"/>
    </row>
    <row r="1670" spans="3:16" x14ac:dyDescent="0.2">
      <c r="C1670" s="3"/>
      <c r="P1670" s="2"/>
    </row>
    <row r="1671" spans="3:16" x14ac:dyDescent="0.2">
      <c r="C1671" s="3"/>
      <c r="P1671" s="2"/>
    </row>
    <row r="1672" spans="3:16" x14ac:dyDescent="0.2">
      <c r="C1672" s="3"/>
      <c r="P1672" s="2"/>
    </row>
    <row r="1673" spans="3:16" x14ac:dyDescent="0.2">
      <c r="C1673" s="3"/>
      <c r="P1673" s="2"/>
    </row>
    <row r="1674" spans="3:16" x14ac:dyDescent="0.2">
      <c r="C1674" s="3"/>
      <c r="P1674" s="2"/>
    </row>
    <row r="1675" spans="3:16" x14ac:dyDescent="0.2">
      <c r="C1675" s="3"/>
      <c r="P1675" s="2"/>
    </row>
    <row r="1676" spans="3:16" x14ac:dyDescent="0.2">
      <c r="C1676" s="3"/>
      <c r="P1676" s="2"/>
    </row>
    <row r="1677" spans="3:16" x14ac:dyDescent="0.2">
      <c r="C1677" s="3"/>
      <c r="P1677" s="2"/>
    </row>
    <row r="1678" spans="3:16" x14ac:dyDescent="0.2">
      <c r="C1678" s="3"/>
      <c r="P1678" s="2"/>
    </row>
    <row r="1679" spans="3:16" x14ac:dyDescent="0.2">
      <c r="C1679" s="3"/>
      <c r="P1679" s="2"/>
    </row>
    <row r="1680" spans="3:16" x14ac:dyDescent="0.2">
      <c r="C1680" s="3"/>
      <c r="P1680" s="2"/>
    </row>
    <row r="1681" spans="3:16" x14ac:dyDescent="0.2">
      <c r="C1681" s="3"/>
      <c r="P1681" s="2"/>
    </row>
    <row r="1682" spans="3:16" x14ac:dyDescent="0.2">
      <c r="C1682" s="3"/>
      <c r="P1682" s="2"/>
    </row>
    <row r="1683" spans="3:16" x14ac:dyDescent="0.2">
      <c r="C1683" s="3"/>
      <c r="P1683" s="2"/>
    </row>
    <row r="1684" spans="3:16" x14ac:dyDescent="0.2">
      <c r="C1684" s="3"/>
      <c r="P1684" s="2"/>
    </row>
    <row r="1685" spans="3:16" x14ac:dyDescent="0.2">
      <c r="C1685" s="3"/>
      <c r="P1685" s="2"/>
    </row>
    <row r="1686" spans="3:16" x14ac:dyDescent="0.2">
      <c r="C1686" s="3"/>
      <c r="P1686" s="2"/>
    </row>
    <row r="1687" spans="3:16" x14ac:dyDescent="0.2">
      <c r="C1687" s="3"/>
      <c r="P1687" s="2"/>
    </row>
    <row r="1688" spans="3:16" x14ac:dyDescent="0.2">
      <c r="C1688" s="3"/>
      <c r="P1688" s="2"/>
    </row>
    <row r="1689" spans="3:16" x14ac:dyDescent="0.2">
      <c r="C1689" s="3"/>
      <c r="P1689" s="2"/>
    </row>
    <row r="1690" spans="3:16" x14ac:dyDescent="0.2">
      <c r="C1690" s="3"/>
      <c r="P1690" s="2"/>
    </row>
    <row r="1691" spans="3:16" x14ac:dyDescent="0.2">
      <c r="C1691" s="3"/>
      <c r="P1691" s="2"/>
    </row>
    <row r="1692" spans="3:16" x14ac:dyDescent="0.2">
      <c r="C1692" s="3"/>
      <c r="P1692" s="2"/>
    </row>
    <row r="1693" spans="3:16" x14ac:dyDescent="0.2">
      <c r="C1693" s="3"/>
      <c r="P1693" s="2"/>
    </row>
    <row r="1694" spans="3:16" x14ac:dyDescent="0.2">
      <c r="C1694" s="3"/>
      <c r="P1694" s="2"/>
    </row>
    <row r="1695" spans="3:16" x14ac:dyDescent="0.2">
      <c r="C1695" s="3"/>
      <c r="P1695" s="2"/>
    </row>
    <row r="1696" spans="3:16" x14ac:dyDescent="0.2">
      <c r="C1696" s="3"/>
      <c r="P1696" s="2"/>
    </row>
    <row r="1697" spans="3:16" x14ac:dyDescent="0.2">
      <c r="C1697" s="3"/>
      <c r="P1697" s="2"/>
    </row>
    <row r="1698" spans="3:16" x14ac:dyDescent="0.2">
      <c r="C1698" s="3"/>
      <c r="P1698" s="2"/>
    </row>
    <row r="1699" spans="3:16" x14ac:dyDescent="0.2">
      <c r="C1699" s="3"/>
      <c r="P1699" s="2"/>
    </row>
    <row r="1700" spans="3:16" x14ac:dyDescent="0.2">
      <c r="C1700" s="3"/>
      <c r="P1700" s="2"/>
    </row>
    <row r="1701" spans="3:16" x14ac:dyDescent="0.2">
      <c r="C1701" s="3"/>
      <c r="P1701" s="2"/>
    </row>
    <row r="1702" spans="3:16" x14ac:dyDescent="0.2">
      <c r="C1702" s="3"/>
      <c r="P1702" s="2"/>
    </row>
    <row r="1703" spans="3:16" x14ac:dyDescent="0.2">
      <c r="C1703" s="3"/>
      <c r="P1703" s="2"/>
    </row>
    <row r="1704" spans="3:16" x14ac:dyDescent="0.2">
      <c r="C1704" s="3"/>
      <c r="P1704" s="2"/>
    </row>
    <row r="1705" spans="3:16" x14ac:dyDescent="0.2">
      <c r="C1705" s="3"/>
      <c r="P1705" s="2"/>
    </row>
    <row r="1706" spans="3:16" x14ac:dyDescent="0.2">
      <c r="C1706" s="3"/>
      <c r="P1706" s="2"/>
    </row>
    <row r="1707" spans="3:16" x14ac:dyDescent="0.2">
      <c r="C1707" s="3"/>
      <c r="P1707" s="2"/>
    </row>
    <row r="1708" spans="3:16" x14ac:dyDescent="0.2">
      <c r="C1708" s="3"/>
      <c r="P1708" s="2"/>
    </row>
    <row r="1709" spans="3:16" x14ac:dyDescent="0.2">
      <c r="C1709" s="3"/>
      <c r="P1709" s="2"/>
    </row>
    <row r="1710" spans="3:16" x14ac:dyDescent="0.2">
      <c r="C1710" s="3"/>
      <c r="P1710" s="2"/>
    </row>
    <row r="1711" spans="3:16" x14ac:dyDescent="0.2">
      <c r="C1711" s="3"/>
      <c r="P1711" s="2"/>
    </row>
    <row r="1712" spans="3:16" x14ac:dyDescent="0.2">
      <c r="C1712" s="3"/>
      <c r="P1712" s="2"/>
    </row>
    <row r="1713" spans="3:16" x14ac:dyDescent="0.2">
      <c r="C1713" s="3"/>
      <c r="P1713" s="2"/>
    </row>
    <row r="1714" spans="3:16" x14ac:dyDescent="0.2">
      <c r="C1714" s="3"/>
      <c r="P1714" s="2"/>
    </row>
    <row r="1715" spans="3:16" x14ac:dyDescent="0.2">
      <c r="C1715" s="3"/>
      <c r="P1715" s="2"/>
    </row>
    <row r="1716" spans="3:16" x14ac:dyDescent="0.2">
      <c r="C1716" s="3"/>
      <c r="P1716" s="2"/>
    </row>
    <row r="1717" spans="3:16" x14ac:dyDescent="0.2">
      <c r="C1717" s="3"/>
      <c r="P1717" s="2"/>
    </row>
    <row r="1718" spans="3:16" x14ac:dyDescent="0.2">
      <c r="C1718" s="3"/>
      <c r="P1718" s="2"/>
    </row>
    <row r="1719" spans="3:16" x14ac:dyDescent="0.2">
      <c r="C1719" s="3"/>
      <c r="P1719" s="2"/>
    </row>
    <row r="1720" spans="3:16" x14ac:dyDescent="0.2">
      <c r="C1720" s="3"/>
      <c r="P1720" s="2"/>
    </row>
    <row r="1721" spans="3:16" x14ac:dyDescent="0.2">
      <c r="C1721" s="3"/>
      <c r="P1721" s="2"/>
    </row>
    <row r="1722" spans="3:16" x14ac:dyDescent="0.2">
      <c r="C1722" s="3"/>
      <c r="P1722" s="2"/>
    </row>
    <row r="1723" spans="3:16" x14ac:dyDescent="0.2">
      <c r="C1723" s="3"/>
      <c r="P1723" s="2"/>
    </row>
    <row r="1724" spans="3:16" x14ac:dyDescent="0.2">
      <c r="C1724" s="3"/>
      <c r="P1724" s="2"/>
    </row>
    <row r="1725" spans="3:16" x14ac:dyDescent="0.2">
      <c r="C1725" s="3"/>
      <c r="P1725" s="2"/>
    </row>
    <row r="1726" spans="3:16" x14ac:dyDescent="0.2">
      <c r="C1726" s="3"/>
      <c r="P1726" s="2"/>
    </row>
    <row r="1727" spans="3:16" x14ac:dyDescent="0.2">
      <c r="C1727" s="3"/>
      <c r="P1727" s="2"/>
    </row>
    <row r="1728" spans="3:16" x14ac:dyDescent="0.2">
      <c r="C1728" s="3"/>
      <c r="P1728" s="2"/>
    </row>
    <row r="1729" spans="3:16" x14ac:dyDescent="0.2">
      <c r="C1729" s="3"/>
      <c r="P1729" s="2"/>
    </row>
    <row r="1730" spans="3:16" x14ac:dyDescent="0.2">
      <c r="C1730" s="3"/>
      <c r="P1730" s="2"/>
    </row>
    <row r="1731" spans="3:16" x14ac:dyDescent="0.2">
      <c r="C1731" s="3"/>
      <c r="P1731" s="2"/>
    </row>
    <row r="1732" spans="3:16" x14ac:dyDescent="0.2">
      <c r="C1732" s="3"/>
      <c r="P1732" s="2"/>
    </row>
    <row r="1733" spans="3:16" x14ac:dyDescent="0.2">
      <c r="C1733" s="3"/>
      <c r="P1733" s="2"/>
    </row>
    <row r="1734" spans="3:16" x14ac:dyDescent="0.2">
      <c r="C1734" s="3"/>
      <c r="P1734" s="2"/>
    </row>
    <row r="1735" spans="3:16" x14ac:dyDescent="0.2">
      <c r="C1735" s="3"/>
      <c r="P1735" s="2"/>
    </row>
    <row r="1736" spans="3:16" x14ac:dyDescent="0.2">
      <c r="C1736" s="3"/>
      <c r="P1736" s="2"/>
    </row>
    <row r="1737" spans="3:16" x14ac:dyDescent="0.2">
      <c r="C1737" s="3"/>
      <c r="P1737" s="2"/>
    </row>
    <row r="1738" spans="3:16" x14ac:dyDescent="0.2">
      <c r="C1738" s="3"/>
      <c r="P1738" s="2"/>
    </row>
    <row r="1739" spans="3:16" x14ac:dyDescent="0.2">
      <c r="C1739" s="3"/>
      <c r="P1739" s="2"/>
    </row>
    <row r="1740" spans="3:16" x14ac:dyDescent="0.2">
      <c r="C1740" s="3"/>
      <c r="P1740" s="2"/>
    </row>
    <row r="1741" spans="3:16" x14ac:dyDescent="0.2">
      <c r="C1741" s="3"/>
      <c r="P1741" s="2"/>
    </row>
    <row r="1742" spans="3:16" x14ac:dyDescent="0.2">
      <c r="C1742" s="3"/>
      <c r="P1742" s="2"/>
    </row>
    <row r="1743" spans="3:16" x14ac:dyDescent="0.2">
      <c r="C1743" s="3"/>
      <c r="P1743" s="2"/>
    </row>
    <row r="1744" spans="3:16" x14ac:dyDescent="0.2">
      <c r="C1744" s="3"/>
      <c r="P1744" s="2"/>
    </row>
    <row r="1745" spans="3:16" x14ac:dyDescent="0.2">
      <c r="C1745" s="3"/>
      <c r="P1745" s="2"/>
    </row>
    <row r="1746" spans="3:16" x14ac:dyDescent="0.2">
      <c r="C1746" s="3"/>
      <c r="P1746" s="2"/>
    </row>
    <row r="1747" spans="3:16" x14ac:dyDescent="0.2">
      <c r="C1747" s="3"/>
      <c r="P1747" s="2"/>
    </row>
    <row r="1748" spans="3:16" x14ac:dyDescent="0.2">
      <c r="C1748" s="3"/>
      <c r="P1748" s="2"/>
    </row>
    <row r="1749" spans="3:16" x14ac:dyDescent="0.2">
      <c r="C1749" s="3"/>
      <c r="P1749" s="2"/>
    </row>
    <row r="1750" spans="3:16" x14ac:dyDescent="0.2">
      <c r="C1750" s="3"/>
      <c r="P1750" s="2"/>
    </row>
    <row r="1751" spans="3:16" x14ac:dyDescent="0.2">
      <c r="C1751" s="3"/>
      <c r="P1751" s="2"/>
    </row>
    <row r="1752" spans="3:16" x14ac:dyDescent="0.2">
      <c r="C1752" s="3"/>
      <c r="P1752" s="2"/>
    </row>
    <row r="1753" spans="3:16" x14ac:dyDescent="0.2">
      <c r="C1753" s="3"/>
      <c r="P1753" s="2"/>
    </row>
    <row r="1754" spans="3:16" x14ac:dyDescent="0.2">
      <c r="C1754" s="3"/>
      <c r="P1754" s="2"/>
    </row>
    <row r="1755" spans="3:16" x14ac:dyDescent="0.2">
      <c r="C1755" s="3"/>
      <c r="P1755" s="2"/>
    </row>
    <row r="1756" spans="3:16" x14ac:dyDescent="0.2">
      <c r="C1756" s="3"/>
      <c r="P1756" s="2"/>
    </row>
    <row r="1757" spans="3:16" x14ac:dyDescent="0.2">
      <c r="C1757" s="3"/>
      <c r="P1757" s="2"/>
    </row>
    <row r="1758" spans="3:16" x14ac:dyDescent="0.2">
      <c r="C1758" s="3"/>
      <c r="P1758" s="2"/>
    </row>
    <row r="1759" spans="3:16" x14ac:dyDescent="0.2">
      <c r="C1759" s="3"/>
      <c r="P1759" s="2"/>
    </row>
    <row r="1760" spans="3:16" x14ac:dyDescent="0.2">
      <c r="C1760" s="3"/>
      <c r="P1760" s="2"/>
    </row>
    <row r="1761" spans="3:16" x14ac:dyDescent="0.2">
      <c r="C1761" s="3"/>
      <c r="P1761" s="2"/>
    </row>
    <row r="1762" spans="3:16" x14ac:dyDescent="0.2">
      <c r="C1762" s="3"/>
      <c r="P1762" s="2"/>
    </row>
    <row r="1763" spans="3:16" x14ac:dyDescent="0.2">
      <c r="C1763" s="3"/>
      <c r="P1763" s="2"/>
    </row>
    <row r="1764" spans="3:16" x14ac:dyDescent="0.2">
      <c r="C1764" s="3"/>
      <c r="P1764" s="2"/>
    </row>
    <row r="1765" spans="3:16" x14ac:dyDescent="0.2">
      <c r="C1765" s="3"/>
      <c r="P1765" s="2"/>
    </row>
    <row r="1766" spans="3:16" x14ac:dyDescent="0.2">
      <c r="C1766" s="3"/>
      <c r="P1766" s="2"/>
    </row>
    <row r="1767" spans="3:16" x14ac:dyDescent="0.2">
      <c r="C1767" s="3"/>
      <c r="P1767" s="2"/>
    </row>
    <row r="1768" spans="3:16" x14ac:dyDescent="0.2">
      <c r="C1768" s="3"/>
      <c r="P1768" s="2"/>
    </row>
    <row r="1769" spans="3:16" x14ac:dyDescent="0.2">
      <c r="C1769" s="3"/>
      <c r="P1769" s="2"/>
    </row>
    <row r="1770" spans="3:16" x14ac:dyDescent="0.2">
      <c r="C1770" s="3"/>
      <c r="P1770" s="2"/>
    </row>
    <row r="1771" spans="3:16" x14ac:dyDescent="0.2">
      <c r="C1771" s="3"/>
      <c r="P1771" s="2"/>
    </row>
    <row r="1772" spans="3:16" x14ac:dyDescent="0.2">
      <c r="C1772" s="3"/>
      <c r="P1772" s="2"/>
    </row>
    <row r="1773" spans="3:16" x14ac:dyDescent="0.2">
      <c r="C1773" s="3"/>
      <c r="P1773" s="2"/>
    </row>
    <row r="1774" spans="3:16" x14ac:dyDescent="0.2">
      <c r="C1774" s="3"/>
      <c r="P1774" s="2"/>
    </row>
    <row r="1775" spans="3:16" x14ac:dyDescent="0.2">
      <c r="C1775" s="3"/>
      <c r="P1775" s="2"/>
    </row>
    <row r="1776" spans="3:16" x14ac:dyDescent="0.2">
      <c r="C1776" s="3"/>
      <c r="P1776" s="2"/>
    </row>
    <row r="1777" spans="3:16" x14ac:dyDescent="0.2">
      <c r="C1777" s="3"/>
      <c r="P1777" s="2"/>
    </row>
    <row r="1778" spans="3:16" x14ac:dyDescent="0.2">
      <c r="C1778" s="3"/>
      <c r="P1778" s="2"/>
    </row>
    <row r="1779" spans="3:16" x14ac:dyDescent="0.2">
      <c r="C1779" s="3"/>
      <c r="P1779" s="2"/>
    </row>
    <row r="1780" spans="3:16" x14ac:dyDescent="0.2">
      <c r="C1780" s="3"/>
      <c r="P1780" s="2"/>
    </row>
    <row r="1781" spans="3:16" x14ac:dyDescent="0.2">
      <c r="C1781" s="3"/>
      <c r="P1781" s="2"/>
    </row>
    <row r="1782" spans="3:16" x14ac:dyDescent="0.2">
      <c r="C1782" s="3"/>
      <c r="P1782" s="2"/>
    </row>
    <row r="1783" spans="3:16" x14ac:dyDescent="0.2">
      <c r="C1783" s="3"/>
      <c r="P1783" s="2"/>
    </row>
    <row r="1784" spans="3:16" x14ac:dyDescent="0.2">
      <c r="C1784" s="3"/>
      <c r="P1784" s="2"/>
    </row>
    <row r="1785" spans="3:16" x14ac:dyDescent="0.2">
      <c r="C1785" s="3"/>
      <c r="P1785" s="2"/>
    </row>
    <row r="1786" spans="3:16" x14ac:dyDescent="0.2">
      <c r="C1786" s="3"/>
      <c r="P1786" s="2"/>
    </row>
    <row r="1787" spans="3:16" x14ac:dyDescent="0.2">
      <c r="C1787" s="3"/>
      <c r="P1787" s="2"/>
    </row>
    <row r="1788" spans="3:16" x14ac:dyDescent="0.2">
      <c r="C1788" s="3"/>
      <c r="P1788" s="2"/>
    </row>
    <row r="1789" spans="3:16" x14ac:dyDescent="0.2">
      <c r="C1789" s="3"/>
      <c r="P1789" s="2"/>
    </row>
    <row r="1790" spans="3:16" x14ac:dyDescent="0.2">
      <c r="C1790" s="3"/>
      <c r="P1790" s="2"/>
    </row>
    <row r="1791" spans="3:16" x14ac:dyDescent="0.2">
      <c r="C1791" s="3"/>
      <c r="P1791" s="2"/>
    </row>
    <row r="1792" spans="3:16" x14ac:dyDescent="0.2">
      <c r="C1792" s="3"/>
      <c r="P1792" s="2"/>
    </row>
    <row r="1793" spans="3:16" x14ac:dyDescent="0.2">
      <c r="C1793" s="3"/>
      <c r="P1793" s="2"/>
    </row>
    <row r="1794" spans="3:16" x14ac:dyDescent="0.2">
      <c r="C1794" s="3"/>
      <c r="P1794" s="2"/>
    </row>
    <row r="1795" spans="3:16" x14ac:dyDescent="0.2">
      <c r="C1795" s="3"/>
      <c r="P1795" s="2"/>
    </row>
    <row r="1796" spans="3:16" x14ac:dyDescent="0.2">
      <c r="C1796" s="3"/>
      <c r="P1796" s="2"/>
    </row>
    <row r="1797" spans="3:16" x14ac:dyDescent="0.2">
      <c r="C1797" s="3"/>
      <c r="P1797" s="2"/>
    </row>
    <row r="1798" spans="3:16" x14ac:dyDescent="0.2">
      <c r="C1798" s="3"/>
      <c r="P1798" s="2"/>
    </row>
    <row r="1799" spans="3:16" x14ac:dyDescent="0.2">
      <c r="C1799" s="3"/>
      <c r="P1799" s="2"/>
    </row>
    <row r="1800" spans="3:16" x14ac:dyDescent="0.2">
      <c r="C1800" s="3"/>
      <c r="P1800" s="2"/>
    </row>
    <row r="1801" spans="3:16" x14ac:dyDescent="0.2">
      <c r="C1801" s="3"/>
      <c r="P1801" s="2"/>
    </row>
    <row r="1802" spans="3:16" x14ac:dyDescent="0.2">
      <c r="C1802" s="3"/>
      <c r="P1802" s="2"/>
    </row>
    <row r="1803" spans="3:16" x14ac:dyDescent="0.2">
      <c r="C1803" s="3"/>
      <c r="P1803" s="2"/>
    </row>
    <row r="1804" spans="3:16" x14ac:dyDescent="0.2">
      <c r="C1804" s="3"/>
      <c r="P1804" s="2"/>
    </row>
    <row r="1805" spans="3:16" x14ac:dyDescent="0.2">
      <c r="C1805" s="3"/>
      <c r="P1805" s="2"/>
    </row>
    <row r="1806" spans="3:16" x14ac:dyDescent="0.2">
      <c r="C1806" s="3"/>
      <c r="P1806" s="2"/>
    </row>
    <row r="1807" spans="3:16" x14ac:dyDescent="0.2">
      <c r="C1807" s="3"/>
      <c r="P1807" s="2"/>
    </row>
    <row r="1808" spans="3:16" x14ac:dyDescent="0.2">
      <c r="C1808" s="3"/>
      <c r="P1808" s="2"/>
    </row>
    <row r="1809" spans="3:16" x14ac:dyDescent="0.2">
      <c r="C1809" s="3"/>
      <c r="P1809" s="2"/>
    </row>
    <row r="1810" spans="3:16" x14ac:dyDescent="0.2">
      <c r="C1810" s="3"/>
      <c r="P1810" s="2"/>
    </row>
    <row r="1811" spans="3:16" x14ac:dyDescent="0.2">
      <c r="C1811" s="3"/>
      <c r="P1811" s="2"/>
    </row>
    <row r="1812" spans="3:16" x14ac:dyDescent="0.2">
      <c r="C1812" s="3"/>
      <c r="P1812" s="2"/>
    </row>
    <row r="1813" spans="3:16" x14ac:dyDescent="0.2">
      <c r="C1813" s="3"/>
      <c r="P1813" s="2"/>
    </row>
    <row r="1814" spans="3:16" x14ac:dyDescent="0.2">
      <c r="C1814" s="3"/>
      <c r="P1814" s="2"/>
    </row>
    <row r="1815" spans="3:16" x14ac:dyDescent="0.2">
      <c r="C1815" s="3"/>
      <c r="P1815" s="2"/>
    </row>
    <row r="1816" spans="3:16" x14ac:dyDescent="0.2">
      <c r="C1816" s="3"/>
      <c r="P1816" s="2"/>
    </row>
    <row r="1817" spans="3:16" x14ac:dyDescent="0.2">
      <c r="C1817" s="3"/>
      <c r="P1817" s="2"/>
    </row>
    <row r="1818" spans="3:16" x14ac:dyDescent="0.2">
      <c r="C1818" s="3"/>
      <c r="P1818" s="2"/>
    </row>
    <row r="1819" spans="3:16" x14ac:dyDescent="0.2">
      <c r="C1819" s="3"/>
      <c r="P1819" s="2"/>
    </row>
    <row r="1820" spans="3:16" x14ac:dyDescent="0.2">
      <c r="C1820" s="3"/>
      <c r="P1820" s="2"/>
    </row>
    <row r="1821" spans="3:16" x14ac:dyDescent="0.2">
      <c r="C1821" s="3"/>
      <c r="P1821" s="2"/>
    </row>
    <row r="1822" spans="3:16" x14ac:dyDescent="0.2">
      <c r="C1822" s="3"/>
      <c r="P1822" s="2"/>
    </row>
    <row r="1823" spans="3:16" x14ac:dyDescent="0.2">
      <c r="C1823" s="3"/>
      <c r="P1823" s="2"/>
    </row>
    <row r="1824" spans="3:16" x14ac:dyDescent="0.2">
      <c r="C1824" s="3"/>
      <c r="P1824" s="2"/>
    </row>
    <row r="1825" spans="3:16" x14ac:dyDescent="0.2">
      <c r="C1825" s="3"/>
      <c r="P1825" s="2"/>
    </row>
    <row r="1826" spans="3:16" x14ac:dyDescent="0.2">
      <c r="C1826" s="3"/>
      <c r="P1826" s="2"/>
    </row>
    <row r="1827" spans="3:16" x14ac:dyDescent="0.2">
      <c r="C1827" s="3"/>
      <c r="P1827" s="2"/>
    </row>
    <row r="1828" spans="3:16" x14ac:dyDescent="0.2">
      <c r="C1828" s="3"/>
      <c r="P1828" s="2"/>
    </row>
    <row r="1829" spans="3:16" x14ac:dyDescent="0.2">
      <c r="C1829" s="3"/>
      <c r="P1829" s="2"/>
    </row>
    <row r="1830" spans="3:16" x14ac:dyDescent="0.2">
      <c r="C1830" s="3"/>
      <c r="P1830" s="2"/>
    </row>
    <row r="1831" spans="3:16" x14ac:dyDescent="0.2">
      <c r="C1831" s="3"/>
      <c r="P1831" s="2"/>
    </row>
    <row r="1832" spans="3:16" x14ac:dyDescent="0.2">
      <c r="C1832" s="3"/>
      <c r="P1832" s="2"/>
    </row>
    <row r="1833" spans="3:16" x14ac:dyDescent="0.2">
      <c r="C1833" s="3"/>
      <c r="P1833" s="2"/>
    </row>
    <row r="1834" spans="3:16" x14ac:dyDescent="0.2">
      <c r="C1834" s="3"/>
      <c r="P1834" s="2"/>
    </row>
    <row r="1835" spans="3:16" x14ac:dyDescent="0.2">
      <c r="C1835" s="3"/>
      <c r="P1835" s="2"/>
    </row>
    <row r="1836" spans="3:16" x14ac:dyDescent="0.2">
      <c r="C1836" s="3"/>
      <c r="P1836" s="2"/>
    </row>
    <row r="1837" spans="3:16" x14ac:dyDescent="0.2">
      <c r="C1837" s="3"/>
      <c r="P1837" s="2"/>
    </row>
    <row r="1838" spans="3:16" x14ac:dyDescent="0.2">
      <c r="C1838" s="3"/>
      <c r="P1838" s="2"/>
    </row>
    <row r="1839" spans="3:16" x14ac:dyDescent="0.2">
      <c r="C1839" s="3"/>
      <c r="P1839" s="2"/>
    </row>
    <row r="1840" spans="3:16" x14ac:dyDescent="0.2">
      <c r="C1840" s="3"/>
      <c r="P1840" s="2"/>
    </row>
    <row r="1841" spans="3:16" x14ac:dyDescent="0.2">
      <c r="C1841" s="3"/>
      <c r="P1841" s="2"/>
    </row>
    <row r="1842" spans="3:16" x14ac:dyDescent="0.2">
      <c r="C1842" s="3"/>
      <c r="P1842" s="2"/>
    </row>
    <row r="1843" spans="3:16" x14ac:dyDescent="0.2">
      <c r="C1843" s="3"/>
      <c r="P1843" s="2"/>
    </row>
    <row r="1844" spans="3:16" x14ac:dyDescent="0.2">
      <c r="C1844" s="3"/>
      <c r="P1844" s="2"/>
    </row>
    <row r="1845" spans="3:16" x14ac:dyDescent="0.2">
      <c r="C1845" s="3"/>
      <c r="P1845" s="2"/>
    </row>
    <row r="1846" spans="3:16" x14ac:dyDescent="0.2">
      <c r="C1846" s="3"/>
      <c r="P1846" s="2"/>
    </row>
    <row r="1847" spans="3:16" x14ac:dyDescent="0.2">
      <c r="C1847" s="3"/>
      <c r="P1847" s="2"/>
    </row>
    <row r="1848" spans="3:16" x14ac:dyDescent="0.2">
      <c r="C1848" s="3"/>
      <c r="P1848" s="2"/>
    </row>
    <row r="1849" spans="3:16" x14ac:dyDescent="0.2">
      <c r="C1849" s="3"/>
      <c r="P1849" s="2"/>
    </row>
    <row r="1850" spans="3:16" x14ac:dyDescent="0.2">
      <c r="C1850" s="3"/>
      <c r="P1850" s="2"/>
    </row>
    <row r="1851" spans="3:16" x14ac:dyDescent="0.2">
      <c r="C1851" s="3"/>
      <c r="P1851" s="2"/>
    </row>
    <row r="1852" spans="3:16" x14ac:dyDescent="0.2">
      <c r="C1852" s="3"/>
      <c r="P1852" s="2"/>
    </row>
    <row r="1853" spans="3:16" x14ac:dyDescent="0.2">
      <c r="C1853" s="3"/>
      <c r="P1853" s="2"/>
    </row>
    <row r="1854" spans="3:16" x14ac:dyDescent="0.2">
      <c r="C1854" s="3"/>
      <c r="P1854" s="2"/>
    </row>
    <row r="1855" spans="3:16" x14ac:dyDescent="0.2">
      <c r="C1855" s="3"/>
      <c r="P1855" s="2"/>
    </row>
    <row r="1856" spans="3:16" x14ac:dyDescent="0.2">
      <c r="C1856" s="3"/>
      <c r="P1856" s="2"/>
    </row>
    <row r="1857" spans="3:16" x14ac:dyDescent="0.2">
      <c r="C1857" s="3"/>
      <c r="P1857" s="2"/>
    </row>
    <row r="1858" spans="3:16" x14ac:dyDescent="0.2">
      <c r="C1858" s="3"/>
      <c r="P1858" s="2"/>
    </row>
    <row r="1859" spans="3:16" x14ac:dyDescent="0.2">
      <c r="C1859" s="3"/>
      <c r="P1859" s="2"/>
    </row>
    <row r="1860" spans="3:16" x14ac:dyDescent="0.2">
      <c r="C1860" s="3"/>
      <c r="P1860" s="2"/>
    </row>
    <row r="1861" spans="3:16" x14ac:dyDescent="0.2">
      <c r="C1861" s="3"/>
      <c r="P1861" s="2"/>
    </row>
    <row r="1862" spans="3:16" x14ac:dyDescent="0.2">
      <c r="C1862" s="3"/>
      <c r="P1862" s="2"/>
    </row>
    <row r="1863" spans="3:16" x14ac:dyDescent="0.2">
      <c r="C1863" s="3"/>
      <c r="P1863" s="2"/>
    </row>
    <row r="1864" spans="3:16" x14ac:dyDescent="0.2">
      <c r="C1864" s="3"/>
      <c r="P1864" s="2"/>
    </row>
    <row r="1865" spans="3:16" x14ac:dyDescent="0.2">
      <c r="C1865" s="3"/>
      <c r="P1865" s="2"/>
    </row>
    <row r="1866" spans="3:16" x14ac:dyDescent="0.2">
      <c r="C1866" s="3"/>
      <c r="P1866" s="2"/>
    </row>
    <row r="1867" spans="3:16" x14ac:dyDescent="0.2">
      <c r="C1867" s="3"/>
      <c r="P1867" s="2"/>
    </row>
    <row r="1868" spans="3:16" x14ac:dyDescent="0.2">
      <c r="C1868" s="3"/>
      <c r="P1868" s="2"/>
    </row>
    <row r="1869" spans="3:16" x14ac:dyDescent="0.2">
      <c r="C1869" s="3"/>
      <c r="P1869" s="2"/>
    </row>
    <row r="1870" spans="3:16" x14ac:dyDescent="0.2">
      <c r="C1870" s="3"/>
      <c r="P1870" s="2"/>
    </row>
    <row r="1871" spans="3:16" x14ac:dyDescent="0.2">
      <c r="C1871" s="3"/>
      <c r="P1871" s="2"/>
    </row>
    <row r="1872" spans="3:16" x14ac:dyDescent="0.2">
      <c r="C1872" s="3"/>
      <c r="P1872" s="2"/>
    </row>
    <row r="1873" spans="3:16" x14ac:dyDescent="0.2">
      <c r="C1873" s="3"/>
      <c r="P1873" s="2"/>
    </row>
    <row r="1874" spans="3:16" x14ac:dyDescent="0.2">
      <c r="C1874" s="3"/>
      <c r="P1874" s="2"/>
    </row>
    <row r="1875" spans="3:16" x14ac:dyDescent="0.2">
      <c r="C1875" s="3"/>
      <c r="P1875" s="2"/>
    </row>
    <row r="1876" spans="3:16" x14ac:dyDescent="0.2">
      <c r="C1876" s="3"/>
      <c r="P1876" s="2"/>
    </row>
    <row r="1877" spans="3:16" x14ac:dyDescent="0.2">
      <c r="C1877" s="3"/>
      <c r="P1877" s="2"/>
    </row>
    <row r="1878" spans="3:16" x14ac:dyDescent="0.2">
      <c r="C1878" s="3"/>
      <c r="P1878" s="2"/>
    </row>
    <row r="1879" spans="3:16" x14ac:dyDescent="0.2">
      <c r="C1879" s="3"/>
      <c r="P1879" s="2"/>
    </row>
    <row r="1880" spans="3:16" x14ac:dyDescent="0.2">
      <c r="C1880" s="3"/>
      <c r="P1880" s="2"/>
    </row>
    <row r="1881" spans="3:16" x14ac:dyDescent="0.2">
      <c r="C1881" s="3"/>
      <c r="P1881" s="2"/>
    </row>
    <row r="1882" spans="3:16" x14ac:dyDescent="0.2">
      <c r="C1882" s="3"/>
      <c r="P1882" s="2"/>
    </row>
    <row r="1883" spans="3:16" x14ac:dyDescent="0.2">
      <c r="C1883" s="3"/>
      <c r="P1883" s="2"/>
    </row>
    <row r="1884" spans="3:16" x14ac:dyDescent="0.2">
      <c r="C1884" s="3"/>
      <c r="P1884" s="2"/>
    </row>
    <row r="1885" spans="3:16" x14ac:dyDescent="0.2">
      <c r="C1885" s="3"/>
      <c r="P1885" s="2"/>
    </row>
    <row r="1886" spans="3:16" x14ac:dyDescent="0.2">
      <c r="C1886" s="3"/>
      <c r="P1886" s="2"/>
    </row>
    <row r="1887" spans="3:16" x14ac:dyDescent="0.2">
      <c r="C1887" s="3"/>
      <c r="P1887" s="2"/>
    </row>
    <row r="1888" spans="3:16" x14ac:dyDescent="0.2">
      <c r="C1888" s="3"/>
      <c r="P1888" s="2"/>
    </row>
    <row r="1889" spans="3:16" x14ac:dyDescent="0.2">
      <c r="C1889" s="3"/>
      <c r="P1889" s="2"/>
    </row>
    <row r="1890" spans="3:16" x14ac:dyDescent="0.2">
      <c r="C1890" s="3"/>
      <c r="P1890" s="2"/>
    </row>
    <row r="1891" spans="3:16" x14ac:dyDescent="0.2">
      <c r="C1891" s="3"/>
      <c r="P1891" s="2"/>
    </row>
    <row r="1892" spans="3:16" x14ac:dyDescent="0.2">
      <c r="C1892" s="3"/>
      <c r="P1892" s="2"/>
    </row>
    <row r="1893" spans="3:16" x14ac:dyDescent="0.2">
      <c r="C1893" s="3"/>
      <c r="P1893" s="2"/>
    </row>
    <row r="1894" spans="3:16" x14ac:dyDescent="0.2">
      <c r="C1894" s="3"/>
      <c r="P1894" s="2"/>
    </row>
    <row r="1895" spans="3:16" x14ac:dyDescent="0.2">
      <c r="C1895" s="3"/>
      <c r="P1895" s="2"/>
    </row>
    <row r="1896" spans="3:16" x14ac:dyDescent="0.2">
      <c r="C1896" s="3"/>
      <c r="P1896" s="2"/>
    </row>
    <row r="1897" spans="3:16" x14ac:dyDescent="0.2">
      <c r="C1897" s="3"/>
      <c r="P1897" s="2"/>
    </row>
    <row r="1898" spans="3:16" x14ac:dyDescent="0.2">
      <c r="C1898" s="3"/>
      <c r="P1898" s="2"/>
    </row>
    <row r="1899" spans="3:16" x14ac:dyDescent="0.2">
      <c r="C1899" s="3"/>
      <c r="P1899" s="2"/>
    </row>
    <row r="1900" spans="3:16" x14ac:dyDescent="0.2">
      <c r="C1900" s="3"/>
      <c r="P1900" s="2"/>
    </row>
    <row r="1901" spans="3:16" x14ac:dyDescent="0.2">
      <c r="C1901" s="3"/>
      <c r="P1901" s="2"/>
    </row>
    <row r="1902" spans="3:16" x14ac:dyDescent="0.2">
      <c r="C1902" s="3"/>
      <c r="P1902" s="2"/>
    </row>
    <row r="1903" spans="3:16" x14ac:dyDescent="0.2">
      <c r="C1903" s="3"/>
      <c r="P1903" s="2"/>
    </row>
    <row r="1904" spans="3:16" x14ac:dyDescent="0.2">
      <c r="C1904" s="3"/>
      <c r="P1904" s="2"/>
    </row>
    <row r="1905" spans="3:16" x14ac:dyDescent="0.2">
      <c r="C1905" s="3"/>
      <c r="P1905" s="2"/>
    </row>
    <row r="1906" spans="3:16" x14ac:dyDescent="0.2">
      <c r="C1906" s="3"/>
      <c r="P1906" s="2"/>
    </row>
    <row r="1907" spans="3:16" x14ac:dyDescent="0.2">
      <c r="C1907" s="3"/>
      <c r="P1907" s="2"/>
    </row>
    <row r="1908" spans="3:16" x14ac:dyDescent="0.2">
      <c r="C1908" s="3"/>
      <c r="P1908" s="2"/>
    </row>
    <row r="1909" spans="3:16" x14ac:dyDescent="0.2">
      <c r="C1909" s="3"/>
      <c r="P1909" s="2"/>
    </row>
    <row r="1910" spans="3:16" x14ac:dyDescent="0.2">
      <c r="C1910" s="3"/>
      <c r="P1910" s="2"/>
    </row>
    <row r="1911" spans="3:16" x14ac:dyDescent="0.2">
      <c r="C1911" s="3"/>
      <c r="P1911" s="2"/>
    </row>
    <row r="1912" spans="3:16" x14ac:dyDescent="0.2">
      <c r="C1912" s="3"/>
      <c r="P1912" s="2"/>
    </row>
    <row r="1913" spans="3:16" x14ac:dyDescent="0.2">
      <c r="C1913" s="3"/>
      <c r="P1913" s="2"/>
    </row>
    <row r="1914" spans="3:16" x14ac:dyDescent="0.2">
      <c r="C1914" s="3"/>
      <c r="P1914" s="2"/>
    </row>
    <row r="1915" spans="3:16" x14ac:dyDescent="0.2">
      <c r="C1915" s="3"/>
      <c r="P1915" s="2"/>
    </row>
    <row r="1916" spans="3:16" x14ac:dyDescent="0.2">
      <c r="C1916" s="3"/>
      <c r="P1916" s="2"/>
    </row>
    <row r="1917" spans="3:16" x14ac:dyDescent="0.2">
      <c r="C1917" s="3"/>
      <c r="P1917" s="2"/>
    </row>
    <row r="1918" spans="3:16" x14ac:dyDescent="0.2">
      <c r="C1918" s="3"/>
      <c r="P1918" s="2"/>
    </row>
    <row r="1919" spans="3:16" x14ac:dyDescent="0.2">
      <c r="C1919" s="3"/>
      <c r="P1919" s="2"/>
    </row>
    <row r="1920" spans="3:16" x14ac:dyDescent="0.2">
      <c r="C1920" s="3"/>
      <c r="P1920" s="2"/>
    </row>
    <row r="1921" spans="3:16" x14ac:dyDescent="0.2">
      <c r="C1921" s="3"/>
      <c r="P1921" s="2"/>
    </row>
    <row r="1922" spans="3:16" x14ac:dyDescent="0.2">
      <c r="C1922" s="3"/>
      <c r="P1922" s="2"/>
    </row>
    <row r="1923" spans="3:16" x14ac:dyDescent="0.2">
      <c r="C1923" s="3"/>
      <c r="P1923" s="2"/>
    </row>
    <row r="1924" spans="3:16" x14ac:dyDescent="0.2">
      <c r="C1924" s="3"/>
      <c r="P1924" s="2"/>
    </row>
    <row r="1925" spans="3:16" x14ac:dyDescent="0.2">
      <c r="C1925" s="3"/>
      <c r="P1925" s="2"/>
    </row>
    <row r="1926" spans="3:16" x14ac:dyDescent="0.2">
      <c r="C1926" s="3"/>
      <c r="P1926" s="2"/>
    </row>
    <row r="1927" spans="3:16" x14ac:dyDescent="0.2">
      <c r="C1927" s="3"/>
      <c r="P1927" s="2"/>
    </row>
    <row r="1928" spans="3:16" x14ac:dyDescent="0.2">
      <c r="C1928" s="3"/>
      <c r="P1928" s="2"/>
    </row>
    <row r="1929" spans="3:16" x14ac:dyDescent="0.2">
      <c r="C1929" s="3"/>
      <c r="P1929" s="2"/>
    </row>
    <row r="1930" spans="3:16" x14ac:dyDescent="0.2">
      <c r="C1930" s="3"/>
      <c r="P1930" s="2"/>
    </row>
    <row r="1931" spans="3:16" x14ac:dyDescent="0.2">
      <c r="C1931" s="3"/>
      <c r="P1931" s="2"/>
    </row>
    <row r="1932" spans="3:16" x14ac:dyDescent="0.2">
      <c r="C1932" s="3"/>
      <c r="P1932" s="2"/>
    </row>
    <row r="1933" spans="3:16" x14ac:dyDescent="0.2">
      <c r="C1933" s="3"/>
      <c r="P1933" s="2"/>
    </row>
    <row r="1934" spans="3:16" x14ac:dyDescent="0.2">
      <c r="C1934" s="3"/>
      <c r="P1934" s="2"/>
    </row>
    <row r="1935" spans="3:16" x14ac:dyDescent="0.2">
      <c r="C1935" s="3"/>
      <c r="P1935" s="2"/>
    </row>
    <row r="1936" spans="3:16" x14ac:dyDescent="0.2">
      <c r="C1936" s="3"/>
      <c r="P1936" s="2"/>
    </row>
    <row r="1937" spans="3:16" x14ac:dyDescent="0.2">
      <c r="C1937" s="3"/>
      <c r="P1937" s="2"/>
    </row>
    <row r="1938" spans="3:16" x14ac:dyDescent="0.2">
      <c r="C1938" s="3"/>
      <c r="P1938" s="2"/>
    </row>
    <row r="1939" spans="3:16" x14ac:dyDescent="0.2">
      <c r="C1939" s="3"/>
      <c r="P1939" s="2"/>
    </row>
    <row r="1940" spans="3:16" x14ac:dyDescent="0.2">
      <c r="C1940" s="3"/>
      <c r="P1940" s="2"/>
    </row>
    <row r="1941" spans="3:16" x14ac:dyDescent="0.2">
      <c r="C1941" s="3"/>
      <c r="P1941" s="2"/>
    </row>
    <row r="1942" spans="3:16" x14ac:dyDescent="0.2">
      <c r="C1942" s="3"/>
      <c r="P1942" s="2"/>
    </row>
    <row r="1943" spans="3:16" x14ac:dyDescent="0.2">
      <c r="C1943" s="3"/>
      <c r="P1943" s="2"/>
    </row>
    <row r="1944" spans="3:16" x14ac:dyDescent="0.2">
      <c r="C1944" s="3"/>
      <c r="P1944" s="2"/>
    </row>
    <row r="1945" spans="3:16" x14ac:dyDescent="0.2">
      <c r="C1945" s="3"/>
      <c r="P1945" s="2"/>
    </row>
    <row r="1946" spans="3:16" x14ac:dyDescent="0.2">
      <c r="C1946" s="3"/>
      <c r="P1946" s="2"/>
    </row>
    <row r="1947" spans="3:16" x14ac:dyDescent="0.2">
      <c r="C1947" s="3"/>
      <c r="P1947" s="2"/>
    </row>
    <row r="1948" spans="3:16" x14ac:dyDescent="0.2">
      <c r="C1948" s="3"/>
      <c r="P1948" s="2"/>
    </row>
    <row r="1949" spans="3:16" x14ac:dyDescent="0.2">
      <c r="C1949" s="3"/>
      <c r="P1949" s="2"/>
    </row>
    <row r="1950" spans="3:16" x14ac:dyDescent="0.2">
      <c r="C1950" s="3"/>
      <c r="P1950" s="2"/>
    </row>
    <row r="1951" spans="3:16" x14ac:dyDescent="0.2">
      <c r="C1951" s="3"/>
      <c r="P1951" s="2"/>
    </row>
    <row r="1952" spans="3:16" x14ac:dyDescent="0.2">
      <c r="C1952" s="3"/>
      <c r="P1952" s="2"/>
    </row>
    <row r="1953" spans="3:16" x14ac:dyDescent="0.2">
      <c r="C1953" s="3"/>
      <c r="P1953" s="2"/>
    </row>
    <row r="1954" spans="3:16" x14ac:dyDescent="0.2">
      <c r="C1954" s="3"/>
      <c r="P1954" s="2"/>
    </row>
    <row r="1955" spans="3:16" x14ac:dyDescent="0.2">
      <c r="C1955" s="3"/>
      <c r="P1955" s="2"/>
    </row>
    <row r="1956" spans="3:16" x14ac:dyDescent="0.2">
      <c r="C1956" s="3"/>
      <c r="P1956" s="2"/>
    </row>
    <row r="1957" spans="3:16" x14ac:dyDescent="0.2">
      <c r="C1957" s="3"/>
      <c r="P1957" s="2"/>
    </row>
    <row r="1958" spans="3:16" x14ac:dyDescent="0.2">
      <c r="C1958" s="3"/>
      <c r="P1958" s="2"/>
    </row>
    <row r="1959" spans="3:16" x14ac:dyDescent="0.2">
      <c r="C1959" s="3"/>
      <c r="P1959" s="2"/>
    </row>
    <row r="1960" spans="3:16" x14ac:dyDescent="0.2">
      <c r="C1960" s="3"/>
      <c r="P1960" s="2"/>
    </row>
    <row r="1961" spans="3:16" x14ac:dyDescent="0.2">
      <c r="C1961" s="3"/>
      <c r="P1961" s="2"/>
    </row>
    <row r="1962" spans="3:16" x14ac:dyDescent="0.2">
      <c r="C1962" s="3"/>
      <c r="P1962" s="2"/>
    </row>
    <row r="1963" spans="3:16" x14ac:dyDescent="0.2">
      <c r="C1963" s="3"/>
      <c r="P1963" s="2"/>
    </row>
    <row r="1964" spans="3:16" x14ac:dyDescent="0.2">
      <c r="C1964" s="3"/>
      <c r="P1964" s="2"/>
    </row>
    <row r="1965" spans="3:16" x14ac:dyDescent="0.2">
      <c r="C1965" s="3"/>
      <c r="P1965" s="2"/>
    </row>
    <row r="1966" spans="3:16" x14ac:dyDescent="0.2">
      <c r="C1966" s="3"/>
      <c r="P1966" s="2"/>
    </row>
    <row r="1967" spans="3:16" x14ac:dyDescent="0.2">
      <c r="C1967" s="3"/>
      <c r="P1967" s="2"/>
    </row>
    <row r="1968" spans="3:16" x14ac:dyDescent="0.2">
      <c r="C1968" s="3"/>
      <c r="P1968" s="2"/>
    </row>
    <row r="1969" spans="3:16" x14ac:dyDescent="0.2">
      <c r="C1969" s="3"/>
      <c r="P1969" s="2"/>
    </row>
    <row r="1970" spans="3:16" x14ac:dyDescent="0.2">
      <c r="C1970" s="3"/>
      <c r="P1970" s="2"/>
    </row>
    <row r="1971" spans="3:16" x14ac:dyDescent="0.2">
      <c r="C1971" s="3"/>
      <c r="P1971" s="2"/>
    </row>
    <row r="1972" spans="3:16" x14ac:dyDescent="0.2">
      <c r="C1972" s="3"/>
      <c r="P1972" s="2"/>
    </row>
    <row r="1973" spans="3:16" x14ac:dyDescent="0.2">
      <c r="C1973" s="3"/>
      <c r="P1973" s="2"/>
    </row>
    <row r="1974" spans="3:16" x14ac:dyDescent="0.2">
      <c r="C1974" s="3"/>
      <c r="P1974" s="2"/>
    </row>
    <row r="1975" spans="3:16" x14ac:dyDescent="0.2">
      <c r="C1975" s="3"/>
      <c r="P1975" s="2"/>
    </row>
    <row r="1976" spans="3:16" x14ac:dyDescent="0.2">
      <c r="C1976" s="3"/>
      <c r="P1976" s="2"/>
    </row>
    <row r="1977" spans="3:16" x14ac:dyDescent="0.2">
      <c r="C1977" s="3"/>
      <c r="P1977" s="2"/>
    </row>
    <row r="1978" spans="3:16" x14ac:dyDescent="0.2">
      <c r="C1978" s="3"/>
      <c r="P1978" s="2"/>
    </row>
    <row r="1979" spans="3:16" x14ac:dyDescent="0.2">
      <c r="C1979" s="3"/>
      <c r="P1979" s="2"/>
    </row>
    <row r="1980" spans="3:16" x14ac:dyDescent="0.2">
      <c r="C1980" s="3"/>
      <c r="P1980" s="2"/>
    </row>
    <row r="1981" spans="3:16" x14ac:dyDescent="0.2">
      <c r="C1981" s="3"/>
      <c r="P1981" s="2"/>
    </row>
    <row r="1982" spans="3:16" x14ac:dyDescent="0.2">
      <c r="C1982" s="3"/>
      <c r="P1982" s="2"/>
    </row>
    <row r="1983" spans="3:16" x14ac:dyDescent="0.2">
      <c r="C1983" s="3"/>
      <c r="P1983" s="2"/>
    </row>
    <row r="1984" spans="3:16" x14ac:dyDescent="0.2">
      <c r="C1984" s="3"/>
      <c r="P1984" s="2"/>
    </row>
    <row r="1985" spans="3:16" x14ac:dyDescent="0.2">
      <c r="C1985" s="3"/>
      <c r="P1985" s="2"/>
    </row>
    <row r="1986" spans="3:16" x14ac:dyDescent="0.2">
      <c r="C1986" s="3"/>
      <c r="P1986" s="2"/>
    </row>
    <row r="1987" spans="3:16" x14ac:dyDescent="0.2">
      <c r="C1987" s="3"/>
      <c r="P1987" s="2"/>
    </row>
    <row r="1988" spans="3:16" x14ac:dyDescent="0.2">
      <c r="C1988" s="3"/>
      <c r="P1988" s="2"/>
    </row>
    <row r="1989" spans="3:16" x14ac:dyDescent="0.2">
      <c r="C1989" s="3"/>
      <c r="P1989" s="2"/>
    </row>
    <row r="1990" spans="3:16" x14ac:dyDescent="0.2">
      <c r="C1990" s="3"/>
      <c r="P1990" s="2"/>
    </row>
    <row r="1991" spans="3:16" x14ac:dyDescent="0.2">
      <c r="C1991" s="3"/>
      <c r="P1991" s="2"/>
    </row>
    <row r="1992" spans="3:16" x14ac:dyDescent="0.2">
      <c r="C1992" s="3"/>
      <c r="P1992" s="2"/>
    </row>
    <row r="1993" spans="3:16" x14ac:dyDescent="0.2">
      <c r="C1993" s="3"/>
      <c r="P1993" s="2"/>
    </row>
    <row r="1994" spans="3:16" x14ac:dyDescent="0.2">
      <c r="C1994" s="3"/>
      <c r="P1994" s="2"/>
    </row>
    <row r="1995" spans="3:16" x14ac:dyDescent="0.2">
      <c r="C1995" s="3"/>
      <c r="P1995" s="2"/>
    </row>
    <row r="1996" spans="3:16" x14ac:dyDescent="0.2">
      <c r="C1996" s="3"/>
      <c r="P1996" s="2"/>
    </row>
    <row r="1997" spans="3:16" x14ac:dyDescent="0.2">
      <c r="C1997" s="3"/>
      <c r="P1997" s="2"/>
    </row>
    <row r="1998" spans="3:16" x14ac:dyDescent="0.2">
      <c r="C1998" s="3"/>
      <c r="P1998" s="2"/>
    </row>
    <row r="1999" spans="3:16" x14ac:dyDescent="0.2">
      <c r="C1999" s="3"/>
      <c r="P1999" s="2"/>
    </row>
    <row r="2000" spans="3:16" x14ac:dyDescent="0.2">
      <c r="C2000" s="3"/>
      <c r="P2000" s="2"/>
    </row>
    <row r="2001" spans="3:16" x14ac:dyDescent="0.2">
      <c r="C2001" s="3"/>
      <c r="P2001" s="2"/>
    </row>
    <row r="2002" spans="3:16" x14ac:dyDescent="0.2">
      <c r="C2002" s="3"/>
      <c r="P2002" s="2"/>
    </row>
    <row r="2003" spans="3:16" x14ac:dyDescent="0.2">
      <c r="C2003" s="3"/>
      <c r="P2003" s="2"/>
    </row>
    <row r="2004" spans="3:16" x14ac:dyDescent="0.2">
      <c r="C2004" s="3"/>
      <c r="P2004" s="2"/>
    </row>
    <row r="2005" spans="3:16" x14ac:dyDescent="0.2">
      <c r="C2005" s="3"/>
      <c r="P2005" s="2"/>
    </row>
    <row r="2006" spans="3:16" x14ac:dyDescent="0.2">
      <c r="C2006" s="3"/>
      <c r="P2006" s="2"/>
    </row>
    <row r="2007" spans="3:16" x14ac:dyDescent="0.2">
      <c r="C2007" s="3"/>
      <c r="P2007" s="2"/>
    </row>
    <row r="2008" spans="3:16" x14ac:dyDescent="0.2">
      <c r="C2008" s="3"/>
      <c r="P2008" s="2"/>
    </row>
    <row r="2009" spans="3:16" x14ac:dyDescent="0.2">
      <c r="C2009" s="3"/>
      <c r="P2009" s="2"/>
    </row>
    <row r="2010" spans="3:16" x14ac:dyDescent="0.2">
      <c r="C2010" s="3"/>
      <c r="P2010" s="2"/>
    </row>
    <row r="2011" spans="3:16" x14ac:dyDescent="0.2">
      <c r="C2011" s="3"/>
      <c r="P2011" s="2"/>
    </row>
    <row r="2012" spans="3:16" x14ac:dyDescent="0.2">
      <c r="C2012" s="3"/>
      <c r="P2012" s="2"/>
    </row>
    <row r="2013" spans="3:16" x14ac:dyDescent="0.2">
      <c r="C2013" s="3"/>
      <c r="P2013" s="2"/>
    </row>
    <row r="2014" spans="3:16" x14ac:dyDescent="0.2">
      <c r="C2014" s="3"/>
      <c r="P2014" s="2"/>
    </row>
    <row r="2015" spans="3:16" x14ac:dyDescent="0.2">
      <c r="C2015" s="3"/>
      <c r="P2015" s="2"/>
    </row>
    <row r="2016" spans="3:16" x14ac:dyDescent="0.2">
      <c r="C2016" s="3"/>
      <c r="P2016" s="2"/>
    </row>
    <row r="2017" spans="3:16" x14ac:dyDescent="0.2">
      <c r="C2017" s="3"/>
      <c r="P2017" s="2"/>
    </row>
    <row r="2018" spans="3:16" x14ac:dyDescent="0.2">
      <c r="C2018" s="3"/>
      <c r="P2018" s="2"/>
    </row>
    <row r="2019" spans="3:16" x14ac:dyDescent="0.2">
      <c r="C2019" s="3"/>
      <c r="P2019" s="2"/>
    </row>
    <row r="2020" spans="3:16" x14ac:dyDescent="0.2">
      <c r="C2020" s="3"/>
      <c r="P2020" s="2"/>
    </row>
    <row r="2497" spans="3:16" x14ac:dyDescent="0.2">
      <c r="C2497" s="3"/>
      <c r="P2497" s="2"/>
    </row>
    <row r="2498" spans="3:16" x14ac:dyDescent="0.2">
      <c r="C2498" s="3"/>
      <c r="P2498" s="2"/>
    </row>
    <row r="2499" spans="3:16" x14ac:dyDescent="0.2">
      <c r="C2499" s="3"/>
      <c r="P2499" s="2"/>
    </row>
    <row r="2500" spans="3:16" x14ac:dyDescent="0.2">
      <c r="C2500" s="3"/>
      <c r="P2500" s="2"/>
    </row>
    <row r="2501" spans="3:16" x14ac:dyDescent="0.2">
      <c r="C2501" s="3"/>
      <c r="P2501" s="2"/>
    </row>
    <row r="2502" spans="3:16" x14ac:dyDescent="0.2">
      <c r="C2502" s="3"/>
      <c r="P2502" s="2"/>
    </row>
    <row r="2503" spans="3:16" x14ac:dyDescent="0.2">
      <c r="C2503" s="3"/>
      <c r="P2503" s="2"/>
    </row>
    <row r="2504" spans="3:16" x14ac:dyDescent="0.2">
      <c r="C2504" s="3"/>
      <c r="P2504" s="2"/>
    </row>
    <row r="2505" spans="3:16" x14ac:dyDescent="0.2">
      <c r="C2505" s="3"/>
      <c r="P2505" s="2"/>
    </row>
    <row r="2506" spans="3:16" x14ac:dyDescent="0.2">
      <c r="C2506" s="3"/>
      <c r="P2506" s="2"/>
    </row>
    <row r="2507" spans="3:16" x14ac:dyDescent="0.2">
      <c r="C2507" s="3"/>
      <c r="P2507" s="2"/>
    </row>
    <row r="2508" spans="3:16" x14ac:dyDescent="0.2">
      <c r="C2508" s="3"/>
      <c r="P2508" s="2"/>
    </row>
    <row r="2509" spans="3:16" x14ac:dyDescent="0.2">
      <c r="C2509" s="3"/>
      <c r="P2509" s="2"/>
    </row>
    <row r="2510" spans="3:16" x14ac:dyDescent="0.2">
      <c r="C2510" s="3"/>
      <c r="P2510" s="2"/>
    </row>
    <row r="2511" spans="3:16" x14ac:dyDescent="0.2">
      <c r="C2511" s="3"/>
      <c r="P2511" s="2"/>
    </row>
    <row r="2512" spans="3:16" x14ac:dyDescent="0.2">
      <c r="C2512" s="3"/>
      <c r="P2512" s="2"/>
    </row>
    <row r="2513" spans="3:16" x14ac:dyDescent="0.2">
      <c r="C2513" s="3"/>
      <c r="P2513" s="2"/>
    </row>
    <row r="2514" spans="3:16" x14ac:dyDescent="0.2">
      <c r="C2514" s="3"/>
      <c r="P2514" s="2"/>
    </row>
    <row r="2515" spans="3:16" x14ac:dyDescent="0.2">
      <c r="C2515" s="3"/>
      <c r="P2515" s="2"/>
    </row>
    <row r="2516" spans="3:16" x14ac:dyDescent="0.2">
      <c r="C2516" s="3"/>
      <c r="P2516" s="2"/>
    </row>
    <row r="2517" spans="3:16" x14ac:dyDescent="0.2">
      <c r="C2517" s="3"/>
      <c r="P2517" s="2"/>
    </row>
    <row r="2518" spans="3:16" x14ac:dyDescent="0.2">
      <c r="C2518" s="3"/>
      <c r="P2518" s="2"/>
    </row>
    <row r="2519" spans="3:16" x14ac:dyDescent="0.2">
      <c r="C2519" s="3"/>
      <c r="P2519" s="2"/>
    </row>
    <row r="2520" spans="3:16" x14ac:dyDescent="0.2">
      <c r="C2520" s="3"/>
      <c r="P2520" s="2"/>
    </row>
    <row r="2521" spans="3:16" x14ac:dyDescent="0.2">
      <c r="C2521" s="3"/>
      <c r="P2521" s="2"/>
    </row>
    <row r="2522" spans="3:16" x14ac:dyDescent="0.2">
      <c r="C2522" s="3"/>
      <c r="P2522" s="2"/>
    </row>
    <row r="2523" spans="3:16" x14ac:dyDescent="0.2">
      <c r="C2523" s="3"/>
      <c r="P2523" s="2"/>
    </row>
    <row r="2524" spans="3:16" x14ac:dyDescent="0.2">
      <c r="C2524" s="3"/>
      <c r="P2524" s="2"/>
    </row>
    <row r="2525" spans="3:16" x14ac:dyDescent="0.2">
      <c r="C2525" s="3"/>
      <c r="P2525" s="2"/>
    </row>
    <row r="2526" spans="3:16" x14ac:dyDescent="0.2">
      <c r="C2526" s="3"/>
      <c r="P2526" s="2"/>
    </row>
    <row r="2527" spans="3:16" x14ac:dyDescent="0.2">
      <c r="C2527" s="3"/>
      <c r="P2527" s="2"/>
    </row>
    <row r="2528" spans="3:16" x14ac:dyDescent="0.2">
      <c r="C2528" s="3"/>
      <c r="P2528" s="2"/>
    </row>
    <row r="2529" spans="3:16" x14ac:dyDescent="0.2">
      <c r="C2529" s="3"/>
      <c r="P2529" s="2"/>
    </row>
    <row r="2530" spans="3:16" x14ac:dyDescent="0.2">
      <c r="C2530" s="3"/>
      <c r="P2530" s="2"/>
    </row>
    <row r="2531" spans="3:16" x14ac:dyDescent="0.2">
      <c r="C2531" s="3"/>
      <c r="P2531" s="2"/>
    </row>
    <row r="2532" spans="3:16" x14ac:dyDescent="0.2">
      <c r="C2532" s="3"/>
      <c r="P2532" s="2"/>
    </row>
    <row r="2533" spans="3:16" x14ac:dyDescent="0.2">
      <c r="C2533" s="3"/>
      <c r="P2533" s="2"/>
    </row>
    <row r="2534" spans="3:16" x14ac:dyDescent="0.2">
      <c r="C2534" s="3"/>
      <c r="P2534" s="2"/>
    </row>
    <row r="2535" spans="3:16" x14ac:dyDescent="0.2">
      <c r="C2535" s="3"/>
      <c r="P2535" s="2"/>
    </row>
    <row r="2536" spans="3:16" x14ac:dyDescent="0.2">
      <c r="C2536" s="3"/>
      <c r="P2536" s="2"/>
    </row>
    <row r="2537" spans="3:16" x14ac:dyDescent="0.2">
      <c r="C2537" s="3"/>
      <c r="P2537" s="2"/>
    </row>
    <row r="2538" spans="3:16" x14ac:dyDescent="0.2">
      <c r="C2538" s="3"/>
      <c r="P2538" s="2"/>
    </row>
    <row r="2539" spans="3:16" x14ac:dyDescent="0.2">
      <c r="C2539" s="3"/>
      <c r="P2539" s="2"/>
    </row>
    <row r="2540" spans="3:16" x14ac:dyDescent="0.2">
      <c r="C2540" s="3"/>
      <c r="P2540" s="2"/>
    </row>
    <row r="2541" spans="3:16" x14ac:dyDescent="0.2">
      <c r="C2541" s="3"/>
      <c r="P2541" s="2"/>
    </row>
    <row r="2542" spans="3:16" x14ac:dyDescent="0.2">
      <c r="C2542" s="3"/>
      <c r="P2542" s="2"/>
    </row>
    <row r="2543" spans="3:16" x14ac:dyDescent="0.2">
      <c r="C2543" s="3"/>
      <c r="P2543" s="2"/>
    </row>
    <row r="2544" spans="3:16" x14ac:dyDescent="0.2">
      <c r="C2544" s="3"/>
      <c r="P2544" s="2"/>
    </row>
    <row r="2545" spans="3:16" x14ac:dyDescent="0.2">
      <c r="C2545" s="3"/>
      <c r="P2545" s="2"/>
    </row>
    <row r="2546" spans="3:16" x14ac:dyDescent="0.2">
      <c r="C2546" s="3"/>
      <c r="P2546" s="2"/>
    </row>
    <row r="2547" spans="3:16" x14ac:dyDescent="0.2">
      <c r="C2547" s="3"/>
      <c r="P2547" s="2"/>
    </row>
    <row r="2548" spans="3:16" x14ac:dyDescent="0.2">
      <c r="C2548" s="3"/>
      <c r="P2548" s="2"/>
    </row>
    <row r="2549" spans="3:16" x14ac:dyDescent="0.2">
      <c r="C2549" s="3"/>
      <c r="P2549" s="2"/>
    </row>
    <row r="2550" spans="3:16" x14ac:dyDescent="0.2">
      <c r="C2550" s="3"/>
      <c r="P2550" s="2"/>
    </row>
    <row r="2551" spans="3:16" x14ac:dyDescent="0.2">
      <c r="C2551" s="3"/>
      <c r="P2551" s="2"/>
    </row>
    <row r="2552" spans="3:16" x14ac:dyDescent="0.2">
      <c r="C2552" s="3"/>
      <c r="P2552" s="2"/>
    </row>
    <row r="2553" spans="3:16" x14ac:dyDescent="0.2">
      <c r="C2553" s="3"/>
      <c r="P2553" s="2"/>
    </row>
    <row r="2554" spans="3:16" x14ac:dyDescent="0.2">
      <c r="C2554" s="3"/>
      <c r="P2554" s="2"/>
    </row>
    <row r="2555" spans="3:16" x14ac:dyDescent="0.2">
      <c r="C2555" s="3"/>
      <c r="P2555" s="2"/>
    </row>
    <row r="2556" spans="3:16" x14ac:dyDescent="0.2">
      <c r="C2556" s="3"/>
      <c r="P2556" s="2"/>
    </row>
    <row r="2557" spans="3:16" x14ac:dyDescent="0.2">
      <c r="C2557" s="3"/>
      <c r="P2557" s="2"/>
    </row>
    <row r="2558" spans="3:16" x14ac:dyDescent="0.2">
      <c r="C2558" s="3"/>
      <c r="P2558" s="2"/>
    </row>
    <row r="2559" spans="3:16" x14ac:dyDescent="0.2">
      <c r="C2559" s="3"/>
      <c r="P2559" s="2"/>
    </row>
    <row r="2560" spans="3:16" x14ac:dyDescent="0.2">
      <c r="C2560" s="3"/>
      <c r="P2560" s="2"/>
    </row>
    <row r="2561" spans="3:16" x14ac:dyDescent="0.2">
      <c r="C2561" s="3"/>
      <c r="P2561" s="2"/>
    </row>
    <row r="2562" spans="3:16" x14ac:dyDescent="0.2">
      <c r="C2562" s="3"/>
      <c r="P2562" s="2"/>
    </row>
    <row r="2563" spans="3:16" x14ac:dyDescent="0.2">
      <c r="C2563" s="3"/>
      <c r="P2563" s="2"/>
    </row>
    <row r="2564" spans="3:16" x14ac:dyDescent="0.2">
      <c r="C2564" s="3"/>
      <c r="P2564" s="2"/>
    </row>
    <row r="2565" spans="3:16" x14ac:dyDescent="0.2">
      <c r="C2565" s="3"/>
      <c r="P2565" s="2"/>
    </row>
    <row r="2566" spans="3:16" x14ac:dyDescent="0.2">
      <c r="C2566" s="3"/>
      <c r="P2566" s="2"/>
    </row>
    <row r="2567" spans="3:16" x14ac:dyDescent="0.2">
      <c r="C2567" s="3"/>
      <c r="P2567" s="2"/>
    </row>
    <row r="2568" spans="3:16" x14ac:dyDescent="0.2">
      <c r="C2568" s="3"/>
      <c r="P2568" s="2"/>
    </row>
    <row r="2569" spans="3:16" x14ac:dyDescent="0.2">
      <c r="C2569" s="3"/>
      <c r="P2569" s="2"/>
    </row>
    <row r="2570" spans="3:16" x14ac:dyDescent="0.2">
      <c r="C2570" s="3"/>
      <c r="P2570" s="2"/>
    </row>
    <row r="2571" spans="3:16" x14ac:dyDescent="0.2">
      <c r="C2571" s="3"/>
      <c r="P2571" s="2"/>
    </row>
    <row r="2572" spans="3:16" x14ac:dyDescent="0.2">
      <c r="C2572" s="3"/>
      <c r="P2572" s="2"/>
    </row>
    <row r="2573" spans="3:16" x14ac:dyDescent="0.2">
      <c r="C2573" s="3"/>
      <c r="P2573" s="2"/>
    </row>
    <row r="2574" spans="3:16" x14ac:dyDescent="0.2">
      <c r="C2574" s="3"/>
      <c r="P2574" s="2"/>
    </row>
    <row r="2575" spans="3:16" x14ac:dyDescent="0.2">
      <c r="C2575" s="3"/>
      <c r="P2575" s="2"/>
    </row>
    <row r="2576" spans="3:16" x14ac:dyDescent="0.2">
      <c r="C2576" s="3"/>
      <c r="P2576" s="2"/>
    </row>
    <row r="2577" spans="3:16" x14ac:dyDescent="0.2">
      <c r="C2577" s="3"/>
      <c r="P2577" s="2"/>
    </row>
    <row r="2578" spans="3:16" x14ac:dyDescent="0.2">
      <c r="C2578" s="3"/>
      <c r="P2578" s="2"/>
    </row>
    <row r="2579" spans="3:16" x14ac:dyDescent="0.2">
      <c r="C2579" s="3"/>
      <c r="P2579" s="2"/>
    </row>
    <row r="2580" spans="3:16" x14ac:dyDescent="0.2">
      <c r="C2580" s="3"/>
      <c r="P2580" s="2"/>
    </row>
    <row r="2581" spans="3:16" x14ac:dyDescent="0.2">
      <c r="C2581" s="3"/>
      <c r="P2581" s="2"/>
    </row>
    <row r="2582" spans="3:16" x14ac:dyDescent="0.2">
      <c r="C2582" s="3"/>
      <c r="P2582" s="2"/>
    </row>
    <row r="2583" spans="3:16" x14ac:dyDescent="0.2">
      <c r="C2583" s="3"/>
      <c r="P2583" s="2"/>
    </row>
    <row r="2584" spans="3:16" x14ac:dyDescent="0.2">
      <c r="C2584" s="3"/>
      <c r="P2584" s="2"/>
    </row>
    <row r="2585" spans="3:16" x14ac:dyDescent="0.2">
      <c r="C2585" s="3"/>
      <c r="P2585" s="2"/>
    </row>
    <row r="2586" spans="3:16" x14ac:dyDescent="0.2">
      <c r="C2586" s="3"/>
      <c r="P2586" s="2"/>
    </row>
    <row r="2587" spans="3:16" x14ac:dyDescent="0.2">
      <c r="C2587" s="3"/>
      <c r="P2587" s="2"/>
    </row>
    <row r="2588" spans="3:16" x14ac:dyDescent="0.2">
      <c r="C2588" s="3"/>
      <c r="P2588" s="2"/>
    </row>
    <row r="2589" spans="3:16" x14ac:dyDescent="0.2">
      <c r="C2589" s="3"/>
      <c r="P2589" s="2"/>
    </row>
    <row r="2590" spans="3:16" x14ac:dyDescent="0.2">
      <c r="C2590" s="3"/>
      <c r="P2590" s="2"/>
    </row>
    <row r="2591" spans="3:16" x14ac:dyDescent="0.2">
      <c r="C2591" s="3"/>
      <c r="P2591" s="2"/>
    </row>
    <row r="2592" spans="3:16" x14ac:dyDescent="0.2">
      <c r="C2592" s="3"/>
      <c r="P2592" s="2"/>
    </row>
    <row r="2593" spans="3:16" x14ac:dyDescent="0.2">
      <c r="C2593" s="3"/>
      <c r="P2593" s="2"/>
    </row>
    <row r="2594" spans="3:16" x14ac:dyDescent="0.2">
      <c r="C2594" s="3"/>
      <c r="P2594" s="2"/>
    </row>
    <row r="2595" spans="3:16" x14ac:dyDescent="0.2">
      <c r="C2595" s="3"/>
      <c r="P2595" s="2"/>
    </row>
    <row r="2596" spans="3:16" x14ac:dyDescent="0.2">
      <c r="C2596" s="3"/>
      <c r="P2596" s="2"/>
    </row>
    <row r="2597" spans="3:16" x14ac:dyDescent="0.2">
      <c r="C2597" s="3"/>
      <c r="P2597" s="2"/>
    </row>
    <row r="2598" spans="3:16" x14ac:dyDescent="0.2">
      <c r="C2598" s="3"/>
      <c r="P2598" s="2"/>
    </row>
    <row r="2599" spans="3:16" x14ac:dyDescent="0.2">
      <c r="C2599" s="3"/>
      <c r="P2599" s="2"/>
    </row>
    <row r="2600" spans="3:16" x14ac:dyDescent="0.2">
      <c r="C2600" s="3"/>
      <c r="P2600" s="2"/>
    </row>
    <row r="2601" spans="3:16" x14ac:dyDescent="0.2">
      <c r="C2601" s="3"/>
      <c r="P2601" s="2"/>
    </row>
    <row r="2602" spans="3:16" x14ac:dyDescent="0.2">
      <c r="C2602" s="3"/>
      <c r="P2602" s="2"/>
    </row>
    <row r="2603" spans="3:16" x14ac:dyDescent="0.2">
      <c r="C2603" s="3"/>
      <c r="P2603" s="2"/>
    </row>
    <row r="2604" spans="3:16" x14ac:dyDescent="0.2">
      <c r="C2604" s="3"/>
      <c r="P2604" s="2"/>
    </row>
    <row r="2605" spans="3:16" x14ac:dyDescent="0.2">
      <c r="C2605" s="3"/>
      <c r="P2605" s="2"/>
    </row>
    <row r="2606" spans="3:16" x14ac:dyDescent="0.2">
      <c r="C2606" s="3"/>
      <c r="P2606" s="2"/>
    </row>
    <row r="2607" spans="3:16" x14ac:dyDescent="0.2">
      <c r="C2607" s="3"/>
      <c r="P2607" s="2"/>
    </row>
    <row r="2608" spans="3:16" x14ac:dyDescent="0.2">
      <c r="C2608" s="3"/>
      <c r="P2608" s="2"/>
    </row>
    <row r="2609" spans="3:16" x14ac:dyDescent="0.2">
      <c r="C2609" s="3"/>
      <c r="P2609" s="2"/>
    </row>
    <row r="2610" spans="3:16" x14ac:dyDescent="0.2">
      <c r="C2610" s="3"/>
      <c r="P2610" s="2"/>
    </row>
    <row r="2611" spans="3:16" x14ac:dyDescent="0.2">
      <c r="C2611" s="3"/>
      <c r="P2611" s="2"/>
    </row>
    <row r="2612" spans="3:16" x14ac:dyDescent="0.2">
      <c r="C2612" s="3"/>
      <c r="P2612" s="2"/>
    </row>
    <row r="2613" spans="3:16" x14ac:dyDescent="0.2">
      <c r="C2613" s="3"/>
      <c r="P2613" s="2"/>
    </row>
    <row r="2614" spans="3:16" x14ac:dyDescent="0.2">
      <c r="C2614" s="3"/>
      <c r="P2614" s="2"/>
    </row>
    <row r="2615" spans="3:16" x14ac:dyDescent="0.2">
      <c r="C2615" s="3"/>
      <c r="P2615" s="2"/>
    </row>
    <row r="2616" spans="3:16" x14ac:dyDescent="0.2">
      <c r="C2616" s="3"/>
      <c r="P2616" s="2"/>
    </row>
    <row r="2617" spans="3:16" x14ac:dyDescent="0.2">
      <c r="C2617" s="3"/>
      <c r="P2617" s="2"/>
    </row>
    <row r="2618" spans="3:16" x14ac:dyDescent="0.2">
      <c r="C2618" s="3"/>
      <c r="P2618" s="2"/>
    </row>
    <row r="2619" spans="3:16" x14ac:dyDescent="0.2">
      <c r="C2619" s="3"/>
      <c r="P2619" s="2"/>
    </row>
    <row r="2620" spans="3:16" x14ac:dyDescent="0.2">
      <c r="C2620" s="3"/>
      <c r="P2620" s="2"/>
    </row>
    <row r="2621" spans="3:16" x14ac:dyDescent="0.2">
      <c r="C2621" s="3"/>
      <c r="P2621" s="2"/>
    </row>
    <row r="2622" spans="3:16" x14ac:dyDescent="0.2">
      <c r="C2622" s="3"/>
      <c r="P2622" s="2"/>
    </row>
    <row r="2623" spans="3:16" x14ac:dyDescent="0.2">
      <c r="C2623" s="3"/>
      <c r="P2623" s="2"/>
    </row>
    <row r="2624" spans="3:16" x14ac:dyDescent="0.2">
      <c r="C2624" s="3"/>
      <c r="P2624" s="2"/>
    </row>
    <row r="2625" spans="3:16" x14ac:dyDescent="0.2">
      <c r="C2625" s="3"/>
      <c r="P2625" s="2"/>
    </row>
    <row r="2626" spans="3:16" x14ac:dyDescent="0.2">
      <c r="C2626" s="3"/>
      <c r="P2626" s="2"/>
    </row>
    <row r="2627" spans="3:16" x14ac:dyDescent="0.2">
      <c r="C2627" s="3"/>
      <c r="P2627" s="2"/>
    </row>
    <row r="2628" spans="3:16" x14ac:dyDescent="0.2">
      <c r="C2628" s="3"/>
      <c r="P2628" s="2"/>
    </row>
    <row r="2629" spans="3:16" x14ac:dyDescent="0.2">
      <c r="C2629" s="3"/>
      <c r="P2629" s="2"/>
    </row>
    <row r="2630" spans="3:16" x14ac:dyDescent="0.2">
      <c r="C2630" s="3"/>
      <c r="P2630" s="2"/>
    </row>
    <row r="2631" spans="3:16" x14ac:dyDescent="0.2">
      <c r="C2631" s="3"/>
      <c r="P2631" s="2"/>
    </row>
    <row r="2632" spans="3:16" x14ac:dyDescent="0.2">
      <c r="C2632" s="3"/>
      <c r="P2632" s="2"/>
    </row>
    <row r="2633" spans="3:16" x14ac:dyDescent="0.2">
      <c r="C2633" s="3"/>
      <c r="P2633" s="2"/>
    </row>
    <row r="2634" spans="3:16" x14ac:dyDescent="0.2">
      <c r="C2634" s="3"/>
      <c r="P2634" s="2"/>
    </row>
    <row r="2635" spans="3:16" x14ac:dyDescent="0.2">
      <c r="C2635" s="3"/>
      <c r="P2635" s="2"/>
    </row>
    <row r="2636" spans="3:16" x14ac:dyDescent="0.2">
      <c r="C2636" s="3"/>
      <c r="P2636" s="2"/>
    </row>
    <row r="2637" spans="3:16" x14ac:dyDescent="0.2">
      <c r="C2637" s="3"/>
      <c r="P2637" s="2"/>
    </row>
    <row r="2638" spans="3:16" x14ac:dyDescent="0.2">
      <c r="C2638" s="3"/>
      <c r="P2638" s="2"/>
    </row>
    <row r="2639" spans="3:16" x14ac:dyDescent="0.2">
      <c r="C2639" s="3"/>
      <c r="P2639" s="2"/>
    </row>
    <row r="2640" spans="3:16" x14ac:dyDescent="0.2">
      <c r="C2640" s="3"/>
      <c r="P2640" s="2"/>
    </row>
    <row r="2641" spans="3:16" x14ac:dyDescent="0.2">
      <c r="C2641" s="3"/>
      <c r="P2641" s="2"/>
    </row>
    <row r="2642" spans="3:16" x14ac:dyDescent="0.2">
      <c r="C2642" s="3"/>
      <c r="P2642" s="2"/>
    </row>
    <row r="2643" spans="3:16" x14ac:dyDescent="0.2">
      <c r="C2643" s="3"/>
      <c r="P2643" s="2"/>
    </row>
    <row r="2644" spans="3:16" x14ac:dyDescent="0.2">
      <c r="C2644" s="3"/>
      <c r="P2644" s="2"/>
    </row>
    <row r="2645" spans="3:16" x14ac:dyDescent="0.2">
      <c r="C2645" s="3"/>
      <c r="P2645" s="2"/>
    </row>
    <row r="2646" spans="3:16" x14ac:dyDescent="0.2">
      <c r="C2646" s="3"/>
      <c r="P2646" s="2"/>
    </row>
    <row r="2647" spans="3:16" x14ac:dyDescent="0.2">
      <c r="C2647" s="3"/>
      <c r="P2647" s="2"/>
    </row>
    <row r="2648" spans="3:16" x14ac:dyDescent="0.2">
      <c r="C2648" s="3"/>
      <c r="P2648" s="2"/>
    </row>
    <row r="2649" spans="3:16" x14ac:dyDescent="0.2">
      <c r="C2649" s="3"/>
      <c r="P2649" s="2"/>
    </row>
    <row r="2650" spans="3:16" x14ac:dyDescent="0.2">
      <c r="C2650" s="3"/>
      <c r="P2650" s="2"/>
    </row>
    <row r="2651" spans="3:16" x14ac:dyDescent="0.2">
      <c r="C2651" s="3"/>
      <c r="P2651" s="2"/>
    </row>
    <row r="2652" spans="3:16" x14ac:dyDescent="0.2">
      <c r="C2652" s="3"/>
      <c r="P2652" s="2"/>
    </row>
    <row r="2653" spans="3:16" x14ac:dyDescent="0.2">
      <c r="C2653" s="3"/>
      <c r="P2653" s="2"/>
    </row>
    <row r="2654" spans="3:16" x14ac:dyDescent="0.2">
      <c r="C2654" s="3"/>
      <c r="P2654" s="2"/>
    </row>
    <row r="2655" spans="3:16" x14ac:dyDescent="0.2">
      <c r="C2655" s="3"/>
      <c r="P2655" s="2"/>
    </row>
    <row r="2656" spans="3:16" x14ac:dyDescent="0.2">
      <c r="C2656" s="3"/>
      <c r="P2656" s="2"/>
    </row>
    <row r="2657" spans="3:16" x14ac:dyDescent="0.2">
      <c r="C2657" s="3"/>
      <c r="P2657" s="2"/>
    </row>
    <row r="2658" spans="3:16" x14ac:dyDescent="0.2">
      <c r="C2658" s="3"/>
      <c r="P2658" s="2"/>
    </row>
    <row r="2659" spans="3:16" x14ac:dyDescent="0.2">
      <c r="C2659" s="3"/>
      <c r="P2659" s="2"/>
    </row>
    <row r="2660" spans="3:16" x14ac:dyDescent="0.2">
      <c r="C2660" s="3"/>
      <c r="P2660" s="2"/>
    </row>
    <row r="2661" spans="3:16" x14ac:dyDescent="0.2">
      <c r="C2661" s="3"/>
      <c r="P2661" s="2"/>
    </row>
    <row r="2662" spans="3:16" x14ac:dyDescent="0.2">
      <c r="C2662" s="3"/>
      <c r="P2662" s="2"/>
    </row>
    <row r="2663" spans="3:16" x14ac:dyDescent="0.2">
      <c r="C2663" s="3"/>
      <c r="P2663" s="2"/>
    </row>
    <row r="2664" spans="3:16" x14ac:dyDescent="0.2">
      <c r="C2664" s="3"/>
      <c r="P2664" s="2"/>
    </row>
    <row r="2665" spans="3:16" x14ac:dyDescent="0.2">
      <c r="C2665" s="3"/>
      <c r="P2665" s="2"/>
    </row>
    <row r="2666" spans="3:16" x14ac:dyDescent="0.2">
      <c r="C2666" s="3"/>
      <c r="P2666" s="2"/>
    </row>
    <row r="2667" spans="3:16" x14ac:dyDescent="0.2">
      <c r="C2667" s="3"/>
      <c r="P2667" s="2"/>
    </row>
    <row r="2668" spans="3:16" x14ac:dyDescent="0.2">
      <c r="C2668" s="3"/>
      <c r="P2668" s="2"/>
    </row>
    <row r="2669" spans="3:16" x14ac:dyDescent="0.2">
      <c r="C2669" s="3"/>
      <c r="P2669" s="2"/>
    </row>
    <row r="2670" spans="3:16" x14ac:dyDescent="0.2">
      <c r="C2670" s="3"/>
      <c r="P2670" s="2"/>
    </row>
    <row r="2671" spans="3:16" x14ac:dyDescent="0.2">
      <c r="C2671" s="3"/>
      <c r="P2671" s="2"/>
    </row>
    <row r="2672" spans="3:16" x14ac:dyDescent="0.2">
      <c r="C2672" s="3"/>
      <c r="P2672" s="2"/>
    </row>
    <row r="2673" spans="3:16" x14ac:dyDescent="0.2">
      <c r="C2673" s="3"/>
      <c r="P2673" s="2"/>
    </row>
    <row r="2674" spans="3:16" x14ac:dyDescent="0.2">
      <c r="C2674" s="3"/>
      <c r="P2674" s="2"/>
    </row>
    <row r="2675" spans="3:16" x14ac:dyDescent="0.2">
      <c r="C2675" s="3"/>
      <c r="P2675" s="2"/>
    </row>
    <row r="2676" spans="3:16" x14ac:dyDescent="0.2">
      <c r="C2676" s="3"/>
      <c r="P2676" s="2"/>
    </row>
    <row r="2677" spans="3:16" x14ac:dyDescent="0.2">
      <c r="C2677" s="3"/>
      <c r="P2677" s="2"/>
    </row>
    <row r="2678" spans="3:16" x14ac:dyDescent="0.2">
      <c r="C2678" s="3"/>
      <c r="P2678" s="2"/>
    </row>
    <row r="2679" spans="3:16" x14ac:dyDescent="0.2">
      <c r="C2679" s="3"/>
      <c r="P2679" s="2"/>
    </row>
    <row r="2680" spans="3:16" x14ac:dyDescent="0.2">
      <c r="C2680" s="3"/>
      <c r="P2680" s="2"/>
    </row>
    <row r="2681" spans="3:16" x14ac:dyDescent="0.2">
      <c r="C2681" s="3"/>
      <c r="P2681" s="2"/>
    </row>
    <row r="2682" spans="3:16" x14ac:dyDescent="0.2">
      <c r="C2682" s="3"/>
      <c r="P2682" s="2"/>
    </row>
    <row r="2683" spans="3:16" x14ac:dyDescent="0.2">
      <c r="C2683" s="3"/>
      <c r="P2683" s="2"/>
    </row>
    <row r="2684" spans="3:16" x14ac:dyDescent="0.2">
      <c r="C2684" s="3"/>
      <c r="P2684" s="2"/>
    </row>
    <row r="2685" spans="3:16" x14ac:dyDescent="0.2">
      <c r="C2685" s="3"/>
      <c r="P2685" s="2"/>
    </row>
    <row r="2686" spans="3:16" x14ac:dyDescent="0.2">
      <c r="C2686" s="3"/>
      <c r="P2686" s="2"/>
    </row>
    <row r="2687" spans="3:16" x14ac:dyDescent="0.2">
      <c r="C2687" s="3"/>
      <c r="P2687" s="2"/>
    </row>
    <row r="2688" spans="3:16" x14ac:dyDescent="0.2">
      <c r="C2688" s="3"/>
      <c r="P2688" s="2"/>
    </row>
    <row r="2689" spans="3:16" x14ac:dyDescent="0.2">
      <c r="C2689" s="3"/>
      <c r="P2689" s="2"/>
    </row>
    <row r="2690" spans="3:16" x14ac:dyDescent="0.2">
      <c r="C2690" s="3"/>
      <c r="P2690" s="2"/>
    </row>
    <row r="2691" spans="3:16" x14ac:dyDescent="0.2">
      <c r="C2691" s="3"/>
      <c r="P2691" s="2"/>
    </row>
    <row r="2692" spans="3:16" x14ac:dyDescent="0.2">
      <c r="C2692" s="3"/>
      <c r="P2692" s="2"/>
    </row>
    <row r="2693" spans="3:16" x14ac:dyDescent="0.2">
      <c r="C2693" s="3"/>
      <c r="P2693" s="2"/>
    </row>
    <row r="2694" spans="3:16" x14ac:dyDescent="0.2">
      <c r="C2694" s="3"/>
      <c r="P2694" s="2"/>
    </row>
    <row r="2695" spans="3:16" x14ac:dyDescent="0.2">
      <c r="C2695" s="3"/>
      <c r="P2695" s="2"/>
    </row>
    <row r="2696" spans="3:16" x14ac:dyDescent="0.2">
      <c r="C2696" s="3"/>
      <c r="P2696" s="2"/>
    </row>
    <row r="2697" spans="3:16" x14ac:dyDescent="0.2">
      <c r="C2697" s="3"/>
      <c r="P2697" s="2"/>
    </row>
    <row r="2698" spans="3:16" x14ac:dyDescent="0.2">
      <c r="C2698" s="3"/>
      <c r="P2698" s="2"/>
    </row>
    <row r="2699" spans="3:16" x14ac:dyDescent="0.2">
      <c r="C2699" s="3"/>
      <c r="P2699" s="2"/>
    </row>
    <row r="2700" spans="3:16" x14ac:dyDescent="0.2">
      <c r="C2700" s="3"/>
      <c r="P2700" s="2"/>
    </row>
    <row r="2701" spans="3:16" x14ac:dyDescent="0.2">
      <c r="C2701" s="3"/>
      <c r="P2701" s="2"/>
    </row>
    <row r="2702" spans="3:16" x14ac:dyDescent="0.2">
      <c r="C2702" s="3"/>
      <c r="P2702" s="2"/>
    </row>
    <row r="2703" spans="3:16" x14ac:dyDescent="0.2">
      <c r="C2703" s="3"/>
      <c r="P2703" s="2"/>
    </row>
    <row r="2704" spans="3:16" x14ac:dyDescent="0.2">
      <c r="C2704" s="3"/>
      <c r="P2704" s="2"/>
    </row>
    <row r="2705" spans="3:16" x14ac:dyDescent="0.2">
      <c r="C2705" s="3"/>
      <c r="P2705" s="2"/>
    </row>
    <row r="2706" spans="3:16" x14ac:dyDescent="0.2">
      <c r="C2706" s="3"/>
      <c r="P2706" s="2"/>
    </row>
    <row r="2707" spans="3:16" x14ac:dyDescent="0.2">
      <c r="C2707" s="3"/>
      <c r="P2707" s="2"/>
    </row>
    <row r="2708" spans="3:16" x14ac:dyDescent="0.2">
      <c r="C2708" s="3"/>
      <c r="P2708" s="2"/>
    </row>
    <row r="2709" spans="3:16" x14ac:dyDescent="0.2">
      <c r="C2709" s="3"/>
      <c r="P2709" s="2"/>
    </row>
    <row r="2710" spans="3:16" x14ac:dyDescent="0.2">
      <c r="C2710" s="3"/>
      <c r="P2710" s="2"/>
    </row>
    <row r="2711" spans="3:16" x14ac:dyDescent="0.2">
      <c r="C2711" s="3"/>
      <c r="P2711" s="2"/>
    </row>
    <row r="2712" spans="3:16" x14ac:dyDescent="0.2">
      <c r="C2712" s="3"/>
      <c r="P2712" s="2"/>
    </row>
    <row r="2713" spans="3:16" x14ac:dyDescent="0.2">
      <c r="C2713" s="3"/>
      <c r="P2713" s="2"/>
    </row>
    <row r="2714" spans="3:16" x14ac:dyDescent="0.2">
      <c r="C2714" s="3"/>
      <c r="P2714" s="2"/>
    </row>
    <row r="2715" spans="3:16" x14ac:dyDescent="0.2">
      <c r="C2715" s="3"/>
      <c r="P2715" s="2"/>
    </row>
    <row r="2716" spans="3:16" x14ac:dyDescent="0.2">
      <c r="C2716" s="3"/>
      <c r="P2716" s="2"/>
    </row>
    <row r="2717" spans="3:16" x14ac:dyDescent="0.2">
      <c r="C2717" s="3"/>
      <c r="P2717" s="2"/>
    </row>
    <row r="2718" spans="3:16" x14ac:dyDescent="0.2">
      <c r="C2718" s="3"/>
      <c r="P2718" s="2"/>
    </row>
    <row r="2719" spans="3:16" x14ac:dyDescent="0.2">
      <c r="C2719" s="3"/>
      <c r="P2719" s="2"/>
    </row>
    <row r="2720" spans="3:16" x14ac:dyDescent="0.2">
      <c r="C2720" s="3"/>
      <c r="P2720" s="2"/>
    </row>
    <row r="2721" spans="3:16" x14ac:dyDescent="0.2">
      <c r="C2721" s="3"/>
      <c r="P2721" s="2"/>
    </row>
    <row r="2722" spans="3:16" x14ac:dyDescent="0.2">
      <c r="C2722" s="3"/>
      <c r="P2722" s="2"/>
    </row>
    <row r="2723" spans="3:16" x14ac:dyDescent="0.2">
      <c r="C2723" s="3"/>
      <c r="P2723" s="2"/>
    </row>
    <row r="2724" spans="3:16" x14ac:dyDescent="0.2">
      <c r="C2724" s="3"/>
      <c r="P2724" s="2"/>
    </row>
    <row r="2725" spans="3:16" x14ac:dyDescent="0.2">
      <c r="C2725" s="3"/>
      <c r="P2725" s="2"/>
    </row>
    <row r="2726" spans="3:16" x14ac:dyDescent="0.2">
      <c r="C2726" s="3"/>
      <c r="P2726" s="2"/>
    </row>
    <row r="2727" spans="3:16" x14ac:dyDescent="0.2">
      <c r="C2727" s="3"/>
      <c r="P2727" s="2"/>
    </row>
    <row r="2728" spans="3:16" x14ac:dyDescent="0.2">
      <c r="C2728" s="3"/>
      <c r="P2728" s="2"/>
    </row>
    <row r="2729" spans="3:16" x14ac:dyDescent="0.2">
      <c r="C2729" s="3"/>
      <c r="P2729" s="2"/>
    </row>
    <row r="2730" spans="3:16" x14ac:dyDescent="0.2">
      <c r="C2730" s="3"/>
      <c r="P2730" s="2"/>
    </row>
    <row r="2731" spans="3:16" x14ac:dyDescent="0.2">
      <c r="C2731" s="3"/>
      <c r="P2731" s="2"/>
    </row>
    <row r="2732" spans="3:16" x14ac:dyDescent="0.2">
      <c r="C2732" s="3"/>
      <c r="P2732" s="2"/>
    </row>
    <row r="2733" spans="3:16" x14ac:dyDescent="0.2">
      <c r="C2733" s="3"/>
      <c r="P2733" s="2"/>
    </row>
    <row r="2734" spans="3:16" x14ac:dyDescent="0.2">
      <c r="C2734" s="3"/>
      <c r="P2734" s="2"/>
    </row>
    <row r="2735" spans="3:16" x14ac:dyDescent="0.2">
      <c r="C2735" s="3"/>
      <c r="P2735" s="2"/>
    </row>
    <row r="2736" spans="3:16" x14ac:dyDescent="0.2">
      <c r="C2736" s="3"/>
      <c r="P2736" s="2"/>
    </row>
    <row r="2737" spans="3:16" x14ac:dyDescent="0.2">
      <c r="C2737" s="3"/>
      <c r="P2737" s="2"/>
    </row>
    <row r="2738" spans="3:16" x14ac:dyDescent="0.2">
      <c r="C2738" s="3"/>
      <c r="P2738" s="2"/>
    </row>
    <row r="2739" spans="3:16" x14ac:dyDescent="0.2">
      <c r="C2739" s="3"/>
      <c r="P2739" s="2"/>
    </row>
    <row r="2740" spans="3:16" x14ac:dyDescent="0.2">
      <c r="C2740" s="3"/>
      <c r="P2740" s="2"/>
    </row>
    <row r="2741" spans="3:16" x14ac:dyDescent="0.2">
      <c r="C2741" s="3"/>
      <c r="P2741" s="2"/>
    </row>
    <row r="2742" spans="3:16" x14ac:dyDescent="0.2">
      <c r="C2742" s="3"/>
      <c r="P2742" s="2"/>
    </row>
    <row r="2743" spans="3:16" x14ac:dyDescent="0.2">
      <c r="C2743" s="3"/>
      <c r="P2743" s="2"/>
    </row>
    <row r="2744" spans="3:16" x14ac:dyDescent="0.2">
      <c r="C2744" s="3"/>
      <c r="P2744" s="2"/>
    </row>
    <row r="2745" spans="3:16" x14ac:dyDescent="0.2">
      <c r="C2745" s="3"/>
      <c r="P2745" s="2"/>
    </row>
    <row r="2746" spans="3:16" x14ac:dyDescent="0.2">
      <c r="C2746" s="3"/>
      <c r="P2746" s="2"/>
    </row>
    <row r="2747" spans="3:16" x14ac:dyDescent="0.2">
      <c r="C2747" s="3"/>
      <c r="P2747" s="2"/>
    </row>
    <row r="2748" spans="3:16" x14ac:dyDescent="0.2">
      <c r="C2748" s="3"/>
      <c r="P2748" s="2"/>
    </row>
    <row r="2749" spans="3:16" x14ac:dyDescent="0.2">
      <c r="C2749" s="3"/>
      <c r="P2749" s="2"/>
    </row>
    <row r="2750" spans="3:16" x14ac:dyDescent="0.2">
      <c r="C2750" s="3"/>
      <c r="P2750" s="2"/>
    </row>
    <row r="2751" spans="3:16" x14ac:dyDescent="0.2">
      <c r="C2751" s="3"/>
      <c r="P2751" s="2"/>
    </row>
    <row r="2752" spans="3:16" x14ac:dyDescent="0.2">
      <c r="C2752" s="3"/>
      <c r="P2752" s="2"/>
    </row>
    <row r="2753" spans="3:16" x14ac:dyDescent="0.2">
      <c r="C2753" s="3"/>
      <c r="P2753" s="2"/>
    </row>
    <row r="2754" spans="3:16" x14ac:dyDescent="0.2">
      <c r="C2754" s="3"/>
      <c r="P2754" s="2"/>
    </row>
    <row r="2755" spans="3:16" x14ac:dyDescent="0.2">
      <c r="C2755" s="3"/>
      <c r="P2755" s="2"/>
    </row>
    <row r="2756" spans="3:16" x14ac:dyDescent="0.2">
      <c r="C2756" s="3"/>
      <c r="P2756" s="2"/>
    </row>
    <row r="2757" spans="3:16" x14ac:dyDescent="0.2">
      <c r="C2757" s="3"/>
      <c r="P2757" s="2"/>
    </row>
    <row r="2758" spans="3:16" x14ac:dyDescent="0.2">
      <c r="C2758" s="3"/>
      <c r="P2758" s="2"/>
    </row>
    <row r="2759" spans="3:16" x14ac:dyDescent="0.2">
      <c r="C2759" s="3"/>
      <c r="P2759" s="2"/>
    </row>
    <row r="2760" spans="3:16" x14ac:dyDescent="0.2">
      <c r="C2760" s="3"/>
      <c r="P2760" s="2"/>
    </row>
    <row r="2761" spans="3:16" x14ac:dyDescent="0.2">
      <c r="C2761" s="3"/>
      <c r="P2761" s="2"/>
    </row>
    <row r="2762" spans="3:16" x14ac:dyDescent="0.2">
      <c r="C2762" s="3"/>
      <c r="P2762" s="2"/>
    </row>
    <row r="2763" spans="3:16" x14ac:dyDescent="0.2">
      <c r="C2763" s="3"/>
      <c r="P2763" s="2"/>
    </row>
    <row r="2764" spans="3:16" x14ac:dyDescent="0.2">
      <c r="C2764" s="3"/>
      <c r="P2764" s="2"/>
    </row>
    <row r="2765" spans="3:16" x14ac:dyDescent="0.2">
      <c r="C2765" s="3"/>
      <c r="P2765" s="2"/>
    </row>
    <row r="2766" spans="3:16" x14ac:dyDescent="0.2">
      <c r="C2766" s="3"/>
      <c r="P2766" s="2"/>
    </row>
    <row r="2767" spans="3:16" x14ac:dyDescent="0.2">
      <c r="C2767" s="3"/>
      <c r="P2767" s="2"/>
    </row>
    <row r="2768" spans="3:16" x14ac:dyDescent="0.2">
      <c r="C2768" s="3"/>
      <c r="P2768" s="2"/>
    </row>
    <row r="2769" spans="3:16" x14ac:dyDescent="0.2">
      <c r="C2769" s="3"/>
      <c r="P2769" s="2"/>
    </row>
    <row r="2770" spans="3:16" x14ac:dyDescent="0.2">
      <c r="C2770" s="3"/>
      <c r="P2770" s="2"/>
    </row>
    <row r="2771" spans="3:16" x14ac:dyDescent="0.2">
      <c r="C2771" s="3"/>
      <c r="P2771" s="2"/>
    </row>
    <row r="2772" spans="3:16" x14ac:dyDescent="0.2">
      <c r="C2772" s="3"/>
      <c r="P2772" s="2"/>
    </row>
    <row r="2773" spans="3:16" x14ac:dyDescent="0.2">
      <c r="C2773" s="3"/>
      <c r="P2773" s="2"/>
    </row>
    <row r="2774" spans="3:16" x14ac:dyDescent="0.2">
      <c r="C2774" s="3"/>
      <c r="P2774" s="2"/>
    </row>
    <row r="2775" spans="3:16" x14ac:dyDescent="0.2">
      <c r="C2775" s="3"/>
      <c r="P2775" s="2"/>
    </row>
    <row r="2776" spans="3:16" x14ac:dyDescent="0.2">
      <c r="C2776" s="3"/>
      <c r="P2776" s="2"/>
    </row>
    <row r="2777" spans="3:16" x14ac:dyDescent="0.2">
      <c r="C2777" s="3"/>
      <c r="P2777" s="2"/>
    </row>
    <row r="2778" spans="3:16" x14ac:dyDescent="0.2">
      <c r="C2778" s="3"/>
      <c r="P2778" s="2"/>
    </row>
    <row r="2779" spans="3:16" x14ac:dyDescent="0.2">
      <c r="C2779" s="3"/>
      <c r="P2779" s="2"/>
    </row>
    <row r="2780" spans="3:16" x14ac:dyDescent="0.2">
      <c r="C2780" s="3"/>
      <c r="P2780" s="2"/>
    </row>
    <row r="2781" spans="3:16" x14ac:dyDescent="0.2">
      <c r="C2781" s="3"/>
      <c r="P2781" s="2"/>
    </row>
    <row r="2782" spans="3:16" x14ac:dyDescent="0.2">
      <c r="C2782" s="3"/>
      <c r="P2782" s="2"/>
    </row>
    <row r="2783" spans="3:16" x14ac:dyDescent="0.2">
      <c r="C2783" s="3"/>
      <c r="P2783" s="2"/>
    </row>
    <row r="2784" spans="3:16" x14ac:dyDescent="0.2">
      <c r="C2784" s="3"/>
      <c r="P2784" s="2"/>
    </row>
    <row r="2785" spans="3:16" x14ac:dyDescent="0.2">
      <c r="C2785" s="3"/>
      <c r="P2785" s="2"/>
    </row>
    <row r="2786" spans="3:16" x14ac:dyDescent="0.2">
      <c r="C2786" s="3"/>
      <c r="P2786" s="2"/>
    </row>
    <row r="2787" spans="3:16" x14ac:dyDescent="0.2">
      <c r="C2787" s="3"/>
      <c r="P2787" s="2"/>
    </row>
    <row r="2788" spans="3:16" x14ac:dyDescent="0.2">
      <c r="C2788" s="3"/>
      <c r="P2788" s="2"/>
    </row>
    <row r="2789" spans="3:16" x14ac:dyDescent="0.2">
      <c r="C2789" s="3"/>
      <c r="P2789" s="2"/>
    </row>
    <row r="2790" spans="3:16" x14ac:dyDescent="0.2">
      <c r="C2790" s="3"/>
      <c r="P2790" s="2"/>
    </row>
    <row r="2791" spans="3:16" x14ac:dyDescent="0.2">
      <c r="C2791" s="3"/>
      <c r="P2791" s="2"/>
    </row>
    <row r="2792" spans="3:16" x14ac:dyDescent="0.2">
      <c r="C2792" s="3"/>
      <c r="P2792" s="2"/>
    </row>
    <row r="2793" spans="3:16" x14ac:dyDescent="0.2">
      <c r="C2793" s="3"/>
      <c r="P2793" s="2"/>
    </row>
    <row r="2794" spans="3:16" x14ac:dyDescent="0.2">
      <c r="C2794" s="3"/>
      <c r="P2794" s="2"/>
    </row>
    <row r="2795" spans="3:16" x14ac:dyDescent="0.2">
      <c r="C2795" s="3"/>
      <c r="P2795" s="2"/>
    </row>
    <row r="2796" spans="3:16" x14ac:dyDescent="0.2">
      <c r="C2796" s="3"/>
      <c r="P2796" s="2"/>
    </row>
    <row r="2797" spans="3:16" x14ac:dyDescent="0.2">
      <c r="C2797" s="3"/>
      <c r="P2797" s="2"/>
    </row>
    <row r="2798" spans="3:16" x14ac:dyDescent="0.2">
      <c r="C2798" s="3"/>
      <c r="P2798" s="2"/>
    </row>
    <row r="2799" spans="3:16" x14ac:dyDescent="0.2">
      <c r="C2799" s="3"/>
      <c r="P2799" s="2"/>
    </row>
    <row r="2800" spans="3:16" x14ac:dyDescent="0.2">
      <c r="C2800" s="3"/>
      <c r="P2800" s="2"/>
    </row>
    <row r="2801" spans="3:16" x14ac:dyDescent="0.2">
      <c r="C2801" s="3"/>
      <c r="P2801" s="2"/>
    </row>
    <row r="2802" spans="3:16" x14ac:dyDescent="0.2">
      <c r="C2802" s="3"/>
      <c r="P2802" s="2"/>
    </row>
    <row r="2803" spans="3:16" x14ac:dyDescent="0.2">
      <c r="C2803" s="3"/>
      <c r="P2803" s="2"/>
    </row>
    <row r="2804" spans="3:16" x14ac:dyDescent="0.2">
      <c r="C2804" s="3"/>
      <c r="P2804" s="2"/>
    </row>
    <row r="2805" spans="3:16" x14ac:dyDescent="0.2">
      <c r="C2805" s="3"/>
      <c r="P2805" s="2"/>
    </row>
    <row r="2806" spans="3:16" x14ac:dyDescent="0.2">
      <c r="C2806" s="3"/>
      <c r="P2806" s="2"/>
    </row>
    <row r="2807" spans="3:16" x14ac:dyDescent="0.2">
      <c r="C2807" s="3"/>
      <c r="P2807" s="2"/>
    </row>
    <row r="2808" spans="3:16" x14ac:dyDescent="0.2">
      <c r="C2808" s="3"/>
      <c r="P2808" s="2"/>
    </row>
    <row r="2809" spans="3:16" x14ac:dyDescent="0.2">
      <c r="C2809" s="3"/>
      <c r="P2809" s="2"/>
    </row>
    <row r="2810" spans="3:16" x14ac:dyDescent="0.2">
      <c r="C2810" s="3"/>
      <c r="P2810" s="2"/>
    </row>
    <row r="2811" spans="3:16" x14ac:dyDescent="0.2">
      <c r="C2811" s="3"/>
      <c r="P2811" s="2"/>
    </row>
    <row r="2812" spans="3:16" x14ac:dyDescent="0.2">
      <c r="C2812" s="3"/>
      <c r="P2812" s="2"/>
    </row>
    <row r="2813" spans="3:16" x14ac:dyDescent="0.2">
      <c r="C2813" s="3"/>
      <c r="P2813" s="2"/>
    </row>
    <row r="2814" spans="3:16" x14ac:dyDescent="0.2">
      <c r="C2814" s="3"/>
      <c r="P2814" s="2"/>
    </row>
    <row r="2815" spans="3:16" x14ac:dyDescent="0.2">
      <c r="C2815" s="3"/>
      <c r="P2815" s="2"/>
    </row>
    <row r="2816" spans="3:16" x14ac:dyDescent="0.2">
      <c r="C2816" s="3"/>
      <c r="P2816" s="2"/>
    </row>
    <row r="2817" spans="3:16" x14ac:dyDescent="0.2">
      <c r="C2817" s="3"/>
      <c r="P2817" s="2"/>
    </row>
    <row r="2818" spans="3:16" x14ac:dyDescent="0.2">
      <c r="C2818" s="3"/>
      <c r="P2818" s="2"/>
    </row>
    <row r="2819" spans="3:16" x14ac:dyDescent="0.2">
      <c r="C2819" s="3"/>
      <c r="P2819" s="2"/>
    </row>
    <row r="2820" spans="3:16" x14ac:dyDescent="0.2">
      <c r="C2820" s="3"/>
      <c r="P2820" s="2"/>
    </row>
    <row r="2821" spans="3:16" x14ac:dyDescent="0.2">
      <c r="C2821" s="3"/>
      <c r="P2821" s="2"/>
    </row>
    <row r="2822" spans="3:16" x14ac:dyDescent="0.2">
      <c r="C2822" s="3"/>
      <c r="P2822" s="2"/>
    </row>
    <row r="2823" spans="3:16" x14ac:dyDescent="0.2">
      <c r="C2823" s="3"/>
      <c r="P2823" s="2"/>
    </row>
    <row r="2824" spans="3:16" x14ac:dyDescent="0.2">
      <c r="C2824" s="3"/>
      <c r="P2824" s="2"/>
    </row>
    <row r="2825" spans="3:16" x14ac:dyDescent="0.2">
      <c r="C2825" s="3"/>
      <c r="P2825" s="2"/>
    </row>
    <row r="2826" spans="3:16" x14ac:dyDescent="0.2">
      <c r="C2826" s="3"/>
      <c r="P2826" s="2"/>
    </row>
    <row r="2827" spans="3:16" x14ac:dyDescent="0.2">
      <c r="C2827" s="3"/>
      <c r="P2827" s="2"/>
    </row>
    <row r="2828" spans="3:16" x14ac:dyDescent="0.2">
      <c r="C2828" s="3"/>
      <c r="P2828" s="2"/>
    </row>
    <row r="2829" spans="3:16" x14ac:dyDescent="0.2">
      <c r="C2829" s="3"/>
      <c r="P2829" s="2"/>
    </row>
    <row r="2830" spans="3:16" x14ac:dyDescent="0.2">
      <c r="C2830" s="3"/>
      <c r="P2830" s="2"/>
    </row>
    <row r="2831" spans="3:16" x14ac:dyDescent="0.2">
      <c r="C2831" s="3"/>
      <c r="P2831" s="2"/>
    </row>
    <row r="2832" spans="3:16" x14ac:dyDescent="0.2">
      <c r="C2832" s="3"/>
      <c r="P2832" s="2"/>
    </row>
    <row r="2833" spans="3:16" x14ac:dyDescent="0.2">
      <c r="C2833" s="3"/>
      <c r="P2833" s="2"/>
    </row>
    <row r="2834" spans="3:16" x14ac:dyDescent="0.2">
      <c r="C2834" s="3"/>
      <c r="P2834" s="2"/>
    </row>
    <row r="2835" spans="3:16" x14ac:dyDescent="0.2">
      <c r="C2835" s="3"/>
      <c r="P2835" s="2"/>
    </row>
    <row r="2836" spans="3:16" x14ac:dyDescent="0.2">
      <c r="C2836" s="3"/>
      <c r="P2836" s="2"/>
    </row>
    <row r="2837" spans="3:16" x14ac:dyDescent="0.2">
      <c r="C2837" s="3"/>
      <c r="P2837" s="2"/>
    </row>
    <row r="2838" spans="3:16" x14ac:dyDescent="0.2">
      <c r="C2838" s="3"/>
      <c r="P2838" s="2"/>
    </row>
    <row r="2839" spans="3:16" x14ac:dyDescent="0.2">
      <c r="C2839" s="3"/>
      <c r="P2839" s="2"/>
    </row>
    <row r="2840" spans="3:16" x14ac:dyDescent="0.2">
      <c r="C2840" s="3"/>
      <c r="P2840" s="2"/>
    </row>
    <row r="2841" spans="3:16" x14ac:dyDescent="0.2">
      <c r="C2841" s="3"/>
      <c r="P2841" s="2"/>
    </row>
    <row r="2842" spans="3:16" x14ac:dyDescent="0.2">
      <c r="C2842" s="3"/>
      <c r="P2842" s="2"/>
    </row>
    <row r="2843" spans="3:16" x14ac:dyDescent="0.2">
      <c r="C2843" s="3"/>
      <c r="P2843" s="2"/>
    </row>
    <row r="2844" spans="3:16" x14ac:dyDescent="0.2">
      <c r="C2844" s="3"/>
      <c r="P2844" s="2"/>
    </row>
    <row r="2845" spans="3:16" x14ac:dyDescent="0.2">
      <c r="C2845" s="3"/>
      <c r="P2845" s="2"/>
    </row>
    <row r="2846" spans="3:16" x14ac:dyDescent="0.2">
      <c r="C2846" s="3"/>
      <c r="P2846" s="2"/>
    </row>
    <row r="2847" spans="3:16" x14ac:dyDescent="0.2">
      <c r="C2847" s="3"/>
      <c r="P2847" s="2"/>
    </row>
    <row r="2848" spans="3:16" x14ac:dyDescent="0.2">
      <c r="C2848" s="3"/>
      <c r="P2848" s="2"/>
    </row>
    <row r="2849" spans="3:16" x14ac:dyDescent="0.2">
      <c r="C2849" s="3"/>
      <c r="P2849" s="2"/>
    </row>
    <row r="2850" spans="3:16" x14ac:dyDescent="0.2">
      <c r="C2850" s="3"/>
      <c r="P2850" s="2"/>
    </row>
    <row r="2851" spans="3:16" x14ac:dyDescent="0.2">
      <c r="C2851" s="3"/>
      <c r="P2851" s="2"/>
    </row>
    <row r="2852" spans="3:16" x14ac:dyDescent="0.2">
      <c r="C2852" s="3"/>
      <c r="P2852" s="2"/>
    </row>
    <row r="2853" spans="3:16" x14ac:dyDescent="0.2">
      <c r="C2853" s="3"/>
      <c r="P2853" s="2"/>
    </row>
    <row r="2854" spans="3:16" x14ac:dyDescent="0.2">
      <c r="C2854" s="3"/>
      <c r="P2854" s="2"/>
    </row>
    <row r="2855" spans="3:16" x14ac:dyDescent="0.2">
      <c r="C2855" s="3"/>
      <c r="P2855" s="2"/>
    </row>
    <row r="2856" spans="3:16" x14ac:dyDescent="0.2">
      <c r="C2856" s="3"/>
      <c r="P2856" s="2"/>
    </row>
    <row r="2857" spans="3:16" x14ac:dyDescent="0.2">
      <c r="C2857" s="3"/>
      <c r="P2857" s="2"/>
    </row>
    <row r="2858" spans="3:16" x14ac:dyDescent="0.2">
      <c r="C2858" s="3"/>
      <c r="P2858" s="2"/>
    </row>
    <row r="2859" spans="3:16" x14ac:dyDescent="0.2">
      <c r="C2859" s="3"/>
      <c r="P2859" s="2"/>
    </row>
    <row r="2860" spans="3:16" x14ac:dyDescent="0.2">
      <c r="C2860" s="3"/>
      <c r="P2860" s="2"/>
    </row>
    <row r="2861" spans="3:16" x14ac:dyDescent="0.2">
      <c r="C2861" s="3"/>
      <c r="P2861" s="2"/>
    </row>
    <row r="2862" spans="3:16" x14ac:dyDescent="0.2">
      <c r="C2862" s="3"/>
      <c r="P2862" s="2"/>
    </row>
    <row r="2863" spans="3:16" x14ac:dyDescent="0.2">
      <c r="C2863" s="3"/>
      <c r="P2863" s="2"/>
    </row>
    <row r="2864" spans="3:16" x14ac:dyDescent="0.2">
      <c r="C2864" s="3"/>
      <c r="P2864" s="2"/>
    </row>
    <row r="2865" spans="3:16" x14ac:dyDescent="0.2">
      <c r="C2865" s="3"/>
      <c r="P2865" s="2"/>
    </row>
    <row r="2866" spans="3:16" x14ac:dyDescent="0.2">
      <c r="C2866" s="3"/>
      <c r="P2866" s="2"/>
    </row>
    <row r="2867" spans="3:16" x14ac:dyDescent="0.2">
      <c r="C2867" s="3"/>
      <c r="P2867" s="2"/>
    </row>
    <row r="2868" spans="3:16" x14ac:dyDescent="0.2">
      <c r="C2868" s="3"/>
      <c r="P2868" s="2"/>
    </row>
    <row r="2869" spans="3:16" x14ac:dyDescent="0.2">
      <c r="C2869" s="3"/>
      <c r="P2869" s="2"/>
    </row>
    <row r="2870" spans="3:16" x14ac:dyDescent="0.2">
      <c r="C2870" s="3"/>
      <c r="P2870" s="2"/>
    </row>
    <row r="2871" spans="3:16" x14ac:dyDescent="0.2">
      <c r="C2871" s="3"/>
      <c r="P2871" s="2"/>
    </row>
    <row r="2872" spans="3:16" x14ac:dyDescent="0.2">
      <c r="C2872" s="3"/>
      <c r="P2872" s="2"/>
    </row>
    <row r="2873" spans="3:16" x14ac:dyDescent="0.2">
      <c r="C2873" s="3"/>
      <c r="P2873" s="2"/>
    </row>
    <row r="2874" spans="3:16" x14ac:dyDescent="0.2">
      <c r="C2874" s="3"/>
      <c r="P2874" s="2"/>
    </row>
    <row r="2875" spans="3:16" x14ac:dyDescent="0.2">
      <c r="C2875" s="3"/>
      <c r="P2875" s="2"/>
    </row>
    <row r="2876" spans="3:16" x14ac:dyDescent="0.2">
      <c r="C2876" s="3"/>
      <c r="P2876" s="2"/>
    </row>
    <row r="2877" spans="3:16" x14ac:dyDescent="0.2">
      <c r="C2877" s="3"/>
      <c r="P2877" s="2"/>
    </row>
    <row r="2878" spans="3:16" x14ac:dyDescent="0.2">
      <c r="C2878" s="3"/>
      <c r="P2878" s="2"/>
    </row>
    <row r="2879" spans="3:16" x14ac:dyDescent="0.2">
      <c r="C2879" s="3"/>
      <c r="P2879" s="2"/>
    </row>
    <row r="2880" spans="3:16" x14ac:dyDescent="0.2">
      <c r="C2880" s="3"/>
      <c r="P2880" s="2"/>
    </row>
    <row r="2881" spans="3:16" x14ac:dyDescent="0.2">
      <c r="C2881" s="3"/>
      <c r="P2881" s="2"/>
    </row>
    <row r="2882" spans="3:16" x14ac:dyDescent="0.2">
      <c r="C2882" s="3"/>
      <c r="P2882" s="2"/>
    </row>
    <row r="2883" spans="3:16" x14ac:dyDescent="0.2">
      <c r="C2883" s="3"/>
      <c r="P2883" s="2"/>
    </row>
    <row r="2884" spans="3:16" x14ac:dyDescent="0.2">
      <c r="C2884" s="3"/>
      <c r="P2884" s="2"/>
    </row>
    <row r="2885" spans="3:16" x14ac:dyDescent="0.2">
      <c r="C2885" s="3"/>
      <c r="P2885" s="2"/>
    </row>
    <row r="2886" spans="3:16" x14ac:dyDescent="0.2">
      <c r="C2886" s="3"/>
      <c r="P2886" s="2"/>
    </row>
    <row r="2887" spans="3:16" x14ac:dyDescent="0.2">
      <c r="C2887" s="3"/>
      <c r="P2887" s="2"/>
    </row>
    <row r="2888" spans="3:16" x14ac:dyDescent="0.2">
      <c r="C2888" s="3"/>
      <c r="P2888" s="2"/>
    </row>
    <row r="2889" spans="3:16" x14ac:dyDescent="0.2">
      <c r="C2889" s="3"/>
      <c r="P2889" s="2"/>
    </row>
    <row r="2890" spans="3:16" x14ac:dyDescent="0.2">
      <c r="C2890" s="3"/>
      <c r="P2890" s="2"/>
    </row>
    <row r="2891" spans="3:16" x14ac:dyDescent="0.2">
      <c r="C2891" s="3"/>
      <c r="P2891" s="2"/>
    </row>
    <row r="2892" spans="3:16" x14ac:dyDescent="0.2">
      <c r="C2892" s="3"/>
      <c r="P2892" s="2"/>
    </row>
    <row r="2893" spans="3:16" x14ac:dyDescent="0.2">
      <c r="C2893" s="3"/>
      <c r="P2893" s="2"/>
    </row>
    <row r="2894" spans="3:16" x14ac:dyDescent="0.2">
      <c r="C2894" s="3"/>
      <c r="P2894" s="2"/>
    </row>
    <row r="2895" spans="3:16" x14ac:dyDescent="0.2">
      <c r="C2895" s="3"/>
      <c r="P2895" s="2"/>
    </row>
    <row r="2896" spans="3:16" x14ac:dyDescent="0.2">
      <c r="C2896" s="3"/>
      <c r="P2896" s="2"/>
    </row>
    <row r="2897" spans="3:16" x14ac:dyDescent="0.2">
      <c r="C2897" s="3"/>
      <c r="P2897" s="2"/>
    </row>
    <row r="2898" spans="3:16" x14ac:dyDescent="0.2">
      <c r="C2898" s="3"/>
      <c r="P2898" s="2"/>
    </row>
    <row r="2899" spans="3:16" x14ac:dyDescent="0.2">
      <c r="C2899" s="3"/>
      <c r="P2899" s="2"/>
    </row>
    <row r="2900" spans="3:16" x14ac:dyDescent="0.2">
      <c r="C2900" s="3"/>
      <c r="P2900" s="2"/>
    </row>
    <row r="2901" spans="3:16" x14ac:dyDescent="0.2">
      <c r="C2901" s="3"/>
      <c r="P2901" s="2"/>
    </row>
    <row r="2902" spans="3:16" x14ac:dyDescent="0.2">
      <c r="C2902" s="3"/>
      <c r="P2902" s="2"/>
    </row>
    <row r="2903" spans="3:16" x14ac:dyDescent="0.2">
      <c r="C2903" s="3"/>
      <c r="P2903" s="2"/>
    </row>
    <row r="2904" spans="3:16" x14ac:dyDescent="0.2">
      <c r="C2904" s="3"/>
      <c r="P2904" s="2"/>
    </row>
    <row r="2905" spans="3:16" x14ac:dyDescent="0.2">
      <c r="C2905" s="3"/>
      <c r="P2905" s="2"/>
    </row>
    <row r="2906" spans="3:16" x14ac:dyDescent="0.2">
      <c r="C2906" s="3"/>
      <c r="P2906" s="2"/>
    </row>
    <row r="2907" spans="3:16" x14ac:dyDescent="0.2">
      <c r="C2907" s="3"/>
      <c r="P2907" s="2"/>
    </row>
    <row r="2908" spans="3:16" x14ac:dyDescent="0.2">
      <c r="C2908" s="3"/>
      <c r="P2908" s="2"/>
    </row>
    <row r="2909" spans="3:16" x14ac:dyDescent="0.2">
      <c r="C2909" s="3"/>
      <c r="P2909" s="2"/>
    </row>
    <row r="2910" spans="3:16" x14ac:dyDescent="0.2">
      <c r="C2910" s="3"/>
      <c r="P2910" s="2"/>
    </row>
    <row r="2911" spans="3:16" x14ac:dyDescent="0.2">
      <c r="C2911" s="3"/>
      <c r="P2911" s="2"/>
    </row>
    <row r="2912" spans="3:16" x14ac:dyDescent="0.2">
      <c r="C2912" s="3"/>
      <c r="P2912" s="2"/>
    </row>
    <row r="2913" spans="3:16" x14ac:dyDescent="0.2">
      <c r="C2913" s="3"/>
      <c r="P2913" s="2"/>
    </row>
    <row r="2914" spans="3:16" x14ac:dyDescent="0.2">
      <c r="C2914" s="3"/>
      <c r="P2914" s="2"/>
    </row>
    <row r="2915" spans="3:16" x14ac:dyDescent="0.2">
      <c r="C2915" s="3"/>
      <c r="P2915" s="2"/>
    </row>
    <row r="2916" spans="3:16" x14ac:dyDescent="0.2">
      <c r="C2916" s="3"/>
      <c r="P2916" s="2"/>
    </row>
    <row r="2917" spans="3:16" x14ac:dyDescent="0.2">
      <c r="C2917" s="3"/>
      <c r="P2917" s="2"/>
    </row>
    <row r="2918" spans="3:16" x14ac:dyDescent="0.2">
      <c r="C2918" s="3"/>
      <c r="P2918" s="2"/>
    </row>
    <row r="2919" spans="3:16" x14ac:dyDescent="0.2">
      <c r="C2919" s="3"/>
      <c r="P2919" s="2"/>
    </row>
    <row r="2920" spans="3:16" x14ac:dyDescent="0.2">
      <c r="C2920" s="3"/>
      <c r="P2920" s="2"/>
    </row>
    <row r="2921" spans="3:16" x14ac:dyDescent="0.2">
      <c r="C2921" s="3"/>
      <c r="P2921" s="2"/>
    </row>
    <row r="2922" spans="3:16" x14ac:dyDescent="0.2">
      <c r="C2922" s="3"/>
      <c r="P2922" s="2"/>
    </row>
    <row r="2923" spans="3:16" x14ac:dyDescent="0.2">
      <c r="C2923" s="3"/>
      <c r="P2923" s="2"/>
    </row>
    <row r="2924" spans="3:16" x14ac:dyDescent="0.2">
      <c r="C2924" s="3"/>
      <c r="P2924" s="2"/>
    </row>
    <row r="2925" spans="3:16" x14ac:dyDescent="0.2">
      <c r="C2925" s="3"/>
      <c r="P2925" s="2"/>
    </row>
    <row r="2926" spans="3:16" x14ac:dyDescent="0.2">
      <c r="C2926" s="3"/>
      <c r="P2926" s="2"/>
    </row>
    <row r="2927" spans="3:16" x14ac:dyDescent="0.2">
      <c r="C2927" s="3"/>
      <c r="P2927" s="2"/>
    </row>
    <row r="2928" spans="3:16" x14ac:dyDescent="0.2">
      <c r="C2928" s="3"/>
      <c r="P2928" s="2"/>
    </row>
    <row r="2929" spans="3:16" x14ac:dyDescent="0.2">
      <c r="C2929" s="3"/>
      <c r="P2929" s="2"/>
    </row>
    <row r="2930" spans="3:16" x14ac:dyDescent="0.2">
      <c r="C2930" s="3"/>
      <c r="P2930" s="2"/>
    </row>
    <row r="2931" spans="3:16" x14ac:dyDescent="0.2">
      <c r="C2931" s="3"/>
      <c r="P2931" s="2"/>
    </row>
    <row r="2932" spans="3:16" x14ac:dyDescent="0.2">
      <c r="C2932" s="3"/>
      <c r="P2932" s="2"/>
    </row>
    <row r="2933" spans="3:16" x14ac:dyDescent="0.2">
      <c r="C2933" s="3"/>
      <c r="P2933" s="2"/>
    </row>
    <row r="2934" spans="3:16" x14ac:dyDescent="0.2">
      <c r="C2934" s="3"/>
      <c r="P2934" s="2"/>
    </row>
    <row r="2935" spans="3:16" x14ac:dyDescent="0.2">
      <c r="C2935" s="3"/>
      <c r="P2935" s="2"/>
    </row>
    <row r="2936" spans="3:16" x14ac:dyDescent="0.2">
      <c r="C2936" s="3"/>
      <c r="P2936" s="2"/>
    </row>
    <row r="2937" spans="3:16" x14ac:dyDescent="0.2">
      <c r="C2937" s="3"/>
      <c r="P2937" s="2"/>
    </row>
    <row r="2938" spans="3:16" x14ac:dyDescent="0.2">
      <c r="C2938" s="3"/>
      <c r="P2938" s="2"/>
    </row>
    <row r="2939" spans="3:16" x14ac:dyDescent="0.2">
      <c r="C2939" s="3"/>
      <c r="P2939" s="2"/>
    </row>
    <row r="2940" spans="3:16" x14ac:dyDescent="0.2">
      <c r="C2940" s="3"/>
      <c r="P2940" s="2"/>
    </row>
    <row r="2941" spans="3:16" x14ac:dyDescent="0.2">
      <c r="C2941" s="3"/>
      <c r="P2941" s="2"/>
    </row>
    <row r="2942" spans="3:16" x14ac:dyDescent="0.2">
      <c r="C2942" s="3"/>
      <c r="P2942" s="2"/>
    </row>
    <row r="2943" spans="3:16" x14ac:dyDescent="0.2">
      <c r="C2943" s="3"/>
      <c r="P2943" s="2"/>
    </row>
    <row r="2944" spans="3:16" x14ac:dyDescent="0.2">
      <c r="C2944" s="3"/>
      <c r="P2944" s="2"/>
    </row>
    <row r="2945" spans="3:16" x14ac:dyDescent="0.2">
      <c r="C2945" s="3"/>
      <c r="P2945" s="2"/>
    </row>
    <row r="2946" spans="3:16" x14ac:dyDescent="0.2">
      <c r="C2946" s="3"/>
      <c r="P2946" s="2"/>
    </row>
    <row r="2947" spans="3:16" x14ac:dyDescent="0.2">
      <c r="C2947" s="3"/>
      <c r="P2947" s="2"/>
    </row>
    <row r="2948" spans="3:16" x14ac:dyDescent="0.2">
      <c r="C2948" s="3"/>
      <c r="P2948" s="2"/>
    </row>
    <row r="2949" spans="3:16" x14ac:dyDescent="0.2">
      <c r="C2949" s="3"/>
      <c r="P2949" s="2"/>
    </row>
    <row r="2950" spans="3:16" x14ac:dyDescent="0.2">
      <c r="C2950" s="3"/>
      <c r="P2950" s="2"/>
    </row>
    <row r="2951" spans="3:16" x14ac:dyDescent="0.2">
      <c r="C2951" s="3"/>
      <c r="P2951" s="2"/>
    </row>
    <row r="2952" spans="3:16" x14ac:dyDescent="0.2">
      <c r="C2952" s="3"/>
      <c r="P2952" s="2"/>
    </row>
    <row r="2953" spans="3:16" x14ac:dyDescent="0.2">
      <c r="C2953" s="3"/>
      <c r="P2953" s="2"/>
    </row>
    <row r="2954" spans="3:16" x14ac:dyDescent="0.2">
      <c r="C2954" s="3"/>
      <c r="P2954" s="2"/>
    </row>
    <row r="2955" spans="3:16" x14ac:dyDescent="0.2">
      <c r="C2955" s="3"/>
      <c r="P2955" s="2"/>
    </row>
    <row r="2956" spans="3:16" x14ac:dyDescent="0.2">
      <c r="C2956" s="3"/>
      <c r="P2956" s="2"/>
    </row>
    <row r="2957" spans="3:16" x14ac:dyDescent="0.2">
      <c r="C2957" s="3"/>
      <c r="P2957" s="2"/>
    </row>
    <row r="2958" spans="3:16" x14ac:dyDescent="0.2">
      <c r="C2958" s="3"/>
      <c r="P2958" s="2"/>
    </row>
    <row r="2959" spans="3:16" x14ac:dyDescent="0.2">
      <c r="C2959" s="3"/>
      <c r="P2959" s="2"/>
    </row>
    <row r="2960" spans="3:16" x14ac:dyDescent="0.2">
      <c r="C2960" s="3"/>
      <c r="P2960" s="2"/>
    </row>
    <row r="2961" spans="3:16" x14ac:dyDescent="0.2">
      <c r="C2961" s="3"/>
      <c r="P2961" s="2"/>
    </row>
    <row r="2962" spans="3:16" x14ac:dyDescent="0.2">
      <c r="C2962" s="3"/>
      <c r="P2962" s="2"/>
    </row>
    <row r="2963" spans="3:16" x14ac:dyDescent="0.2">
      <c r="C2963" s="3"/>
      <c r="P2963" s="2"/>
    </row>
    <row r="2964" spans="3:16" x14ac:dyDescent="0.2">
      <c r="C2964" s="3"/>
      <c r="P2964" s="2"/>
    </row>
    <row r="2965" spans="3:16" x14ac:dyDescent="0.2">
      <c r="C2965" s="3"/>
      <c r="P2965" s="2"/>
    </row>
    <row r="2966" spans="3:16" x14ac:dyDescent="0.2">
      <c r="C2966" s="3"/>
      <c r="P2966" s="2"/>
    </row>
    <row r="2967" spans="3:16" x14ac:dyDescent="0.2">
      <c r="C2967" s="3"/>
      <c r="P2967" s="2"/>
    </row>
    <row r="2968" spans="3:16" x14ac:dyDescent="0.2">
      <c r="C2968" s="3"/>
      <c r="P2968" s="2"/>
    </row>
    <row r="2969" spans="3:16" x14ac:dyDescent="0.2">
      <c r="C2969" s="3"/>
      <c r="P2969" s="2"/>
    </row>
    <row r="2970" spans="3:16" x14ac:dyDescent="0.2">
      <c r="C2970" s="3"/>
      <c r="P2970" s="2"/>
    </row>
    <row r="2971" spans="3:16" x14ac:dyDescent="0.2">
      <c r="C2971" s="3"/>
      <c r="P2971" s="2"/>
    </row>
    <row r="2972" spans="3:16" x14ac:dyDescent="0.2">
      <c r="C2972" s="3"/>
      <c r="P2972" s="2"/>
    </row>
    <row r="2973" spans="3:16" x14ac:dyDescent="0.2">
      <c r="C2973" s="3"/>
      <c r="P2973" s="2"/>
    </row>
    <row r="2974" spans="3:16" x14ac:dyDescent="0.2">
      <c r="C2974" s="3"/>
      <c r="P2974" s="2"/>
    </row>
    <row r="2975" spans="3:16" x14ac:dyDescent="0.2">
      <c r="C2975" s="3"/>
      <c r="P2975" s="2"/>
    </row>
    <row r="2976" spans="3:16" x14ac:dyDescent="0.2">
      <c r="C2976" s="3"/>
      <c r="P2976" s="2"/>
    </row>
    <row r="2977" spans="3:16" x14ac:dyDescent="0.2">
      <c r="C2977" s="3"/>
      <c r="P2977" s="2"/>
    </row>
    <row r="2978" spans="3:16" x14ac:dyDescent="0.2">
      <c r="C2978" s="3"/>
      <c r="P2978" s="2"/>
    </row>
    <row r="2979" spans="3:16" x14ac:dyDescent="0.2">
      <c r="C2979" s="3"/>
      <c r="P2979" s="2"/>
    </row>
    <row r="2980" spans="3:16" x14ac:dyDescent="0.2">
      <c r="C2980" s="3"/>
      <c r="P2980" s="2"/>
    </row>
    <row r="2981" spans="3:16" x14ac:dyDescent="0.2">
      <c r="C2981" s="3"/>
      <c r="P2981" s="2"/>
    </row>
    <row r="2982" spans="3:16" x14ac:dyDescent="0.2">
      <c r="C2982" s="3"/>
      <c r="P2982" s="2"/>
    </row>
    <row r="2983" spans="3:16" x14ac:dyDescent="0.2">
      <c r="C2983" s="3"/>
      <c r="P2983" s="2"/>
    </row>
    <row r="2984" spans="3:16" x14ac:dyDescent="0.2">
      <c r="C2984" s="3"/>
      <c r="P2984" s="2"/>
    </row>
    <row r="2985" spans="3:16" x14ac:dyDescent="0.2">
      <c r="C2985" s="3"/>
      <c r="P2985" s="2"/>
    </row>
    <row r="2986" spans="3:16" x14ac:dyDescent="0.2">
      <c r="C2986" s="3"/>
      <c r="P2986" s="2"/>
    </row>
    <row r="2987" spans="3:16" x14ac:dyDescent="0.2">
      <c r="C2987" s="3"/>
      <c r="P2987" s="2"/>
    </row>
    <row r="2988" spans="3:16" x14ac:dyDescent="0.2">
      <c r="C2988" s="3"/>
      <c r="P2988" s="2"/>
    </row>
    <row r="2989" spans="3:16" x14ac:dyDescent="0.2">
      <c r="C2989" s="3"/>
      <c r="P2989" s="2"/>
    </row>
    <row r="2990" spans="3:16" x14ac:dyDescent="0.2">
      <c r="C2990" s="3"/>
      <c r="P2990" s="2"/>
    </row>
    <row r="2991" spans="3:16" x14ac:dyDescent="0.2">
      <c r="C2991" s="3"/>
      <c r="P2991" s="2"/>
    </row>
    <row r="2992" spans="3:16" x14ac:dyDescent="0.2">
      <c r="C2992" s="3"/>
      <c r="P2992" s="2"/>
    </row>
    <row r="2993" spans="3:16" x14ac:dyDescent="0.2">
      <c r="C2993" s="3"/>
      <c r="P2993" s="2"/>
    </row>
    <row r="2994" spans="3:16" x14ac:dyDescent="0.2">
      <c r="C2994" s="3"/>
      <c r="P2994" s="2"/>
    </row>
    <row r="2995" spans="3:16" x14ac:dyDescent="0.2">
      <c r="C2995" s="3"/>
      <c r="P2995" s="2"/>
    </row>
    <row r="2996" spans="3:16" x14ac:dyDescent="0.2">
      <c r="C2996" s="3"/>
      <c r="P2996" s="2"/>
    </row>
    <row r="2997" spans="3:16" x14ac:dyDescent="0.2">
      <c r="C2997" s="3"/>
      <c r="P2997" s="2"/>
    </row>
    <row r="2998" spans="3:16" x14ac:dyDescent="0.2">
      <c r="C2998" s="3"/>
      <c r="P2998" s="2"/>
    </row>
    <row r="2999" spans="3:16" x14ac:dyDescent="0.2">
      <c r="C2999" s="3"/>
      <c r="P2999" s="2"/>
    </row>
    <row r="3000" spans="3:16" x14ac:dyDescent="0.2">
      <c r="C3000" s="3"/>
      <c r="P3000" s="2"/>
    </row>
    <row r="3001" spans="3:16" x14ac:dyDescent="0.2">
      <c r="C3001" s="3"/>
      <c r="P3001" s="2"/>
    </row>
    <row r="3002" spans="3:16" x14ac:dyDescent="0.2">
      <c r="C3002" s="3"/>
      <c r="P3002" s="2"/>
    </row>
    <row r="3003" spans="3:16" x14ac:dyDescent="0.2">
      <c r="C3003" s="3"/>
      <c r="P3003" s="2"/>
    </row>
    <row r="3004" spans="3:16" x14ac:dyDescent="0.2">
      <c r="C3004" s="3"/>
      <c r="P3004" s="2"/>
    </row>
    <row r="3005" spans="3:16" x14ac:dyDescent="0.2">
      <c r="C3005" s="3"/>
      <c r="P3005" s="2"/>
    </row>
    <row r="3006" spans="3:16" x14ac:dyDescent="0.2">
      <c r="C3006" s="3"/>
      <c r="P3006" s="2"/>
    </row>
    <row r="3007" spans="3:16" x14ac:dyDescent="0.2">
      <c r="C3007" s="3"/>
      <c r="P3007" s="2"/>
    </row>
    <row r="3008" spans="3:16" x14ac:dyDescent="0.2">
      <c r="C3008" s="3"/>
      <c r="P3008" s="2"/>
    </row>
    <row r="3009" spans="3:16" x14ac:dyDescent="0.2">
      <c r="C3009" s="3"/>
      <c r="P3009" s="2"/>
    </row>
    <row r="3010" spans="3:16" x14ac:dyDescent="0.2">
      <c r="C3010" s="3"/>
      <c r="P3010" s="2"/>
    </row>
    <row r="3011" spans="3:16" x14ac:dyDescent="0.2">
      <c r="C3011" s="3"/>
      <c r="P3011" s="2"/>
    </row>
    <row r="3012" spans="3:16" x14ac:dyDescent="0.2">
      <c r="C3012" s="3"/>
      <c r="P3012" s="2"/>
    </row>
    <row r="3013" spans="3:16" x14ac:dyDescent="0.2">
      <c r="C3013" s="3"/>
      <c r="P3013" s="2"/>
    </row>
    <row r="3014" spans="3:16" x14ac:dyDescent="0.2">
      <c r="C3014" s="3"/>
      <c r="P3014" s="2"/>
    </row>
    <row r="3015" spans="3:16" x14ac:dyDescent="0.2">
      <c r="C3015" s="3"/>
      <c r="P3015" s="2"/>
    </row>
    <row r="3016" spans="3:16" x14ac:dyDescent="0.2">
      <c r="C3016" s="3"/>
      <c r="P3016" s="2"/>
    </row>
    <row r="3017" spans="3:16" x14ac:dyDescent="0.2">
      <c r="C3017" s="3"/>
      <c r="P3017" s="2"/>
    </row>
    <row r="3018" spans="3:16" x14ac:dyDescent="0.2">
      <c r="C3018" s="3"/>
      <c r="P3018" s="2"/>
    </row>
    <row r="3019" spans="3:16" x14ac:dyDescent="0.2">
      <c r="C3019" s="3"/>
      <c r="P3019" s="2"/>
    </row>
    <row r="3020" spans="3:16" x14ac:dyDescent="0.2">
      <c r="C3020" s="3"/>
      <c r="P3020" s="2"/>
    </row>
    <row r="3021" spans="3:16" x14ac:dyDescent="0.2">
      <c r="C3021" s="3"/>
      <c r="P3021" s="2"/>
    </row>
    <row r="3022" spans="3:16" x14ac:dyDescent="0.2">
      <c r="C3022" s="3"/>
      <c r="P3022" s="2"/>
    </row>
    <row r="3023" spans="3:16" x14ac:dyDescent="0.2">
      <c r="C3023" s="3"/>
      <c r="P3023" s="2"/>
    </row>
    <row r="3024" spans="3:16" x14ac:dyDescent="0.2">
      <c r="C3024" s="3"/>
      <c r="P3024" s="2"/>
    </row>
    <row r="3025" spans="3:16" x14ac:dyDescent="0.2">
      <c r="C3025" s="3"/>
      <c r="P3025" s="2"/>
    </row>
    <row r="3026" spans="3:16" x14ac:dyDescent="0.2">
      <c r="C3026" s="3"/>
      <c r="P3026" s="2"/>
    </row>
    <row r="3027" spans="3:16" x14ac:dyDescent="0.2">
      <c r="C3027" s="3"/>
      <c r="P3027" s="2"/>
    </row>
    <row r="3028" spans="3:16" x14ac:dyDescent="0.2">
      <c r="C3028" s="3"/>
      <c r="P3028" s="2"/>
    </row>
    <row r="3029" spans="3:16" x14ac:dyDescent="0.2">
      <c r="C3029" s="3"/>
      <c r="P3029" s="2"/>
    </row>
    <row r="3030" spans="3:16" x14ac:dyDescent="0.2">
      <c r="C3030" s="3"/>
      <c r="P3030" s="2"/>
    </row>
    <row r="3031" spans="3:16" x14ac:dyDescent="0.2">
      <c r="C3031" s="3"/>
      <c r="P3031" s="2"/>
    </row>
    <row r="3032" spans="3:16" x14ac:dyDescent="0.2">
      <c r="C3032" s="3"/>
      <c r="P3032" s="2"/>
    </row>
    <row r="3033" spans="3:16" x14ac:dyDescent="0.2">
      <c r="C3033" s="3"/>
      <c r="P3033" s="2"/>
    </row>
    <row r="3034" spans="3:16" x14ac:dyDescent="0.2">
      <c r="C3034" s="3"/>
      <c r="P3034" s="2"/>
    </row>
    <row r="3035" spans="3:16" x14ac:dyDescent="0.2">
      <c r="C3035" s="3"/>
      <c r="P3035" s="2"/>
    </row>
    <row r="3036" spans="3:16" x14ac:dyDescent="0.2">
      <c r="C3036" s="3"/>
      <c r="P3036" s="2"/>
    </row>
    <row r="3037" spans="3:16" x14ac:dyDescent="0.2">
      <c r="C3037" s="3"/>
      <c r="P3037" s="2"/>
    </row>
    <row r="3038" spans="3:16" x14ac:dyDescent="0.2">
      <c r="C3038" s="3"/>
      <c r="P3038" s="2"/>
    </row>
    <row r="3039" spans="3:16" x14ac:dyDescent="0.2">
      <c r="C3039" s="3"/>
      <c r="P3039" s="2"/>
    </row>
    <row r="3040" spans="3:16" x14ac:dyDescent="0.2">
      <c r="C3040" s="3"/>
      <c r="P3040" s="2"/>
    </row>
    <row r="3041" spans="3:16" x14ac:dyDescent="0.2">
      <c r="C3041" s="3"/>
      <c r="P3041" s="2"/>
    </row>
    <row r="3042" spans="3:16" x14ac:dyDescent="0.2">
      <c r="C3042" s="3"/>
      <c r="P3042" s="2"/>
    </row>
    <row r="3043" spans="3:16" x14ac:dyDescent="0.2">
      <c r="C3043" s="3"/>
      <c r="P3043" s="2"/>
    </row>
    <row r="3044" spans="3:16" x14ac:dyDescent="0.2">
      <c r="C3044" s="3"/>
      <c r="P3044" s="2"/>
    </row>
    <row r="3045" spans="3:16" x14ac:dyDescent="0.2">
      <c r="C3045" s="3"/>
      <c r="P3045" s="2"/>
    </row>
    <row r="3046" spans="3:16" x14ac:dyDescent="0.2">
      <c r="C3046" s="3"/>
      <c r="P3046" s="2"/>
    </row>
    <row r="3047" spans="3:16" x14ac:dyDescent="0.2">
      <c r="C3047" s="3"/>
      <c r="P3047" s="2"/>
    </row>
    <row r="3048" spans="3:16" x14ac:dyDescent="0.2">
      <c r="C3048" s="3"/>
      <c r="P3048" s="2"/>
    </row>
    <row r="3049" spans="3:16" x14ac:dyDescent="0.2">
      <c r="C3049" s="3"/>
      <c r="P3049" s="2"/>
    </row>
    <row r="3050" spans="3:16" x14ac:dyDescent="0.2">
      <c r="C3050" s="3"/>
      <c r="P3050" s="2"/>
    </row>
    <row r="3051" spans="3:16" x14ac:dyDescent="0.2">
      <c r="C3051" s="3"/>
      <c r="P3051" s="2"/>
    </row>
    <row r="3052" spans="3:16" x14ac:dyDescent="0.2">
      <c r="C3052" s="3"/>
      <c r="P3052" s="2"/>
    </row>
    <row r="3053" spans="3:16" x14ac:dyDescent="0.2">
      <c r="C3053" s="3"/>
      <c r="P3053" s="2"/>
    </row>
    <row r="3054" spans="3:16" x14ac:dyDescent="0.2">
      <c r="C3054" s="3"/>
      <c r="P3054" s="2"/>
    </row>
    <row r="3055" spans="3:16" x14ac:dyDescent="0.2">
      <c r="C3055" s="3"/>
      <c r="P3055" s="2"/>
    </row>
    <row r="3056" spans="3:16" x14ac:dyDescent="0.2">
      <c r="C3056" s="3"/>
      <c r="P3056" s="2"/>
    </row>
    <row r="3057" spans="3:16" x14ac:dyDescent="0.2">
      <c r="C3057" s="3"/>
      <c r="P3057" s="2"/>
    </row>
    <row r="3058" spans="3:16" x14ac:dyDescent="0.2">
      <c r="C3058" s="3"/>
      <c r="P3058" s="2"/>
    </row>
    <row r="3059" spans="3:16" x14ac:dyDescent="0.2">
      <c r="C3059" s="3"/>
      <c r="P3059" s="2"/>
    </row>
    <row r="3060" spans="3:16" x14ac:dyDescent="0.2">
      <c r="C3060" s="3"/>
      <c r="P3060" s="2"/>
    </row>
    <row r="3061" spans="3:16" x14ac:dyDescent="0.2">
      <c r="C3061" s="3"/>
      <c r="P3061" s="2"/>
    </row>
    <row r="3062" spans="3:16" x14ac:dyDescent="0.2">
      <c r="C3062" s="3"/>
      <c r="P3062" s="2"/>
    </row>
    <row r="3063" spans="3:16" x14ac:dyDescent="0.2">
      <c r="C3063" s="3"/>
      <c r="P3063" s="2"/>
    </row>
    <row r="3064" spans="3:16" x14ac:dyDescent="0.2">
      <c r="C3064" s="3"/>
      <c r="P3064" s="2"/>
    </row>
    <row r="3065" spans="3:16" x14ac:dyDescent="0.2">
      <c r="C3065" s="3"/>
      <c r="P3065" s="2"/>
    </row>
    <row r="3066" spans="3:16" x14ac:dyDescent="0.2">
      <c r="C3066" s="3"/>
      <c r="P3066" s="2"/>
    </row>
    <row r="3067" spans="3:16" x14ac:dyDescent="0.2">
      <c r="C3067" s="3"/>
      <c r="P3067" s="2"/>
    </row>
    <row r="3068" spans="3:16" x14ac:dyDescent="0.2">
      <c r="C3068" s="3"/>
      <c r="P3068" s="2"/>
    </row>
    <row r="3069" spans="3:16" x14ac:dyDescent="0.2">
      <c r="C3069" s="3"/>
      <c r="P3069" s="2"/>
    </row>
    <row r="3070" spans="3:16" x14ac:dyDescent="0.2">
      <c r="C3070" s="3"/>
      <c r="P3070" s="2"/>
    </row>
    <row r="3071" spans="3:16" x14ac:dyDescent="0.2">
      <c r="C3071" s="3"/>
      <c r="P3071" s="2"/>
    </row>
    <row r="3072" spans="3:16" x14ac:dyDescent="0.2">
      <c r="C3072" s="3"/>
      <c r="P3072" s="2"/>
    </row>
    <row r="3073" spans="3:16" x14ac:dyDescent="0.2">
      <c r="C3073" s="3"/>
      <c r="P3073" s="2"/>
    </row>
    <row r="3074" spans="3:16" x14ac:dyDescent="0.2">
      <c r="C3074" s="3"/>
      <c r="P3074" s="2"/>
    </row>
    <row r="3075" spans="3:16" x14ac:dyDescent="0.2">
      <c r="C3075" s="3"/>
      <c r="P3075" s="2"/>
    </row>
    <row r="3076" spans="3:16" x14ac:dyDescent="0.2">
      <c r="C3076" s="3"/>
      <c r="P3076" s="2"/>
    </row>
    <row r="3077" spans="3:16" x14ac:dyDescent="0.2">
      <c r="C3077" s="3"/>
      <c r="P3077" s="2"/>
    </row>
    <row r="3078" spans="3:16" x14ac:dyDescent="0.2">
      <c r="C3078" s="3"/>
      <c r="P3078" s="2"/>
    </row>
    <row r="3079" spans="3:16" x14ac:dyDescent="0.2">
      <c r="C3079" s="3"/>
      <c r="P3079" s="2"/>
    </row>
    <row r="3080" spans="3:16" x14ac:dyDescent="0.2">
      <c r="C3080" s="3"/>
      <c r="P3080" s="2"/>
    </row>
    <row r="3081" spans="3:16" x14ac:dyDescent="0.2">
      <c r="C3081" s="3"/>
      <c r="P3081" s="2"/>
    </row>
    <row r="3082" spans="3:16" x14ac:dyDescent="0.2">
      <c r="C3082" s="3"/>
      <c r="P3082" s="2"/>
    </row>
    <row r="3083" spans="3:16" x14ac:dyDescent="0.2">
      <c r="C3083" s="3"/>
      <c r="P3083" s="2"/>
    </row>
    <row r="3084" spans="3:16" x14ac:dyDescent="0.2">
      <c r="C3084" s="3"/>
      <c r="P3084" s="2"/>
    </row>
    <row r="3085" spans="3:16" x14ac:dyDescent="0.2">
      <c r="C3085" s="3"/>
      <c r="P3085" s="2"/>
    </row>
    <row r="3086" spans="3:16" x14ac:dyDescent="0.2">
      <c r="C3086" s="3"/>
      <c r="P3086" s="2"/>
    </row>
    <row r="3087" spans="3:16" x14ac:dyDescent="0.2">
      <c r="C3087" s="3"/>
      <c r="P3087" s="2"/>
    </row>
    <row r="3088" spans="3:16" x14ac:dyDescent="0.2">
      <c r="C3088" s="3"/>
      <c r="P3088" s="2"/>
    </row>
    <row r="3089" spans="3:16" x14ac:dyDescent="0.2">
      <c r="C3089" s="3"/>
      <c r="P3089" s="2"/>
    </row>
    <row r="3090" spans="3:16" x14ac:dyDescent="0.2">
      <c r="C3090" s="3"/>
      <c r="P3090" s="2"/>
    </row>
    <row r="3091" spans="3:16" x14ac:dyDescent="0.2">
      <c r="C3091" s="3"/>
      <c r="P3091" s="2"/>
    </row>
    <row r="3092" spans="3:16" x14ac:dyDescent="0.2">
      <c r="C3092" s="3"/>
      <c r="P3092" s="2"/>
    </row>
    <row r="3093" spans="3:16" x14ac:dyDescent="0.2">
      <c r="C3093" s="3"/>
      <c r="P3093" s="2"/>
    </row>
    <row r="3094" spans="3:16" x14ac:dyDescent="0.2">
      <c r="C3094" s="3"/>
      <c r="P3094" s="2"/>
    </row>
    <row r="3095" spans="3:16" x14ac:dyDescent="0.2">
      <c r="C3095" s="3"/>
      <c r="P3095" s="2"/>
    </row>
    <row r="3096" spans="3:16" x14ac:dyDescent="0.2">
      <c r="C3096" s="3"/>
      <c r="P3096" s="2"/>
    </row>
    <row r="3097" spans="3:16" x14ac:dyDescent="0.2">
      <c r="C3097" s="3"/>
      <c r="P3097" s="2"/>
    </row>
    <row r="3098" spans="3:16" x14ac:dyDescent="0.2">
      <c r="C3098" s="3"/>
      <c r="P3098" s="2"/>
    </row>
    <row r="3099" spans="3:16" x14ac:dyDescent="0.2">
      <c r="C3099" s="3"/>
      <c r="P3099" s="2"/>
    </row>
    <row r="3100" spans="3:16" x14ac:dyDescent="0.2">
      <c r="C3100" s="3"/>
      <c r="P3100" s="2"/>
    </row>
    <row r="3101" spans="3:16" x14ac:dyDescent="0.2">
      <c r="C3101" s="3"/>
      <c r="P3101" s="2"/>
    </row>
    <row r="3102" spans="3:16" x14ac:dyDescent="0.2">
      <c r="C3102" s="3"/>
      <c r="P3102" s="2"/>
    </row>
    <row r="3103" spans="3:16" x14ac:dyDescent="0.2">
      <c r="C3103" s="3"/>
      <c r="P3103" s="2"/>
    </row>
    <row r="3104" spans="3:16" x14ac:dyDescent="0.2">
      <c r="C3104" s="3"/>
      <c r="P3104" s="2"/>
    </row>
    <row r="3105" spans="3:16" x14ac:dyDescent="0.2">
      <c r="C3105" s="3"/>
      <c r="P3105" s="2"/>
    </row>
    <row r="3106" spans="3:16" x14ac:dyDescent="0.2">
      <c r="C3106" s="3"/>
      <c r="P3106" s="2"/>
    </row>
    <row r="3107" spans="3:16" x14ac:dyDescent="0.2">
      <c r="C3107" s="3"/>
      <c r="P3107" s="2"/>
    </row>
    <row r="3108" spans="3:16" x14ac:dyDescent="0.2">
      <c r="C3108" s="3"/>
      <c r="P3108" s="2"/>
    </row>
    <row r="3109" spans="3:16" x14ac:dyDescent="0.2">
      <c r="C3109" s="3"/>
      <c r="P3109" s="2"/>
    </row>
    <row r="3110" spans="3:16" x14ac:dyDescent="0.2">
      <c r="C3110" s="3"/>
      <c r="P3110" s="2"/>
    </row>
    <row r="3111" spans="3:16" x14ac:dyDescent="0.2">
      <c r="C3111" s="3"/>
      <c r="P3111" s="2"/>
    </row>
    <row r="3112" spans="3:16" x14ac:dyDescent="0.2">
      <c r="C3112" s="3"/>
      <c r="P3112" s="2"/>
    </row>
    <row r="3113" spans="3:16" x14ac:dyDescent="0.2">
      <c r="C3113" s="3"/>
      <c r="P3113" s="2"/>
    </row>
    <row r="3114" spans="3:16" x14ac:dyDescent="0.2">
      <c r="C3114" s="3"/>
      <c r="P3114" s="2"/>
    </row>
    <row r="3115" spans="3:16" x14ac:dyDescent="0.2">
      <c r="C3115" s="3"/>
      <c r="P3115" s="2"/>
    </row>
    <row r="3116" spans="3:16" x14ac:dyDescent="0.2">
      <c r="C3116" s="3"/>
      <c r="P3116" s="2"/>
    </row>
    <row r="3117" spans="3:16" x14ac:dyDescent="0.2">
      <c r="C3117" s="3"/>
      <c r="P3117" s="2"/>
    </row>
    <row r="3118" spans="3:16" x14ac:dyDescent="0.2">
      <c r="C3118" s="3"/>
      <c r="P3118" s="2"/>
    </row>
    <row r="3119" spans="3:16" x14ac:dyDescent="0.2">
      <c r="C3119" s="3"/>
      <c r="P3119" s="2"/>
    </row>
    <row r="3120" spans="3:16" x14ac:dyDescent="0.2">
      <c r="C3120" s="3"/>
      <c r="P3120" s="2"/>
    </row>
    <row r="3121" spans="3:16" x14ac:dyDescent="0.2">
      <c r="C3121" s="3"/>
      <c r="P3121" s="2"/>
    </row>
    <row r="3122" spans="3:16" x14ac:dyDescent="0.2">
      <c r="C3122" s="3"/>
      <c r="P3122" s="2"/>
    </row>
    <row r="3123" spans="3:16" x14ac:dyDescent="0.2">
      <c r="C3123" s="3"/>
      <c r="P3123" s="2"/>
    </row>
    <row r="3124" spans="3:16" x14ac:dyDescent="0.2">
      <c r="C3124" s="3"/>
      <c r="P3124" s="2"/>
    </row>
    <row r="3125" spans="3:16" x14ac:dyDescent="0.2">
      <c r="C3125" s="3"/>
      <c r="P3125" s="2"/>
    </row>
    <row r="3126" spans="3:16" x14ac:dyDescent="0.2">
      <c r="C3126" s="3"/>
      <c r="P3126" s="2"/>
    </row>
    <row r="3127" spans="3:16" x14ac:dyDescent="0.2">
      <c r="C3127" s="3"/>
      <c r="P3127" s="2"/>
    </row>
    <row r="3128" spans="3:16" x14ac:dyDescent="0.2">
      <c r="C3128" s="3"/>
      <c r="P3128" s="2"/>
    </row>
    <row r="3129" spans="3:16" x14ac:dyDescent="0.2">
      <c r="C3129" s="3"/>
      <c r="P3129" s="2"/>
    </row>
    <row r="3130" spans="3:16" x14ac:dyDescent="0.2">
      <c r="C3130" s="3"/>
      <c r="P3130" s="2"/>
    </row>
    <row r="3131" spans="3:16" x14ac:dyDescent="0.2">
      <c r="C3131" s="3"/>
      <c r="P3131" s="2"/>
    </row>
    <row r="3132" spans="3:16" x14ac:dyDescent="0.2">
      <c r="C3132" s="3"/>
      <c r="P3132" s="2"/>
    </row>
    <row r="3133" spans="3:16" x14ac:dyDescent="0.2">
      <c r="C3133" s="3"/>
      <c r="P3133" s="2"/>
    </row>
    <row r="3134" spans="3:16" x14ac:dyDescent="0.2">
      <c r="C3134" s="3"/>
      <c r="P3134" s="2"/>
    </row>
    <row r="3135" spans="3:16" x14ac:dyDescent="0.2">
      <c r="C3135" s="3"/>
      <c r="P3135" s="2"/>
    </row>
    <row r="3136" spans="3:16" x14ac:dyDescent="0.2">
      <c r="C3136" s="3"/>
      <c r="P3136" s="2"/>
    </row>
    <row r="3137" spans="3:16" x14ac:dyDescent="0.2">
      <c r="C3137" s="3"/>
      <c r="P3137" s="2"/>
    </row>
    <row r="3138" spans="3:16" x14ac:dyDescent="0.2">
      <c r="C3138" s="3"/>
      <c r="P3138" s="2"/>
    </row>
    <row r="3139" spans="3:16" x14ac:dyDescent="0.2">
      <c r="C3139" s="3"/>
      <c r="P3139" s="2"/>
    </row>
    <row r="3140" spans="3:16" x14ac:dyDescent="0.2">
      <c r="C3140" s="3"/>
      <c r="P3140" s="2"/>
    </row>
    <row r="3141" spans="3:16" x14ac:dyDescent="0.2">
      <c r="C3141" s="3"/>
      <c r="P3141" s="2"/>
    </row>
    <row r="3142" spans="3:16" x14ac:dyDescent="0.2">
      <c r="C3142" s="3"/>
      <c r="P3142" s="2"/>
    </row>
    <row r="3143" spans="3:16" x14ac:dyDescent="0.2">
      <c r="C3143" s="3"/>
      <c r="P3143" s="2"/>
    </row>
    <row r="3144" spans="3:16" x14ac:dyDescent="0.2">
      <c r="C3144" s="3"/>
      <c r="P3144" s="2"/>
    </row>
    <row r="3145" spans="3:16" x14ac:dyDescent="0.2">
      <c r="C3145" s="3"/>
      <c r="P3145" s="2"/>
    </row>
    <row r="3146" spans="3:16" x14ac:dyDescent="0.2">
      <c r="C3146" s="3"/>
      <c r="P3146" s="2"/>
    </row>
    <row r="3147" spans="3:16" x14ac:dyDescent="0.2">
      <c r="C3147" s="3"/>
      <c r="P3147" s="2"/>
    </row>
    <row r="3148" spans="3:16" x14ac:dyDescent="0.2">
      <c r="C3148" s="3"/>
      <c r="P3148" s="2"/>
    </row>
    <row r="3149" spans="3:16" x14ac:dyDescent="0.2">
      <c r="C3149" s="3"/>
      <c r="P3149" s="2"/>
    </row>
    <row r="3150" spans="3:16" x14ac:dyDescent="0.2">
      <c r="C3150" s="3"/>
      <c r="P3150" s="2"/>
    </row>
    <row r="3151" spans="3:16" x14ac:dyDescent="0.2">
      <c r="C3151" s="3"/>
      <c r="P3151" s="2"/>
    </row>
    <row r="3152" spans="3:16" x14ac:dyDescent="0.2">
      <c r="C3152" s="3"/>
      <c r="P3152" s="2"/>
    </row>
    <row r="3153" spans="3:16" x14ac:dyDescent="0.2">
      <c r="C3153" s="3"/>
      <c r="P3153" s="2"/>
    </row>
    <row r="3154" spans="3:16" x14ac:dyDescent="0.2">
      <c r="C3154" s="3"/>
      <c r="P3154" s="2"/>
    </row>
    <row r="3155" spans="3:16" x14ac:dyDescent="0.2">
      <c r="C3155" s="3"/>
      <c r="P3155" s="2"/>
    </row>
    <row r="3156" spans="3:16" x14ac:dyDescent="0.2">
      <c r="C3156" s="3"/>
      <c r="P3156" s="2"/>
    </row>
    <row r="3157" spans="3:16" x14ac:dyDescent="0.2">
      <c r="C3157" s="3"/>
      <c r="P3157" s="2"/>
    </row>
    <row r="3158" spans="3:16" x14ac:dyDescent="0.2">
      <c r="C3158" s="3"/>
      <c r="P3158" s="2"/>
    </row>
    <row r="3159" spans="3:16" x14ac:dyDescent="0.2">
      <c r="C3159" s="3"/>
      <c r="P3159" s="2"/>
    </row>
    <row r="3160" spans="3:16" x14ac:dyDescent="0.2">
      <c r="C3160" s="3"/>
      <c r="P3160" s="2"/>
    </row>
    <row r="3161" spans="3:16" x14ac:dyDescent="0.2">
      <c r="C3161" s="3"/>
      <c r="P3161" s="2"/>
    </row>
    <row r="3162" spans="3:16" x14ac:dyDescent="0.2">
      <c r="C3162" s="3"/>
      <c r="P3162" s="2"/>
    </row>
    <row r="3163" spans="3:16" x14ac:dyDescent="0.2">
      <c r="C3163" s="3"/>
      <c r="P3163" s="2"/>
    </row>
    <row r="3164" spans="3:16" x14ac:dyDescent="0.2">
      <c r="C3164" s="3"/>
      <c r="P3164" s="2"/>
    </row>
    <row r="3165" spans="3:16" x14ac:dyDescent="0.2">
      <c r="C3165" s="3"/>
      <c r="P3165" s="2"/>
    </row>
    <row r="3166" spans="3:16" x14ac:dyDescent="0.2">
      <c r="C3166" s="3"/>
      <c r="P3166" s="2"/>
    </row>
    <row r="3167" spans="3:16" x14ac:dyDescent="0.2">
      <c r="C3167" s="3"/>
      <c r="P3167" s="2"/>
    </row>
    <row r="3168" spans="3:16" x14ac:dyDescent="0.2">
      <c r="C3168" s="3"/>
      <c r="P3168" s="2"/>
    </row>
    <row r="3169" spans="3:16" x14ac:dyDescent="0.2">
      <c r="C3169" s="3"/>
      <c r="P3169" s="2"/>
    </row>
    <row r="3170" spans="3:16" x14ac:dyDescent="0.2">
      <c r="C3170" s="3"/>
      <c r="P3170" s="2"/>
    </row>
    <row r="3171" spans="3:16" x14ac:dyDescent="0.2">
      <c r="C3171" s="3"/>
      <c r="P3171" s="2"/>
    </row>
    <row r="3172" spans="3:16" x14ac:dyDescent="0.2">
      <c r="C3172" s="3"/>
      <c r="P3172" s="2"/>
    </row>
    <row r="3173" spans="3:16" x14ac:dyDescent="0.2">
      <c r="C3173" s="3"/>
      <c r="P3173" s="2"/>
    </row>
    <row r="3174" spans="3:16" x14ac:dyDescent="0.2">
      <c r="C3174" s="3"/>
      <c r="P3174" s="2"/>
    </row>
    <row r="3175" spans="3:16" x14ac:dyDescent="0.2">
      <c r="C3175" s="3"/>
      <c r="P3175" s="2"/>
    </row>
    <row r="3176" spans="3:16" x14ac:dyDescent="0.2">
      <c r="C3176" s="3"/>
      <c r="P3176" s="2"/>
    </row>
    <row r="3177" spans="3:16" x14ac:dyDescent="0.2">
      <c r="C3177" s="3"/>
      <c r="P3177" s="2"/>
    </row>
    <row r="3178" spans="3:16" x14ac:dyDescent="0.2">
      <c r="C3178" s="3"/>
      <c r="P3178" s="2"/>
    </row>
    <row r="3179" spans="3:16" x14ac:dyDescent="0.2">
      <c r="C3179" s="3"/>
      <c r="P3179" s="2"/>
    </row>
    <row r="3180" spans="3:16" x14ac:dyDescent="0.2">
      <c r="C3180" s="3"/>
      <c r="P3180" s="2"/>
    </row>
    <row r="3181" spans="3:16" x14ac:dyDescent="0.2">
      <c r="C3181" s="3"/>
      <c r="P3181" s="2"/>
    </row>
    <row r="3182" spans="3:16" x14ac:dyDescent="0.2">
      <c r="C3182" s="3"/>
      <c r="P3182" s="2"/>
    </row>
    <row r="3183" spans="3:16" x14ac:dyDescent="0.2">
      <c r="C3183" s="3"/>
      <c r="P3183" s="2"/>
    </row>
    <row r="3184" spans="3:16" x14ac:dyDescent="0.2">
      <c r="C3184" s="3"/>
      <c r="P3184" s="2"/>
    </row>
    <row r="3185" spans="3:16" x14ac:dyDescent="0.2">
      <c r="C3185" s="3"/>
      <c r="P3185" s="2"/>
    </row>
    <row r="3186" spans="3:16" x14ac:dyDescent="0.2">
      <c r="C3186" s="3"/>
      <c r="P3186" s="2"/>
    </row>
    <row r="3187" spans="3:16" x14ac:dyDescent="0.2">
      <c r="C3187" s="3"/>
      <c r="P3187" s="2"/>
    </row>
    <row r="3188" spans="3:16" x14ac:dyDescent="0.2">
      <c r="C3188" s="3"/>
      <c r="P3188" s="2"/>
    </row>
    <row r="3189" spans="3:16" x14ac:dyDescent="0.2">
      <c r="C3189" s="3"/>
      <c r="P3189" s="2"/>
    </row>
    <row r="3190" spans="3:16" x14ac:dyDescent="0.2">
      <c r="C3190" s="3"/>
      <c r="P3190" s="2"/>
    </row>
    <row r="3191" spans="3:16" x14ac:dyDescent="0.2">
      <c r="C3191" s="3"/>
      <c r="P3191" s="2"/>
    </row>
    <row r="3192" spans="3:16" x14ac:dyDescent="0.2">
      <c r="C3192" s="3"/>
      <c r="P3192" s="2"/>
    </row>
    <row r="3193" spans="3:16" x14ac:dyDescent="0.2">
      <c r="C3193" s="3"/>
      <c r="P3193" s="2"/>
    </row>
    <row r="3194" spans="3:16" x14ac:dyDescent="0.2">
      <c r="C3194" s="3"/>
      <c r="P3194" s="2"/>
    </row>
    <row r="3195" spans="3:16" x14ac:dyDescent="0.2">
      <c r="C3195" s="3"/>
      <c r="P3195" s="2"/>
    </row>
    <row r="3196" spans="3:16" x14ac:dyDescent="0.2">
      <c r="C3196" s="3"/>
      <c r="P3196" s="2"/>
    </row>
    <row r="3197" spans="3:16" x14ac:dyDescent="0.2">
      <c r="C3197" s="3"/>
      <c r="P3197" s="2"/>
    </row>
    <row r="3198" spans="3:16" x14ac:dyDescent="0.2">
      <c r="C3198" s="3"/>
      <c r="P3198" s="2"/>
    </row>
    <row r="3199" spans="3:16" x14ac:dyDescent="0.2">
      <c r="C3199" s="3"/>
      <c r="P3199" s="2"/>
    </row>
    <row r="3200" spans="3:16" x14ac:dyDescent="0.2">
      <c r="C3200" s="3"/>
      <c r="P3200" s="2"/>
    </row>
    <row r="3201" spans="3:16" x14ac:dyDescent="0.2">
      <c r="C3201" s="3"/>
      <c r="P3201" s="2"/>
    </row>
    <row r="3202" spans="3:16" x14ac:dyDescent="0.2">
      <c r="C3202" s="3"/>
      <c r="P3202" s="2"/>
    </row>
    <row r="3203" spans="3:16" x14ac:dyDescent="0.2">
      <c r="C3203" s="3"/>
      <c r="P3203" s="2"/>
    </row>
    <row r="3204" spans="3:16" x14ac:dyDescent="0.2">
      <c r="C3204" s="3"/>
      <c r="P3204" s="2"/>
    </row>
    <row r="3205" spans="3:16" x14ac:dyDescent="0.2">
      <c r="C3205" s="3"/>
      <c r="P3205" s="2"/>
    </row>
    <row r="3206" spans="3:16" x14ac:dyDescent="0.2">
      <c r="C3206" s="3"/>
      <c r="P3206" s="2"/>
    </row>
    <row r="3207" spans="3:16" x14ac:dyDescent="0.2">
      <c r="C3207" s="3"/>
      <c r="P3207" s="2"/>
    </row>
    <row r="3208" spans="3:16" x14ac:dyDescent="0.2">
      <c r="C3208" s="3"/>
      <c r="P3208" s="2"/>
    </row>
    <row r="3209" spans="3:16" x14ac:dyDescent="0.2">
      <c r="C3209" s="3"/>
      <c r="P3209" s="2"/>
    </row>
    <row r="3210" spans="3:16" x14ac:dyDescent="0.2">
      <c r="C3210" s="3"/>
      <c r="P3210" s="2"/>
    </row>
    <row r="3211" spans="3:16" x14ac:dyDescent="0.2">
      <c r="C3211" s="3"/>
      <c r="P3211" s="2"/>
    </row>
    <row r="3212" spans="3:16" x14ac:dyDescent="0.2">
      <c r="C3212" s="3"/>
      <c r="P3212" s="2"/>
    </row>
    <row r="3213" spans="3:16" x14ac:dyDescent="0.2">
      <c r="C3213" s="3"/>
      <c r="P3213" s="2"/>
    </row>
    <row r="3214" spans="3:16" x14ac:dyDescent="0.2">
      <c r="C3214" s="3"/>
      <c r="P3214" s="2"/>
    </row>
    <row r="3215" spans="3:16" x14ac:dyDescent="0.2">
      <c r="C3215" s="3"/>
      <c r="P3215" s="2"/>
    </row>
    <row r="3216" spans="3:16" x14ac:dyDescent="0.2">
      <c r="C3216" s="3"/>
      <c r="P3216" s="2"/>
    </row>
    <row r="3217" spans="3:16" x14ac:dyDescent="0.2">
      <c r="C3217" s="3"/>
      <c r="P3217" s="2"/>
    </row>
    <row r="3218" spans="3:16" x14ac:dyDescent="0.2">
      <c r="C3218" s="3"/>
      <c r="P3218" s="2"/>
    </row>
    <row r="3219" spans="3:16" x14ac:dyDescent="0.2">
      <c r="C3219" s="3"/>
      <c r="P3219" s="2"/>
    </row>
    <row r="3220" spans="3:16" x14ac:dyDescent="0.2">
      <c r="C3220" s="3"/>
      <c r="P3220" s="2"/>
    </row>
    <row r="3221" spans="3:16" x14ac:dyDescent="0.2">
      <c r="C3221" s="3"/>
      <c r="P3221" s="2"/>
    </row>
    <row r="3222" spans="3:16" x14ac:dyDescent="0.2">
      <c r="C3222" s="3"/>
      <c r="P3222" s="2"/>
    </row>
    <row r="3223" spans="3:16" x14ac:dyDescent="0.2">
      <c r="C3223" s="3"/>
      <c r="P3223" s="2"/>
    </row>
    <row r="3224" spans="3:16" x14ac:dyDescent="0.2">
      <c r="C3224" s="3"/>
      <c r="P3224" s="2"/>
    </row>
    <row r="3225" spans="3:16" x14ac:dyDescent="0.2">
      <c r="C3225" s="3"/>
      <c r="P3225" s="2"/>
    </row>
    <row r="3226" spans="3:16" x14ac:dyDescent="0.2">
      <c r="C3226" s="3"/>
      <c r="P3226" s="2"/>
    </row>
    <row r="3227" spans="3:16" x14ac:dyDescent="0.2">
      <c r="C3227" s="3"/>
      <c r="P3227" s="2"/>
    </row>
    <row r="3228" spans="3:16" x14ac:dyDescent="0.2">
      <c r="C3228" s="3"/>
      <c r="P3228" s="2"/>
    </row>
    <row r="3229" spans="3:16" x14ac:dyDescent="0.2">
      <c r="C3229" s="3"/>
      <c r="P3229" s="2"/>
    </row>
    <row r="3230" spans="3:16" x14ac:dyDescent="0.2">
      <c r="C3230" s="3"/>
      <c r="P3230" s="2"/>
    </row>
    <row r="3231" spans="3:16" x14ac:dyDescent="0.2">
      <c r="C3231" s="3"/>
      <c r="P3231" s="2"/>
    </row>
    <row r="3232" spans="3:16" x14ac:dyDescent="0.2">
      <c r="C3232" s="3"/>
      <c r="P3232" s="2"/>
    </row>
    <row r="3233" spans="3:16" x14ac:dyDescent="0.2">
      <c r="C3233" s="3"/>
      <c r="P3233" s="2"/>
    </row>
    <row r="3234" spans="3:16" x14ac:dyDescent="0.2">
      <c r="C3234" s="3"/>
      <c r="P3234" s="2"/>
    </row>
    <row r="3235" spans="3:16" x14ac:dyDescent="0.2">
      <c r="C3235" s="3"/>
      <c r="P3235" s="2"/>
    </row>
    <row r="3236" spans="3:16" x14ac:dyDescent="0.2">
      <c r="C3236" s="3"/>
      <c r="P3236" s="2"/>
    </row>
    <row r="3237" spans="3:16" x14ac:dyDescent="0.2">
      <c r="C3237" s="3"/>
      <c r="P3237" s="2"/>
    </row>
    <row r="3238" spans="3:16" x14ac:dyDescent="0.2">
      <c r="C3238" s="3"/>
      <c r="P3238" s="2"/>
    </row>
    <row r="3239" spans="3:16" x14ac:dyDescent="0.2">
      <c r="C3239" s="3"/>
      <c r="P3239" s="2"/>
    </row>
    <row r="3240" spans="3:16" x14ac:dyDescent="0.2">
      <c r="C3240" s="3"/>
      <c r="P3240" s="2"/>
    </row>
    <row r="3241" spans="3:16" x14ac:dyDescent="0.2">
      <c r="C3241" s="3"/>
      <c r="P3241" s="2"/>
    </row>
    <row r="3242" spans="3:16" x14ac:dyDescent="0.2">
      <c r="C3242" s="3"/>
      <c r="P3242" s="2"/>
    </row>
    <row r="3243" spans="3:16" x14ac:dyDescent="0.2">
      <c r="C3243" s="3"/>
      <c r="P3243" s="2"/>
    </row>
    <row r="3244" spans="3:16" x14ac:dyDescent="0.2">
      <c r="C3244" s="3"/>
      <c r="P3244" s="2"/>
    </row>
    <row r="3245" spans="3:16" x14ac:dyDescent="0.2">
      <c r="C3245" s="3"/>
      <c r="P3245" s="2"/>
    </row>
    <row r="3246" spans="3:16" x14ac:dyDescent="0.2">
      <c r="C3246" s="3"/>
      <c r="P3246" s="2"/>
    </row>
    <row r="3247" spans="3:16" x14ac:dyDescent="0.2">
      <c r="C3247" s="3"/>
      <c r="P3247" s="2"/>
    </row>
    <row r="3248" spans="3:16" x14ac:dyDescent="0.2">
      <c r="C3248" s="3"/>
      <c r="P3248" s="2"/>
    </row>
    <row r="3249" spans="3:16" x14ac:dyDescent="0.2">
      <c r="C3249" s="3"/>
      <c r="P3249" s="2"/>
    </row>
    <row r="3250" spans="3:16" x14ac:dyDescent="0.2">
      <c r="C3250" s="3"/>
      <c r="P3250" s="2"/>
    </row>
    <row r="3251" spans="3:16" x14ac:dyDescent="0.2">
      <c r="C3251" s="3"/>
      <c r="P3251" s="2"/>
    </row>
    <row r="3252" spans="3:16" x14ac:dyDescent="0.2">
      <c r="C3252" s="3"/>
      <c r="P3252" s="2"/>
    </row>
    <row r="3253" spans="3:16" x14ac:dyDescent="0.2">
      <c r="C3253" s="3"/>
      <c r="P3253" s="2"/>
    </row>
    <row r="3254" spans="3:16" x14ac:dyDescent="0.2">
      <c r="C3254" s="3"/>
      <c r="P3254" s="2"/>
    </row>
    <row r="3255" spans="3:16" x14ac:dyDescent="0.2">
      <c r="C3255" s="3"/>
      <c r="P3255" s="2"/>
    </row>
    <row r="3256" spans="3:16" x14ac:dyDescent="0.2">
      <c r="C3256" s="3"/>
      <c r="P3256" s="2"/>
    </row>
    <row r="3257" spans="3:16" x14ac:dyDescent="0.2">
      <c r="C3257" s="3"/>
      <c r="P3257" s="2"/>
    </row>
    <row r="3258" spans="3:16" x14ac:dyDescent="0.2">
      <c r="C3258" s="3"/>
      <c r="P3258" s="2"/>
    </row>
    <row r="3259" spans="3:16" x14ac:dyDescent="0.2">
      <c r="C3259" s="3"/>
      <c r="P3259" s="2"/>
    </row>
    <row r="3260" spans="3:16" x14ac:dyDescent="0.2">
      <c r="C3260" s="3"/>
      <c r="P3260" s="2"/>
    </row>
    <row r="3261" spans="3:16" x14ac:dyDescent="0.2">
      <c r="C3261" s="3"/>
      <c r="P3261" s="2"/>
    </row>
    <row r="3262" spans="3:16" x14ac:dyDescent="0.2">
      <c r="C3262" s="3"/>
      <c r="P3262" s="2"/>
    </row>
    <row r="3263" spans="3:16" x14ac:dyDescent="0.2">
      <c r="C3263" s="3"/>
      <c r="P3263" s="2"/>
    </row>
    <row r="3264" spans="3:16" x14ac:dyDescent="0.2">
      <c r="C3264" s="3"/>
      <c r="P3264" s="2"/>
    </row>
    <row r="3265" spans="3:16" x14ac:dyDescent="0.2">
      <c r="C3265" s="3"/>
      <c r="P3265" s="2"/>
    </row>
    <row r="3266" spans="3:16" x14ac:dyDescent="0.2">
      <c r="C3266" s="3"/>
      <c r="P3266" s="2"/>
    </row>
    <row r="3267" spans="3:16" x14ac:dyDescent="0.2">
      <c r="C3267" s="3"/>
      <c r="P3267" s="2"/>
    </row>
    <row r="3268" spans="3:16" x14ac:dyDescent="0.2">
      <c r="C3268" s="3"/>
      <c r="P3268" s="2"/>
    </row>
    <row r="3269" spans="3:16" x14ac:dyDescent="0.2">
      <c r="C3269" s="3"/>
      <c r="P3269" s="2"/>
    </row>
    <row r="3270" spans="3:16" x14ac:dyDescent="0.2">
      <c r="C3270" s="3"/>
      <c r="P3270" s="2"/>
    </row>
    <row r="3271" spans="3:16" x14ac:dyDescent="0.2">
      <c r="C3271" s="3"/>
      <c r="P3271" s="2"/>
    </row>
    <row r="3272" spans="3:16" x14ac:dyDescent="0.2">
      <c r="C3272" s="3"/>
      <c r="P3272" s="2"/>
    </row>
    <row r="3273" spans="3:16" x14ac:dyDescent="0.2">
      <c r="C3273" s="3"/>
      <c r="P3273" s="2"/>
    </row>
    <row r="3274" spans="3:16" x14ac:dyDescent="0.2">
      <c r="C3274" s="3"/>
      <c r="P3274" s="2"/>
    </row>
    <row r="3275" spans="3:16" x14ac:dyDescent="0.2">
      <c r="C3275" s="3"/>
      <c r="P3275" s="2"/>
    </row>
    <row r="3276" spans="3:16" x14ac:dyDescent="0.2">
      <c r="C3276" s="3"/>
      <c r="P3276" s="2"/>
    </row>
    <row r="3277" spans="3:16" x14ac:dyDescent="0.2">
      <c r="C3277" s="3"/>
      <c r="P3277" s="2"/>
    </row>
    <row r="3278" spans="3:16" x14ac:dyDescent="0.2">
      <c r="C3278" s="3"/>
      <c r="P3278" s="2"/>
    </row>
    <row r="3279" spans="3:16" x14ac:dyDescent="0.2">
      <c r="C3279" s="3"/>
      <c r="P3279" s="2"/>
    </row>
    <row r="3280" spans="3:16" x14ac:dyDescent="0.2">
      <c r="C3280" s="3"/>
      <c r="P3280" s="2"/>
    </row>
    <row r="3281" spans="3:16" x14ac:dyDescent="0.2">
      <c r="C3281" s="3"/>
      <c r="P3281" s="2"/>
    </row>
    <row r="3282" spans="3:16" x14ac:dyDescent="0.2">
      <c r="C3282" s="3"/>
      <c r="P3282" s="2"/>
    </row>
    <row r="3283" spans="3:16" x14ac:dyDescent="0.2">
      <c r="C3283" s="3"/>
      <c r="P3283" s="2"/>
    </row>
    <row r="3284" spans="3:16" x14ac:dyDescent="0.2">
      <c r="C3284" s="3"/>
      <c r="P3284" s="2"/>
    </row>
    <row r="3285" spans="3:16" x14ac:dyDescent="0.2">
      <c r="C3285" s="3"/>
      <c r="P3285" s="2"/>
    </row>
    <row r="3286" spans="3:16" x14ac:dyDescent="0.2">
      <c r="C3286" s="3"/>
      <c r="P3286" s="2"/>
    </row>
    <row r="3287" spans="3:16" x14ac:dyDescent="0.2">
      <c r="C3287" s="3"/>
      <c r="P3287" s="2"/>
    </row>
    <row r="3288" spans="3:16" x14ac:dyDescent="0.2">
      <c r="C3288" s="3"/>
      <c r="P3288" s="2"/>
    </row>
    <row r="3289" spans="3:16" x14ac:dyDescent="0.2">
      <c r="C3289" s="3"/>
      <c r="P3289" s="2"/>
    </row>
    <row r="3290" spans="3:16" x14ac:dyDescent="0.2">
      <c r="C3290" s="3"/>
      <c r="P3290" s="2"/>
    </row>
    <row r="3291" spans="3:16" x14ac:dyDescent="0.2">
      <c r="C3291" s="3"/>
      <c r="P3291" s="2"/>
    </row>
    <row r="3292" spans="3:16" x14ac:dyDescent="0.2">
      <c r="C3292" s="3"/>
      <c r="P3292" s="2"/>
    </row>
    <row r="3293" spans="3:16" x14ac:dyDescent="0.2">
      <c r="C3293" s="3"/>
      <c r="P3293" s="2"/>
    </row>
    <row r="3294" spans="3:16" x14ac:dyDescent="0.2">
      <c r="C3294" s="3"/>
      <c r="P3294" s="2"/>
    </row>
    <row r="3295" spans="3:16" x14ac:dyDescent="0.2">
      <c r="C3295" s="3"/>
      <c r="P3295" s="2"/>
    </row>
    <row r="3296" spans="3:16" x14ac:dyDescent="0.2">
      <c r="C3296" s="3"/>
      <c r="P3296" s="2"/>
    </row>
    <row r="3297" spans="3:16" x14ac:dyDescent="0.2">
      <c r="C3297" s="3"/>
      <c r="P3297" s="2"/>
    </row>
    <row r="3298" spans="3:16" x14ac:dyDescent="0.2">
      <c r="C3298" s="3"/>
      <c r="P3298" s="2"/>
    </row>
    <row r="3299" spans="3:16" x14ac:dyDescent="0.2">
      <c r="C3299" s="3"/>
      <c r="P3299" s="2"/>
    </row>
    <row r="3300" spans="3:16" x14ac:dyDescent="0.2">
      <c r="C3300" s="3"/>
      <c r="P3300" s="2"/>
    </row>
    <row r="3301" spans="3:16" x14ac:dyDescent="0.2">
      <c r="C3301" s="3"/>
      <c r="P3301" s="2"/>
    </row>
    <row r="3302" spans="3:16" x14ac:dyDescent="0.2">
      <c r="C3302" s="3"/>
      <c r="P3302" s="2"/>
    </row>
    <row r="3303" spans="3:16" x14ac:dyDescent="0.2">
      <c r="C3303" s="3"/>
      <c r="P3303" s="2"/>
    </row>
    <row r="3304" spans="3:16" x14ac:dyDescent="0.2">
      <c r="C3304" s="3"/>
      <c r="P3304" s="2"/>
    </row>
    <row r="3305" spans="3:16" x14ac:dyDescent="0.2">
      <c r="C3305" s="3"/>
      <c r="P3305" s="2"/>
    </row>
    <row r="3306" spans="3:16" x14ac:dyDescent="0.2">
      <c r="C3306" s="3"/>
      <c r="P3306" s="2"/>
    </row>
    <row r="3307" spans="3:16" x14ac:dyDescent="0.2">
      <c r="C3307" s="3"/>
      <c r="P3307" s="2"/>
    </row>
    <row r="3308" spans="3:16" x14ac:dyDescent="0.2">
      <c r="C3308" s="3"/>
      <c r="P3308" s="2"/>
    </row>
    <row r="3309" spans="3:16" x14ac:dyDescent="0.2">
      <c r="C3309" s="3"/>
      <c r="P3309" s="2"/>
    </row>
    <row r="3310" spans="3:16" x14ac:dyDescent="0.2">
      <c r="C3310" s="3"/>
      <c r="P3310" s="2"/>
    </row>
    <row r="3311" spans="3:16" x14ac:dyDescent="0.2">
      <c r="C3311" s="3"/>
      <c r="P3311" s="2"/>
    </row>
    <row r="3312" spans="3:16" x14ac:dyDescent="0.2">
      <c r="C3312" s="3"/>
      <c r="P3312" s="2"/>
    </row>
    <row r="3313" spans="3:16" x14ac:dyDescent="0.2">
      <c r="C3313" s="3"/>
      <c r="P3313" s="2"/>
    </row>
    <row r="3314" spans="3:16" x14ac:dyDescent="0.2">
      <c r="C3314" s="3"/>
      <c r="P3314" s="2"/>
    </row>
    <row r="3315" spans="3:16" x14ac:dyDescent="0.2">
      <c r="C3315" s="3"/>
      <c r="P3315" s="2"/>
    </row>
    <row r="3316" spans="3:16" x14ac:dyDescent="0.2">
      <c r="C3316" s="3"/>
      <c r="P3316" s="2"/>
    </row>
    <row r="3317" spans="3:16" x14ac:dyDescent="0.2">
      <c r="C3317" s="3"/>
      <c r="P3317" s="2"/>
    </row>
    <row r="3318" spans="3:16" x14ac:dyDescent="0.2">
      <c r="C3318" s="3"/>
      <c r="P3318" s="2"/>
    </row>
    <row r="3319" spans="3:16" x14ac:dyDescent="0.2">
      <c r="C3319" s="3"/>
      <c r="P3319" s="2"/>
    </row>
    <row r="3320" spans="3:16" x14ac:dyDescent="0.2">
      <c r="C3320" s="3"/>
      <c r="P3320" s="2"/>
    </row>
    <row r="3321" spans="3:16" x14ac:dyDescent="0.2">
      <c r="C3321" s="3"/>
      <c r="P3321" s="2"/>
    </row>
    <row r="3322" spans="3:16" x14ac:dyDescent="0.2">
      <c r="C3322" s="3"/>
      <c r="P3322" s="2"/>
    </row>
    <row r="3323" spans="3:16" x14ac:dyDescent="0.2">
      <c r="C3323" s="3"/>
      <c r="P3323" s="2"/>
    </row>
    <row r="3324" spans="3:16" x14ac:dyDescent="0.2">
      <c r="C3324" s="3"/>
      <c r="P3324" s="2"/>
    </row>
    <row r="3325" spans="3:16" x14ac:dyDescent="0.2">
      <c r="C3325" s="3"/>
      <c r="P3325" s="2"/>
    </row>
    <row r="3326" spans="3:16" x14ac:dyDescent="0.2">
      <c r="C3326" s="3"/>
      <c r="P3326" s="2"/>
    </row>
    <row r="3327" spans="3:16" x14ac:dyDescent="0.2">
      <c r="C3327" s="3"/>
      <c r="P3327" s="2"/>
    </row>
    <row r="3328" spans="3:16" x14ac:dyDescent="0.2">
      <c r="C3328" s="3"/>
      <c r="P3328" s="2"/>
    </row>
    <row r="3329" spans="3:16" x14ac:dyDescent="0.2">
      <c r="C3329" s="3"/>
      <c r="P3329" s="2"/>
    </row>
    <row r="3330" spans="3:16" x14ac:dyDescent="0.2">
      <c r="C3330" s="3"/>
      <c r="P3330" s="2"/>
    </row>
    <row r="3331" spans="3:16" x14ac:dyDescent="0.2">
      <c r="C3331" s="3"/>
      <c r="P3331" s="2"/>
    </row>
    <row r="3332" spans="3:16" x14ac:dyDescent="0.2">
      <c r="C3332" s="3"/>
      <c r="P3332" s="2"/>
    </row>
    <row r="3333" spans="3:16" x14ac:dyDescent="0.2">
      <c r="C3333" s="3"/>
      <c r="P3333" s="2"/>
    </row>
    <row r="3334" spans="3:16" x14ac:dyDescent="0.2">
      <c r="C3334" s="3"/>
      <c r="P3334" s="2"/>
    </row>
    <row r="3335" spans="3:16" x14ac:dyDescent="0.2">
      <c r="C3335" s="3"/>
      <c r="P3335" s="2"/>
    </row>
    <row r="3336" spans="3:16" x14ac:dyDescent="0.2">
      <c r="C3336" s="3"/>
      <c r="P3336" s="2"/>
    </row>
    <row r="3337" spans="3:16" x14ac:dyDescent="0.2">
      <c r="C3337" s="3"/>
      <c r="P3337" s="2"/>
    </row>
    <row r="3338" spans="3:16" x14ac:dyDescent="0.2">
      <c r="C3338" s="3"/>
      <c r="P3338" s="2"/>
    </row>
    <row r="3339" spans="3:16" x14ac:dyDescent="0.2">
      <c r="C3339" s="3"/>
      <c r="P3339" s="2"/>
    </row>
    <row r="3340" spans="3:16" x14ac:dyDescent="0.2">
      <c r="C3340" s="3"/>
      <c r="P3340" s="2"/>
    </row>
    <row r="3341" spans="3:16" x14ac:dyDescent="0.2">
      <c r="C3341" s="3"/>
      <c r="P3341" s="2"/>
    </row>
    <row r="3342" spans="3:16" x14ac:dyDescent="0.2">
      <c r="C3342" s="3"/>
      <c r="P3342" s="2"/>
    </row>
    <row r="3343" spans="3:16" x14ac:dyDescent="0.2">
      <c r="C3343" s="3"/>
      <c r="P3343" s="2"/>
    </row>
    <row r="3344" spans="3:16" x14ac:dyDescent="0.2">
      <c r="C3344" s="3"/>
      <c r="P3344" s="2"/>
    </row>
    <row r="3345" spans="3:16" x14ac:dyDescent="0.2">
      <c r="C3345" s="3"/>
      <c r="P3345" s="2"/>
    </row>
    <row r="3346" spans="3:16" x14ac:dyDescent="0.2">
      <c r="C3346" s="3"/>
      <c r="P3346" s="2"/>
    </row>
    <row r="3347" spans="3:16" x14ac:dyDescent="0.2">
      <c r="C3347" s="3"/>
      <c r="P3347" s="2"/>
    </row>
    <row r="3348" spans="3:16" x14ac:dyDescent="0.2">
      <c r="C3348" s="3"/>
      <c r="P3348" s="2"/>
    </row>
    <row r="3349" spans="3:16" x14ac:dyDescent="0.2">
      <c r="C3349" s="3"/>
      <c r="P3349" s="2"/>
    </row>
    <row r="3350" spans="3:16" x14ac:dyDescent="0.2">
      <c r="C3350" s="3"/>
      <c r="P3350" s="2"/>
    </row>
    <row r="3351" spans="3:16" x14ac:dyDescent="0.2">
      <c r="C3351" s="3"/>
      <c r="P3351" s="2"/>
    </row>
    <row r="3352" spans="3:16" x14ac:dyDescent="0.2">
      <c r="C3352" s="3"/>
      <c r="P3352" s="2"/>
    </row>
    <row r="3353" spans="3:16" x14ac:dyDescent="0.2">
      <c r="C3353" s="3"/>
      <c r="P3353" s="2"/>
    </row>
    <row r="3354" spans="3:16" x14ac:dyDescent="0.2">
      <c r="C3354" s="3"/>
      <c r="P3354" s="2"/>
    </row>
    <row r="3355" spans="3:16" x14ac:dyDescent="0.2">
      <c r="C3355" s="3"/>
      <c r="P3355" s="2"/>
    </row>
    <row r="3356" spans="3:16" x14ac:dyDescent="0.2">
      <c r="C3356" s="3"/>
      <c r="P3356" s="2"/>
    </row>
    <row r="3357" spans="3:16" x14ac:dyDescent="0.2">
      <c r="C3357" s="3"/>
      <c r="P3357" s="2"/>
    </row>
    <row r="3358" spans="3:16" x14ac:dyDescent="0.2">
      <c r="C3358" s="3"/>
      <c r="P3358" s="2"/>
    </row>
    <row r="3359" spans="3:16" x14ac:dyDescent="0.2">
      <c r="C3359" s="3"/>
      <c r="P3359" s="2"/>
    </row>
    <row r="3360" spans="3:16" x14ac:dyDescent="0.2">
      <c r="C3360" s="3"/>
      <c r="P3360" s="2"/>
    </row>
    <row r="3361" spans="3:16" x14ac:dyDescent="0.2">
      <c r="C3361" s="3"/>
      <c r="P3361" s="2"/>
    </row>
    <row r="3362" spans="3:16" x14ac:dyDescent="0.2">
      <c r="C3362" s="3"/>
      <c r="P3362" s="2"/>
    </row>
    <row r="3363" spans="3:16" x14ac:dyDescent="0.2">
      <c r="C3363" s="3"/>
      <c r="P3363" s="2"/>
    </row>
    <row r="3364" spans="3:16" x14ac:dyDescent="0.2">
      <c r="C3364" s="3"/>
      <c r="P3364" s="2"/>
    </row>
    <row r="3365" spans="3:16" x14ac:dyDescent="0.2">
      <c r="C3365" s="3"/>
      <c r="P3365" s="2"/>
    </row>
    <row r="3366" spans="3:16" x14ac:dyDescent="0.2">
      <c r="C3366" s="3"/>
      <c r="P3366" s="2"/>
    </row>
    <row r="3367" spans="3:16" x14ac:dyDescent="0.2">
      <c r="C3367" s="3"/>
      <c r="P3367" s="2"/>
    </row>
    <row r="3368" spans="3:16" x14ac:dyDescent="0.2">
      <c r="C3368" s="3"/>
      <c r="P3368" s="2"/>
    </row>
    <row r="3369" spans="3:16" x14ac:dyDescent="0.2">
      <c r="C3369" s="3"/>
      <c r="P3369" s="2"/>
    </row>
    <row r="3370" spans="3:16" x14ac:dyDescent="0.2">
      <c r="C3370" s="3"/>
      <c r="P3370" s="2"/>
    </row>
    <row r="3371" spans="3:16" x14ac:dyDescent="0.2">
      <c r="C3371" s="3"/>
      <c r="P3371" s="2"/>
    </row>
    <row r="3372" spans="3:16" x14ac:dyDescent="0.2">
      <c r="C3372" s="3"/>
      <c r="P3372" s="2"/>
    </row>
    <row r="3373" spans="3:16" x14ac:dyDescent="0.2">
      <c r="C3373" s="3"/>
      <c r="P3373" s="2"/>
    </row>
    <row r="3374" spans="3:16" x14ac:dyDescent="0.2">
      <c r="C3374" s="3"/>
      <c r="P3374" s="2"/>
    </row>
    <row r="3375" spans="3:16" x14ac:dyDescent="0.2">
      <c r="C3375" s="3"/>
      <c r="P3375" s="2"/>
    </row>
    <row r="3376" spans="3:16" x14ac:dyDescent="0.2">
      <c r="C3376" s="3"/>
      <c r="P3376" s="2"/>
    </row>
    <row r="3377" spans="3:16" x14ac:dyDescent="0.2">
      <c r="C3377" s="3"/>
      <c r="P3377" s="2"/>
    </row>
    <row r="3378" spans="3:16" x14ac:dyDescent="0.2">
      <c r="C3378" s="3"/>
      <c r="P3378" s="2"/>
    </row>
    <row r="3379" spans="3:16" x14ac:dyDescent="0.2">
      <c r="C3379" s="3"/>
      <c r="P3379" s="2"/>
    </row>
    <row r="3380" spans="3:16" x14ac:dyDescent="0.2">
      <c r="C3380" s="3"/>
      <c r="P3380" s="2"/>
    </row>
    <row r="3381" spans="3:16" x14ac:dyDescent="0.2">
      <c r="C3381" s="3"/>
      <c r="P3381" s="2"/>
    </row>
    <row r="3382" spans="3:16" x14ac:dyDescent="0.2">
      <c r="C3382" s="3"/>
      <c r="P3382" s="2"/>
    </row>
    <row r="3383" spans="3:16" x14ac:dyDescent="0.2">
      <c r="C3383" s="3"/>
      <c r="P3383" s="2"/>
    </row>
    <row r="3384" spans="3:16" x14ac:dyDescent="0.2">
      <c r="C3384" s="3"/>
      <c r="P3384" s="2"/>
    </row>
    <row r="3385" spans="3:16" x14ac:dyDescent="0.2">
      <c r="C3385" s="3"/>
      <c r="P3385" s="2"/>
    </row>
    <row r="3386" spans="3:16" x14ac:dyDescent="0.2">
      <c r="C3386" s="3"/>
      <c r="P3386" s="2"/>
    </row>
    <row r="3387" spans="3:16" x14ac:dyDescent="0.2">
      <c r="C3387" s="3"/>
      <c r="P3387" s="2"/>
    </row>
    <row r="3388" spans="3:16" x14ac:dyDescent="0.2">
      <c r="C3388" s="3"/>
      <c r="P3388" s="2"/>
    </row>
    <row r="3389" spans="3:16" x14ac:dyDescent="0.2">
      <c r="C3389" s="3"/>
      <c r="P3389" s="2"/>
    </row>
    <row r="3390" spans="3:16" x14ac:dyDescent="0.2">
      <c r="C3390" s="3"/>
      <c r="P3390" s="2"/>
    </row>
    <row r="3391" spans="3:16" x14ac:dyDescent="0.2">
      <c r="C3391" s="3"/>
      <c r="P3391" s="2"/>
    </row>
    <row r="3392" spans="3:16" x14ac:dyDescent="0.2">
      <c r="C3392" s="3"/>
      <c r="P3392" s="2"/>
    </row>
    <row r="3393" spans="3:16" x14ac:dyDescent="0.2">
      <c r="C3393" s="3"/>
      <c r="P3393" s="2"/>
    </row>
    <row r="3394" spans="3:16" x14ac:dyDescent="0.2">
      <c r="C3394" s="3"/>
      <c r="P3394" s="2"/>
    </row>
    <row r="3395" spans="3:16" x14ac:dyDescent="0.2">
      <c r="C3395" s="3"/>
      <c r="P3395" s="2"/>
    </row>
    <row r="3396" spans="3:16" x14ac:dyDescent="0.2">
      <c r="C3396" s="3"/>
      <c r="P3396" s="2"/>
    </row>
    <row r="3397" spans="3:16" x14ac:dyDescent="0.2">
      <c r="C3397" s="3"/>
      <c r="P3397" s="2"/>
    </row>
    <row r="3398" spans="3:16" x14ac:dyDescent="0.2">
      <c r="C3398" s="3"/>
      <c r="P3398" s="2"/>
    </row>
    <row r="3399" spans="3:16" x14ac:dyDescent="0.2">
      <c r="C3399" s="3"/>
      <c r="P3399" s="2"/>
    </row>
    <row r="3400" spans="3:16" x14ac:dyDescent="0.2">
      <c r="C3400" s="3"/>
      <c r="P3400" s="2"/>
    </row>
    <row r="3401" spans="3:16" x14ac:dyDescent="0.2">
      <c r="C3401" s="3"/>
      <c r="P3401" s="2"/>
    </row>
    <row r="3402" spans="3:16" x14ac:dyDescent="0.2">
      <c r="C3402" s="3"/>
      <c r="P3402" s="2"/>
    </row>
    <row r="3403" spans="3:16" x14ac:dyDescent="0.2">
      <c r="C3403" s="3"/>
      <c r="P3403" s="2"/>
    </row>
    <row r="3404" spans="3:16" x14ac:dyDescent="0.2">
      <c r="C3404" s="3"/>
      <c r="P3404" s="2"/>
    </row>
    <row r="3405" spans="3:16" x14ac:dyDescent="0.2">
      <c r="C3405" s="3"/>
      <c r="P3405" s="2"/>
    </row>
    <row r="3406" spans="3:16" x14ac:dyDescent="0.2">
      <c r="C3406" s="3"/>
      <c r="P3406" s="2"/>
    </row>
    <row r="3407" spans="3:16" x14ac:dyDescent="0.2">
      <c r="C3407" s="3"/>
      <c r="P3407" s="2"/>
    </row>
    <row r="3408" spans="3:16" x14ac:dyDescent="0.2">
      <c r="C3408" s="3"/>
      <c r="P3408" s="2"/>
    </row>
    <row r="3409" spans="3:16" x14ac:dyDescent="0.2">
      <c r="C3409" s="3"/>
      <c r="P3409" s="2"/>
    </row>
    <row r="3410" spans="3:16" x14ac:dyDescent="0.2">
      <c r="C3410" s="3"/>
      <c r="P3410" s="2"/>
    </row>
    <row r="3411" spans="3:16" x14ac:dyDescent="0.2">
      <c r="C3411" s="3"/>
      <c r="P3411" s="2"/>
    </row>
    <row r="3412" spans="3:16" x14ac:dyDescent="0.2">
      <c r="C3412" s="3"/>
      <c r="P3412" s="2"/>
    </row>
    <row r="3413" spans="3:16" x14ac:dyDescent="0.2">
      <c r="C3413" s="3"/>
      <c r="P3413" s="2"/>
    </row>
    <row r="3414" spans="3:16" x14ac:dyDescent="0.2">
      <c r="C3414" s="3"/>
      <c r="P3414" s="2"/>
    </row>
    <row r="3415" spans="3:16" x14ac:dyDescent="0.2">
      <c r="C3415" s="3"/>
      <c r="P3415" s="2"/>
    </row>
    <row r="3416" spans="3:16" x14ac:dyDescent="0.2">
      <c r="C3416" s="3"/>
      <c r="P3416" s="2"/>
    </row>
    <row r="3417" spans="3:16" x14ac:dyDescent="0.2">
      <c r="C3417" s="3"/>
      <c r="P3417" s="2"/>
    </row>
    <row r="3418" spans="3:16" x14ac:dyDescent="0.2">
      <c r="C3418" s="3"/>
      <c r="P3418" s="2"/>
    </row>
    <row r="3419" spans="3:16" x14ac:dyDescent="0.2">
      <c r="C3419" s="3"/>
      <c r="P3419" s="2"/>
    </row>
    <row r="3420" spans="3:16" x14ac:dyDescent="0.2">
      <c r="C3420" s="3"/>
      <c r="P3420" s="2"/>
    </row>
    <row r="3421" spans="3:16" x14ac:dyDescent="0.2">
      <c r="C3421" s="3"/>
      <c r="P3421" s="2"/>
    </row>
    <row r="3422" spans="3:16" x14ac:dyDescent="0.2">
      <c r="C3422" s="3"/>
      <c r="P3422" s="2"/>
    </row>
    <row r="3423" spans="3:16" x14ac:dyDescent="0.2">
      <c r="C3423" s="3"/>
      <c r="P3423" s="2"/>
    </row>
    <row r="3424" spans="3:16" x14ac:dyDescent="0.2">
      <c r="C3424" s="3"/>
      <c r="P3424" s="2"/>
    </row>
    <row r="3425" spans="3:16" x14ac:dyDescent="0.2">
      <c r="C3425" s="3"/>
      <c r="P3425" s="2"/>
    </row>
    <row r="3426" spans="3:16" x14ac:dyDescent="0.2">
      <c r="C3426" s="3"/>
      <c r="P3426" s="2"/>
    </row>
    <row r="3427" spans="3:16" x14ac:dyDescent="0.2">
      <c r="C3427" s="3"/>
      <c r="P3427" s="2"/>
    </row>
    <row r="3428" spans="3:16" x14ac:dyDescent="0.2">
      <c r="C3428" s="3"/>
      <c r="P3428" s="2"/>
    </row>
    <row r="3429" spans="3:16" x14ac:dyDescent="0.2">
      <c r="C3429" s="3"/>
      <c r="P3429" s="2"/>
    </row>
    <row r="3430" spans="3:16" x14ac:dyDescent="0.2">
      <c r="C3430" s="3"/>
      <c r="P3430" s="2"/>
    </row>
    <row r="3431" spans="3:16" x14ac:dyDescent="0.2">
      <c r="C3431" s="3"/>
      <c r="P3431" s="2"/>
    </row>
    <row r="3432" spans="3:16" x14ac:dyDescent="0.2">
      <c r="C3432" s="3"/>
      <c r="P3432" s="2"/>
    </row>
    <row r="3433" spans="3:16" x14ac:dyDescent="0.2">
      <c r="C3433" s="3"/>
      <c r="P3433" s="2"/>
    </row>
    <row r="3434" spans="3:16" x14ac:dyDescent="0.2">
      <c r="C3434" s="3"/>
      <c r="P3434" s="2"/>
    </row>
    <row r="3435" spans="3:16" x14ac:dyDescent="0.2">
      <c r="C3435" s="3"/>
      <c r="P3435" s="2"/>
    </row>
    <row r="3436" spans="3:16" x14ac:dyDescent="0.2">
      <c r="C3436" s="3"/>
      <c r="P3436" s="2"/>
    </row>
    <row r="3437" spans="3:16" x14ac:dyDescent="0.2">
      <c r="C3437" s="3"/>
      <c r="P3437" s="2"/>
    </row>
    <row r="3438" spans="3:16" x14ac:dyDescent="0.2">
      <c r="C3438" s="3"/>
      <c r="P3438" s="2"/>
    </row>
    <row r="3439" spans="3:16" x14ac:dyDescent="0.2">
      <c r="C3439" s="3"/>
      <c r="P3439" s="2"/>
    </row>
    <row r="3440" spans="3:16" x14ac:dyDescent="0.2">
      <c r="C3440" s="3"/>
      <c r="P3440" s="2"/>
    </row>
    <row r="3441" spans="3:16" x14ac:dyDescent="0.2">
      <c r="C3441" s="3"/>
      <c r="P3441" s="2"/>
    </row>
    <row r="3442" spans="3:16" x14ac:dyDescent="0.2">
      <c r="C3442" s="3"/>
      <c r="P3442" s="2"/>
    </row>
    <row r="3443" spans="3:16" x14ac:dyDescent="0.2">
      <c r="C3443" s="3"/>
      <c r="P3443" s="2"/>
    </row>
    <row r="3444" spans="3:16" x14ac:dyDescent="0.2">
      <c r="C3444" s="3"/>
      <c r="P3444" s="2"/>
    </row>
    <row r="3445" spans="3:16" x14ac:dyDescent="0.2">
      <c r="C3445" s="3"/>
      <c r="P3445" s="2"/>
    </row>
    <row r="3446" spans="3:16" x14ac:dyDescent="0.2">
      <c r="C3446" s="3"/>
      <c r="P3446" s="2"/>
    </row>
    <row r="3447" spans="3:16" x14ac:dyDescent="0.2">
      <c r="C3447" s="3"/>
      <c r="P3447" s="2"/>
    </row>
    <row r="3448" spans="3:16" x14ac:dyDescent="0.2">
      <c r="C3448" s="3"/>
      <c r="P3448" s="2"/>
    </row>
    <row r="3449" spans="3:16" x14ac:dyDescent="0.2">
      <c r="C3449" s="3"/>
      <c r="P3449" s="2"/>
    </row>
    <row r="3450" spans="3:16" x14ac:dyDescent="0.2">
      <c r="C3450" s="3"/>
      <c r="P3450" s="2"/>
    </row>
    <row r="3451" spans="3:16" x14ac:dyDescent="0.2">
      <c r="C3451" s="3"/>
      <c r="P3451" s="2"/>
    </row>
    <row r="3452" spans="3:16" x14ac:dyDescent="0.2">
      <c r="C3452" s="3"/>
      <c r="P3452" s="2"/>
    </row>
    <row r="3453" spans="3:16" x14ac:dyDescent="0.2">
      <c r="C3453" s="3"/>
      <c r="P3453" s="2"/>
    </row>
    <row r="3454" spans="3:16" x14ac:dyDescent="0.2">
      <c r="C3454" s="3"/>
      <c r="P3454" s="2"/>
    </row>
    <row r="3455" spans="3:16" x14ac:dyDescent="0.2">
      <c r="C3455" s="3"/>
      <c r="P3455" s="2"/>
    </row>
    <row r="3456" spans="3:16" x14ac:dyDescent="0.2">
      <c r="C3456" s="3"/>
      <c r="P3456" s="2"/>
    </row>
    <row r="3457" spans="3:16" x14ac:dyDescent="0.2">
      <c r="C3457" s="3"/>
      <c r="P3457" s="2"/>
    </row>
    <row r="3458" spans="3:16" x14ac:dyDescent="0.2">
      <c r="C3458" s="3"/>
      <c r="P3458" s="2"/>
    </row>
    <row r="3459" spans="3:16" x14ac:dyDescent="0.2">
      <c r="C3459" s="3"/>
      <c r="P3459" s="2"/>
    </row>
    <row r="3460" spans="3:16" x14ac:dyDescent="0.2">
      <c r="C3460" s="3"/>
      <c r="P3460" s="2"/>
    </row>
    <row r="3461" spans="3:16" x14ac:dyDescent="0.2">
      <c r="C3461" s="3"/>
      <c r="P3461" s="2"/>
    </row>
    <row r="3462" spans="3:16" x14ac:dyDescent="0.2">
      <c r="C3462" s="3"/>
      <c r="P3462" s="2"/>
    </row>
    <row r="3463" spans="3:16" x14ac:dyDescent="0.2">
      <c r="C3463" s="3"/>
      <c r="P3463" s="2"/>
    </row>
    <row r="3464" spans="3:16" x14ac:dyDescent="0.2">
      <c r="C3464" s="3"/>
      <c r="P3464" s="2"/>
    </row>
    <row r="3465" spans="3:16" x14ac:dyDescent="0.2">
      <c r="C3465" s="3"/>
      <c r="P3465" s="2"/>
    </row>
    <row r="3466" spans="3:16" x14ac:dyDescent="0.2">
      <c r="C3466" s="3"/>
      <c r="P3466" s="2"/>
    </row>
    <row r="3467" spans="3:16" x14ac:dyDescent="0.2">
      <c r="C3467" s="3"/>
      <c r="P3467" s="2"/>
    </row>
    <row r="3468" spans="3:16" x14ac:dyDescent="0.2">
      <c r="C3468" s="3"/>
      <c r="P3468" s="2"/>
    </row>
    <row r="3469" spans="3:16" x14ac:dyDescent="0.2">
      <c r="C3469" s="3"/>
      <c r="P3469" s="2"/>
    </row>
    <row r="3470" spans="3:16" x14ac:dyDescent="0.2">
      <c r="C3470" s="3"/>
      <c r="P3470" s="2"/>
    </row>
    <row r="3471" spans="3:16" x14ac:dyDescent="0.2">
      <c r="C3471" s="3"/>
      <c r="P3471" s="2"/>
    </row>
    <row r="3472" spans="3:16" x14ac:dyDescent="0.2">
      <c r="C3472" s="3"/>
      <c r="P3472" s="2"/>
    </row>
    <row r="3473" spans="3:16" x14ac:dyDescent="0.2">
      <c r="C3473" s="3"/>
      <c r="P3473" s="2"/>
    </row>
    <row r="3474" spans="3:16" x14ac:dyDescent="0.2">
      <c r="C3474" s="3"/>
      <c r="P3474" s="2"/>
    </row>
    <row r="3475" spans="3:16" x14ac:dyDescent="0.2">
      <c r="C3475" s="3"/>
      <c r="P3475" s="2"/>
    </row>
    <row r="3476" spans="3:16" x14ac:dyDescent="0.2">
      <c r="C3476" s="3"/>
      <c r="P3476" s="2"/>
    </row>
    <row r="3477" spans="3:16" x14ac:dyDescent="0.2">
      <c r="C3477" s="3"/>
      <c r="P3477" s="2"/>
    </row>
    <row r="3478" spans="3:16" x14ac:dyDescent="0.2">
      <c r="C3478" s="3"/>
      <c r="P3478" s="2"/>
    </row>
    <row r="3479" spans="3:16" x14ac:dyDescent="0.2">
      <c r="C3479" s="3"/>
      <c r="P3479" s="2"/>
    </row>
    <row r="3480" spans="3:16" x14ac:dyDescent="0.2">
      <c r="C3480" s="3"/>
      <c r="P3480" s="2"/>
    </row>
    <row r="3481" spans="3:16" x14ac:dyDescent="0.2">
      <c r="C3481" s="3"/>
      <c r="P3481" s="2"/>
    </row>
    <row r="3482" spans="3:16" x14ac:dyDescent="0.2">
      <c r="C3482" s="3"/>
      <c r="P3482" s="2"/>
    </row>
    <row r="3483" spans="3:16" x14ac:dyDescent="0.2">
      <c r="C3483" s="3"/>
      <c r="P3483" s="2"/>
    </row>
    <row r="3484" spans="3:16" x14ac:dyDescent="0.2">
      <c r="C3484" s="3"/>
      <c r="P3484" s="2"/>
    </row>
    <row r="3485" spans="3:16" x14ac:dyDescent="0.2">
      <c r="C3485" s="3"/>
      <c r="P3485" s="2"/>
    </row>
    <row r="3486" spans="3:16" x14ac:dyDescent="0.2">
      <c r="C3486" s="3"/>
      <c r="P3486" s="2"/>
    </row>
    <row r="3487" spans="3:16" x14ac:dyDescent="0.2">
      <c r="C3487" s="3"/>
      <c r="P3487" s="2"/>
    </row>
    <row r="3488" spans="3:16" x14ac:dyDescent="0.2">
      <c r="C3488" s="3"/>
      <c r="P3488" s="2"/>
    </row>
    <row r="3489" spans="3:16" x14ac:dyDescent="0.2">
      <c r="C3489" s="3"/>
      <c r="P3489" s="2"/>
    </row>
    <row r="3490" spans="3:16" x14ac:dyDescent="0.2">
      <c r="C3490" s="3"/>
      <c r="P3490" s="2"/>
    </row>
    <row r="3491" spans="3:16" x14ac:dyDescent="0.2">
      <c r="C3491" s="3"/>
      <c r="P3491" s="2"/>
    </row>
    <row r="3492" spans="3:16" x14ac:dyDescent="0.2">
      <c r="C3492" s="3"/>
      <c r="P3492" s="2"/>
    </row>
    <row r="3493" spans="3:16" x14ac:dyDescent="0.2">
      <c r="C3493" s="3"/>
      <c r="P3493" s="2"/>
    </row>
    <row r="3494" spans="3:16" x14ac:dyDescent="0.2">
      <c r="C3494" s="3"/>
      <c r="P3494" s="2"/>
    </row>
    <row r="3495" spans="3:16" x14ac:dyDescent="0.2">
      <c r="C3495" s="3"/>
      <c r="P3495" s="2"/>
    </row>
    <row r="3496" spans="3:16" x14ac:dyDescent="0.2">
      <c r="C3496" s="3"/>
      <c r="P3496" s="2"/>
    </row>
    <row r="3497" spans="3:16" x14ac:dyDescent="0.2">
      <c r="C3497" s="3"/>
      <c r="P3497" s="2"/>
    </row>
    <row r="3498" spans="3:16" x14ac:dyDescent="0.2">
      <c r="C3498" s="3"/>
      <c r="P3498" s="2"/>
    </row>
    <row r="3499" spans="3:16" x14ac:dyDescent="0.2">
      <c r="C3499" s="3"/>
      <c r="P3499" s="2"/>
    </row>
    <row r="3500" spans="3:16" x14ac:dyDescent="0.2">
      <c r="C3500" s="3"/>
      <c r="P3500" s="2"/>
    </row>
    <row r="3501" spans="3:16" x14ac:dyDescent="0.2">
      <c r="C3501" s="3"/>
      <c r="P3501" s="2"/>
    </row>
    <row r="3502" spans="3:16" x14ac:dyDescent="0.2">
      <c r="C3502" s="3"/>
      <c r="P3502" s="2"/>
    </row>
    <row r="3503" spans="3:16" x14ac:dyDescent="0.2">
      <c r="C3503" s="3"/>
      <c r="P3503" s="2"/>
    </row>
    <row r="3504" spans="3:16" x14ac:dyDescent="0.2">
      <c r="C3504" s="3"/>
      <c r="P3504" s="2"/>
    </row>
    <row r="3505" spans="3:16" x14ac:dyDescent="0.2">
      <c r="C3505" s="3"/>
      <c r="P3505" s="2"/>
    </row>
    <row r="3506" spans="3:16" x14ac:dyDescent="0.2">
      <c r="C3506" s="3"/>
      <c r="P3506" s="2"/>
    </row>
    <row r="3507" spans="3:16" x14ac:dyDescent="0.2">
      <c r="C3507" s="3"/>
      <c r="P3507" s="2"/>
    </row>
    <row r="3508" spans="3:16" x14ac:dyDescent="0.2">
      <c r="C3508" s="3"/>
      <c r="P3508" s="2"/>
    </row>
    <row r="3509" spans="3:16" x14ac:dyDescent="0.2">
      <c r="C3509" s="3"/>
      <c r="P3509" s="2"/>
    </row>
    <row r="3510" spans="3:16" x14ac:dyDescent="0.2">
      <c r="C3510" s="3"/>
      <c r="P3510" s="2"/>
    </row>
    <row r="3511" spans="3:16" x14ac:dyDescent="0.2">
      <c r="C3511" s="3"/>
      <c r="P3511" s="2"/>
    </row>
    <row r="3512" spans="3:16" x14ac:dyDescent="0.2">
      <c r="C3512" s="3"/>
      <c r="P3512" s="2"/>
    </row>
    <row r="3513" spans="3:16" x14ac:dyDescent="0.2">
      <c r="C3513" s="3"/>
      <c r="P3513" s="2"/>
    </row>
    <row r="3514" spans="3:16" x14ac:dyDescent="0.2">
      <c r="C3514" s="3"/>
      <c r="P3514" s="2"/>
    </row>
    <row r="3515" spans="3:16" x14ac:dyDescent="0.2">
      <c r="C3515" s="3"/>
      <c r="P3515" s="2"/>
    </row>
    <row r="3516" spans="3:16" x14ac:dyDescent="0.2">
      <c r="C3516" s="3"/>
      <c r="P3516" s="2"/>
    </row>
    <row r="3517" spans="3:16" x14ac:dyDescent="0.2">
      <c r="C3517" s="3"/>
      <c r="P3517" s="2"/>
    </row>
    <row r="3518" spans="3:16" x14ac:dyDescent="0.2">
      <c r="C3518" s="3"/>
      <c r="P3518" s="2"/>
    </row>
    <row r="3519" spans="3:16" x14ac:dyDescent="0.2">
      <c r="C3519" s="3"/>
      <c r="P3519" s="2"/>
    </row>
    <row r="3520" spans="3:16" x14ac:dyDescent="0.2">
      <c r="C3520" s="3"/>
      <c r="P3520" s="2"/>
    </row>
    <row r="3521" spans="3:16" x14ac:dyDescent="0.2">
      <c r="C3521" s="3"/>
      <c r="P3521" s="2"/>
    </row>
    <row r="3522" spans="3:16" x14ac:dyDescent="0.2">
      <c r="C3522" s="3"/>
      <c r="P3522" s="2"/>
    </row>
    <row r="3523" spans="3:16" x14ac:dyDescent="0.2">
      <c r="C3523" s="3"/>
      <c r="P3523" s="2"/>
    </row>
    <row r="3524" spans="3:16" x14ac:dyDescent="0.2">
      <c r="C3524" s="3"/>
      <c r="P3524" s="2"/>
    </row>
    <row r="3525" spans="3:16" x14ac:dyDescent="0.2">
      <c r="C3525" s="3"/>
      <c r="P3525" s="2"/>
    </row>
    <row r="3526" spans="3:16" x14ac:dyDescent="0.2">
      <c r="C3526" s="3"/>
      <c r="P3526" s="2"/>
    </row>
    <row r="3527" spans="3:16" x14ac:dyDescent="0.2">
      <c r="C3527" s="3"/>
      <c r="P3527" s="2"/>
    </row>
    <row r="3528" spans="3:16" x14ac:dyDescent="0.2">
      <c r="C3528" s="3"/>
      <c r="P3528" s="2"/>
    </row>
    <row r="3529" spans="3:16" x14ac:dyDescent="0.2">
      <c r="C3529" s="3"/>
      <c r="P3529" s="2"/>
    </row>
    <row r="3530" spans="3:16" x14ac:dyDescent="0.2">
      <c r="C3530" s="3"/>
      <c r="P3530" s="2"/>
    </row>
    <row r="3531" spans="3:16" x14ac:dyDescent="0.2">
      <c r="C3531" s="3"/>
      <c r="P3531" s="2"/>
    </row>
    <row r="3532" spans="3:16" x14ac:dyDescent="0.2">
      <c r="C3532" s="3"/>
      <c r="P3532" s="2"/>
    </row>
    <row r="3533" spans="3:16" x14ac:dyDescent="0.2">
      <c r="C3533" s="3"/>
      <c r="P3533" s="2"/>
    </row>
    <row r="3534" spans="3:16" x14ac:dyDescent="0.2">
      <c r="C3534" s="3"/>
      <c r="P3534" s="2"/>
    </row>
    <row r="3535" spans="3:16" x14ac:dyDescent="0.2">
      <c r="C3535" s="3"/>
      <c r="P3535" s="2"/>
    </row>
    <row r="3536" spans="3:16" x14ac:dyDescent="0.2">
      <c r="C3536" s="3"/>
      <c r="P3536" s="2"/>
    </row>
    <row r="3537" spans="3:16" x14ac:dyDescent="0.2">
      <c r="C3537" s="3"/>
      <c r="P3537" s="2"/>
    </row>
    <row r="3538" spans="3:16" x14ac:dyDescent="0.2">
      <c r="C3538" s="3"/>
      <c r="P3538" s="2"/>
    </row>
    <row r="3539" spans="3:16" x14ac:dyDescent="0.2">
      <c r="C3539" s="3"/>
      <c r="P3539" s="2"/>
    </row>
    <row r="3540" spans="3:16" x14ac:dyDescent="0.2">
      <c r="C3540" s="3"/>
      <c r="P3540" s="2"/>
    </row>
    <row r="3541" spans="3:16" x14ac:dyDescent="0.2">
      <c r="C3541" s="3"/>
      <c r="P3541" s="2"/>
    </row>
    <row r="3542" spans="3:16" x14ac:dyDescent="0.2">
      <c r="C3542" s="3"/>
      <c r="P3542" s="2"/>
    </row>
    <row r="3543" spans="3:16" x14ac:dyDescent="0.2">
      <c r="C3543" s="3"/>
      <c r="P3543" s="2"/>
    </row>
    <row r="3544" spans="3:16" x14ac:dyDescent="0.2">
      <c r="C3544" s="3"/>
      <c r="P3544" s="2"/>
    </row>
    <row r="3545" spans="3:16" x14ac:dyDescent="0.2">
      <c r="C3545" s="3"/>
      <c r="P3545" s="2"/>
    </row>
    <row r="3546" spans="3:16" x14ac:dyDescent="0.2">
      <c r="C3546" s="3"/>
      <c r="P3546" s="2"/>
    </row>
    <row r="3547" spans="3:16" x14ac:dyDescent="0.2">
      <c r="C3547" s="3"/>
      <c r="P3547" s="2"/>
    </row>
    <row r="3548" spans="3:16" x14ac:dyDescent="0.2">
      <c r="C3548" s="3"/>
      <c r="P3548" s="2"/>
    </row>
    <row r="3549" spans="3:16" x14ac:dyDescent="0.2">
      <c r="C3549" s="3"/>
      <c r="P3549" s="2"/>
    </row>
    <row r="3550" spans="3:16" x14ac:dyDescent="0.2">
      <c r="C3550" s="3"/>
      <c r="P3550" s="2"/>
    </row>
    <row r="3551" spans="3:16" x14ac:dyDescent="0.2">
      <c r="C3551" s="3"/>
      <c r="P3551" s="2"/>
    </row>
    <row r="3552" spans="3:16" x14ac:dyDescent="0.2">
      <c r="C3552" s="3"/>
      <c r="P3552" s="2"/>
    </row>
    <row r="3553" spans="3:16" x14ac:dyDescent="0.2">
      <c r="C3553" s="3"/>
      <c r="P3553" s="2"/>
    </row>
    <row r="3554" spans="3:16" x14ac:dyDescent="0.2">
      <c r="C3554" s="3"/>
      <c r="P3554" s="2"/>
    </row>
    <row r="3555" spans="3:16" x14ac:dyDescent="0.2">
      <c r="C3555" s="3"/>
      <c r="P3555" s="2"/>
    </row>
    <row r="3556" spans="3:16" x14ac:dyDescent="0.2">
      <c r="C3556" s="3"/>
      <c r="P3556" s="2"/>
    </row>
    <row r="3557" spans="3:16" x14ac:dyDescent="0.2">
      <c r="C3557" s="3"/>
      <c r="P3557" s="2"/>
    </row>
    <row r="3558" spans="3:16" x14ac:dyDescent="0.2">
      <c r="C3558" s="3"/>
      <c r="P3558" s="2"/>
    </row>
    <row r="3559" spans="3:16" x14ac:dyDescent="0.2">
      <c r="C3559" s="3"/>
      <c r="P3559" s="2"/>
    </row>
    <row r="3560" spans="3:16" x14ac:dyDescent="0.2">
      <c r="C3560" s="3"/>
      <c r="P3560" s="2"/>
    </row>
    <row r="3561" spans="3:16" x14ac:dyDescent="0.2">
      <c r="C3561" s="3"/>
      <c r="P3561" s="2"/>
    </row>
    <row r="3562" spans="3:16" x14ac:dyDescent="0.2">
      <c r="C3562" s="3"/>
      <c r="P3562" s="2"/>
    </row>
    <row r="3563" spans="3:16" x14ac:dyDescent="0.2">
      <c r="C3563" s="3"/>
      <c r="P3563" s="2"/>
    </row>
    <row r="3564" spans="3:16" x14ac:dyDescent="0.2">
      <c r="C3564" s="3"/>
      <c r="P3564" s="2"/>
    </row>
    <row r="3565" spans="3:16" x14ac:dyDescent="0.2">
      <c r="C3565" s="3"/>
      <c r="P3565" s="2"/>
    </row>
    <row r="3566" spans="3:16" x14ac:dyDescent="0.2">
      <c r="C3566" s="3"/>
      <c r="P3566" s="2"/>
    </row>
    <row r="3567" spans="3:16" x14ac:dyDescent="0.2">
      <c r="C3567" s="3"/>
      <c r="P3567" s="2"/>
    </row>
    <row r="3568" spans="3:16" x14ac:dyDescent="0.2">
      <c r="C3568" s="3"/>
      <c r="P3568" s="2"/>
    </row>
    <row r="3569" spans="3:16" x14ac:dyDescent="0.2">
      <c r="C3569" s="3"/>
      <c r="P3569" s="2"/>
    </row>
    <row r="3570" spans="3:16" x14ac:dyDescent="0.2">
      <c r="C3570" s="3"/>
      <c r="P3570" s="2"/>
    </row>
    <row r="3571" spans="3:16" x14ac:dyDescent="0.2">
      <c r="C3571" s="3"/>
      <c r="P3571" s="2"/>
    </row>
    <row r="3572" spans="3:16" x14ac:dyDescent="0.2">
      <c r="C3572" s="3"/>
      <c r="P3572" s="2"/>
    </row>
    <row r="3573" spans="3:16" x14ac:dyDescent="0.2">
      <c r="C3573" s="3"/>
      <c r="P3573" s="2"/>
    </row>
    <row r="3574" spans="3:16" x14ac:dyDescent="0.2">
      <c r="C3574" s="3"/>
      <c r="P3574" s="2"/>
    </row>
    <row r="3575" spans="3:16" x14ac:dyDescent="0.2">
      <c r="C3575" s="3"/>
      <c r="P3575" s="2"/>
    </row>
    <row r="3576" spans="3:16" x14ac:dyDescent="0.2">
      <c r="C3576" s="3"/>
      <c r="P3576" s="2"/>
    </row>
    <row r="3577" spans="3:16" x14ac:dyDescent="0.2">
      <c r="C3577" s="3"/>
      <c r="P3577" s="2"/>
    </row>
    <row r="3578" spans="3:16" x14ac:dyDescent="0.2">
      <c r="C3578" s="3"/>
      <c r="P3578" s="2"/>
    </row>
    <row r="3579" spans="3:16" x14ac:dyDescent="0.2">
      <c r="C3579" s="3"/>
      <c r="P3579" s="2"/>
    </row>
    <row r="3580" spans="3:16" x14ac:dyDescent="0.2">
      <c r="C3580" s="3"/>
      <c r="P3580" s="2"/>
    </row>
    <row r="3581" spans="3:16" x14ac:dyDescent="0.2">
      <c r="C3581" s="3"/>
      <c r="P3581" s="2"/>
    </row>
    <row r="3582" spans="3:16" x14ac:dyDescent="0.2">
      <c r="C3582" s="3"/>
      <c r="P3582" s="2"/>
    </row>
    <row r="3583" spans="3:16" x14ac:dyDescent="0.2">
      <c r="C3583" s="3"/>
      <c r="P3583" s="2"/>
    </row>
    <row r="3584" spans="3:16" x14ac:dyDescent="0.2">
      <c r="C3584" s="3"/>
      <c r="P3584" s="2"/>
    </row>
    <row r="3585" spans="3:16" x14ac:dyDescent="0.2">
      <c r="C3585" s="3"/>
      <c r="P3585" s="2"/>
    </row>
    <row r="3586" spans="3:16" x14ac:dyDescent="0.2">
      <c r="C3586" s="3"/>
      <c r="P3586" s="2"/>
    </row>
    <row r="3587" spans="3:16" x14ac:dyDescent="0.2">
      <c r="C3587" s="3"/>
      <c r="P3587" s="2"/>
    </row>
    <row r="3588" spans="3:16" x14ac:dyDescent="0.2">
      <c r="C3588" s="3"/>
      <c r="P3588" s="2"/>
    </row>
    <row r="3589" spans="3:16" x14ac:dyDescent="0.2">
      <c r="C3589" s="3"/>
      <c r="P3589" s="2"/>
    </row>
    <row r="3590" spans="3:16" x14ac:dyDescent="0.2">
      <c r="C3590" s="3"/>
      <c r="P3590" s="2"/>
    </row>
    <row r="3591" spans="3:16" x14ac:dyDescent="0.2">
      <c r="C3591" s="3"/>
      <c r="P3591" s="2"/>
    </row>
    <row r="3592" spans="3:16" x14ac:dyDescent="0.2">
      <c r="C3592" s="3"/>
      <c r="P3592" s="2"/>
    </row>
    <row r="3593" spans="3:16" x14ac:dyDescent="0.2">
      <c r="C3593" s="3"/>
      <c r="P3593" s="2"/>
    </row>
    <row r="3594" spans="3:16" x14ac:dyDescent="0.2">
      <c r="C3594" s="3"/>
      <c r="P3594" s="2"/>
    </row>
    <row r="3595" spans="3:16" x14ac:dyDescent="0.2">
      <c r="C3595" s="3"/>
      <c r="P3595" s="2"/>
    </row>
    <row r="3596" spans="3:16" x14ac:dyDescent="0.2">
      <c r="C3596" s="3"/>
      <c r="P3596" s="2"/>
    </row>
    <row r="3597" spans="3:16" x14ac:dyDescent="0.2">
      <c r="C3597" s="3"/>
      <c r="P3597" s="2"/>
    </row>
    <row r="3598" spans="3:16" x14ac:dyDescent="0.2">
      <c r="C3598" s="3"/>
      <c r="P3598" s="2"/>
    </row>
    <row r="3599" spans="3:16" x14ac:dyDescent="0.2">
      <c r="C3599" s="3"/>
      <c r="P3599" s="2"/>
    </row>
    <row r="3600" spans="3:16" x14ac:dyDescent="0.2">
      <c r="C3600" s="3"/>
      <c r="P3600" s="2"/>
    </row>
    <row r="3601" spans="3:16" x14ac:dyDescent="0.2">
      <c r="C3601" s="3"/>
      <c r="P3601" s="2"/>
    </row>
    <row r="3602" spans="3:16" x14ac:dyDescent="0.2">
      <c r="C3602" s="3"/>
      <c r="P3602" s="2"/>
    </row>
    <row r="3603" spans="3:16" x14ac:dyDescent="0.2">
      <c r="C3603" s="3"/>
      <c r="P3603" s="2"/>
    </row>
    <row r="3604" spans="3:16" x14ac:dyDescent="0.2">
      <c r="C3604" s="3"/>
      <c r="P3604" s="2"/>
    </row>
    <row r="3605" spans="3:16" x14ac:dyDescent="0.2">
      <c r="C3605" s="3"/>
      <c r="P3605" s="2"/>
    </row>
    <row r="3606" spans="3:16" x14ac:dyDescent="0.2">
      <c r="C3606" s="3"/>
      <c r="P3606" s="2"/>
    </row>
    <row r="3607" spans="3:16" x14ac:dyDescent="0.2">
      <c r="C3607" s="3"/>
      <c r="P3607" s="2"/>
    </row>
    <row r="3608" spans="3:16" x14ac:dyDescent="0.2">
      <c r="C3608" s="3"/>
      <c r="P3608" s="2"/>
    </row>
    <row r="3609" spans="3:16" x14ac:dyDescent="0.2">
      <c r="C3609" s="3"/>
      <c r="P3609" s="2"/>
    </row>
    <row r="3610" spans="3:16" x14ac:dyDescent="0.2">
      <c r="C3610" s="3"/>
      <c r="P3610" s="2"/>
    </row>
    <row r="3611" spans="3:16" x14ac:dyDescent="0.2">
      <c r="C3611" s="3"/>
      <c r="P3611" s="2"/>
    </row>
    <row r="3612" spans="3:16" x14ac:dyDescent="0.2">
      <c r="C3612" s="3"/>
      <c r="P3612" s="2"/>
    </row>
    <row r="3613" spans="3:16" x14ac:dyDescent="0.2">
      <c r="C3613" s="3"/>
      <c r="P3613" s="2"/>
    </row>
    <row r="3614" spans="3:16" x14ac:dyDescent="0.2">
      <c r="C3614" s="3"/>
      <c r="P3614" s="2"/>
    </row>
    <row r="3615" spans="3:16" x14ac:dyDescent="0.2">
      <c r="C3615" s="3"/>
      <c r="P3615" s="2"/>
    </row>
    <row r="3616" spans="3:16" x14ac:dyDescent="0.2">
      <c r="C3616" s="3"/>
      <c r="P3616" s="2"/>
    </row>
    <row r="3617" spans="3:16" x14ac:dyDescent="0.2">
      <c r="C3617" s="3"/>
      <c r="P3617" s="2"/>
    </row>
    <row r="3618" spans="3:16" x14ac:dyDescent="0.2">
      <c r="C3618" s="3"/>
      <c r="P3618" s="2"/>
    </row>
    <row r="3619" spans="3:16" x14ac:dyDescent="0.2">
      <c r="C3619" s="3"/>
      <c r="P3619" s="2"/>
    </row>
    <row r="3620" spans="3:16" x14ac:dyDescent="0.2">
      <c r="C3620" s="3"/>
      <c r="P3620" s="2"/>
    </row>
    <row r="3621" spans="3:16" x14ac:dyDescent="0.2">
      <c r="C3621" s="3"/>
      <c r="P3621" s="2"/>
    </row>
    <row r="3622" spans="3:16" x14ac:dyDescent="0.2">
      <c r="C3622" s="3"/>
      <c r="P3622" s="2"/>
    </row>
    <row r="3623" spans="3:16" x14ac:dyDescent="0.2">
      <c r="C3623" s="3"/>
      <c r="P3623" s="2"/>
    </row>
    <row r="3624" spans="3:16" x14ac:dyDescent="0.2">
      <c r="C3624" s="3"/>
      <c r="P3624" s="2"/>
    </row>
    <row r="3625" spans="3:16" x14ac:dyDescent="0.2">
      <c r="C3625" s="3"/>
      <c r="P3625" s="2"/>
    </row>
    <row r="3626" spans="3:16" x14ac:dyDescent="0.2">
      <c r="C3626" s="3"/>
      <c r="P3626" s="2"/>
    </row>
    <row r="3627" spans="3:16" x14ac:dyDescent="0.2">
      <c r="C3627" s="3"/>
      <c r="P3627" s="2"/>
    </row>
    <row r="3628" spans="3:16" x14ac:dyDescent="0.2">
      <c r="C3628" s="3"/>
      <c r="P3628" s="2"/>
    </row>
    <row r="3629" spans="3:16" x14ac:dyDescent="0.2">
      <c r="C3629" s="3"/>
      <c r="P3629" s="2"/>
    </row>
    <row r="3630" spans="3:16" x14ac:dyDescent="0.2">
      <c r="C3630" s="3"/>
      <c r="P3630" s="2"/>
    </row>
    <row r="3631" spans="3:16" x14ac:dyDescent="0.2">
      <c r="C3631" s="3"/>
      <c r="P3631" s="2"/>
    </row>
    <row r="3632" spans="3:16" x14ac:dyDescent="0.2">
      <c r="C3632" s="3"/>
      <c r="P3632" s="2"/>
    </row>
    <row r="3633" spans="3:16" x14ac:dyDescent="0.2">
      <c r="C3633" s="3"/>
      <c r="P3633" s="2"/>
    </row>
    <row r="3634" spans="3:16" x14ac:dyDescent="0.2">
      <c r="C3634" s="3"/>
      <c r="P3634" s="2"/>
    </row>
    <row r="3635" spans="3:16" x14ac:dyDescent="0.2">
      <c r="C3635" s="3"/>
      <c r="P3635" s="2"/>
    </row>
    <row r="3636" spans="3:16" x14ac:dyDescent="0.2">
      <c r="C3636" s="3"/>
      <c r="P3636" s="2"/>
    </row>
    <row r="3637" spans="3:16" x14ac:dyDescent="0.2">
      <c r="C3637" s="3"/>
      <c r="P3637" s="2"/>
    </row>
    <row r="3638" spans="3:16" x14ac:dyDescent="0.2">
      <c r="C3638" s="3"/>
      <c r="P3638" s="2"/>
    </row>
    <row r="3639" spans="3:16" x14ac:dyDescent="0.2">
      <c r="C3639" s="3"/>
      <c r="P3639" s="2"/>
    </row>
    <row r="3640" spans="3:16" x14ac:dyDescent="0.2">
      <c r="C3640" s="3"/>
      <c r="P3640" s="2"/>
    </row>
    <row r="3641" spans="3:16" x14ac:dyDescent="0.2">
      <c r="C3641" s="3"/>
      <c r="P3641" s="2"/>
    </row>
    <row r="3642" spans="3:16" x14ac:dyDescent="0.2">
      <c r="C3642" s="3"/>
      <c r="P3642" s="2"/>
    </row>
    <row r="3643" spans="3:16" x14ac:dyDescent="0.2">
      <c r="C3643" s="3"/>
      <c r="P3643" s="2"/>
    </row>
    <row r="3644" spans="3:16" x14ac:dyDescent="0.2">
      <c r="C3644" s="3"/>
      <c r="P3644" s="2"/>
    </row>
    <row r="3645" spans="3:16" x14ac:dyDescent="0.2">
      <c r="C3645" s="3"/>
      <c r="P3645" s="2"/>
    </row>
    <row r="3646" spans="3:16" x14ac:dyDescent="0.2">
      <c r="C3646" s="3"/>
      <c r="P3646" s="2"/>
    </row>
    <row r="3647" spans="3:16" x14ac:dyDescent="0.2">
      <c r="C3647" s="3"/>
      <c r="P3647" s="2"/>
    </row>
    <row r="3648" spans="3:16" x14ac:dyDescent="0.2">
      <c r="C3648" s="3"/>
      <c r="P3648" s="2"/>
    </row>
    <row r="3649" spans="3:16" x14ac:dyDescent="0.2">
      <c r="C3649" s="3"/>
      <c r="P3649" s="2"/>
    </row>
    <row r="3650" spans="3:16" x14ac:dyDescent="0.2">
      <c r="C3650" s="3"/>
      <c r="P3650" s="2"/>
    </row>
    <row r="3651" spans="3:16" x14ac:dyDescent="0.2">
      <c r="C3651" s="3"/>
      <c r="P3651" s="2"/>
    </row>
    <row r="3652" spans="3:16" x14ac:dyDescent="0.2">
      <c r="C3652" s="3"/>
      <c r="P3652" s="2"/>
    </row>
    <row r="3653" spans="3:16" x14ac:dyDescent="0.2">
      <c r="C3653" s="3"/>
      <c r="P3653" s="2"/>
    </row>
    <row r="3654" spans="3:16" x14ac:dyDescent="0.2">
      <c r="C3654" s="3"/>
      <c r="P3654" s="2"/>
    </row>
    <row r="3655" spans="3:16" x14ac:dyDescent="0.2">
      <c r="C3655" s="3"/>
      <c r="P3655" s="2"/>
    </row>
    <row r="3656" spans="3:16" x14ac:dyDescent="0.2">
      <c r="C3656" s="3"/>
      <c r="P3656" s="2"/>
    </row>
    <row r="3657" spans="3:16" x14ac:dyDescent="0.2">
      <c r="C3657" s="3"/>
      <c r="P3657" s="2"/>
    </row>
    <row r="3658" spans="3:16" x14ac:dyDescent="0.2">
      <c r="C3658" s="3"/>
      <c r="P3658" s="2"/>
    </row>
    <row r="3659" spans="3:16" x14ac:dyDescent="0.2">
      <c r="C3659" s="3"/>
      <c r="P3659" s="2"/>
    </row>
    <row r="3660" spans="3:16" x14ac:dyDescent="0.2">
      <c r="C3660" s="3"/>
      <c r="P3660" s="2"/>
    </row>
    <row r="3661" spans="3:16" x14ac:dyDescent="0.2">
      <c r="C3661" s="3"/>
      <c r="P3661" s="2"/>
    </row>
    <row r="3662" spans="3:16" x14ac:dyDescent="0.2">
      <c r="C3662" s="3"/>
      <c r="P3662" s="2"/>
    </row>
    <row r="3663" spans="3:16" x14ac:dyDescent="0.2">
      <c r="C3663" s="3"/>
      <c r="P3663" s="2"/>
    </row>
    <row r="3664" spans="3:16" x14ac:dyDescent="0.2">
      <c r="C3664" s="3"/>
      <c r="P3664" s="2"/>
    </row>
    <row r="3665" spans="3:16" x14ac:dyDescent="0.2">
      <c r="C3665" s="3"/>
      <c r="P3665" s="2"/>
    </row>
    <row r="3666" spans="3:16" x14ac:dyDescent="0.2">
      <c r="C3666" s="3"/>
      <c r="P3666" s="2"/>
    </row>
    <row r="3667" spans="3:16" x14ac:dyDescent="0.2">
      <c r="C3667" s="3"/>
      <c r="P3667" s="2"/>
    </row>
    <row r="3668" spans="3:16" x14ac:dyDescent="0.2">
      <c r="C3668" s="3"/>
      <c r="P3668" s="2"/>
    </row>
    <row r="3669" spans="3:16" x14ac:dyDescent="0.2">
      <c r="C3669" s="3"/>
      <c r="P3669" s="2"/>
    </row>
    <row r="3670" spans="3:16" x14ac:dyDescent="0.2">
      <c r="C3670" s="3"/>
      <c r="P3670" s="2"/>
    </row>
    <row r="3671" spans="3:16" x14ac:dyDescent="0.2">
      <c r="C3671" s="3"/>
      <c r="P3671" s="2"/>
    </row>
    <row r="3672" spans="3:16" x14ac:dyDescent="0.2">
      <c r="C3672" s="3"/>
      <c r="P3672" s="2"/>
    </row>
    <row r="3673" spans="3:16" x14ac:dyDescent="0.2">
      <c r="C3673" s="3"/>
      <c r="P3673" s="2"/>
    </row>
    <row r="3674" spans="3:16" x14ac:dyDescent="0.2">
      <c r="C3674" s="3"/>
      <c r="P3674" s="2"/>
    </row>
    <row r="3675" spans="3:16" x14ac:dyDescent="0.2">
      <c r="C3675" s="3"/>
      <c r="P3675" s="2"/>
    </row>
    <row r="3676" spans="3:16" x14ac:dyDescent="0.2">
      <c r="C3676" s="3"/>
      <c r="P3676" s="2"/>
    </row>
    <row r="3677" spans="3:16" x14ac:dyDescent="0.2">
      <c r="C3677" s="3"/>
      <c r="P3677" s="2"/>
    </row>
    <row r="3678" spans="3:16" x14ac:dyDescent="0.2">
      <c r="C3678" s="3"/>
      <c r="P3678" s="2"/>
    </row>
    <row r="3679" spans="3:16" x14ac:dyDescent="0.2">
      <c r="C3679" s="3"/>
      <c r="P3679" s="2"/>
    </row>
    <row r="3680" spans="3:16" x14ac:dyDescent="0.2">
      <c r="C3680" s="3"/>
      <c r="P3680" s="2"/>
    </row>
    <row r="3681" spans="3:16" x14ac:dyDescent="0.2">
      <c r="C3681" s="3"/>
      <c r="P3681" s="2"/>
    </row>
    <row r="3682" spans="3:16" x14ac:dyDescent="0.2">
      <c r="C3682" s="3"/>
      <c r="P3682" s="2"/>
    </row>
    <row r="3683" spans="3:16" x14ac:dyDescent="0.2">
      <c r="C3683" s="3"/>
      <c r="P3683" s="2"/>
    </row>
    <row r="3684" spans="3:16" x14ac:dyDescent="0.2">
      <c r="C3684" s="3"/>
      <c r="P3684" s="2"/>
    </row>
    <row r="3685" spans="3:16" x14ac:dyDescent="0.2">
      <c r="C3685" s="3"/>
      <c r="P3685" s="2"/>
    </row>
    <row r="3686" spans="3:16" x14ac:dyDescent="0.2">
      <c r="C3686" s="3"/>
      <c r="P3686" s="2"/>
    </row>
    <row r="3687" spans="3:16" x14ac:dyDescent="0.2">
      <c r="C3687" s="3"/>
      <c r="P3687" s="2"/>
    </row>
    <row r="3688" spans="3:16" x14ac:dyDescent="0.2">
      <c r="C3688" s="3"/>
      <c r="P3688" s="2"/>
    </row>
    <row r="3689" spans="3:16" x14ac:dyDescent="0.2">
      <c r="C3689" s="3"/>
      <c r="P3689" s="2"/>
    </row>
    <row r="3690" spans="3:16" x14ac:dyDescent="0.2">
      <c r="C3690" s="3"/>
      <c r="P3690" s="2"/>
    </row>
    <row r="3691" spans="3:16" x14ac:dyDescent="0.2">
      <c r="C3691" s="3"/>
      <c r="P3691" s="2"/>
    </row>
    <row r="3692" spans="3:16" x14ac:dyDescent="0.2">
      <c r="C3692" s="3"/>
      <c r="P3692" s="2"/>
    </row>
    <row r="3693" spans="3:16" x14ac:dyDescent="0.2">
      <c r="C3693" s="3"/>
      <c r="P3693" s="2"/>
    </row>
    <row r="3694" spans="3:16" x14ac:dyDescent="0.2">
      <c r="C3694" s="3"/>
      <c r="P3694" s="2"/>
    </row>
    <row r="3695" spans="3:16" x14ac:dyDescent="0.2">
      <c r="C3695" s="3"/>
      <c r="P3695" s="2"/>
    </row>
    <row r="3696" spans="3:16" x14ac:dyDescent="0.2">
      <c r="C3696" s="3"/>
      <c r="P3696" s="2"/>
    </row>
    <row r="3697" spans="3:16" x14ac:dyDescent="0.2">
      <c r="C3697" s="3"/>
      <c r="P3697" s="2"/>
    </row>
    <row r="3698" spans="3:16" x14ac:dyDescent="0.2">
      <c r="C3698" s="3"/>
      <c r="P3698" s="2"/>
    </row>
    <row r="3699" spans="3:16" x14ac:dyDescent="0.2">
      <c r="C3699" s="3"/>
      <c r="P3699" s="2"/>
    </row>
    <row r="3700" spans="3:16" x14ac:dyDescent="0.2">
      <c r="C3700" s="3"/>
      <c r="P3700" s="2"/>
    </row>
    <row r="3701" spans="3:16" x14ac:dyDescent="0.2">
      <c r="C3701" s="3"/>
      <c r="P3701" s="2"/>
    </row>
    <row r="3702" spans="3:16" x14ac:dyDescent="0.2">
      <c r="C3702" s="3"/>
      <c r="P3702" s="2"/>
    </row>
    <row r="3703" spans="3:16" x14ac:dyDescent="0.2">
      <c r="C3703" s="3"/>
      <c r="P3703" s="2"/>
    </row>
    <row r="3704" spans="3:16" x14ac:dyDescent="0.2">
      <c r="C3704" s="3"/>
      <c r="P3704" s="2"/>
    </row>
    <row r="3705" spans="3:16" x14ac:dyDescent="0.2">
      <c r="C3705" s="3"/>
      <c r="P3705" s="2"/>
    </row>
    <row r="3706" spans="3:16" x14ac:dyDescent="0.2">
      <c r="C3706" s="3"/>
      <c r="P3706" s="2"/>
    </row>
    <row r="3707" spans="3:16" x14ac:dyDescent="0.2">
      <c r="C3707" s="3"/>
      <c r="P3707" s="2"/>
    </row>
    <row r="3708" spans="3:16" x14ac:dyDescent="0.2">
      <c r="C3708" s="3"/>
      <c r="P3708" s="2"/>
    </row>
    <row r="3709" spans="3:16" x14ac:dyDescent="0.2">
      <c r="C3709" s="3"/>
      <c r="P3709" s="2"/>
    </row>
    <row r="3710" spans="3:16" x14ac:dyDescent="0.2">
      <c r="C3710" s="3"/>
      <c r="P3710" s="2"/>
    </row>
    <row r="3711" spans="3:16" x14ac:dyDescent="0.2">
      <c r="C3711" s="3"/>
      <c r="P3711" s="2"/>
    </row>
    <row r="3712" spans="3:16" x14ac:dyDescent="0.2">
      <c r="C3712" s="3"/>
      <c r="P3712" s="2"/>
    </row>
    <row r="3713" spans="3:16" x14ac:dyDescent="0.2">
      <c r="C3713" s="3"/>
      <c r="P3713" s="2"/>
    </row>
    <row r="3714" spans="3:16" x14ac:dyDescent="0.2">
      <c r="C3714" s="3"/>
      <c r="P3714" s="2"/>
    </row>
    <row r="3715" spans="3:16" x14ac:dyDescent="0.2">
      <c r="C3715" s="3"/>
      <c r="P3715" s="2"/>
    </row>
    <row r="3716" spans="3:16" x14ac:dyDescent="0.2">
      <c r="C3716" s="3"/>
      <c r="P3716" s="2"/>
    </row>
    <row r="3717" spans="3:16" x14ac:dyDescent="0.2">
      <c r="C3717" s="3"/>
      <c r="P3717" s="2"/>
    </row>
    <row r="3718" spans="3:16" x14ac:dyDescent="0.2">
      <c r="C3718" s="3"/>
      <c r="P3718" s="2"/>
    </row>
    <row r="3719" spans="3:16" x14ac:dyDescent="0.2">
      <c r="C3719" s="3"/>
      <c r="P3719" s="2"/>
    </row>
    <row r="3720" spans="3:16" x14ac:dyDescent="0.2">
      <c r="C3720" s="3"/>
      <c r="P3720" s="2"/>
    </row>
    <row r="3721" spans="3:16" x14ac:dyDescent="0.2">
      <c r="C3721" s="3"/>
      <c r="P3721" s="2"/>
    </row>
    <row r="3722" spans="3:16" x14ac:dyDescent="0.2">
      <c r="C3722" s="3"/>
      <c r="P3722" s="2"/>
    </row>
    <row r="3723" spans="3:16" x14ac:dyDescent="0.2">
      <c r="C3723" s="3"/>
      <c r="P3723" s="2"/>
    </row>
    <row r="3724" spans="3:16" x14ac:dyDescent="0.2">
      <c r="C3724" s="3"/>
      <c r="P3724" s="2"/>
    </row>
    <row r="3725" spans="3:16" x14ac:dyDescent="0.2">
      <c r="C3725" s="3"/>
      <c r="P3725" s="2"/>
    </row>
    <row r="3726" spans="3:16" x14ac:dyDescent="0.2">
      <c r="C3726" s="3"/>
      <c r="P3726" s="2"/>
    </row>
    <row r="3727" spans="3:16" x14ac:dyDescent="0.2">
      <c r="C3727" s="3"/>
      <c r="P3727" s="2"/>
    </row>
    <row r="3728" spans="3:16" x14ac:dyDescent="0.2">
      <c r="C3728" s="3"/>
      <c r="P3728" s="2"/>
    </row>
    <row r="3729" spans="3:16" x14ac:dyDescent="0.2">
      <c r="C3729" s="3"/>
      <c r="P3729" s="2"/>
    </row>
    <row r="3730" spans="3:16" x14ac:dyDescent="0.2">
      <c r="C3730" s="3"/>
      <c r="P3730" s="2"/>
    </row>
    <row r="3731" spans="3:16" x14ac:dyDescent="0.2">
      <c r="C3731" s="3"/>
      <c r="P3731" s="2"/>
    </row>
    <row r="3732" spans="3:16" x14ac:dyDescent="0.2">
      <c r="C3732" s="3"/>
      <c r="P3732" s="2"/>
    </row>
    <row r="3733" spans="3:16" x14ac:dyDescent="0.2">
      <c r="C3733" s="3"/>
      <c r="P3733" s="2"/>
    </row>
    <row r="3734" spans="3:16" x14ac:dyDescent="0.2">
      <c r="C3734" s="3"/>
      <c r="P3734" s="2"/>
    </row>
    <row r="3735" spans="3:16" x14ac:dyDescent="0.2">
      <c r="C3735" s="3"/>
      <c r="P3735" s="2"/>
    </row>
    <row r="3736" spans="3:16" x14ac:dyDescent="0.2">
      <c r="C3736" s="3"/>
      <c r="P3736" s="2"/>
    </row>
    <row r="3737" spans="3:16" x14ac:dyDescent="0.2">
      <c r="C3737" s="3"/>
      <c r="P3737" s="2"/>
    </row>
    <row r="3738" spans="3:16" x14ac:dyDescent="0.2">
      <c r="C3738" s="3"/>
      <c r="P3738" s="2"/>
    </row>
    <row r="3739" spans="3:16" x14ac:dyDescent="0.2">
      <c r="C3739" s="3"/>
      <c r="P3739" s="2"/>
    </row>
    <row r="3740" spans="3:16" x14ac:dyDescent="0.2">
      <c r="C3740" s="3"/>
      <c r="P3740" s="2"/>
    </row>
    <row r="3741" spans="3:16" x14ac:dyDescent="0.2">
      <c r="C3741" s="3"/>
      <c r="P3741" s="2"/>
    </row>
    <row r="3742" spans="3:16" x14ac:dyDescent="0.2">
      <c r="C3742" s="3"/>
      <c r="P3742" s="2"/>
    </row>
    <row r="3743" spans="3:16" x14ac:dyDescent="0.2">
      <c r="C3743" s="3"/>
      <c r="P3743" s="2"/>
    </row>
    <row r="3744" spans="3:16" x14ac:dyDescent="0.2">
      <c r="C3744" s="3"/>
      <c r="P3744" s="2"/>
    </row>
    <row r="3745" spans="3:16" x14ac:dyDescent="0.2">
      <c r="C3745" s="3"/>
      <c r="P3745" s="2"/>
    </row>
    <row r="3746" spans="3:16" x14ac:dyDescent="0.2">
      <c r="C3746" s="3"/>
      <c r="P3746" s="2"/>
    </row>
    <row r="3747" spans="3:16" x14ac:dyDescent="0.2">
      <c r="C3747" s="3"/>
      <c r="P3747" s="2"/>
    </row>
    <row r="3748" spans="3:16" x14ac:dyDescent="0.2">
      <c r="C3748" s="3"/>
      <c r="P3748" s="2"/>
    </row>
    <row r="3749" spans="3:16" x14ac:dyDescent="0.2">
      <c r="C3749" s="3"/>
      <c r="P3749" s="2"/>
    </row>
    <row r="3750" spans="3:16" x14ac:dyDescent="0.2">
      <c r="C3750" s="3"/>
      <c r="P3750" s="2"/>
    </row>
    <row r="3751" spans="3:16" x14ac:dyDescent="0.2">
      <c r="C3751" s="3"/>
      <c r="P3751" s="2"/>
    </row>
    <row r="3752" spans="3:16" x14ac:dyDescent="0.2">
      <c r="C3752" s="3"/>
      <c r="P3752" s="2"/>
    </row>
    <row r="3753" spans="3:16" x14ac:dyDescent="0.2">
      <c r="C3753" s="3"/>
      <c r="P3753" s="2"/>
    </row>
    <row r="3754" spans="3:16" x14ac:dyDescent="0.2">
      <c r="C3754" s="3"/>
      <c r="P3754" s="2"/>
    </row>
    <row r="3755" spans="3:16" x14ac:dyDescent="0.2">
      <c r="C3755" s="3"/>
      <c r="P3755" s="2"/>
    </row>
    <row r="3756" spans="3:16" x14ac:dyDescent="0.2">
      <c r="C3756" s="3"/>
      <c r="P3756" s="2"/>
    </row>
    <row r="3757" spans="3:16" x14ac:dyDescent="0.2">
      <c r="C3757" s="3"/>
      <c r="P3757" s="2"/>
    </row>
    <row r="3758" spans="3:16" x14ac:dyDescent="0.2">
      <c r="C3758" s="3"/>
      <c r="P3758" s="2"/>
    </row>
    <row r="3759" spans="3:16" x14ac:dyDescent="0.2">
      <c r="C3759" s="3"/>
      <c r="P3759" s="2"/>
    </row>
    <row r="3760" spans="3:16" x14ac:dyDescent="0.2">
      <c r="C3760" s="3"/>
      <c r="P3760" s="2"/>
    </row>
    <row r="3761" spans="3:16" x14ac:dyDescent="0.2">
      <c r="C3761" s="3"/>
      <c r="P3761" s="2"/>
    </row>
    <row r="3762" spans="3:16" x14ac:dyDescent="0.2">
      <c r="C3762" s="3"/>
      <c r="P3762" s="2"/>
    </row>
    <row r="3763" spans="3:16" x14ac:dyDescent="0.2">
      <c r="C3763" s="3"/>
      <c r="P3763" s="2"/>
    </row>
    <row r="3764" spans="3:16" x14ac:dyDescent="0.2">
      <c r="C3764" s="3"/>
      <c r="P3764" s="2"/>
    </row>
    <row r="3765" spans="3:16" x14ac:dyDescent="0.2">
      <c r="C3765" s="3"/>
      <c r="P3765" s="2"/>
    </row>
    <row r="3766" spans="3:16" x14ac:dyDescent="0.2">
      <c r="C3766" s="3"/>
      <c r="P3766" s="2"/>
    </row>
    <row r="3767" spans="3:16" x14ac:dyDescent="0.2">
      <c r="C3767" s="3"/>
      <c r="P3767" s="2"/>
    </row>
    <row r="3768" spans="3:16" x14ac:dyDescent="0.2">
      <c r="C3768" s="3"/>
      <c r="P3768" s="2"/>
    </row>
    <row r="3769" spans="3:16" x14ac:dyDescent="0.2">
      <c r="C3769" s="3"/>
      <c r="P3769" s="2"/>
    </row>
    <row r="3770" spans="3:16" x14ac:dyDescent="0.2">
      <c r="C3770" s="3"/>
      <c r="P3770" s="2"/>
    </row>
    <row r="3771" spans="3:16" x14ac:dyDescent="0.2">
      <c r="C3771" s="3"/>
      <c r="P3771" s="2"/>
    </row>
    <row r="3772" spans="3:16" x14ac:dyDescent="0.2">
      <c r="C3772" s="3"/>
      <c r="P3772" s="2"/>
    </row>
    <row r="3773" spans="3:16" x14ac:dyDescent="0.2">
      <c r="C3773" s="3"/>
      <c r="P3773" s="2"/>
    </row>
    <row r="3774" spans="3:16" x14ac:dyDescent="0.2">
      <c r="C3774" s="3"/>
      <c r="P3774" s="2"/>
    </row>
    <row r="3775" spans="3:16" x14ac:dyDescent="0.2">
      <c r="C3775" s="3"/>
      <c r="P3775" s="2"/>
    </row>
    <row r="3776" spans="3:16" x14ac:dyDescent="0.2">
      <c r="C3776" s="3"/>
      <c r="P3776" s="2"/>
    </row>
    <row r="3777" spans="3:16" x14ac:dyDescent="0.2">
      <c r="C3777" s="3"/>
      <c r="P3777" s="2"/>
    </row>
    <row r="3778" spans="3:16" x14ac:dyDescent="0.2">
      <c r="C3778" s="3"/>
      <c r="P3778" s="2"/>
    </row>
    <row r="3779" spans="3:16" x14ac:dyDescent="0.2">
      <c r="C3779" s="3"/>
      <c r="P3779" s="2"/>
    </row>
    <row r="3780" spans="3:16" x14ac:dyDescent="0.2">
      <c r="C3780" s="3"/>
      <c r="P3780" s="2"/>
    </row>
    <row r="3781" spans="3:16" x14ac:dyDescent="0.2">
      <c r="C3781" s="3"/>
      <c r="P3781" s="2"/>
    </row>
    <row r="3782" spans="3:16" x14ac:dyDescent="0.2">
      <c r="C3782" s="3"/>
      <c r="P3782" s="2"/>
    </row>
    <row r="3783" spans="3:16" x14ac:dyDescent="0.2">
      <c r="C3783" s="3"/>
      <c r="P3783" s="2"/>
    </row>
    <row r="3784" spans="3:16" x14ac:dyDescent="0.2">
      <c r="C3784" s="3"/>
      <c r="P3784" s="2"/>
    </row>
    <row r="3785" spans="3:16" x14ac:dyDescent="0.2">
      <c r="C3785" s="3"/>
      <c r="P3785" s="2"/>
    </row>
    <row r="3786" spans="3:16" x14ac:dyDescent="0.2">
      <c r="C3786" s="3"/>
      <c r="P3786" s="2"/>
    </row>
    <row r="3787" spans="3:16" x14ac:dyDescent="0.2">
      <c r="C3787" s="3"/>
      <c r="P3787" s="2"/>
    </row>
    <row r="3788" spans="3:16" x14ac:dyDescent="0.2">
      <c r="C3788" s="3"/>
      <c r="P3788" s="2"/>
    </row>
    <row r="3789" spans="3:16" x14ac:dyDescent="0.2">
      <c r="C3789" s="3"/>
      <c r="P3789" s="2"/>
    </row>
    <row r="3790" spans="3:16" x14ac:dyDescent="0.2">
      <c r="C3790" s="3"/>
      <c r="P3790" s="2"/>
    </row>
    <row r="3791" spans="3:16" x14ac:dyDescent="0.2">
      <c r="C3791" s="3"/>
      <c r="P3791" s="2"/>
    </row>
    <row r="3792" spans="3:16" x14ac:dyDescent="0.2">
      <c r="C3792" s="3"/>
      <c r="P3792" s="2"/>
    </row>
    <row r="3793" spans="3:16" x14ac:dyDescent="0.2">
      <c r="C3793" s="3"/>
      <c r="P3793" s="2"/>
    </row>
    <row r="3794" spans="3:16" x14ac:dyDescent="0.2">
      <c r="C3794" s="3"/>
      <c r="P3794" s="2"/>
    </row>
    <row r="3795" spans="3:16" x14ac:dyDescent="0.2">
      <c r="C3795" s="3"/>
      <c r="P3795" s="2"/>
    </row>
    <row r="3796" spans="3:16" x14ac:dyDescent="0.2">
      <c r="C3796" s="3"/>
      <c r="P3796" s="2"/>
    </row>
    <row r="3797" spans="3:16" x14ac:dyDescent="0.2">
      <c r="C3797" s="3"/>
      <c r="P3797" s="2"/>
    </row>
    <row r="3798" spans="3:16" x14ac:dyDescent="0.2">
      <c r="C3798" s="3"/>
      <c r="P3798" s="2"/>
    </row>
    <row r="3799" spans="3:16" x14ac:dyDescent="0.2">
      <c r="C3799" s="3"/>
      <c r="P3799" s="2"/>
    </row>
    <row r="3800" spans="3:16" x14ac:dyDescent="0.2">
      <c r="C3800" s="3"/>
      <c r="P3800" s="2"/>
    </row>
    <row r="3801" spans="3:16" x14ac:dyDescent="0.2">
      <c r="C3801" s="3"/>
      <c r="P3801" s="2"/>
    </row>
    <row r="3802" spans="3:16" x14ac:dyDescent="0.2">
      <c r="C3802" s="3"/>
      <c r="P3802" s="2"/>
    </row>
    <row r="3803" spans="3:16" x14ac:dyDescent="0.2">
      <c r="C3803" s="3"/>
      <c r="P3803" s="2"/>
    </row>
    <row r="3804" spans="3:16" x14ac:dyDescent="0.2">
      <c r="C3804" s="3"/>
      <c r="P3804" s="2"/>
    </row>
    <row r="3805" spans="3:16" x14ac:dyDescent="0.2">
      <c r="C3805" s="3"/>
      <c r="P3805" s="2"/>
    </row>
    <row r="3806" spans="3:16" x14ac:dyDescent="0.2">
      <c r="C3806" s="3"/>
      <c r="P3806" s="2"/>
    </row>
    <row r="3807" spans="3:16" x14ac:dyDescent="0.2">
      <c r="C3807" s="3"/>
      <c r="P3807" s="2"/>
    </row>
    <row r="3808" spans="3:16" x14ac:dyDescent="0.2">
      <c r="C3808" s="3"/>
      <c r="P3808" s="2"/>
    </row>
    <row r="3809" spans="3:16" x14ac:dyDescent="0.2">
      <c r="C3809" s="3"/>
      <c r="P3809" s="2"/>
    </row>
    <row r="3810" spans="3:16" x14ac:dyDescent="0.2">
      <c r="C3810" s="3"/>
      <c r="P3810" s="2"/>
    </row>
    <row r="3811" spans="3:16" x14ac:dyDescent="0.2">
      <c r="C3811" s="3"/>
      <c r="P3811" s="2"/>
    </row>
    <row r="3812" spans="3:16" x14ac:dyDescent="0.2">
      <c r="C3812" s="3"/>
      <c r="P3812" s="2"/>
    </row>
    <row r="3813" spans="3:16" x14ac:dyDescent="0.2">
      <c r="C3813" s="3"/>
      <c r="P3813" s="2"/>
    </row>
    <row r="3814" spans="3:16" x14ac:dyDescent="0.2">
      <c r="C3814" s="3"/>
      <c r="P3814" s="2"/>
    </row>
    <row r="3815" spans="3:16" x14ac:dyDescent="0.2">
      <c r="C3815" s="3"/>
      <c r="P3815" s="2"/>
    </row>
    <row r="3816" spans="3:16" x14ac:dyDescent="0.2">
      <c r="C3816" s="3"/>
      <c r="P3816" s="2"/>
    </row>
    <row r="3817" spans="3:16" x14ac:dyDescent="0.2">
      <c r="C3817" s="3"/>
      <c r="P3817" s="2"/>
    </row>
    <row r="3818" spans="3:16" x14ac:dyDescent="0.2">
      <c r="C3818" s="3"/>
      <c r="P3818" s="2"/>
    </row>
    <row r="3819" spans="3:16" x14ac:dyDescent="0.2">
      <c r="C3819" s="3"/>
      <c r="P3819" s="2"/>
    </row>
    <row r="3820" spans="3:16" x14ac:dyDescent="0.2">
      <c r="C3820" s="3"/>
      <c r="P3820" s="2"/>
    </row>
    <row r="3821" spans="3:16" x14ac:dyDescent="0.2">
      <c r="C3821" s="3"/>
      <c r="P3821" s="2"/>
    </row>
    <row r="3822" spans="3:16" x14ac:dyDescent="0.2">
      <c r="C3822" s="3"/>
      <c r="P3822" s="2"/>
    </row>
    <row r="3823" spans="3:16" x14ac:dyDescent="0.2">
      <c r="C3823" s="3"/>
      <c r="P3823" s="2"/>
    </row>
    <row r="3824" spans="3:16" x14ac:dyDescent="0.2">
      <c r="C3824" s="3"/>
      <c r="P3824" s="2"/>
    </row>
    <row r="3825" spans="3:16" x14ac:dyDescent="0.2">
      <c r="C3825" s="3"/>
      <c r="P3825" s="2"/>
    </row>
    <row r="3826" spans="3:16" x14ac:dyDescent="0.2">
      <c r="C3826" s="3"/>
      <c r="P3826" s="2"/>
    </row>
    <row r="3827" spans="3:16" x14ac:dyDescent="0.2">
      <c r="C3827" s="3"/>
      <c r="P3827" s="2"/>
    </row>
    <row r="3828" spans="3:16" x14ac:dyDescent="0.2">
      <c r="C3828" s="3"/>
      <c r="P3828" s="2"/>
    </row>
    <row r="3829" spans="3:16" x14ac:dyDescent="0.2">
      <c r="C3829" s="3"/>
      <c r="P3829" s="2"/>
    </row>
    <row r="3830" spans="3:16" x14ac:dyDescent="0.2">
      <c r="C3830" s="3"/>
      <c r="P3830" s="2"/>
    </row>
    <row r="3831" spans="3:16" x14ac:dyDescent="0.2">
      <c r="C3831" s="3"/>
      <c r="P3831" s="2"/>
    </row>
    <row r="3832" spans="3:16" x14ac:dyDescent="0.2">
      <c r="C3832" s="3"/>
      <c r="P3832" s="2"/>
    </row>
    <row r="3833" spans="3:16" x14ac:dyDescent="0.2">
      <c r="C3833" s="3"/>
      <c r="P3833" s="2"/>
    </row>
    <row r="3834" spans="3:16" x14ac:dyDescent="0.2">
      <c r="C3834" s="3"/>
      <c r="P3834" s="2"/>
    </row>
    <row r="3835" spans="3:16" x14ac:dyDescent="0.2">
      <c r="C3835" s="3"/>
      <c r="P3835" s="2"/>
    </row>
    <row r="3836" spans="3:16" x14ac:dyDescent="0.2">
      <c r="C3836" s="3"/>
      <c r="P3836" s="2"/>
    </row>
    <row r="3837" spans="3:16" x14ac:dyDescent="0.2">
      <c r="C3837" s="3"/>
      <c r="P3837" s="2"/>
    </row>
    <row r="3838" spans="3:16" x14ac:dyDescent="0.2">
      <c r="C3838" s="3"/>
      <c r="P3838" s="2"/>
    </row>
    <row r="3839" spans="3:16" x14ac:dyDescent="0.2">
      <c r="C3839" s="3"/>
      <c r="P3839" s="2"/>
    </row>
    <row r="3840" spans="3:16" x14ac:dyDescent="0.2">
      <c r="C3840" s="3"/>
      <c r="P3840" s="2"/>
    </row>
    <row r="3841" spans="3:16" x14ac:dyDescent="0.2">
      <c r="C3841" s="3"/>
      <c r="P3841" s="2"/>
    </row>
    <row r="3842" spans="3:16" x14ac:dyDescent="0.2">
      <c r="C3842" s="3"/>
      <c r="P3842" s="2"/>
    </row>
    <row r="3843" spans="3:16" x14ac:dyDescent="0.2">
      <c r="C3843" s="3"/>
      <c r="P3843" s="2"/>
    </row>
    <row r="3844" spans="3:16" x14ac:dyDescent="0.2">
      <c r="C3844" s="3"/>
      <c r="P3844" s="2"/>
    </row>
    <row r="3845" spans="3:16" x14ac:dyDescent="0.2">
      <c r="C3845" s="3"/>
      <c r="P3845" s="2"/>
    </row>
    <row r="3846" spans="3:16" x14ac:dyDescent="0.2">
      <c r="C3846" s="3"/>
      <c r="P3846" s="2"/>
    </row>
    <row r="3847" spans="3:16" x14ac:dyDescent="0.2">
      <c r="C3847" s="3"/>
      <c r="P3847" s="2"/>
    </row>
    <row r="3848" spans="3:16" x14ac:dyDescent="0.2">
      <c r="C3848" s="3"/>
      <c r="P3848" s="2"/>
    </row>
    <row r="3849" spans="3:16" x14ac:dyDescent="0.2">
      <c r="C3849" s="3"/>
      <c r="P3849" s="2"/>
    </row>
    <row r="3850" spans="3:16" x14ac:dyDescent="0.2">
      <c r="C3850" s="3"/>
      <c r="P3850" s="2"/>
    </row>
    <row r="3851" spans="3:16" x14ac:dyDescent="0.2">
      <c r="C3851" s="3"/>
      <c r="P3851" s="2"/>
    </row>
    <row r="3852" spans="3:16" x14ac:dyDescent="0.2">
      <c r="C3852" s="3"/>
      <c r="P3852" s="2"/>
    </row>
    <row r="3853" spans="3:16" x14ac:dyDescent="0.2">
      <c r="C3853" s="3"/>
      <c r="P3853" s="2"/>
    </row>
    <row r="3854" spans="3:16" x14ac:dyDescent="0.2">
      <c r="C3854" s="3"/>
      <c r="P3854" s="2"/>
    </row>
    <row r="3855" spans="3:16" x14ac:dyDescent="0.2">
      <c r="C3855" s="3"/>
      <c r="P3855" s="2"/>
    </row>
    <row r="3856" spans="3:16" x14ac:dyDescent="0.2">
      <c r="C3856" s="3"/>
      <c r="P3856" s="2"/>
    </row>
    <row r="3857" spans="3:16" x14ac:dyDescent="0.2">
      <c r="C3857" s="3"/>
      <c r="P3857" s="2"/>
    </row>
    <row r="3858" spans="3:16" x14ac:dyDescent="0.2">
      <c r="C3858" s="3"/>
      <c r="P3858" s="2"/>
    </row>
    <row r="3859" spans="3:16" x14ac:dyDescent="0.2">
      <c r="C3859" s="3"/>
      <c r="P3859" s="2"/>
    </row>
    <row r="3860" spans="3:16" x14ac:dyDescent="0.2">
      <c r="C3860" s="3"/>
      <c r="P3860" s="2"/>
    </row>
    <row r="3861" spans="3:16" x14ac:dyDescent="0.2">
      <c r="C3861" s="3"/>
      <c r="P3861" s="2"/>
    </row>
    <row r="3862" spans="3:16" x14ac:dyDescent="0.2">
      <c r="C3862" s="3"/>
      <c r="P3862" s="2"/>
    </row>
    <row r="3863" spans="3:16" x14ac:dyDescent="0.2">
      <c r="C3863" s="3"/>
      <c r="P3863" s="2"/>
    </row>
    <row r="3864" spans="3:16" x14ac:dyDescent="0.2">
      <c r="C3864" s="3"/>
      <c r="P3864" s="2"/>
    </row>
    <row r="3865" spans="3:16" x14ac:dyDescent="0.2">
      <c r="C3865" s="3"/>
      <c r="P3865" s="2"/>
    </row>
    <row r="3866" spans="3:16" x14ac:dyDescent="0.2">
      <c r="C3866" s="3"/>
      <c r="P3866" s="2"/>
    </row>
    <row r="3867" spans="3:16" x14ac:dyDescent="0.2">
      <c r="C3867" s="3"/>
      <c r="P3867" s="2"/>
    </row>
    <row r="3868" spans="3:16" x14ac:dyDescent="0.2">
      <c r="C3868" s="3"/>
      <c r="P3868" s="2"/>
    </row>
    <row r="3869" spans="3:16" x14ac:dyDescent="0.2">
      <c r="C3869" s="3"/>
      <c r="P3869" s="2"/>
    </row>
    <row r="3870" spans="3:16" x14ac:dyDescent="0.2">
      <c r="C3870" s="3"/>
      <c r="P3870" s="2"/>
    </row>
    <row r="3871" spans="3:16" x14ac:dyDescent="0.2">
      <c r="C3871" s="3"/>
      <c r="P3871" s="2"/>
    </row>
    <row r="3872" spans="3:16" x14ac:dyDescent="0.2">
      <c r="C3872" s="3"/>
      <c r="P3872" s="2"/>
    </row>
    <row r="3873" spans="3:16" x14ac:dyDescent="0.2">
      <c r="C3873" s="3"/>
      <c r="P3873" s="2"/>
    </row>
    <row r="3874" spans="3:16" x14ac:dyDescent="0.2">
      <c r="C3874" s="3"/>
      <c r="P3874" s="2"/>
    </row>
    <row r="3875" spans="3:16" x14ac:dyDescent="0.2">
      <c r="C3875" s="3"/>
      <c r="P3875" s="2"/>
    </row>
    <row r="3876" spans="3:16" x14ac:dyDescent="0.2">
      <c r="C3876" s="3"/>
      <c r="P3876" s="2"/>
    </row>
    <row r="3877" spans="3:16" x14ac:dyDescent="0.2">
      <c r="C3877" s="3"/>
      <c r="P3877" s="2"/>
    </row>
    <row r="3878" spans="3:16" x14ac:dyDescent="0.2">
      <c r="C3878" s="3"/>
      <c r="P3878" s="2"/>
    </row>
    <row r="3879" spans="3:16" x14ac:dyDescent="0.2">
      <c r="C3879" s="3"/>
      <c r="P3879" s="2"/>
    </row>
    <row r="3880" spans="3:16" x14ac:dyDescent="0.2">
      <c r="C3880" s="3"/>
      <c r="P3880" s="2"/>
    </row>
    <row r="3881" spans="3:16" x14ac:dyDescent="0.2">
      <c r="C3881" s="3"/>
      <c r="P3881" s="2"/>
    </row>
    <row r="3882" spans="3:16" x14ac:dyDescent="0.2">
      <c r="C3882" s="3"/>
      <c r="P3882" s="2"/>
    </row>
    <row r="3883" spans="3:16" x14ac:dyDescent="0.2">
      <c r="C3883" s="3"/>
      <c r="P3883" s="2"/>
    </row>
    <row r="3884" spans="3:16" x14ac:dyDescent="0.2">
      <c r="C3884" s="3"/>
      <c r="P3884" s="2"/>
    </row>
    <row r="3885" spans="3:16" x14ac:dyDescent="0.2">
      <c r="C3885" s="3"/>
      <c r="P3885" s="2"/>
    </row>
    <row r="3886" spans="3:16" x14ac:dyDescent="0.2">
      <c r="C3886" s="3"/>
      <c r="P3886" s="2"/>
    </row>
    <row r="3887" spans="3:16" x14ac:dyDescent="0.2">
      <c r="C3887" s="3"/>
      <c r="P3887" s="2"/>
    </row>
    <row r="3888" spans="3:16" x14ac:dyDescent="0.2">
      <c r="C3888" s="3"/>
      <c r="P3888" s="2"/>
    </row>
    <row r="3889" spans="3:16" x14ac:dyDescent="0.2">
      <c r="C3889" s="3"/>
      <c r="P3889" s="2"/>
    </row>
    <row r="3890" spans="3:16" x14ac:dyDescent="0.2">
      <c r="C3890" s="3"/>
      <c r="P3890" s="2"/>
    </row>
    <row r="3891" spans="3:16" x14ac:dyDescent="0.2">
      <c r="C3891" s="3"/>
      <c r="P3891" s="2"/>
    </row>
    <row r="3892" spans="3:16" x14ac:dyDescent="0.2">
      <c r="C3892" s="3"/>
      <c r="P3892" s="2"/>
    </row>
    <row r="3893" spans="3:16" x14ac:dyDescent="0.2">
      <c r="C3893" s="3"/>
      <c r="P3893" s="2"/>
    </row>
    <row r="3894" spans="3:16" x14ac:dyDescent="0.2">
      <c r="C3894" s="3"/>
      <c r="P3894" s="2"/>
    </row>
    <row r="3895" spans="3:16" x14ac:dyDescent="0.2">
      <c r="C3895" s="3"/>
      <c r="P3895" s="2"/>
    </row>
    <row r="3896" spans="3:16" x14ac:dyDescent="0.2">
      <c r="C3896" s="3"/>
      <c r="P3896" s="2"/>
    </row>
    <row r="3897" spans="3:16" x14ac:dyDescent="0.2">
      <c r="C3897" s="3"/>
      <c r="P3897" s="2"/>
    </row>
    <row r="3898" spans="3:16" x14ac:dyDescent="0.2">
      <c r="C3898" s="3"/>
      <c r="P3898" s="2"/>
    </row>
    <row r="3899" spans="3:16" x14ac:dyDescent="0.2">
      <c r="C3899" s="3"/>
      <c r="P3899" s="2"/>
    </row>
    <row r="3900" spans="3:16" x14ac:dyDescent="0.2">
      <c r="C3900" s="3"/>
      <c r="P3900" s="2"/>
    </row>
    <row r="3901" spans="3:16" x14ac:dyDescent="0.2">
      <c r="C3901" s="3"/>
      <c r="P3901" s="2"/>
    </row>
    <row r="3902" spans="3:16" x14ac:dyDescent="0.2">
      <c r="C3902" s="3"/>
      <c r="P3902" s="2"/>
    </row>
    <row r="3903" spans="3:16" x14ac:dyDescent="0.2">
      <c r="C3903" s="3"/>
      <c r="P3903" s="2"/>
    </row>
    <row r="3904" spans="3:16" x14ac:dyDescent="0.2">
      <c r="C3904" s="3"/>
      <c r="P3904" s="2"/>
    </row>
    <row r="3905" spans="3:16" x14ac:dyDescent="0.2">
      <c r="C3905" s="3"/>
      <c r="P3905" s="2"/>
    </row>
    <row r="3906" spans="3:16" x14ac:dyDescent="0.2">
      <c r="C3906" s="3"/>
      <c r="P3906" s="2"/>
    </row>
    <row r="3907" spans="3:16" x14ac:dyDescent="0.2">
      <c r="C3907" s="3"/>
      <c r="P3907" s="2"/>
    </row>
    <row r="3908" spans="3:16" x14ac:dyDescent="0.2">
      <c r="C3908" s="3"/>
      <c r="P3908" s="2"/>
    </row>
    <row r="3909" spans="3:16" x14ac:dyDescent="0.2">
      <c r="C3909" s="3"/>
      <c r="P3909" s="2"/>
    </row>
    <row r="3910" spans="3:16" x14ac:dyDescent="0.2">
      <c r="C3910" s="3"/>
      <c r="P3910" s="2"/>
    </row>
    <row r="3911" spans="3:16" x14ac:dyDescent="0.2">
      <c r="C3911" s="3"/>
      <c r="P3911" s="2"/>
    </row>
    <row r="3912" spans="3:16" x14ac:dyDescent="0.2">
      <c r="C3912" s="3"/>
      <c r="P3912" s="2"/>
    </row>
    <row r="3913" spans="3:16" x14ac:dyDescent="0.2">
      <c r="C3913" s="3"/>
      <c r="P3913" s="2"/>
    </row>
    <row r="3914" spans="3:16" x14ac:dyDescent="0.2">
      <c r="C3914" s="3"/>
      <c r="P3914" s="2"/>
    </row>
    <row r="3915" spans="3:16" x14ac:dyDescent="0.2">
      <c r="C3915" s="3"/>
      <c r="P3915" s="2"/>
    </row>
    <row r="3916" spans="3:16" x14ac:dyDescent="0.2">
      <c r="C3916" s="3"/>
      <c r="P3916" s="2"/>
    </row>
    <row r="3917" spans="3:16" x14ac:dyDescent="0.2">
      <c r="C3917" s="3"/>
      <c r="P3917" s="2"/>
    </row>
    <row r="3918" spans="3:16" x14ac:dyDescent="0.2">
      <c r="C3918" s="3"/>
      <c r="P3918" s="2"/>
    </row>
    <row r="3919" spans="3:16" x14ac:dyDescent="0.2">
      <c r="C3919" s="3"/>
      <c r="P3919" s="2"/>
    </row>
    <row r="3920" spans="3:16" x14ac:dyDescent="0.2">
      <c r="C3920" s="3"/>
      <c r="P3920" s="2"/>
    </row>
    <row r="3921" spans="3:16" x14ac:dyDescent="0.2">
      <c r="C3921" s="3"/>
      <c r="P3921" s="2"/>
    </row>
    <row r="3922" spans="3:16" x14ac:dyDescent="0.2">
      <c r="C3922" s="3"/>
      <c r="P3922" s="2"/>
    </row>
    <row r="3923" spans="3:16" x14ac:dyDescent="0.2">
      <c r="C3923" s="3"/>
      <c r="P3923" s="2"/>
    </row>
    <row r="3924" spans="3:16" x14ac:dyDescent="0.2">
      <c r="C3924" s="3"/>
      <c r="P3924" s="2"/>
    </row>
    <row r="3925" spans="3:16" x14ac:dyDescent="0.2">
      <c r="C3925" s="3"/>
      <c r="P3925" s="2"/>
    </row>
    <row r="3926" spans="3:16" x14ac:dyDescent="0.2">
      <c r="C3926" s="3"/>
      <c r="P3926" s="2"/>
    </row>
    <row r="3927" spans="3:16" x14ac:dyDescent="0.2">
      <c r="C3927" s="3"/>
      <c r="P3927" s="2"/>
    </row>
    <row r="3928" spans="3:16" x14ac:dyDescent="0.2">
      <c r="C3928" s="3"/>
      <c r="P3928" s="2"/>
    </row>
    <row r="3929" spans="3:16" x14ac:dyDescent="0.2">
      <c r="C3929" s="3"/>
      <c r="P3929" s="2"/>
    </row>
    <row r="3930" spans="3:16" x14ac:dyDescent="0.2">
      <c r="C3930" s="3"/>
      <c r="P3930" s="2"/>
    </row>
    <row r="3931" spans="3:16" x14ac:dyDescent="0.2">
      <c r="C3931" s="3"/>
      <c r="P3931" s="2"/>
    </row>
    <row r="3932" spans="3:16" x14ac:dyDescent="0.2">
      <c r="C3932" s="3"/>
      <c r="P3932" s="2"/>
    </row>
    <row r="3933" spans="3:16" x14ac:dyDescent="0.2">
      <c r="C3933" s="3"/>
      <c r="P3933" s="2"/>
    </row>
    <row r="3934" spans="3:16" x14ac:dyDescent="0.2">
      <c r="C3934" s="3"/>
      <c r="P3934" s="2"/>
    </row>
    <row r="3935" spans="3:16" x14ac:dyDescent="0.2">
      <c r="C3935" s="3"/>
      <c r="P3935" s="2"/>
    </row>
    <row r="3936" spans="3:16" x14ac:dyDescent="0.2">
      <c r="C3936" s="3"/>
      <c r="P3936" s="2"/>
    </row>
    <row r="3937" spans="3:16" x14ac:dyDescent="0.2">
      <c r="C3937" s="3"/>
      <c r="P3937" s="2"/>
    </row>
    <row r="3938" spans="3:16" x14ac:dyDescent="0.2">
      <c r="C3938" s="3"/>
      <c r="P3938" s="2"/>
    </row>
    <row r="3939" spans="3:16" x14ac:dyDescent="0.2">
      <c r="C3939" s="3"/>
      <c r="P3939" s="2"/>
    </row>
    <row r="3940" spans="3:16" x14ac:dyDescent="0.2">
      <c r="C3940" s="3"/>
      <c r="P3940" s="2"/>
    </row>
    <row r="3941" spans="3:16" x14ac:dyDescent="0.2">
      <c r="C3941" s="3"/>
      <c r="P3941" s="2"/>
    </row>
    <row r="3942" spans="3:16" x14ac:dyDescent="0.2">
      <c r="C3942" s="3"/>
      <c r="P3942" s="2"/>
    </row>
    <row r="3943" spans="3:16" x14ac:dyDescent="0.2">
      <c r="C3943" s="3"/>
      <c r="P3943" s="2"/>
    </row>
    <row r="3944" spans="3:16" x14ac:dyDescent="0.2">
      <c r="C3944" s="3"/>
      <c r="P3944" s="2"/>
    </row>
    <row r="3945" spans="3:16" x14ac:dyDescent="0.2">
      <c r="C3945" s="3"/>
      <c r="P3945" s="2"/>
    </row>
    <row r="3946" spans="3:16" x14ac:dyDescent="0.2">
      <c r="C3946" s="3"/>
      <c r="P3946" s="2"/>
    </row>
    <row r="3947" spans="3:16" x14ac:dyDescent="0.2">
      <c r="C3947" s="3"/>
      <c r="P3947" s="2"/>
    </row>
    <row r="3948" spans="3:16" x14ac:dyDescent="0.2">
      <c r="C3948" s="3"/>
      <c r="P3948" s="2"/>
    </row>
    <row r="3949" spans="3:16" x14ac:dyDescent="0.2">
      <c r="C3949" s="3"/>
      <c r="P3949" s="2"/>
    </row>
    <row r="3950" spans="3:16" x14ac:dyDescent="0.2">
      <c r="C3950" s="3"/>
      <c r="P3950" s="2"/>
    </row>
    <row r="3951" spans="3:16" x14ac:dyDescent="0.2">
      <c r="C3951" s="3"/>
      <c r="P3951" s="2"/>
    </row>
    <row r="3952" spans="3:16" x14ac:dyDescent="0.2">
      <c r="C3952" s="3"/>
      <c r="P3952" s="2"/>
    </row>
    <row r="3953" spans="3:16" x14ac:dyDescent="0.2">
      <c r="C3953" s="3"/>
      <c r="P3953" s="2"/>
    </row>
    <row r="3954" spans="3:16" x14ac:dyDescent="0.2">
      <c r="C3954" s="3"/>
      <c r="P3954" s="2"/>
    </row>
    <row r="3955" spans="3:16" x14ac:dyDescent="0.2">
      <c r="C3955" s="3"/>
      <c r="P3955" s="2"/>
    </row>
    <row r="3956" spans="3:16" x14ac:dyDescent="0.2">
      <c r="C3956" s="3"/>
      <c r="P3956" s="2"/>
    </row>
    <row r="3957" spans="3:16" x14ac:dyDescent="0.2">
      <c r="C3957" s="3"/>
      <c r="P3957" s="2"/>
    </row>
    <row r="3958" spans="3:16" x14ac:dyDescent="0.2">
      <c r="C3958" s="3"/>
      <c r="P3958" s="2"/>
    </row>
    <row r="3959" spans="3:16" x14ac:dyDescent="0.2">
      <c r="C3959" s="3"/>
      <c r="P3959" s="2"/>
    </row>
    <row r="3960" spans="3:16" x14ac:dyDescent="0.2">
      <c r="C3960" s="3"/>
      <c r="P3960" s="2"/>
    </row>
    <row r="3961" spans="3:16" x14ac:dyDescent="0.2">
      <c r="C3961" s="3"/>
      <c r="P3961" s="2"/>
    </row>
    <row r="3962" spans="3:16" x14ac:dyDescent="0.2">
      <c r="C3962" s="3"/>
      <c r="P3962" s="2"/>
    </row>
    <row r="3963" spans="3:16" x14ac:dyDescent="0.2">
      <c r="C3963" s="3"/>
      <c r="P3963" s="2"/>
    </row>
    <row r="3964" spans="3:16" x14ac:dyDescent="0.2">
      <c r="C3964" s="3"/>
      <c r="P3964" s="2"/>
    </row>
    <row r="3965" spans="3:16" x14ac:dyDescent="0.2">
      <c r="C3965" s="3"/>
      <c r="P3965" s="2"/>
    </row>
    <row r="3966" spans="3:16" x14ac:dyDescent="0.2">
      <c r="C3966" s="3"/>
      <c r="P3966" s="2"/>
    </row>
    <row r="3967" spans="3:16" x14ac:dyDescent="0.2">
      <c r="C3967" s="3"/>
      <c r="P3967" s="2"/>
    </row>
    <row r="3968" spans="3:16" x14ac:dyDescent="0.2">
      <c r="C3968" s="3"/>
      <c r="P3968" s="2"/>
    </row>
    <row r="3969" spans="3:16" x14ac:dyDescent="0.2">
      <c r="C3969" s="3"/>
      <c r="P3969" s="2"/>
    </row>
    <row r="3970" spans="3:16" x14ac:dyDescent="0.2">
      <c r="C3970" s="3"/>
      <c r="P3970" s="2"/>
    </row>
    <row r="3971" spans="3:16" x14ac:dyDescent="0.2">
      <c r="C3971" s="3"/>
      <c r="P3971" s="2"/>
    </row>
    <row r="3972" spans="3:16" x14ac:dyDescent="0.2">
      <c r="C3972" s="3"/>
      <c r="P3972" s="2"/>
    </row>
    <row r="3973" spans="3:16" x14ac:dyDescent="0.2">
      <c r="C3973" s="3"/>
      <c r="P3973" s="2"/>
    </row>
    <row r="3974" spans="3:16" x14ac:dyDescent="0.2">
      <c r="C3974" s="3"/>
      <c r="P3974" s="2"/>
    </row>
    <row r="3975" spans="3:16" x14ac:dyDescent="0.2">
      <c r="C3975" s="3"/>
      <c r="P3975" s="2"/>
    </row>
    <row r="3976" spans="3:16" x14ac:dyDescent="0.2">
      <c r="C3976" s="3"/>
      <c r="P3976" s="2"/>
    </row>
    <row r="3977" spans="3:16" x14ac:dyDescent="0.2">
      <c r="C3977" s="3"/>
      <c r="P3977" s="2"/>
    </row>
    <row r="3978" spans="3:16" x14ac:dyDescent="0.2">
      <c r="C3978" s="3"/>
      <c r="P3978" s="2"/>
    </row>
    <row r="3979" spans="3:16" x14ac:dyDescent="0.2">
      <c r="C3979" s="3"/>
      <c r="P3979" s="2"/>
    </row>
    <row r="3980" spans="3:16" x14ac:dyDescent="0.2">
      <c r="C3980" s="3"/>
      <c r="P3980" s="2"/>
    </row>
    <row r="3981" spans="3:16" x14ac:dyDescent="0.2">
      <c r="C3981" s="3"/>
      <c r="P3981" s="2"/>
    </row>
    <row r="3982" spans="3:16" x14ac:dyDescent="0.2">
      <c r="C3982" s="3"/>
      <c r="P3982" s="2"/>
    </row>
    <row r="3983" spans="3:16" x14ac:dyDescent="0.2">
      <c r="C3983" s="3"/>
      <c r="P3983" s="2"/>
    </row>
    <row r="3984" spans="3:16" x14ac:dyDescent="0.2">
      <c r="C3984" s="3"/>
      <c r="P3984" s="2"/>
    </row>
    <row r="3985" spans="3:16" x14ac:dyDescent="0.2">
      <c r="C3985" s="3"/>
      <c r="P3985" s="2"/>
    </row>
    <row r="3986" spans="3:16" x14ac:dyDescent="0.2">
      <c r="C3986" s="3"/>
      <c r="P3986" s="2"/>
    </row>
    <row r="3987" spans="3:16" x14ac:dyDescent="0.2">
      <c r="C3987" s="3"/>
      <c r="P3987" s="2"/>
    </row>
    <row r="3988" spans="3:16" x14ac:dyDescent="0.2">
      <c r="C3988" s="3"/>
      <c r="P3988" s="2"/>
    </row>
    <row r="3989" spans="3:16" x14ac:dyDescent="0.2">
      <c r="C3989" s="3"/>
      <c r="P3989" s="2"/>
    </row>
    <row r="3990" spans="3:16" x14ac:dyDescent="0.2">
      <c r="C3990" s="3"/>
      <c r="P3990" s="2"/>
    </row>
    <row r="3991" spans="3:16" x14ac:dyDescent="0.2">
      <c r="C3991" s="3"/>
      <c r="P3991" s="2"/>
    </row>
    <row r="3992" spans="3:16" x14ac:dyDescent="0.2">
      <c r="C3992" s="3"/>
      <c r="P3992" s="2"/>
    </row>
    <row r="3993" spans="3:16" x14ac:dyDescent="0.2">
      <c r="C3993" s="3"/>
      <c r="P3993" s="2"/>
    </row>
    <row r="3994" spans="3:16" x14ac:dyDescent="0.2">
      <c r="C3994" s="3"/>
      <c r="P3994" s="2"/>
    </row>
    <row r="3995" spans="3:16" x14ac:dyDescent="0.2">
      <c r="C3995" s="3"/>
      <c r="P3995" s="2"/>
    </row>
    <row r="3996" spans="3:16" x14ac:dyDescent="0.2">
      <c r="C3996" s="3"/>
      <c r="P3996" s="2"/>
    </row>
    <row r="3997" spans="3:16" x14ac:dyDescent="0.2">
      <c r="C3997" s="3"/>
      <c r="P3997" s="2"/>
    </row>
    <row r="3998" spans="3:16" x14ac:dyDescent="0.2">
      <c r="C3998" s="3"/>
      <c r="P3998" s="2"/>
    </row>
    <row r="3999" spans="3:16" x14ac:dyDescent="0.2">
      <c r="C3999" s="3"/>
      <c r="P3999" s="2"/>
    </row>
    <row r="4000" spans="3:16" x14ac:dyDescent="0.2">
      <c r="C4000" s="3"/>
      <c r="P4000" s="2"/>
    </row>
    <row r="4001" spans="3:16" x14ac:dyDescent="0.2">
      <c r="C4001" s="3"/>
      <c r="P4001" s="2"/>
    </row>
    <row r="4002" spans="3:16" x14ac:dyDescent="0.2">
      <c r="C4002" s="3"/>
      <c r="P4002" s="2"/>
    </row>
    <row r="4003" spans="3:16" x14ac:dyDescent="0.2">
      <c r="C4003" s="3"/>
      <c r="P4003" s="2"/>
    </row>
    <row r="4004" spans="3:16" x14ac:dyDescent="0.2">
      <c r="C4004" s="3"/>
      <c r="P4004" s="2"/>
    </row>
    <row r="4005" spans="3:16" x14ac:dyDescent="0.2">
      <c r="C4005" s="3"/>
      <c r="P4005" s="2"/>
    </row>
    <row r="4006" spans="3:16" x14ac:dyDescent="0.2">
      <c r="C4006" s="3"/>
      <c r="P4006" s="2"/>
    </row>
    <row r="4007" spans="3:16" x14ac:dyDescent="0.2">
      <c r="C4007" s="3"/>
      <c r="P4007" s="2"/>
    </row>
    <row r="4008" spans="3:16" x14ac:dyDescent="0.2">
      <c r="C4008" s="3"/>
      <c r="P4008" s="2"/>
    </row>
    <row r="4009" spans="3:16" x14ac:dyDescent="0.2">
      <c r="C4009" s="3"/>
      <c r="P4009" s="2"/>
    </row>
    <row r="4010" spans="3:16" x14ac:dyDescent="0.2">
      <c r="C4010" s="3"/>
      <c r="P4010" s="2"/>
    </row>
    <row r="4011" spans="3:16" x14ac:dyDescent="0.2">
      <c r="C4011" s="3"/>
      <c r="P4011" s="2"/>
    </row>
    <row r="4012" spans="3:16" x14ac:dyDescent="0.2">
      <c r="C4012" s="3"/>
      <c r="P4012" s="2"/>
    </row>
    <row r="4013" spans="3:16" x14ac:dyDescent="0.2">
      <c r="C4013" s="3"/>
      <c r="P4013" s="2"/>
    </row>
    <row r="4014" spans="3:16" x14ac:dyDescent="0.2">
      <c r="C4014" s="3"/>
      <c r="P4014" s="2"/>
    </row>
    <row r="4015" spans="3:16" x14ac:dyDescent="0.2">
      <c r="C4015" s="3"/>
      <c r="P4015" s="2"/>
    </row>
    <row r="4016" spans="3:16" x14ac:dyDescent="0.2">
      <c r="C4016" s="3"/>
      <c r="P4016" s="2"/>
    </row>
    <row r="4017" spans="3:16" x14ac:dyDescent="0.2">
      <c r="C4017" s="3"/>
      <c r="P4017" s="2"/>
    </row>
    <row r="4018" spans="3:16" x14ac:dyDescent="0.2">
      <c r="C4018" s="3"/>
      <c r="P4018" s="2"/>
    </row>
    <row r="4019" spans="3:16" x14ac:dyDescent="0.2">
      <c r="C4019" s="3"/>
      <c r="P4019" s="2"/>
    </row>
    <row r="4020" spans="3:16" x14ac:dyDescent="0.2">
      <c r="C4020" s="3"/>
      <c r="P4020" s="2"/>
    </row>
    <row r="4021" spans="3:16" x14ac:dyDescent="0.2">
      <c r="C4021" s="3"/>
      <c r="P4021" s="2"/>
    </row>
    <row r="4022" spans="3:16" x14ac:dyDescent="0.2">
      <c r="C4022" s="3"/>
      <c r="P4022" s="2"/>
    </row>
    <row r="4023" spans="3:16" x14ac:dyDescent="0.2">
      <c r="C4023" s="3"/>
      <c r="P4023" s="2"/>
    </row>
    <row r="4024" spans="3:16" x14ac:dyDescent="0.2">
      <c r="C4024" s="3"/>
      <c r="P4024" s="2"/>
    </row>
    <row r="4025" spans="3:16" x14ac:dyDescent="0.2">
      <c r="C4025" s="3"/>
      <c r="P4025" s="2"/>
    </row>
    <row r="4026" spans="3:16" x14ac:dyDescent="0.2">
      <c r="C4026" s="3"/>
      <c r="P4026" s="2"/>
    </row>
    <row r="4027" spans="3:16" x14ac:dyDescent="0.2">
      <c r="C4027" s="3"/>
      <c r="P4027" s="2"/>
    </row>
    <row r="4028" spans="3:16" x14ac:dyDescent="0.2">
      <c r="C4028" s="3"/>
      <c r="P4028" s="2"/>
    </row>
    <row r="4029" spans="3:16" x14ac:dyDescent="0.2">
      <c r="C4029" s="3"/>
      <c r="P4029" s="2"/>
    </row>
    <row r="4030" spans="3:16" x14ac:dyDescent="0.2">
      <c r="C4030" s="3"/>
      <c r="P4030" s="2"/>
    </row>
    <row r="4031" spans="3:16" x14ac:dyDescent="0.2">
      <c r="C4031" s="3"/>
      <c r="P4031" s="2"/>
    </row>
    <row r="4032" spans="3:16" x14ac:dyDescent="0.2">
      <c r="C4032" s="3"/>
      <c r="P4032" s="2"/>
    </row>
    <row r="4033" spans="3:16" x14ac:dyDescent="0.2">
      <c r="C4033" s="3"/>
      <c r="P4033" s="2"/>
    </row>
    <row r="4034" spans="3:16" x14ac:dyDescent="0.2">
      <c r="C4034" s="3"/>
      <c r="P4034" s="2"/>
    </row>
    <row r="4035" spans="3:16" x14ac:dyDescent="0.2">
      <c r="C4035" s="3"/>
      <c r="P4035" s="2"/>
    </row>
    <row r="4036" spans="3:16" x14ac:dyDescent="0.2">
      <c r="C4036" s="3"/>
      <c r="P4036" s="2"/>
    </row>
    <row r="4037" spans="3:16" x14ac:dyDescent="0.2">
      <c r="C4037" s="3"/>
      <c r="P4037" s="2"/>
    </row>
    <row r="4038" spans="3:16" x14ac:dyDescent="0.2">
      <c r="C4038" s="3"/>
      <c r="P4038" s="2"/>
    </row>
    <row r="4039" spans="3:16" x14ac:dyDescent="0.2">
      <c r="C4039" s="3"/>
      <c r="P4039" s="2"/>
    </row>
    <row r="4040" spans="3:16" x14ac:dyDescent="0.2">
      <c r="C4040" s="3"/>
      <c r="P4040" s="2"/>
    </row>
    <row r="4041" spans="3:16" x14ac:dyDescent="0.2">
      <c r="C4041" s="3"/>
      <c r="P4041" s="2"/>
    </row>
    <row r="4042" spans="3:16" x14ac:dyDescent="0.2">
      <c r="C4042" s="3"/>
      <c r="P4042" s="2"/>
    </row>
    <row r="4043" spans="3:16" x14ac:dyDescent="0.2">
      <c r="C4043" s="3"/>
      <c r="P4043" s="2"/>
    </row>
    <row r="4044" spans="3:16" x14ac:dyDescent="0.2">
      <c r="C4044" s="3"/>
      <c r="P4044" s="2"/>
    </row>
    <row r="4045" spans="3:16" x14ac:dyDescent="0.2">
      <c r="C4045" s="3"/>
      <c r="P4045" s="2"/>
    </row>
    <row r="4046" spans="3:16" x14ac:dyDescent="0.2">
      <c r="C4046" s="3"/>
      <c r="P4046" s="2"/>
    </row>
    <row r="4047" spans="3:16" x14ac:dyDescent="0.2">
      <c r="C4047" s="3"/>
      <c r="P4047" s="2"/>
    </row>
    <row r="4048" spans="3:16" x14ac:dyDescent="0.2">
      <c r="C4048" s="3"/>
      <c r="P4048" s="2"/>
    </row>
    <row r="4049" spans="3:16" x14ac:dyDescent="0.2">
      <c r="C4049" s="3"/>
      <c r="P4049" s="2"/>
    </row>
    <row r="4050" spans="3:16" x14ac:dyDescent="0.2">
      <c r="C4050" s="3"/>
      <c r="P4050" s="2"/>
    </row>
    <row r="4051" spans="3:16" x14ac:dyDescent="0.2">
      <c r="C4051" s="3"/>
      <c r="P4051" s="2"/>
    </row>
    <row r="4052" spans="3:16" x14ac:dyDescent="0.2">
      <c r="C4052" s="3"/>
      <c r="P4052" s="2"/>
    </row>
    <row r="4053" spans="3:16" x14ac:dyDescent="0.2">
      <c r="C4053" s="3"/>
      <c r="P4053" s="2"/>
    </row>
    <row r="4054" spans="3:16" x14ac:dyDescent="0.2">
      <c r="C4054" s="3"/>
      <c r="P4054" s="2"/>
    </row>
    <row r="4055" spans="3:16" x14ac:dyDescent="0.2">
      <c r="C4055" s="3"/>
      <c r="P4055" s="2"/>
    </row>
    <row r="4056" spans="3:16" x14ac:dyDescent="0.2">
      <c r="C4056" s="3"/>
      <c r="P4056" s="2"/>
    </row>
    <row r="4057" spans="3:16" x14ac:dyDescent="0.2">
      <c r="C4057" s="3"/>
      <c r="P4057" s="2"/>
    </row>
    <row r="4058" spans="3:16" x14ac:dyDescent="0.2">
      <c r="C4058" s="3"/>
      <c r="P4058" s="2"/>
    </row>
    <row r="4059" spans="3:16" x14ac:dyDescent="0.2">
      <c r="C4059" s="3"/>
      <c r="P4059" s="2"/>
    </row>
    <row r="4060" spans="3:16" x14ac:dyDescent="0.2">
      <c r="C4060" s="3"/>
      <c r="P4060" s="2"/>
    </row>
    <row r="4061" spans="3:16" x14ac:dyDescent="0.2">
      <c r="C4061" s="3"/>
      <c r="P4061" s="2"/>
    </row>
    <row r="4062" spans="3:16" x14ac:dyDescent="0.2">
      <c r="C4062" s="3"/>
      <c r="P4062" s="2"/>
    </row>
    <row r="4063" spans="3:16" x14ac:dyDescent="0.2">
      <c r="C4063" s="3"/>
      <c r="P4063" s="2"/>
    </row>
    <row r="4064" spans="3:16" x14ac:dyDescent="0.2">
      <c r="C4064" s="3"/>
      <c r="P4064" s="2"/>
    </row>
    <row r="4065" spans="3:16" x14ac:dyDescent="0.2">
      <c r="C4065" s="3"/>
      <c r="P4065" s="2"/>
    </row>
    <row r="4066" spans="3:16" x14ac:dyDescent="0.2">
      <c r="C4066" s="3"/>
      <c r="P4066" s="2"/>
    </row>
    <row r="4067" spans="3:16" x14ac:dyDescent="0.2">
      <c r="C4067" s="3"/>
      <c r="P4067" s="2"/>
    </row>
    <row r="4068" spans="3:16" x14ac:dyDescent="0.2">
      <c r="C4068" s="3"/>
      <c r="P4068" s="2"/>
    </row>
    <row r="4069" spans="3:16" x14ac:dyDescent="0.2">
      <c r="C4069" s="3"/>
      <c r="P4069" s="2"/>
    </row>
    <row r="4070" spans="3:16" x14ac:dyDescent="0.2">
      <c r="C4070" s="3"/>
      <c r="P4070" s="2"/>
    </row>
    <row r="4071" spans="3:16" x14ac:dyDescent="0.2">
      <c r="C4071" s="3"/>
      <c r="P4071" s="2"/>
    </row>
    <row r="4072" spans="3:16" x14ac:dyDescent="0.2">
      <c r="C4072" s="3"/>
      <c r="P4072" s="2"/>
    </row>
    <row r="4073" spans="3:16" x14ac:dyDescent="0.2">
      <c r="C4073" s="3"/>
      <c r="P4073" s="2"/>
    </row>
    <row r="4074" spans="3:16" x14ac:dyDescent="0.2">
      <c r="C4074" s="3"/>
      <c r="P4074" s="2"/>
    </row>
    <row r="4075" spans="3:16" x14ac:dyDescent="0.2">
      <c r="C4075" s="3"/>
      <c r="P4075" s="2"/>
    </row>
    <row r="4076" spans="3:16" x14ac:dyDescent="0.2">
      <c r="C4076" s="3"/>
      <c r="P4076" s="2"/>
    </row>
    <row r="4077" spans="3:16" x14ac:dyDescent="0.2">
      <c r="C4077" s="3"/>
      <c r="P4077" s="2"/>
    </row>
    <row r="4078" spans="3:16" x14ac:dyDescent="0.2">
      <c r="C4078" s="3"/>
      <c r="P4078" s="2"/>
    </row>
    <row r="4079" spans="3:16" x14ac:dyDescent="0.2">
      <c r="C4079" s="3"/>
      <c r="P4079" s="2"/>
    </row>
    <row r="4080" spans="3:16" x14ac:dyDescent="0.2">
      <c r="C4080" s="3"/>
      <c r="P4080" s="2"/>
    </row>
    <row r="4081" spans="3:16" x14ac:dyDescent="0.2">
      <c r="C4081" s="3"/>
      <c r="P4081" s="2"/>
    </row>
    <row r="4082" spans="3:16" x14ac:dyDescent="0.2">
      <c r="C4082" s="3"/>
      <c r="P4082" s="2"/>
    </row>
    <row r="4083" spans="3:16" x14ac:dyDescent="0.2">
      <c r="C4083" s="3"/>
      <c r="P4083" s="2"/>
    </row>
    <row r="4084" spans="3:16" x14ac:dyDescent="0.2">
      <c r="C4084" s="3"/>
      <c r="P4084" s="2"/>
    </row>
    <row r="4085" spans="3:16" x14ac:dyDescent="0.2">
      <c r="C4085" s="3"/>
      <c r="P4085" s="2"/>
    </row>
    <row r="4086" spans="3:16" x14ac:dyDescent="0.2">
      <c r="C4086" s="3"/>
      <c r="P4086" s="2"/>
    </row>
    <row r="4087" spans="3:16" x14ac:dyDescent="0.2">
      <c r="C4087" s="3"/>
      <c r="P4087" s="2"/>
    </row>
    <row r="4088" spans="3:16" x14ac:dyDescent="0.2">
      <c r="C4088" s="3"/>
      <c r="P4088" s="2"/>
    </row>
    <row r="4089" spans="3:16" x14ac:dyDescent="0.2">
      <c r="C4089" s="3"/>
      <c r="P4089" s="2"/>
    </row>
    <row r="4090" spans="3:16" x14ac:dyDescent="0.2">
      <c r="C4090" s="3"/>
      <c r="P4090" s="2"/>
    </row>
    <row r="4091" spans="3:16" x14ac:dyDescent="0.2">
      <c r="C4091" s="3"/>
      <c r="P4091" s="2"/>
    </row>
    <row r="4092" spans="3:16" x14ac:dyDescent="0.2">
      <c r="C4092" s="3"/>
      <c r="P4092" s="2"/>
    </row>
    <row r="4093" spans="3:16" x14ac:dyDescent="0.2">
      <c r="C4093" s="3"/>
      <c r="P4093" s="2"/>
    </row>
    <row r="4094" spans="3:16" x14ac:dyDescent="0.2">
      <c r="C4094" s="3"/>
      <c r="P4094" s="2"/>
    </row>
    <row r="4095" spans="3:16" x14ac:dyDescent="0.2">
      <c r="C4095" s="3"/>
      <c r="P4095" s="2"/>
    </row>
    <row r="4096" spans="3:16" x14ac:dyDescent="0.2">
      <c r="C4096" s="3"/>
      <c r="P4096" s="2"/>
    </row>
    <row r="4097" spans="3:16" x14ac:dyDescent="0.2">
      <c r="C4097" s="3"/>
      <c r="P4097" s="2"/>
    </row>
    <row r="4098" spans="3:16" x14ac:dyDescent="0.2">
      <c r="C4098" s="3"/>
      <c r="P4098" s="2"/>
    </row>
    <row r="4099" spans="3:16" x14ac:dyDescent="0.2">
      <c r="C4099" s="3"/>
      <c r="P4099" s="2"/>
    </row>
    <row r="4100" spans="3:16" x14ac:dyDescent="0.2">
      <c r="C4100" s="3"/>
      <c r="P4100" s="2"/>
    </row>
    <row r="4101" spans="3:16" x14ac:dyDescent="0.2">
      <c r="C4101" s="3"/>
      <c r="P4101" s="2"/>
    </row>
    <row r="4102" spans="3:16" x14ac:dyDescent="0.2">
      <c r="C4102" s="3"/>
      <c r="P4102" s="2"/>
    </row>
    <row r="4103" spans="3:16" x14ac:dyDescent="0.2">
      <c r="C4103" s="3"/>
      <c r="P4103" s="2"/>
    </row>
    <row r="4104" spans="3:16" x14ac:dyDescent="0.2">
      <c r="C4104" s="3"/>
      <c r="P4104" s="2"/>
    </row>
    <row r="4105" spans="3:16" x14ac:dyDescent="0.2">
      <c r="C4105" s="3"/>
      <c r="P4105" s="2"/>
    </row>
    <row r="4106" spans="3:16" x14ac:dyDescent="0.2">
      <c r="C4106" s="3"/>
      <c r="P4106" s="2"/>
    </row>
    <row r="4107" spans="3:16" x14ac:dyDescent="0.2">
      <c r="C4107" s="3"/>
      <c r="P4107" s="2"/>
    </row>
    <row r="4108" spans="3:16" x14ac:dyDescent="0.2">
      <c r="C4108" s="3"/>
      <c r="P4108" s="2"/>
    </row>
    <row r="4109" spans="3:16" x14ac:dyDescent="0.2">
      <c r="C4109" s="3"/>
      <c r="P4109" s="2"/>
    </row>
    <row r="4110" spans="3:16" x14ac:dyDescent="0.2">
      <c r="C4110" s="3"/>
      <c r="P4110" s="2"/>
    </row>
    <row r="4111" spans="3:16" x14ac:dyDescent="0.2">
      <c r="C4111" s="3"/>
      <c r="P4111" s="2"/>
    </row>
    <row r="4112" spans="3:16" x14ac:dyDescent="0.2">
      <c r="C4112" s="3"/>
      <c r="P4112" s="2"/>
    </row>
    <row r="4113" spans="3:16" x14ac:dyDescent="0.2">
      <c r="C4113" s="3"/>
      <c r="P4113" s="2"/>
    </row>
    <row r="4114" spans="3:16" x14ac:dyDescent="0.2">
      <c r="C4114" s="3"/>
      <c r="P4114" s="2"/>
    </row>
    <row r="4115" spans="3:16" x14ac:dyDescent="0.2">
      <c r="C4115" s="3"/>
      <c r="P4115" s="2"/>
    </row>
    <row r="4116" spans="3:16" x14ac:dyDescent="0.2">
      <c r="C4116" s="3"/>
      <c r="P4116" s="2"/>
    </row>
    <row r="4117" spans="3:16" x14ac:dyDescent="0.2">
      <c r="C4117" s="3"/>
      <c r="P4117" s="2"/>
    </row>
    <row r="4118" spans="3:16" x14ac:dyDescent="0.2">
      <c r="C4118" s="3"/>
      <c r="P4118" s="2"/>
    </row>
    <row r="4119" spans="3:16" x14ac:dyDescent="0.2">
      <c r="C4119" s="3"/>
      <c r="P4119" s="2"/>
    </row>
    <row r="4120" spans="3:16" x14ac:dyDescent="0.2">
      <c r="C4120" s="3"/>
      <c r="P4120" s="2"/>
    </row>
    <row r="4121" spans="3:16" x14ac:dyDescent="0.2">
      <c r="C4121" s="3"/>
      <c r="P4121" s="2"/>
    </row>
    <row r="4122" spans="3:16" x14ac:dyDescent="0.2">
      <c r="C4122" s="3"/>
      <c r="P4122" s="2"/>
    </row>
    <row r="4123" spans="3:16" x14ac:dyDescent="0.2">
      <c r="C4123" s="3"/>
      <c r="P4123" s="2"/>
    </row>
    <row r="4124" spans="3:16" x14ac:dyDescent="0.2">
      <c r="C4124" s="3"/>
      <c r="P4124" s="2"/>
    </row>
    <row r="4125" spans="3:16" x14ac:dyDescent="0.2">
      <c r="C4125" s="3"/>
      <c r="P4125" s="2"/>
    </row>
    <row r="4126" spans="3:16" x14ac:dyDescent="0.2">
      <c r="C4126" s="3"/>
      <c r="P4126" s="2"/>
    </row>
    <row r="4127" spans="3:16" x14ac:dyDescent="0.2">
      <c r="C4127" s="3"/>
      <c r="P4127" s="2"/>
    </row>
    <row r="4128" spans="3:16" x14ac:dyDescent="0.2">
      <c r="C4128" s="3"/>
      <c r="P4128" s="2"/>
    </row>
    <row r="4129" spans="3:16" x14ac:dyDescent="0.2">
      <c r="C4129" s="3"/>
      <c r="P4129" s="2"/>
    </row>
    <row r="4130" spans="3:16" x14ac:dyDescent="0.2">
      <c r="C4130" s="3"/>
      <c r="P4130" s="2"/>
    </row>
    <row r="4131" spans="3:16" x14ac:dyDescent="0.2">
      <c r="C4131" s="3"/>
      <c r="P4131" s="2"/>
    </row>
    <row r="4132" spans="3:16" x14ac:dyDescent="0.2">
      <c r="C4132" s="3"/>
      <c r="P4132" s="2"/>
    </row>
    <row r="4133" spans="3:16" x14ac:dyDescent="0.2">
      <c r="C4133" s="3"/>
      <c r="P4133" s="2"/>
    </row>
    <row r="4134" spans="3:16" x14ac:dyDescent="0.2">
      <c r="C4134" s="3"/>
      <c r="P4134" s="2"/>
    </row>
    <row r="4135" spans="3:16" x14ac:dyDescent="0.2">
      <c r="C4135" s="3"/>
      <c r="P4135" s="2"/>
    </row>
    <row r="4136" spans="3:16" x14ac:dyDescent="0.2">
      <c r="C4136" s="3"/>
      <c r="P4136" s="2"/>
    </row>
    <row r="4137" spans="3:16" x14ac:dyDescent="0.2">
      <c r="C4137" s="3"/>
      <c r="P4137" s="2"/>
    </row>
    <row r="4138" spans="3:16" x14ac:dyDescent="0.2">
      <c r="C4138" s="3"/>
      <c r="P4138" s="2"/>
    </row>
    <row r="4139" spans="3:16" x14ac:dyDescent="0.2">
      <c r="C4139" s="3"/>
      <c r="P4139" s="2"/>
    </row>
    <row r="4140" spans="3:16" x14ac:dyDescent="0.2">
      <c r="C4140" s="3"/>
      <c r="P4140" s="2"/>
    </row>
    <row r="4141" spans="3:16" x14ac:dyDescent="0.2">
      <c r="C4141" s="3"/>
      <c r="P4141" s="2"/>
    </row>
    <row r="4142" spans="3:16" x14ac:dyDescent="0.2">
      <c r="C4142" s="3"/>
      <c r="P4142" s="2"/>
    </row>
    <row r="4143" spans="3:16" x14ac:dyDescent="0.2">
      <c r="C4143" s="3"/>
      <c r="P4143" s="2"/>
    </row>
    <row r="4144" spans="3:16" x14ac:dyDescent="0.2">
      <c r="C4144" s="3"/>
      <c r="P4144" s="2"/>
    </row>
    <row r="4145" spans="3:16" x14ac:dyDescent="0.2">
      <c r="C4145" s="3"/>
      <c r="P4145" s="2"/>
    </row>
    <row r="4146" spans="3:16" x14ac:dyDescent="0.2">
      <c r="C4146" s="3"/>
      <c r="P4146" s="2"/>
    </row>
    <row r="4147" spans="3:16" x14ac:dyDescent="0.2">
      <c r="C4147" s="3"/>
      <c r="P4147" s="2"/>
    </row>
    <row r="4148" spans="3:16" x14ac:dyDescent="0.2">
      <c r="C4148" s="3"/>
      <c r="P4148" s="2"/>
    </row>
    <row r="4149" spans="3:16" x14ac:dyDescent="0.2">
      <c r="C4149" s="3"/>
      <c r="P4149" s="2"/>
    </row>
    <row r="4150" spans="3:16" x14ac:dyDescent="0.2">
      <c r="C4150" s="3"/>
      <c r="P4150" s="2"/>
    </row>
    <row r="4151" spans="3:16" x14ac:dyDescent="0.2">
      <c r="C4151" s="3"/>
      <c r="P4151" s="2"/>
    </row>
    <row r="4152" spans="3:16" x14ac:dyDescent="0.2">
      <c r="C4152" s="3"/>
      <c r="P4152" s="2"/>
    </row>
    <row r="4153" spans="3:16" x14ac:dyDescent="0.2">
      <c r="C4153" s="3"/>
      <c r="P4153" s="2"/>
    </row>
    <row r="4154" spans="3:16" x14ac:dyDescent="0.2">
      <c r="C4154" s="3"/>
      <c r="P4154" s="2"/>
    </row>
    <row r="4155" spans="3:16" x14ac:dyDescent="0.2">
      <c r="C4155" s="3"/>
      <c r="P4155" s="2"/>
    </row>
    <row r="4156" spans="3:16" x14ac:dyDescent="0.2">
      <c r="C4156" s="3"/>
      <c r="P4156" s="2"/>
    </row>
    <row r="4157" spans="3:16" x14ac:dyDescent="0.2">
      <c r="C4157" s="3"/>
      <c r="P4157" s="2"/>
    </row>
    <row r="4158" spans="3:16" x14ac:dyDescent="0.2">
      <c r="C4158" s="3"/>
      <c r="P4158" s="2"/>
    </row>
    <row r="4159" spans="3:16" x14ac:dyDescent="0.2">
      <c r="C4159" s="3"/>
      <c r="P4159" s="2"/>
    </row>
    <row r="4160" spans="3:16" x14ac:dyDescent="0.2">
      <c r="C4160" s="3"/>
      <c r="P4160" s="2"/>
    </row>
    <row r="4161" spans="3:16" x14ac:dyDescent="0.2">
      <c r="C4161" s="3"/>
      <c r="P4161" s="2"/>
    </row>
    <row r="4162" spans="3:16" x14ac:dyDescent="0.2">
      <c r="C4162" s="3"/>
      <c r="P4162" s="2"/>
    </row>
    <row r="4163" spans="3:16" x14ac:dyDescent="0.2">
      <c r="C4163" s="3"/>
      <c r="P4163" s="2"/>
    </row>
    <row r="4164" spans="3:16" x14ac:dyDescent="0.2">
      <c r="C4164" s="3"/>
      <c r="P4164" s="2"/>
    </row>
    <row r="4165" spans="3:16" x14ac:dyDescent="0.2">
      <c r="C4165" s="3"/>
      <c r="P4165" s="2"/>
    </row>
    <row r="4166" spans="3:16" x14ac:dyDescent="0.2">
      <c r="C4166" s="3"/>
      <c r="P4166" s="2"/>
    </row>
    <row r="4167" spans="3:16" x14ac:dyDescent="0.2">
      <c r="C4167" s="3"/>
      <c r="P4167" s="2"/>
    </row>
    <row r="4168" spans="3:16" x14ac:dyDescent="0.2">
      <c r="C4168" s="3"/>
      <c r="P4168" s="2"/>
    </row>
    <row r="4169" spans="3:16" x14ac:dyDescent="0.2">
      <c r="C4169" s="3"/>
      <c r="P4169" s="2"/>
    </row>
    <row r="4170" spans="3:16" x14ac:dyDescent="0.2">
      <c r="C4170" s="3"/>
      <c r="P4170" s="2"/>
    </row>
    <row r="4171" spans="3:16" x14ac:dyDescent="0.2">
      <c r="C4171" s="3"/>
      <c r="P4171" s="2"/>
    </row>
    <row r="4172" spans="3:16" x14ac:dyDescent="0.2">
      <c r="C4172" s="3"/>
      <c r="P4172" s="2"/>
    </row>
    <row r="4173" spans="3:16" x14ac:dyDescent="0.2">
      <c r="C4173" s="3"/>
      <c r="P4173" s="2"/>
    </row>
    <row r="4174" spans="3:16" x14ac:dyDescent="0.2">
      <c r="C4174" s="3"/>
      <c r="P4174" s="2"/>
    </row>
    <row r="4175" spans="3:16" x14ac:dyDescent="0.2">
      <c r="C4175" s="3"/>
      <c r="P4175" s="2"/>
    </row>
    <row r="4176" spans="3:16" x14ac:dyDescent="0.2">
      <c r="C4176" s="3"/>
      <c r="P4176" s="2"/>
    </row>
    <row r="4177" spans="3:16" x14ac:dyDescent="0.2">
      <c r="C4177" s="3"/>
      <c r="P4177" s="2"/>
    </row>
    <row r="4178" spans="3:16" x14ac:dyDescent="0.2">
      <c r="C4178" s="3"/>
      <c r="P4178" s="2"/>
    </row>
    <row r="4179" spans="3:16" x14ac:dyDescent="0.2">
      <c r="C4179" s="3"/>
      <c r="P4179" s="2"/>
    </row>
    <row r="4180" spans="3:16" x14ac:dyDescent="0.2">
      <c r="C4180" s="3"/>
      <c r="P4180" s="2"/>
    </row>
    <row r="4181" spans="3:16" x14ac:dyDescent="0.2">
      <c r="C4181" s="3"/>
      <c r="P4181" s="2"/>
    </row>
    <row r="4182" spans="3:16" x14ac:dyDescent="0.2">
      <c r="C4182" s="3"/>
      <c r="P4182" s="2"/>
    </row>
    <row r="4183" spans="3:16" x14ac:dyDescent="0.2">
      <c r="C4183" s="3"/>
      <c r="P4183" s="2"/>
    </row>
    <row r="4184" spans="3:16" x14ac:dyDescent="0.2">
      <c r="C4184" s="3"/>
      <c r="P4184" s="2"/>
    </row>
    <row r="4185" spans="3:16" x14ac:dyDescent="0.2">
      <c r="C4185" s="3"/>
      <c r="P4185" s="2"/>
    </row>
    <row r="4186" spans="3:16" x14ac:dyDescent="0.2">
      <c r="C4186" s="3"/>
      <c r="P4186" s="2"/>
    </row>
    <row r="4187" spans="3:16" x14ac:dyDescent="0.2">
      <c r="C4187" s="3"/>
      <c r="P4187" s="2"/>
    </row>
    <row r="4188" spans="3:16" x14ac:dyDescent="0.2">
      <c r="C4188" s="3"/>
      <c r="P4188" s="2"/>
    </row>
    <row r="4189" spans="3:16" x14ac:dyDescent="0.2">
      <c r="C4189" s="3"/>
      <c r="P4189" s="2"/>
    </row>
    <row r="4190" spans="3:16" x14ac:dyDescent="0.2">
      <c r="C4190" s="3"/>
      <c r="P4190" s="2"/>
    </row>
    <row r="4191" spans="3:16" x14ac:dyDescent="0.2">
      <c r="C4191" s="3"/>
      <c r="P4191" s="2"/>
    </row>
    <row r="4192" spans="3:16" x14ac:dyDescent="0.2">
      <c r="C4192" s="3"/>
      <c r="P4192" s="2"/>
    </row>
    <row r="4193" spans="3:16" x14ac:dyDescent="0.2">
      <c r="C4193" s="3"/>
      <c r="P4193" s="2"/>
    </row>
    <row r="4194" spans="3:16" x14ac:dyDescent="0.2">
      <c r="C4194" s="3"/>
      <c r="P4194" s="2"/>
    </row>
    <row r="4195" spans="3:16" x14ac:dyDescent="0.2">
      <c r="C4195" s="3"/>
      <c r="P4195" s="2"/>
    </row>
    <row r="4196" spans="3:16" x14ac:dyDescent="0.2">
      <c r="C4196" s="3"/>
      <c r="P4196" s="2"/>
    </row>
    <row r="4197" spans="3:16" x14ac:dyDescent="0.2">
      <c r="C4197" s="3"/>
      <c r="P4197" s="2"/>
    </row>
    <row r="4198" spans="3:16" x14ac:dyDescent="0.2">
      <c r="C4198" s="3"/>
      <c r="P4198" s="2"/>
    </row>
    <row r="4199" spans="3:16" x14ac:dyDescent="0.2">
      <c r="C4199" s="3"/>
      <c r="P4199" s="2"/>
    </row>
    <row r="4200" spans="3:16" x14ac:dyDescent="0.2">
      <c r="C4200" s="3"/>
      <c r="P4200" s="2"/>
    </row>
    <row r="4201" spans="3:16" x14ac:dyDescent="0.2">
      <c r="C4201" s="3"/>
      <c r="P4201" s="2"/>
    </row>
    <row r="4202" spans="3:16" x14ac:dyDescent="0.2">
      <c r="C4202" s="3"/>
      <c r="P4202" s="2"/>
    </row>
    <row r="4203" spans="3:16" x14ac:dyDescent="0.2">
      <c r="C4203" s="3"/>
      <c r="P4203" s="2"/>
    </row>
    <row r="4204" spans="3:16" x14ac:dyDescent="0.2">
      <c r="C4204" s="3"/>
      <c r="P4204" s="2"/>
    </row>
    <row r="4205" spans="3:16" x14ac:dyDescent="0.2">
      <c r="C4205" s="3"/>
      <c r="P4205" s="2"/>
    </row>
    <row r="4206" spans="3:16" x14ac:dyDescent="0.2">
      <c r="C4206" s="3"/>
      <c r="P4206" s="2"/>
    </row>
    <row r="4207" spans="3:16" x14ac:dyDescent="0.2">
      <c r="C4207" s="3"/>
      <c r="P4207" s="2"/>
    </row>
    <row r="4208" spans="3:16" x14ac:dyDescent="0.2">
      <c r="C4208" s="3"/>
      <c r="P4208" s="2"/>
    </row>
    <row r="4209" spans="3:16" x14ac:dyDescent="0.2">
      <c r="C4209" s="3"/>
      <c r="P4209" s="2"/>
    </row>
    <row r="4210" spans="3:16" x14ac:dyDescent="0.2">
      <c r="C4210" s="3"/>
      <c r="P4210" s="2"/>
    </row>
    <row r="4211" spans="3:16" x14ac:dyDescent="0.2">
      <c r="C4211" s="3"/>
      <c r="P4211" s="2"/>
    </row>
    <row r="4212" spans="3:16" x14ac:dyDescent="0.2">
      <c r="C4212" s="3"/>
      <c r="P4212" s="2"/>
    </row>
    <row r="4213" spans="3:16" x14ac:dyDescent="0.2">
      <c r="C4213" s="3"/>
      <c r="P4213" s="2"/>
    </row>
    <row r="4214" spans="3:16" x14ac:dyDescent="0.2">
      <c r="C4214" s="3"/>
      <c r="P4214" s="2"/>
    </row>
    <row r="4215" spans="3:16" x14ac:dyDescent="0.2">
      <c r="C4215" s="3"/>
      <c r="P4215" s="2"/>
    </row>
    <row r="4216" spans="3:16" x14ac:dyDescent="0.2">
      <c r="C4216" s="3"/>
      <c r="P4216" s="2"/>
    </row>
    <row r="4217" spans="3:16" x14ac:dyDescent="0.2">
      <c r="C4217" s="3"/>
      <c r="P4217" s="2"/>
    </row>
    <row r="4218" spans="3:16" x14ac:dyDescent="0.2">
      <c r="C4218" s="3"/>
      <c r="P4218" s="2"/>
    </row>
    <row r="4219" spans="3:16" x14ac:dyDescent="0.2">
      <c r="C4219" s="3"/>
      <c r="P4219" s="2"/>
    </row>
    <row r="4220" spans="3:16" x14ac:dyDescent="0.2">
      <c r="C4220" s="3"/>
      <c r="P4220" s="2"/>
    </row>
    <row r="4221" spans="3:16" x14ac:dyDescent="0.2">
      <c r="C4221" s="3"/>
      <c r="P4221" s="2"/>
    </row>
    <row r="4222" spans="3:16" x14ac:dyDescent="0.2">
      <c r="C4222" s="3"/>
      <c r="P4222" s="2"/>
    </row>
    <row r="4223" spans="3:16" x14ac:dyDescent="0.2">
      <c r="C4223" s="3"/>
      <c r="P4223" s="2"/>
    </row>
    <row r="4224" spans="3:16" x14ac:dyDescent="0.2">
      <c r="C4224" s="3"/>
      <c r="P4224" s="2"/>
    </row>
    <row r="4225" spans="3:16" x14ac:dyDescent="0.2">
      <c r="C4225" s="3"/>
      <c r="P4225" s="2"/>
    </row>
    <row r="4226" spans="3:16" x14ac:dyDescent="0.2">
      <c r="C4226" s="3"/>
      <c r="P4226" s="2"/>
    </row>
    <row r="4227" spans="3:16" x14ac:dyDescent="0.2">
      <c r="C4227" s="3"/>
      <c r="P4227" s="2"/>
    </row>
    <row r="4228" spans="3:16" x14ac:dyDescent="0.2">
      <c r="C4228" s="3"/>
      <c r="P4228" s="2"/>
    </row>
    <row r="4229" spans="3:16" x14ac:dyDescent="0.2">
      <c r="C4229" s="3"/>
      <c r="P4229" s="2"/>
    </row>
    <row r="4230" spans="3:16" x14ac:dyDescent="0.2">
      <c r="C4230" s="3"/>
      <c r="P4230" s="2"/>
    </row>
    <row r="4231" spans="3:16" x14ac:dyDescent="0.2">
      <c r="C4231" s="3"/>
      <c r="P4231" s="2"/>
    </row>
    <row r="4232" spans="3:16" x14ac:dyDescent="0.2">
      <c r="C4232" s="3"/>
      <c r="P4232" s="2"/>
    </row>
    <row r="4233" spans="3:16" x14ac:dyDescent="0.2">
      <c r="C4233" s="3"/>
      <c r="P4233" s="2"/>
    </row>
    <row r="4234" spans="3:16" x14ac:dyDescent="0.2">
      <c r="C4234" s="3"/>
      <c r="P4234" s="2"/>
    </row>
    <row r="4235" spans="3:16" x14ac:dyDescent="0.2">
      <c r="C4235" s="3"/>
      <c r="P4235" s="2"/>
    </row>
    <row r="4236" spans="3:16" x14ac:dyDescent="0.2">
      <c r="C4236" s="3"/>
      <c r="P4236" s="2"/>
    </row>
    <row r="4237" spans="3:16" x14ac:dyDescent="0.2">
      <c r="C4237" s="3"/>
      <c r="P4237" s="2"/>
    </row>
    <row r="4238" spans="3:16" x14ac:dyDescent="0.2">
      <c r="C4238" s="3"/>
      <c r="P4238" s="2"/>
    </row>
    <row r="4239" spans="3:16" x14ac:dyDescent="0.2">
      <c r="C4239" s="3"/>
      <c r="P4239" s="2"/>
    </row>
    <row r="4240" spans="3:16" x14ac:dyDescent="0.2">
      <c r="C4240" s="3"/>
      <c r="P4240" s="2"/>
    </row>
    <row r="4241" spans="3:16" x14ac:dyDescent="0.2">
      <c r="C4241" s="3"/>
      <c r="P4241" s="2"/>
    </row>
    <row r="4242" spans="3:16" x14ac:dyDescent="0.2">
      <c r="C4242" s="3"/>
      <c r="P4242" s="2"/>
    </row>
    <row r="4243" spans="3:16" x14ac:dyDescent="0.2">
      <c r="C4243" s="3"/>
      <c r="P4243" s="2"/>
    </row>
    <row r="4244" spans="3:16" x14ac:dyDescent="0.2">
      <c r="C4244" s="3"/>
      <c r="P4244" s="2"/>
    </row>
    <row r="4245" spans="3:16" x14ac:dyDescent="0.2">
      <c r="C4245" s="3"/>
      <c r="P4245" s="2"/>
    </row>
    <row r="4246" spans="3:16" x14ac:dyDescent="0.2">
      <c r="C4246" s="3"/>
      <c r="P4246" s="2"/>
    </row>
    <row r="4247" spans="3:16" x14ac:dyDescent="0.2">
      <c r="C4247" s="3"/>
      <c r="P4247" s="2"/>
    </row>
    <row r="4248" spans="3:16" x14ac:dyDescent="0.2">
      <c r="C4248" s="3"/>
      <c r="P4248" s="2"/>
    </row>
    <row r="4249" spans="3:16" x14ac:dyDescent="0.2">
      <c r="C4249" s="3"/>
      <c r="P4249" s="2"/>
    </row>
    <row r="4250" spans="3:16" x14ac:dyDescent="0.2">
      <c r="C4250" s="3"/>
      <c r="P4250" s="2"/>
    </row>
    <row r="4251" spans="3:16" x14ac:dyDescent="0.2">
      <c r="C4251" s="3"/>
      <c r="P4251" s="2"/>
    </row>
    <row r="4252" spans="3:16" x14ac:dyDescent="0.2">
      <c r="C4252" s="3"/>
      <c r="P4252" s="2"/>
    </row>
    <row r="4253" spans="3:16" x14ac:dyDescent="0.2">
      <c r="C4253" s="3"/>
      <c r="P4253" s="2"/>
    </row>
    <row r="4254" spans="3:16" x14ac:dyDescent="0.2">
      <c r="C4254" s="3"/>
      <c r="P4254" s="2"/>
    </row>
    <row r="4255" spans="3:16" x14ac:dyDescent="0.2">
      <c r="C4255" s="3"/>
      <c r="P4255" s="2"/>
    </row>
    <row r="4256" spans="3:16" x14ac:dyDescent="0.2">
      <c r="C4256" s="3"/>
      <c r="P4256" s="2"/>
    </row>
    <row r="4257" spans="3:16" x14ac:dyDescent="0.2">
      <c r="C4257" s="3"/>
      <c r="P4257" s="2"/>
    </row>
    <row r="4258" spans="3:16" x14ac:dyDescent="0.2">
      <c r="C4258" s="3"/>
      <c r="P4258" s="2"/>
    </row>
    <row r="4259" spans="3:16" x14ac:dyDescent="0.2">
      <c r="C4259" s="3"/>
      <c r="P4259" s="2"/>
    </row>
    <row r="4260" spans="3:16" x14ac:dyDescent="0.2">
      <c r="C4260" s="3"/>
      <c r="P4260" s="2"/>
    </row>
    <row r="4261" spans="3:16" x14ac:dyDescent="0.2">
      <c r="C4261" s="3"/>
      <c r="P4261" s="2"/>
    </row>
    <row r="4262" spans="3:16" x14ac:dyDescent="0.2">
      <c r="C4262" s="3"/>
      <c r="P4262" s="2"/>
    </row>
    <row r="4263" spans="3:16" x14ac:dyDescent="0.2">
      <c r="C4263" s="3"/>
      <c r="P4263" s="2"/>
    </row>
    <row r="4264" spans="3:16" x14ac:dyDescent="0.2">
      <c r="C4264" s="3"/>
      <c r="P4264" s="2"/>
    </row>
    <row r="4265" spans="3:16" x14ac:dyDescent="0.2">
      <c r="C4265" s="3"/>
      <c r="P4265" s="2"/>
    </row>
    <row r="4266" spans="3:16" x14ac:dyDescent="0.2">
      <c r="C4266" s="3"/>
      <c r="P4266" s="2"/>
    </row>
    <row r="4267" spans="3:16" x14ac:dyDescent="0.2">
      <c r="C4267" s="3"/>
      <c r="P4267" s="2"/>
    </row>
    <row r="4268" spans="3:16" x14ac:dyDescent="0.2">
      <c r="C4268" s="3"/>
      <c r="P4268" s="2"/>
    </row>
    <row r="4269" spans="3:16" x14ac:dyDescent="0.2">
      <c r="C4269" s="3"/>
      <c r="P4269" s="2"/>
    </row>
    <row r="4270" spans="3:16" x14ac:dyDescent="0.2">
      <c r="C4270" s="3"/>
      <c r="P4270" s="2"/>
    </row>
    <row r="4271" spans="3:16" x14ac:dyDescent="0.2">
      <c r="C4271" s="3"/>
      <c r="P4271" s="2"/>
    </row>
    <row r="4272" spans="3:16" x14ac:dyDescent="0.2">
      <c r="C4272" s="3"/>
      <c r="P4272" s="2"/>
    </row>
    <row r="4273" spans="3:16" x14ac:dyDescent="0.2">
      <c r="C4273" s="3"/>
      <c r="P4273" s="2"/>
    </row>
    <row r="4274" spans="3:16" x14ac:dyDescent="0.2">
      <c r="C4274" s="3"/>
      <c r="P4274" s="2"/>
    </row>
    <row r="4275" spans="3:16" x14ac:dyDescent="0.2">
      <c r="C4275" s="3"/>
      <c r="P4275" s="2"/>
    </row>
    <row r="4276" spans="3:16" x14ac:dyDescent="0.2">
      <c r="C4276" s="3"/>
      <c r="P4276" s="2"/>
    </row>
    <row r="4277" spans="3:16" x14ac:dyDescent="0.2">
      <c r="C4277" s="3"/>
      <c r="P4277" s="2"/>
    </row>
    <row r="4278" spans="3:16" x14ac:dyDescent="0.2">
      <c r="C4278" s="3"/>
      <c r="P4278" s="2"/>
    </row>
    <row r="4279" spans="3:16" x14ac:dyDescent="0.2">
      <c r="C4279" s="3"/>
      <c r="P4279" s="2"/>
    </row>
    <row r="4280" spans="3:16" x14ac:dyDescent="0.2">
      <c r="C4280" s="3"/>
      <c r="P4280" s="2"/>
    </row>
    <row r="4281" spans="3:16" x14ac:dyDescent="0.2">
      <c r="C4281" s="3"/>
      <c r="P4281" s="2"/>
    </row>
    <row r="4282" spans="3:16" x14ac:dyDescent="0.2">
      <c r="C4282" s="3"/>
      <c r="P4282" s="2"/>
    </row>
    <row r="4283" spans="3:16" x14ac:dyDescent="0.2">
      <c r="C4283" s="3"/>
      <c r="P4283" s="2"/>
    </row>
    <row r="4284" spans="3:16" x14ac:dyDescent="0.2">
      <c r="C4284" s="3"/>
      <c r="P4284" s="2"/>
    </row>
    <row r="4285" spans="3:16" x14ac:dyDescent="0.2">
      <c r="C4285" s="3"/>
      <c r="P4285" s="2"/>
    </row>
    <row r="4286" spans="3:16" x14ac:dyDescent="0.2">
      <c r="C4286" s="3"/>
      <c r="P4286" s="2"/>
    </row>
    <row r="4287" spans="3:16" x14ac:dyDescent="0.2">
      <c r="C4287" s="3"/>
      <c r="P4287" s="2"/>
    </row>
    <row r="4288" spans="3:16" x14ac:dyDescent="0.2">
      <c r="C4288" s="3"/>
      <c r="P4288" s="2"/>
    </row>
    <row r="4289" spans="3:16" x14ac:dyDescent="0.2">
      <c r="C4289" s="3"/>
      <c r="P4289" s="2"/>
    </row>
    <row r="4290" spans="3:16" x14ac:dyDescent="0.2">
      <c r="C4290" s="3"/>
      <c r="P4290" s="2"/>
    </row>
    <row r="4291" spans="3:16" x14ac:dyDescent="0.2">
      <c r="C4291" s="3"/>
      <c r="P4291" s="2"/>
    </row>
    <row r="4292" spans="3:16" x14ac:dyDescent="0.2">
      <c r="C4292" s="3"/>
      <c r="P4292" s="2"/>
    </row>
    <row r="4293" spans="3:16" x14ac:dyDescent="0.2">
      <c r="C4293" s="3"/>
      <c r="P4293" s="2"/>
    </row>
    <row r="4294" spans="3:16" x14ac:dyDescent="0.2">
      <c r="C4294" s="3"/>
      <c r="P4294" s="2"/>
    </row>
    <row r="4295" spans="3:16" x14ac:dyDescent="0.2">
      <c r="C4295" s="3"/>
      <c r="P4295" s="2"/>
    </row>
    <row r="4296" spans="3:16" x14ac:dyDescent="0.2">
      <c r="C4296" s="3"/>
      <c r="P4296" s="2"/>
    </row>
    <row r="4297" spans="3:16" x14ac:dyDescent="0.2">
      <c r="C4297" s="3"/>
      <c r="P4297" s="2"/>
    </row>
    <row r="4298" spans="3:16" x14ac:dyDescent="0.2">
      <c r="C4298" s="3"/>
      <c r="P4298" s="2"/>
    </row>
    <row r="4299" spans="3:16" x14ac:dyDescent="0.2">
      <c r="C4299" s="3"/>
      <c r="P4299" s="2"/>
    </row>
    <row r="4300" spans="3:16" x14ac:dyDescent="0.2">
      <c r="C4300" s="3"/>
      <c r="P4300" s="2"/>
    </row>
    <row r="4301" spans="3:16" x14ac:dyDescent="0.2">
      <c r="C4301" s="3"/>
      <c r="P4301" s="2"/>
    </row>
    <row r="4302" spans="3:16" x14ac:dyDescent="0.2">
      <c r="C4302" s="3"/>
      <c r="P4302" s="2"/>
    </row>
    <row r="4303" spans="3:16" x14ac:dyDescent="0.2">
      <c r="C4303" s="3"/>
      <c r="P4303" s="2"/>
    </row>
    <row r="4304" spans="3:16" x14ac:dyDescent="0.2">
      <c r="C4304" s="3"/>
      <c r="P4304" s="2"/>
    </row>
    <row r="4305" spans="3:16" x14ac:dyDescent="0.2">
      <c r="C4305" s="3"/>
      <c r="P4305" s="2"/>
    </row>
    <row r="4306" spans="3:16" x14ac:dyDescent="0.2">
      <c r="C4306" s="3"/>
      <c r="P4306" s="2"/>
    </row>
    <row r="4307" spans="3:16" x14ac:dyDescent="0.2">
      <c r="C4307" s="3"/>
      <c r="P4307" s="2"/>
    </row>
    <row r="4308" spans="3:16" x14ac:dyDescent="0.2">
      <c r="C4308" s="3"/>
      <c r="P4308" s="2"/>
    </row>
    <row r="4309" spans="3:16" x14ac:dyDescent="0.2">
      <c r="C4309" s="3"/>
      <c r="P4309" s="2"/>
    </row>
    <row r="4310" spans="3:16" x14ac:dyDescent="0.2">
      <c r="C4310" s="3"/>
      <c r="P4310" s="2"/>
    </row>
    <row r="4311" spans="3:16" x14ac:dyDescent="0.2">
      <c r="C4311" s="3"/>
      <c r="P4311" s="2"/>
    </row>
    <row r="4312" spans="3:16" x14ac:dyDescent="0.2">
      <c r="C4312" s="3"/>
      <c r="P4312" s="2"/>
    </row>
    <row r="4313" spans="3:16" x14ac:dyDescent="0.2">
      <c r="C4313" s="3"/>
      <c r="P4313" s="2"/>
    </row>
    <row r="4314" spans="3:16" x14ac:dyDescent="0.2">
      <c r="C4314" s="3"/>
      <c r="P4314" s="2"/>
    </row>
    <row r="4315" spans="3:16" x14ac:dyDescent="0.2">
      <c r="C4315" s="3"/>
      <c r="P4315" s="2"/>
    </row>
    <row r="4316" spans="3:16" x14ac:dyDescent="0.2">
      <c r="C4316" s="3"/>
      <c r="P4316" s="2"/>
    </row>
    <row r="4317" spans="3:16" x14ac:dyDescent="0.2">
      <c r="C4317" s="3"/>
      <c r="P4317" s="2"/>
    </row>
    <row r="4318" spans="3:16" x14ac:dyDescent="0.2">
      <c r="C4318" s="3"/>
      <c r="P4318" s="2"/>
    </row>
    <row r="4319" spans="3:16" x14ac:dyDescent="0.2">
      <c r="C4319" s="3"/>
      <c r="P4319" s="2"/>
    </row>
    <row r="4320" spans="3:16" x14ac:dyDescent="0.2">
      <c r="C4320" s="3"/>
      <c r="P4320" s="2"/>
    </row>
    <row r="4321" spans="3:16" x14ac:dyDescent="0.2">
      <c r="C4321" s="3"/>
      <c r="P4321" s="2"/>
    </row>
    <row r="4322" spans="3:16" x14ac:dyDescent="0.2">
      <c r="C4322" s="3"/>
      <c r="P4322" s="2"/>
    </row>
    <row r="4323" spans="3:16" x14ac:dyDescent="0.2">
      <c r="C4323" s="3"/>
      <c r="P4323" s="2"/>
    </row>
    <row r="4324" spans="3:16" x14ac:dyDescent="0.2">
      <c r="C4324" s="3"/>
      <c r="P4324" s="2"/>
    </row>
    <row r="4325" spans="3:16" x14ac:dyDescent="0.2">
      <c r="C4325" s="3"/>
      <c r="P4325" s="2"/>
    </row>
    <row r="4326" spans="3:16" x14ac:dyDescent="0.2">
      <c r="C4326" s="3"/>
      <c r="P4326" s="2"/>
    </row>
    <row r="4327" spans="3:16" x14ac:dyDescent="0.2">
      <c r="C4327" s="3"/>
      <c r="P4327" s="2"/>
    </row>
    <row r="4328" spans="3:16" x14ac:dyDescent="0.2">
      <c r="C4328" s="3"/>
      <c r="P4328" s="2"/>
    </row>
    <row r="4329" spans="3:16" x14ac:dyDescent="0.2">
      <c r="C4329" s="3"/>
      <c r="P4329" s="2"/>
    </row>
    <row r="4330" spans="3:16" x14ac:dyDescent="0.2">
      <c r="C4330" s="3"/>
      <c r="P4330" s="2"/>
    </row>
    <row r="4331" spans="3:16" x14ac:dyDescent="0.2">
      <c r="C4331" s="3"/>
      <c r="P4331" s="2"/>
    </row>
    <row r="4332" spans="3:16" x14ac:dyDescent="0.2">
      <c r="C4332" s="3"/>
      <c r="P4332" s="2"/>
    </row>
    <row r="4333" spans="3:16" x14ac:dyDescent="0.2">
      <c r="C4333" s="3"/>
      <c r="P4333" s="2"/>
    </row>
    <row r="4334" spans="3:16" x14ac:dyDescent="0.2">
      <c r="C4334" s="3"/>
      <c r="P4334" s="2"/>
    </row>
    <row r="4335" spans="3:16" x14ac:dyDescent="0.2">
      <c r="C4335" s="3"/>
      <c r="P4335" s="2"/>
    </row>
    <row r="4336" spans="3:16" x14ac:dyDescent="0.2">
      <c r="C4336" s="3"/>
      <c r="P4336" s="2"/>
    </row>
    <row r="4337" spans="3:16" x14ac:dyDescent="0.2">
      <c r="C4337" s="3"/>
      <c r="P4337" s="2"/>
    </row>
    <row r="4338" spans="3:16" x14ac:dyDescent="0.2">
      <c r="C4338" s="3"/>
      <c r="P4338" s="2"/>
    </row>
    <row r="4339" spans="3:16" x14ac:dyDescent="0.2">
      <c r="C4339" s="3"/>
      <c r="P4339" s="2"/>
    </row>
    <row r="4340" spans="3:16" x14ac:dyDescent="0.2">
      <c r="C4340" s="3"/>
      <c r="P4340" s="2"/>
    </row>
    <row r="4341" spans="3:16" x14ac:dyDescent="0.2">
      <c r="C4341" s="3"/>
      <c r="P4341" s="2"/>
    </row>
    <row r="4342" spans="3:16" x14ac:dyDescent="0.2">
      <c r="C4342" s="3"/>
      <c r="P4342" s="2"/>
    </row>
    <row r="4343" spans="3:16" x14ac:dyDescent="0.2">
      <c r="C4343" s="3"/>
      <c r="P4343" s="2"/>
    </row>
    <row r="4344" spans="3:16" x14ac:dyDescent="0.2">
      <c r="C4344" s="3"/>
      <c r="P4344" s="2"/>
    </row>
    <row r="4345" spans="3:16" x14ac:dyDescent="0.2">
      <c r="C4345" s="3"/>
      <c r="P4345" s="2"/>
    </row>
    <row r="4346" spans="3:16" x14ac:dyDescent="0.2">
      <c r="C4346" s="3"/>
      <c r="P4346" s="2"/>
    </row>
    <row r="4347" spans="3:16" x14ac:dyDescent="0.2">
      <c r="C4347" s="3"/>
      <c r="P4347" s="2"/>
    </row>
    <row r="4348" spans="3:16" x14ac:dyDescent="0.2">
      <c r="C4348" s="3"/>
      <c r="P4348" s="2"/>
    </row>
    <row r="4349" spans="3:16" x14ac:dyDescent="0.2">
      <c r="C4349" s="3"/>
      <c r="P4349" s="2"/>
    </row>
    <row r="4350" spans="3:16" x14ac:dyDescent="0.2">
      <c r="C4350" s="3"/>
      <c r="P4350" s="2"/>
    </row>
    <row r="4351" spans="3:16" x14ac:dyDescent="0.2">
      <c r="C4351" s="3"/>
      <c r="P4351" s="2"/>
    </row>
    <row r="4352" spans="3:16" x14ac:dyDescent="0.2">
      <c r="C4352" s="3"/>
      <c r="P4352" s="2"/>
    </row>
    <row r="4353" spans="3:16" x14ac:dyDescent="0.2">
      <c r="C4353" s="3"/>
      <c r="P4353" s="2"/>
    </row>
    <row r="4354" spans="3:16" x14ac:dyDescent="0.2">
      <c r="C4354" s="3"/>
      <c r="P4354" s="2"/>
    </row>
    <row r="4355" spans="3:16" x14ac:dyDescent="0.2">
      <c r="C4355" s="3"/>
      <c r="P4355" s="2"/>
    </row>
    <row r="4356" spans="3:16" x14ac:dyDescent="0.2">
      <c r="C4356" s="3"/>
      <c r="P4356" s="2"/>
    </row>
    <row r="4357" spans="3:16" x14ac:dyDescent="0.2">
      <c r="C4357" s="3"/>
      <c r="P4357" s="2"/>
    </row>
    <row r="4358" spans="3:16" x14ac:dyDescent="0.2">
      <c r="C4358" s="3"/>
      <c r="P4358" s="2"/>
    </row>
    <row r="4359" spans="3:16" x14ac:dyDescent="0.2">
      <c r="C4359" s="3"/>
      <c r="P4359" s="2"/>
    </row>
    <row r="4360" spans="3:16" x14ac:dyDescent="0.2">
      <c r="C4360" s="3"/>
      <c r="P4360" s="2"/>
    </row>
    <row r="4361" spans="3:16" x14ac:dyDescent="0.2">
      <c r="C4361" s="3"/>
      <c r="P4361" s="2"/>
    </row>
    <row r="4362" spans="3:16" x14ac:dyDescent="0.2">
      <c r="C4362" s="3"/>
      <c r="P4362" s="2"/>
    </row>
    <row r="4363" spans="3:16" x14ac:dyDescent="0.2">
      <c r="C4363" s="3"/>
      <c r="P4363" s="2"/>
    </row>
    <row r="4364" spans="3:16" x14ac:dyDescent="0.2">
      <c r="C4364" s="3"/>
      <c r="P4364" s="2"/>
    </row>
    <row r="4365" spans="3:16" x14ac:dyDescent="0.2">
      <c r="C4365" s="3"/>
      <c r="P4365" s="2"/>
    </row>
    <row r="4366" spans="3:16" x14ac:dyDescent="0.2">
      <c r="C4366" s="3"/>
      <c r="P4366" s="2"/>
    </row>
    <row r="4367" spans="3:16" x14ac:dyDescent="0.2">
      <c r="C4367" s="3"/>
      <c r="P4367" s="2"/>
    </row>
    <row r="4368" spans="3:16" x14ac:dyDescent="0.2">
      <c r="C4368" s="3"/>
      <c r="P4368" s="2"/>
    </row>
    <row r="4369" spans="3:16" x14ac:dyDescent="0.2">
      <c r="C4369" s="3"/>
      <c r="P4369" s="2"/>
    </row>
    <row r="4370" spans="3:16" x14ac:dyDescent="0.2">
      <c r="C4370" s="3"/>
      <c r="P4370" s="2"/>
    </row>
    <row r="4371" spans="3:16" x14ac:dyDescent="0.2">
      <c r="C4371" s="3"/>
      <c r="P4371" s="2"/>
    </row>
    <row r="4372" spans="3:16" x14ac:dyDescent="0.2">
      <c r="C4372" s="3"/>
      <c r="P4372" s="2"/>
    </row>
    <row r="4373" spans="3:16" x14ac:dyDescent="0.2">
      <c r="C4373" s="3"/>
      <c r="P4373" s="2"/>
    </row>
    <row r="4374" spans="3:16" x14ac:dyDescent="0.2">
      <c r="C4374" s="3"/>
      <c r="P4374" s="2"/>
    </row>
    <row r="4375" spans="3:16" x14ac:dyDescent="0.2">
      <c r="C4375" s="3"/>
      <c r="P4375" s="2"/>
    </row>
    <row r="4376" spans="3:16" x14ac:dyDescent="0.2">
      <c r="C4376" s="3"/>
      <c r="P4376" s="2"/>
    </row>
    <row r="4377" spans="3:16" x14ac:dyDescent="0.2">
      <c r="C4377" s="3"/>
      <c r="P4377" s="2"/>
    </row>
    <row r="4378" spans="3:16" x14ac:dyDescent="0.2">
      <c r="C4378" s="3"/>
      <c r="P4378" s="2"/>
    </row>
    <row r="4379" spans="3:16" x14ac:dyDescent="0.2">
      <c r="C4379" s="3"/>
      <c r="P4379" s="2"/>
    </row>
    <row r="4380" spans="3:16" x14ac:dyDescent="0.2">
      <c r="C4380" s="3"/>
      <c r="P4380" s="2"/>
    </row>
    <row r="4381" spans="3:16" x14ac:dyDescent="0.2">
      <c r="C4381" s="3"/>
      <c r="P4381" s="2"/>
    </row>
    <row r="4382" spans="3:16" x14ac:dyDescent="0.2">
      <c r="C4382" s="3"/>
      <c r="P4382" s="2"/>
    </row>
    <row r="4383" spans="3:16" x14ac:dyDescent="0.2">
      <c r="C4383" s="3"/>
      <c r="P4383" s="2"/>
    </row>
    <row r="4384" spans="3:16" x14ac:dyDescent="0.2">
      <c r="C4384" s="3"/>
      <c r="P4384" s="2"/>
    </row>
    <row r="4385" spans="3:16" x14ac:dyDescent="0.2">
      <c r="C4385" s="3"/>
      <c r="P4385" s="2"/>
    </row>
    <row r="4386" spans="3:16" x14ac:dyDescent="0.2">
      <c r="C4386" s="3"/>
      <c r="P4386" s="2"/>
    </row>
    <row r="4387" spans="3:16" x14ac:dyDescent="0.2">
      <c r="C4387" s="3"/>
      <c r="P4387" s="2"/>
    </row>
    <row r="4388" spans="3:16" x14ac:dyDescent="0.2">
      <c r="C4388" s="3"/>
      <c r="P4388" s="2"/>
    </row>
    <row r="4389" spans="3:16" x14ac:dyDescent="0.2">
      <c r="C4389" s="3"/>
      <c r="P4389" s="2"/>
    </row>
    <row r="4390" spans="3:16" x14ac:dyDescent="0.2">
      <c r="C4390" s="3"/>
      <c r="P4390" s="2"/>
    </row>
    <row r="4391" spans="3:16" x14ac:dyDescent="0.2">
      <c r="C4391" s="3"/>
      <c r="P4391" s="2"/>
    </row>
    <row r="4392" spans="3:16" x14ac:dyDescent="0.2">
      <c r="C4392" s="3"/>
      <c r="P4392" s="2"/>
    </row>
    <row r="4393" spans="3:16" x14ac:dyDescent="0.2">
      <c r="C4393" s="3"/>
      <c r="P4393" s="2"/>
    </row>
    <row r="4394" spans="3:16" x14ac:dyDescent="0.2">
      <c r="C4394" s="3"/>
      <c r="P4394" s="2"/>
    </row>
    <row r="4395" spans="3:16" x14ac:dyDescent="0.2">
      <c r="C4395" s="3"/>
      <c r="P4395" s="2"/>
    </row>
    <row r="4396" spans="3:16" x14ac:dyDescent="0.2">
      <c r="C4396" s="3"/>
      <c r="P4396" s="2"/>
    </row>
    <row r="4397" spans="3:16" x14ac:dyDescent="0.2">
      <c r="C4397" s="3"/>
      <c r="P4397" s="2"/>
    </row>
    <row r="4398" spans="3:16" x14ac:dyDescent="0.2">
      <c r="C4398" s="3"/>
      <c r="P4398" s="2"/>
    </row>
    <row r="4399" spans="3:16" x14ac:dyDescent="0.2">
      <c r="C4399" s="3"/>
      <c r="P4399" s="2"/>
    </row>
    <row r="4400" spans="3:16" x14ac:dyDescent="0.2">
      <c r="C4400" s="3"/>
      <c r="P4400" s="2"/>
    </row>
    <row r="4401" spans="3:16" x14ac:dyDescent="0.2">
      <c r="C4401" s="3"/>
      <c r="P4401" s="2"/>
    </row>
    <row r="4402" spans="3:16" x14ac:dyDescent="0.2">
      <c r="C4402" s="3"/>
      <c r="P4402" s="2"/>
    </row>
    <row r="4403" spans="3:16" x14ac:dyDescent="0.2">
      <c r="C4403" s="3"/>
      <c r="P4403" s="2"/>
    </row>
    <row r="4404" spans="3:16" x14ac:dyDescent="0.2">
      <c r="C4404" s="3"/>
      <c r="P4404" s="2"/>
    </row>
    <row r="4405" spans="3:16" x14ac:dyDescent="0.2">
      <c r="C4405" s="3"/>
      <c r="P4405" s="2"/>
    </row>
    <row r="4406" spans="3:16" x14ac:dyDescent="0.2">
      <c r="C4406" s="3"/>
      <c r="P4406" s="2"/>
    </row>
    <row r="4407" spans="3:16" x14ac:dyDescent="0.2">
      <c r="C4407" s="3"/>
      <c r="P4407" s="2"/>
    </row>
    <row r="4408" spans="3:16" x14ac:dyDescent="0.2">
      <c r="C4408" s="3"/>
      <c r="P4408" s="2"/>
    </row>
    <row r="4409" spans="3:16" x14ac:dyDescent="0.2">
      <c r="C4409" s="3"/>
      <c r="P4409" s="2"/>
    </row>
    <row r="4410" spans="3:16" x14ac:dyDescent="0.2">
      <c r="C4410" s="3"/>
      <c r="P4410" s="2"/>
    </row>
    <row r="4411" spans="3:16" x14ac:dyDescent="0.2">
      <c r="C4411" s="3"/>
      <c r="P4411" s="2"/>
    </row>
    <row r="4412" spans="3:16" x14ac:dyDescent="0.2">
      <c r="C4412" s="3"/>
      <c r="P4412" s="2"/>
    </row>
    <row r="4413" spans="3:16" x14ac:dyDescent="0.2">
      <c r="C4413" s="3"/>
      <c r="P4413" s="2"/>
    </row>
    <row r="4414" spans="3:16" x14ac:dyDescent="0.2">
      <c r="C4414" s="3"/>
      <c r="P4414" s="2"/>
    </row>
    <row r="4415" spans="3:16" x14ac:dyDescent="0.2">
      <c r="C4415" s="3"/>
      <c r="P4415" s="2"/>
    </row>
    <row r="4416" spans="3:16" x14ac:dyDescent="0.2">
      <c r="C4416" s="3"/>
      <c r="P4416" s="2"/>
    </row>
    <row r="4417" spans="3:16" x14ac:dyDescent="0.2">
      <c r="C4417" s="3"/>
      <c r="P4417" s="2"/>
    </row>
    <row r="4418" spans="3:16" x14ac:dyDescent="0.2">
      <c r="C4418" s="3"/>
      <c r="P4418" s="2"/>
    </row>
    <row r="4419" spans="3:16" x14ac:dyDescent="0.2">
      <c r="C4419" s="3"/>
      <c r="P4419" s="2"/>
    </row>
    <row r="4420" spans="3:16" x14ac:dyDescent="0.2">
      <c r="C4420" s="3"/>
      <c r="P4420" s="2"/>
    </row>
    <row r="4421" spans="3:16" x14ac:dyDescent="0.2">
      <c r="C4421" s="3"/>
      <c r="P4421" s="2"/>
    </row>
    <row r="4422" spans="3:16" x14ac:dyDescent="0.2">
      <c r="C4422" s="3"/>
      <c r="P4422" s="2"/>
    </row>
    <row r="4423" spans="3:16" x14ac:dyDescent="0.2">
      <c r="C4423" s="3"/>
      <c r="P4423" s="2"/>
    </row>
    <row r="4424" spans="3:16" x14ac:dyDescent="0.2">
      <c r="C4424" s="3"/>
      <c r="P4424" s="2"/>
    </row>
    <row r="4425" spans="3:16" x14ac:dyDescent="0.2">
      <c r="C4425" s="3"/>
      <c r="P4425" s="2"/>
    </row>
    <row r="4426" spans="3:16" x14ac:dyDescent="0.2">
      <c r="C4426" s="3"/>
      <c r="P4426" s="2"/>
    </row>
    <row r="4427" spans="3:16" x14ac:dyDescent="0.2">
      <c r="C4427" s="3"/>
      <c r="P4427" s="2"/>
    </row>
    <row r="4428" spans="3:16" x14ac:dyDescent="0.2">
      <c r="C4428" s="3"/>
      <c r="P4428" s="2"/>
    </row>
    <row r="4429" spans="3:16" x14ac:dyDescent="0.2">
      <c r="C4429" s="3"/>
      <c r="P4429" s="2"/>
    </row>
    <row r="4430" spans="3:16" x14ac:dyDescent="0.2">
      <c r="C4430" s="3"/>
      <c r="P4430" s="2"/>
    </row>
    <row r="4431" spans="3:16" x14ac:dyDescent="0.2">
      <c r="C4431" s="3"/>
      <c r="P4431" s="2"/>
    </row>
    <row r="4432" spans="3:16" x14ac:dyDescent="0.2">
      <c r="C4432" s="3"/>
      <c r="P4432" s="2"/>
    </row>
    <row r="4433" spans="3:16" x14ac:dyDescent="0.2">
      <c r="C4433" s="3"/>
      <c r="P4433" s="2"/>
    </row>
    <row r="4434" spans="3:16" x14ac:dyDescent="0.2">
      <c r="C4434" s="3"/>
      <c r="P4434" s="2"/>
    </row>
    <row r="4435" spans="3:16" x14ac:dyDescent="0.2">
      <c r="C4435" s="3"/>
      <c r="P4435" s="2"/>
    </row>
    <row r="4436" spans="3:16" x14ac:dyDescent="0.2">
      <c r="C4436" s="3"/>
      <c r="P4436" s="2"/>
    </row>
    <row r="4437" spans="3:16" x14ac:dyDescent="0.2">
      <c r="C4437" s="3"/>
      <c r="P4437" s="2"/>
    </row>
    <row r="4438" spans="3:16" x14ac:dyDescent="0.2">
      <c r="C4438" s="3"/>
      <c r="P4438" s="2"/>
    </row>
    <row r="4439" spans="3:16" x14ac:dyDescent="0.2">
      <c r="C4439" s="3"/>
      <c r="P4439" s="2"/>
    </row>
    <row r="4440" spans="3:16" x14ac:dyDescent="0.2">
      <c r="C4440" s="3"/>
      <c r="P4440" s="2"/>
    </row>
    <row r="4441" spans="3:16" x14ac:dyDescent="0.2">
      <c r="C4441" s="3"/>
      <c r="P4441" s="2"/>
    </row>
    <row r="4442" spans="3:16" x14ac:dyDescent="0.2">
      <c r="C4442" s="3"/>
      <c r="P4442" s="2"/>
    </row>
    <row r="4443" spans="3:16" x14ac:dyDescent="0.2">
      <c r="C4443" s="3"/>
      <c r="P4443" s="2"/>
    </row>
    <row r="4444" spans="3:16" x14ac:dyDescent="0.2">
      <c r="C4444" s="3"/>
      <c r="P4444" s="2"/>
    </row>
    <row r="4445" spans="3:16" x14ac:dyDescent="0.2">
      <c r="C4445" s="3"/>
      <c r="P4445" s="2"/>
    </row>
    <row r="4446" spans="3:16" x14ac:dyDescent="0.2">
      <c r="C4446" s="3"/>
      <c r="P4446" s="2"/>
    </row>
    <row r="4447" spans="3:16" x14ac:dyDescent="0.2">
      <c r="C4447" s="3"/>
      <c r="P4447" s="2"/>
    </row>
    <row r="4448" spans="3:16" x14ac:dyDescent="0.2">
      <c r="C4448" s="3"/>
      <c r="P4448" s="2"/>
    </row>
    <row r="4449" spans="3:16" x14ac:dyDescent="0.2">
      <c r="C4449" s="3"/>
      <c r="P4449" s="2"/>
    </row>
    <row r="4450" spans="3:16" x14ac:dyDescent="0.2">
      <c r="C4450" s="3"/>
      <c r="P4450" s="2"/>
    </row>
    <row r="4451" spans="3:16" x14ac:dyDescent="0.2">
      <c r="C4451" s="3"/>
      <c r="P4451" s="2"/>
    </row>
    <row r="4452" spans="3:16" x14ac:dyDescent="0.2">
      <c r="C4452" s="3"/>
      <c r="P4452" s="2"/>
    </row>
    <row r="4453" spans="3:16" x14ac:dyDescent="0.2">
      <c r="C4453" s="3"/>
      <c r="P4453" s="2"/>
    </row>
    <row r="4454" spans="3:16" x14ac:dyDescent="0.2">
      <c r="C4454" s="3"/>
      <c r="P4454" s="2"/>
    </row>
    <row r="4455" spans="3:16" x14ac:dyDescent="0.2">
      <c r="C4455" s="3"/>
      <c r="P4455" s="2"/>
    </row>
    <row r="4456" spans="3:16" x14ac:dyDescent="0.2">
      <c r="C4456" s="3"/>
      <c r="P4456" s="2"/>
    </row>
    <row r="4457" spans="3:16" x14ac:dyDescent="0.2">
      <c r="C4457" s="3"/>
      <c r="P4457" s="2"/>
    </row>
    <row r="4458" spans="3:16" x14ac:dyDescent="0.2">
      <c r="C4458" s="3"/>
      <c r="P4458" s="2"/>
    </row>
    <row r="4459" spans="3:16" x14ac:dyDescent="0.2">
      <c r="C4459" s="3"/>
      <c r="P4459" s="2"/>
    </row>
    <row r="4460" spans="3:16" x14ac:dyDescent="0.2">
      <c r="C4460" s="3"/>
      <c r="P4460" s="2"/>
    </row>
    <row r="4461" spans="3:16" x14ac:dyDescent="0.2">
      <c r="C4461" s="3"/>
      <c r="P4461" s="2"/>
    </row>
    <row r="4462" spans="3:16" x14ac:dyDescent="0.2">
      <c r="C4462" s="3"/>
      <c r="P4462" s="2"/>
    </row>
    <row r="4463" spans="3:16" x14ac:dyDescent="0.2">
      <c r="C4463" s="3"/>
      <c r="P4463" s="2"/>
    </row>
    <row r="4464" spans="3:16" x14ac:dyDescent="0.2">
      <c r="C4464" s="3"/>
      <c r="P4464" s="2"/>
    </row>
    <row r="4465" spans="3:16" x14ac:dyDescent="0.2">
      <c r="C4465" s="3"/>
      <c r="P4465" s="2"/>
    </row>
    <row r="4466" spans="3:16" x14ac:dyDescent="0.2">
      <c r="C4466" s="3"/>
      <c r="P4466" s="2"/>
    </row>
    <row r="4467" spans="3:16" x14ac:dyDescent="0.2">
      <c r="C4467" s="3"/>
      <c r="P4467" s="2"/>
    </row>
    <row r="4468" spans="3:16" x14ac:dyDescent="0.2">
      <c r="C4468" s="3"/>
      <c r="P4468" s="2"/>
    </row>
    <row r="4469" spans="3:16" x14ac:dyDescent="0.2">
      <c r="C4469" s="3"/>
      <c r="P4469" s="2"/>
    </row>
    <row r="4470" spans="3:16" x14ac:dyDescent="0.2">
      <c r="C4470" s="3"/>
      <c r="P4470" s="2"/>
    </row>
    <row r="4471" spans="3:16" x14ac:dyDescent="0.2">
      <c r="C4471" s="3"/>
      <c r="P4471" s="2"/>
    </row>
    <row r="4472" spans="3:16" x14ac:dyDescent="0.2">
      <c r="C4472" s="3"/>
      <c r="P4472" s="2"/>
    </row>
    <row r="4473" spans="3:16" x14ac:dyDescent="0.2">
      <c r="C4473" s="3"/>
      <c r="P4473" s="2"/>
    </row>
    <row r="4474" spans="3:16" x14ac:dyDescent="0.2">
      <c r="C4474" s="3"/>
      <c r="P4474" s="2"/>
    </row>
    <row r="4475" spans="3:16" x14ac:dyDescent="0.2">
      <c r="C4475" s="3"/>
      <c r="P4475" s="2"/>
    </row>
    <row r="4476" spans="3:16" x14ac:dyDescent="0.2">
      <c r="C4476" s="3"/>
      <c r="P4476" s="2"/>
    </row>
    <row r="4477" spans="3:16" x14ac:dyDescent="0.2">
      <c r="C4477" s="3"/>
      <c r="P4477" s="2"/>
    </row>
    <row r="4478" spans="3:16" x14ac:dyDescent="0.2">
      <c r="C4478" s="3"/>
      <c r="P4478" s="2"/>
    </row>
    <row r="4479" spans="3:16" x14ac:dyDescent="0.2">
      <c r="C4479" s="3"/>
      <c r="P4479" s="2"/>
    </row>
    <row r="4480" spans="3:16" x14ac:dyDescent="0.2">
      <c r="C4480" s="3"/>
      <c r="P4480" s="2"/>
    </row>
    <row r="4481" spans="3:16" x14ac:dyDescent="0.2">
      <c r="C4481" s="3"/>
      <c r="P4481" s="2"/>
    </row>
    <row r="4482" spans="3:16" x14ac:dyDescent="0.2">
      <c r="C4482" s="3"/>
      <c r="P4482" s="2"/>
    </row>
    <row r="4483" spans="3:16" x14ac:dyDescent="0.2">
      <c r="C4483" s="3"/>
      <c r="P4483" s="2"/>
    </row>
    <row r="4484" spans="3:16" x14ac:dyDescent="0.2">
      <c r="C4484" s="3"/>
      <c r="P4484" s="2"/>
    </row>
    <row r="4485" spans="3:16" x14ac:dyDescent="0.2">
      <c r="C4485" s="3"/>
      <c r="P4485" s="2"/>
    </row>
    <row r="4486" spans="3:16" x14ac:dyDescent="0.2">
      <c r="C4486" s="3"/>
      <c r="P4486" s="2"/>
    </row>
    <row r="4487" spans="3:16" x14ac:dyDescent="0.2">
      <c r="C4487" s="3"/>
      <c r="P4487" s="2"/>
    </row>
    <row r="4488" spans="3:16" x14ac:dyDescent="0.2">
      <c r="C4488" s="3"/>
      <c r="P4488" s="2"/>
    </row>
    <row r="4489" spans="3:16" x14ac:dyDescent="0.2">
      <c r="C4489" s="3"/>
      <c r="P4489" s="2"/>
    </row>
    <row r="4490" spans="3:16" x14ac:dyDescent="0.2">
      <c r="C4490" s="3"/>
      <c r="P4490" s="2"/>
    </row>
    <row r="4491" spans="3:16" x14ac:dyDescent="0.2">
      <c r="C4491" s="3"/>
      <c r="P4491" s="2"/>
    </row>
    <row r="4492" spans="3:16" x14ac:dyDescent="0.2">
      <c r="C4492" s="3"/>
      <c r="P4492" s="2"/>
    </row>
    <row r="4493" spans="3:16" x14ac:dyDescent="0.2">
      <c r="C4493" s="3"/>
      <c r="P4493" s="2"/>
    </row>
    <row r="4494" spans="3:16" x14ac:dyDescent="0.2">
      <c r="C4494" s="3"/>
      <c r="P4494" s="2"/>
    </row>
    <row r="4495" spans="3:16" x14ac:dyDescent="0.2">
      <c r="C4495" s="3"/>
      <c r="P4495" s="2"/>
    </row>
    <row r="4496" spans="3:16" x14ac:dyDescent="0.2">
      <c r="C4496" s="3"/>
      <c r="P4496" s="2"/>
    </row>
    <row r="4497" spans="3:16" x14ac:dyDescent="0.2">
      <c r="C4497" s="3"/>
      <c r="P4497" s="2"/>
    </row>
    <row r="4498" spans="3:16" x14ac:dyDescent="0.2">
      <c r="C4498" s="3"/>
      <c r="P4498" s="2"/>
    </row>
    <row r="4499" spans="3:16" x14ac:dyDescent="0.2">
      <c r="C4499" s="3"/>
      <c r="P4499" s="2"/>
    </row>
    <row r="4500" spans="3:16" x14ac:dyDescent="0.2">
      <c r="C4500" s="3"/>
      <c r="P4500" s="2"/>
    </row>
    <row r="4501" spans="3:16" x14ac:dyDescent="0.2">
      <c r="C4501" s="3"/>
      <c r="P4501" s="2"/>
    </row>
    <row r="4502" spans="3:16" x14ac:dyDescent="0.2">
      <c r="C4502" s="3"/>
      <c r="P4502" s="2"/>
    </row>
    <row r="4503" spans="3:16" x14ac:dyDescent="0.2">
      <c r="C4503" s="3"/>
      <c r="P4503" s="2"/>
    </row>
    <row r="4504" spans="3:16" x14ac:dyDescent="0.2">
      <c r="C4504" s="3"/>
      <c r="P4504" s="2"/>
    </row>
    <row r="4505" spans="3:16" x14ac:dyDescent="0.2">
      <c r="C4505" s="3"/>
      <c r="P4505" s="2"/>
    </row>
    <row r="4506" spans="3:16" x14ac:dyDescent="0.2">
      <c r="C4506" s="3"/>
      <c r="P4506" s="2"/>
    </row>
    <row r="4507" spans="3:16" x14ac:dyDescent="0.2">
      <c r="C4507" s="3"/>
      <c r="P4507" s="2"/>
    </row>
    <row r="4508" spans="3:16" x14ac:dyDescent="0.2">
      <c r="C4508" s="3"/>
      <c r="P4508" s="2"/>
    </row>
    <row r="4509" spans="3:16" x14ac:dyDescent="0.2">
      <c r="C4509" s="3"/>
      <c r="P4509" s="2"/>
    </row>
    <row r="4510" spans="3:16" x14ac:dyDescent="0.2">
      <c r="C4510" s="3"/>
      <c r="P4510" s="2"/>
    </row>
    <row r="4511" spans="3:16" x14ac:dyDescent="0.2">
      <c r="C4511" s="3"/>
      <c r="P4511" s="2"/>
    </row>
    <row r="4512" spans="3:16" x14ac:dyDescent="0.2">
      <c r="C4512" s="3"/>
      <c r="P4512" s="2"/>
    </row>
    <row r="4513" spans="3:16" x14ac:dyDescent="0.2">
      <c r="C4513" s="3"/>
      <c r="P4513" s="2"/>
    </row>
    <row r="4514" spans="3:16" x14ac:dyDescent="0.2">
      <c r="C4514" s="3"/>
      <c r="P4514" s="2"/>
    </row>
    <row r="4515" spans="3:16" x14ac:dyDescent="0.2">
      <c r="C4515" s="3"/>
      <c r="P4515" s="2"/>
    </row>
    <row r="4516" spans="3:16" x14ac:dyDescent="0.2">
      <c r="C4516" s="3"/>
      <c r="P4516" s="2"/>
    </row>
    <row r="4517" spans="3:16" x14ac:dyDescent="0.2">
      <c r="C4517" s="3"/>
      <c r="P4517" s="2"/>
    </row>
    <row r="4518" spans="3:16" x14ac:dyDescent="0.2">
      <c r="C4518" s="3"/>
      <c r="P4518" s="2"/>
    </row>
    <row r="4519" spans="3:16" x14ac:dyDescent="0.2">
      <c r="C4519" s="3"/>
      <c r="P4519" s="2"/>
    </row>
    <row r="4520" spans="3:16" x14ac:dyDescent="0.2">
      <c r="C4520" s="3"/>
      <c r="P4520" s="2"/>
    </row>
    <row r="4521" spans="3:16" x14ac:dyDescent="0.2">
      <c r="C4521" s="3"/>
      <c r="P4521" s="2"/>
    </row>
    <row r="4522" spans="3:16" x14ac:dyDescent="0.2">
      <c r="C4522" s="3"/>
      <c r="P4522" s="2"/>
    </row>
    <row r="4523" spans="3:16" x14ac:dyDescent="0.2">
      <c r="C4523" s="3"/>
      <c r="P4523" s="2"/>
    </row>
    <row r="4524" spans="3:16" x14ac:dyDescent="0.2">
      <c r="C4524" s="3"/>
      <c r="P4524" s="2"/>
    </row>
    <row r="4525" spans="3:16" x14ac:dyDescent="0.2">
      <c r="C4525" s="3"/>
      <c r="P4525" s="2"/>
    </row>
    <row r="4526" spans="3:16" x14ac:dyDescent="0.2">
      <c r="C4526" s="3"/>
      <c r="P4526" s="2"/>
    </row>
    <row r="4527" spans="3:16" x14ac:dyDescent="0.2">
      <c r="C4527" s="3"/>
      <c r="P4527" s="2"/>
    </row>
    <row r="4528" spans="3:16" x14ac:dyDescent="0.2">
      <c r="C4528" s="3"/>
      <c r="P4528" s="2"/>
    </row>
    <row r="4529" spans="3:16" x14ac:dyDescent="0.2">
      <c r="C4529" s="3"/>
      <c r="P4529" s="2"/>
    </row>
    <row r="4530" spans="3:16" x14ac:dyDescent="0.2">
      <c r="C4530" s="3"/>
      <c r="P4530" s="2"/>
    </row>
    <row r="4531" spans="3:16" x14ac:dyDescent="0.2">
      <c r="C4531" s="3"/>
      <c r="P4531" s="2"/>
    </row>
    <row r="4532" spans="3:16" x14ac:dyDescent="0.2">
      <c r="C4532" s="3"/>
      <c r="P4532" s="2"/>
    </row>
    <row r="4533" spans="3:16" x14ac:dyDescent="0.2">
      <c r="C4533" s="3"/>
      <c r="P4533" s="2"/>
    </row>
    <row r="4534" spans="3:16" x14ac:dyDescent="0.2">
      <c r="C4534" s="3"/>
      <c r="P4534" s="2"/>
    </row>
    <row r="4535" spans="3:16" x14ac:dyDescent="0.2">
      <c r="C4535" s="3"/>
      <c r="P4535" s="2"/>
    </row>
    <row r="4536" spans="3:16" x14ac:dyDescent="0.2">
      <c r="C4536" s="3"/>
      <c r="P4536" s="2"/>
    </row>
    <row r="4537" spans="3:16" x14ac:dyDescent="0.2">
      <c r="C4537" s="3"/>
      <c r="P4537" s="2"/>
    </row>
    <row r="4538" spans="3:16" x14ac:dyDescent="0.2">
      <c r="C4538" s="3"/>
      <c r="P4538" s="2"/>
    </row>
    <row r="4539" spans="3:16" x14ac:dyDescent="0.2">
      <c r="C4539" s="3"/>
      <c r="P4539" s="2"/>
    </row>
    <row r="4540" spans="3:16" x14ac:dyDescent="0.2">
      <c r="C4540" s="3"/>
      <c r="P4540" s="2"/>
    </row>
    <row r="4541" spans="3:16" x14ac:dyDescent="0.2">
      <c r="C4541" s="3"/>
      <c r="P4541" s="2"/>
    </row>
    <row r="4542" spans="3:16" x14ac:dyDescent="0.2">
      <c r="C4542" s="3"/>
      <c r="P4542" s="2"/>
    </row>
    <row r="4543" spans="3:16" x14ac:dyDescent="0.2">
      <c r="C4543" s="3"/>
      <c r="P4543" s="2"/>
    </row>
    <row r="4544" spans="3:16" x14ac:dyDescent="0.2">
      <c r="C4544" s="3"/>
      <c r="P4544" s="2"/>
    </row>
    <row r="4545" spans="3:16" x14ac:dyDescent="0.2">
      <c r="C4545" s="3"/>
      <c r="P4545" s="2"/>
    </row>
    <row r="4546" spans="3:16" x14ac:dyDescent="0.2">
      <c r="C4546" s="3"/>
      <c r="P4546" s="2"/>
    </row>
    <row r="4547" spans="3:16" x14ac:dyDescent="0.2">
      <c r="C4547" s="3"/>
      <c r="P4547" s="2"/>
    </row>
    <row r="4548" spans="3:16" x14ac:dyDescent="0.2">
      <c r="C4548" s="3"/>
      <c r="P4548" s="2"/>
    </row>
    <row r="4549" spans="3:16" x14ac:dyDescent="0.2">
      <c r="C4549" s="3"/>
      <c r="P4549" s="2"/>
    </row>
    <row r="4550" spans="3:16" x14ac:dyDescent="0.2">
      <c r="C4550" s="3"/>
      <c r="P4550" s="2"/>
    </row>
    <row r="4551" spans="3:16" x14ac:dyDescent="0.2">
      <c r="C4551" s="3"/>
      <c r="P4551" s="2"/>
    </row>
    <row r="4552" spans="3:16" x14ac:dyDescent="0.2">
      <c r="C4552" s="3"/>
      <c r="P4552" s="2"/>
    </row>
    <row r="4553" spans="3:16" x14ac:dyDescent="0.2">
      <c r="C4553" s="3"/>
      <c r="P4553" s="2"/>
    </row>
    <row r="4554" spans="3:16" x14ac:dyDescent="0.2">
      <c r="C4554" s="3"/>
      <c r="P4554" s="2"/>
    </row>
    <row r="4555" spans="3:16" x14ac:dyDescent="0.2">
      <c r="C4555" s="3"/>
      <c r="P4555" s="2"/>
    </row>
    <row r="4556" spans="3:16" x14ac:dyDescent="0.2">
      <c r="C4556" s="3"/>
      <c r="P4556" s="2"/>
    </row>
    <row r="4557" spans="3:16" x14ac:dyDescent="0.2">
      <c r="C4557" s="3"/>
      <c r="P4557" s="2"/>
    </row>
    <row r="4558" spans="3:16" x14ac:dyDescent="0.2">
      <c r="C4558" s="3"/>
      <c r="P4558" s="2"/>
    </row>
    <row r="4559" spans="3:16" x14ac:dyDescent="0.2">
      <c r="C4559" s="3"/>
      <c r="P4559" s="2"/>
    </row>
    <row r="4560" spans="3:16" x14ac:dyDescent="0.2">
      <c r="C4560" s="3"/>
      <c r="P4560" s="2"/>
    </row>
    <row r="4561" spans="3:16" x14ac:dyDescent="0.2">
      <c r="C4561" s="3"/>
      <c r="P4561" s="2"/>
    </row>
    <row r="4562" spans="3:16" x14ac:dyDescent="0.2">
      <c r="C4562" s="3"/>
      <c r="P4562" s="2"/>
    </row>
    <row r="4563" spans="3:16" x14ac:dyDescent="0.2">
      <c r="C4563" s="3"/>
      <c r="P4563" s="2"/>
    </row>
    <row r="4564" spans="3:16" x14ac:dyDescent="0.2">
      <c r="C4564" s="3"/>
      <c r="P4564" s="2"/>
    </row>
    <row r="4565" spans="3:16" x14ac:dyDescent="0.2">
      <c r="C4565" s="3"/>
      <c r="P4565" s="2"/>
    </row>
    <row r="4566" spans="3:16" x14ac:dyDescent="0.2">
      <c r="C4566" s="3"/>
      <c r="P4566" s="2"/>
    </row>
    <row r="4567" spans="3:16" x14ac:dyDescent="0.2">
      <c r="C4567" s="3"/>
      <c r="P4567" s="2"/>
    </row>
    <row r="4568" spans="3:16" x14ac:dyDescent="0.2">
      <c r="C4568" s="3"/>
      <c r="P4568" s="2"/>
    </row>
    <row r="4569" spans="3:16" x14ac:dyDescent="0.2">
      <c r="C4569" s="3"/>
      <c r="P4569" s="2"/>
    </row>
    <row r="4570" spans="3:16" x14ac:dyDescent="0.2">
      <c r="C4570" s="3"/>
      <c r="P4570" s="2"/>
    </row>
    <row r="4571" spans="3:16" x14ac:dyDescent="0.2">
      <c r="C4571" s="3"/>
      <c r="P4571" s="2"/>
    </row>
    <row r="4572" spans="3:16" x14ac:dyDescent="0.2">
      <c r="C4572" s="3"/>
      <c r="P4572" s="2"/>
    </row>
    <row r="4573" spans="3:16" x14ac:dyDescent="0.2">
      <c r="C4573" s="3"/>
      <c r="P4573" s="2"/>
    </row>
    <row r="4574" spans="3:16" x14ac:dyDescent="0.2">
      <c r="C4574" s="3"/>
      <c r="P4574" s="2"/>
    </row>
    <row r="4575" spans="3:16" x14ac:dyDescent="0.2">
      <c r="C4575" s="3"/>
      <c r="P4575" s="2"/>
    </row>
    <row r="4576" spans="3:16" x14ac:dyDescent="0.2">
      <c r="C4576" s="3"/>
      <c r="P4576" s="2"/>
    </row>
    <row r="4577" spans="3:16" x14ac:dyDescent="0.2">
      <c r="C4577" s="3"/>
      <c r="P4577" s="2"/>
    </row>
    <row r="4578" spans="3:16" x14ac:dyDescent="0.2">
      <c r="C4578" s="3"/>
      <c r="P4578" s="2"/>
    </row>
    <row r="4579" spans="3:16" x14ac:dyDescent="0.2">
      <c r="C4579" s="3"/>
      <c r="P4579" s="2"/>
    </row>
    <row r="4580" spans="3:16" x14ac:dyDescent="0.2">
      <c r="C4580" s="3"/>
      <c r="P4580" s="2"/>
    </row>
    <row r="4581" spans="3:16" x14ac:dyDescent="0.2">
      <c r="C4581" s="3"/>
      <c r="P4581" s="2"/>
    </row>
    <row r="4582" spans="3:16" x14ac:dyDescent="0.2">
      <c r="C4582" s="3"/>
      <c r="P4582" s="2"/>
    </row>
    <row r="4583" spans="3:16" x14ac:dyDescent="0.2">
      <c r="C4583" s="3"/>
      <c r="P4583" s="2"/>
    </row>
    <row r="4584" spans="3:16" x14ac:dyDescent="0.2">
      <c r="C4584" s="3"/>
      <c r="P4584" s="2"/>
    </row>
    <row r="4585" spans="3:16" x14ac:dyDescent="0.2">
      <c r="C4585" s="3"/>
      <c r="P4585" s="2"/>
    </row>
    <row r="4586" spans="3:16" x14ac:dyDescent="0.2">
      <c r="C4586" s="3"/>
      <c r="P4586" s="2"/>
    </row>
    <row r="4587" spans="3:16" x14ac:dyDescent="0.2">
      <c r="C4587" s="3"/>
      <c r="P4587" s="2"/>
    </row>
    <row r="4588" spans="3:16" x14ac:dyDescent="0.2">
      <c r="C4588" s="3"/>
      <c r="P4588" s="2"/>
    </row>
    <row r="4589" spans="3:16" x14ac:dyDescent="0.2">
      <c r="C4589" s="3"/>
      <c r="P4589" s="2"/>
    </row>
    <row r="4590" spans="3:16" x14ac:dyDescent="0.2">
      <c r="C4590" s="3"/>
      <c r="P4590" s="2"/>
    </row>
    <row r="4591" spans="3:16" x14ac:dyDescent="0.2">
      <c r="C4591" s="3"/>
      <c r="P4591" s="2"/>
    </row>
    <row r="4592" spans="3:16" x14ac:dyDescent="0.2">
      <c r="C4592" s="3"/>
      <c r="P4592" s="2"/>
    </row>
    <row r="4593" spans="3:16" x14ac:dyDescent="0.2">
      <c r="C4593" s="3"/>
      <c r="P4593" s="2"/>
    </row>
    <row r="4594" spans="3:16" x14ac:dyDescent="0.2">
      <c r="C4594" s="3"/>
      <c r="P4594" s="2"/>
    </row>
    <row r="4595" spans="3:16" x14ac:dyDescent="0.2">
      <c r="C4595" s="3"/>
      <c r="P4595" s="2"/>
    </row>
    <row r="4596" spans="3:16" x14ac:dyDescent="0.2">
      <c r="C4596" s="3"/>
      <c r="P4596" s="2"/>
    </row>
    <row r="4597" spans="3:16" x14ac:dyDescent="0.2">
      <c r="C4597" s="3"/>
      <c r="P4597" s="2"/>
    </row>
    <row r="4598" spans="3:16" x14ac:dyDescent="0.2">
      <c r="C4598" s="3"/>
      <c r="P4598" s="2"/>
    </row>
    <row r="4599" spans="3:16" x14ac:dyDescent="0.2">
      <c r="C4599" s="3"/>
      <c r="P4599" s="2"/>
    </row>
    <row r="4600" spans="3:16" x14ac:dyDescent="0.2">
      <c r="C4600" s="3"/>
      <c r="P4600" s="2"/>
    </row>
    <row r="4601" spans="3:16" x14ac:dyDescent="0.2">
      <c r="C4601" s="3"/>
      <c r="P4601" s="2"/>
    </row>
    <row r="4602" spans="3:16" x14ac:dyDescent="0.2">
      <c r="C4602" s="3"/>
      <c r="P4602" s="2"/>
    </row>
    <row r="4603" spans="3:16" x14ac:dyDescent="0.2">
      <c r="C4603" s="3"/>
      <c r="P4603" s="2"/>
    </row>
    <row r="4604" spans="3:16" x14ac:dyDescent="0.2">
      <c r="C4604" s="3"/>
      <c r="P4604" s="2"/>
    </row>
    <row r="4605" spans="3:16" x14ac:dyDescent="0.2">
      <c r="C4605" s="3"/>
      <c r="P4605" s="2"/>
    </row>
    <row r="4606" spans="3:16" x14ac:dyDescent="0.2">
      <c r="C4606" s="3"/>
      <c r="P4606" s="2"/>
    </row>
    <row r="4607" spans="3:16" x14ac:dyDescent="0.2">
      <c r="C4607" s="3"/>
      <c r="P4607" s="2"/>
    </row>
    <row r="4608" spans="3:16" x14ac:dyDescent="0.2">
      <c r="C4608" s="3"/>
      <c r="P4608" s="2"/>
    </row>
    <row r="4609" spans="3:16" x14ac:dyDescent="0.2">
      <c r="C4609" s="3"/>
      <c r="P4609" s="2"/>
    </row>
    <row r="4610" spans="3:16" x14ac:dyDescent="0.2">
      <c r="C4610" s="3"/>
      <c r="P4610" s="2"/>
    </row>
    <row r="4611" spans="3:16" x14ac:dyDescent="0.2">
      <c r="C4611" s="3"/>
      <c r="P4611" s="2"/>
    </row>
    <row r="4612" spans="3:16" x14ac:dyDescent="0.2">
      <c r="C4612" s="3"/>
      <c r="P4612" s="2"/>
    </row>
    <row r="4613" spans="3:16" x14ac:dyDescent="0.2">
      <c r="C4613" s="3"/>
      <c r="P4613" s="2"/>
    </row>
    <row r="4614" spans="3:16" x14ac:dyDescent="0.2">
      <c r="C4614" s="3"/>
      <c r="P4614" s="2"/>
    </row>
    <row r="4615" spans="3:16" x14ac:dyDescent="0.2">
      <c r="C4615" s="3"/>
      <c r="P4615" s="2"/>
    </row>
    <row r="4616" spans="3:16" x14ac:dyDescent="0.2">
      <c r="C4616" s="3"/>
      <c r="P4616" s="2"/>
    </row>
    <row r="4617" spans="3:16" x14ac:dyDescent="0.2">
      <c r="C4617" s="3"/>
      <c r="P4617" s="2"/>
    </row>
    <row r="4618" spans="3:16" x14ac:dyDescent="0.2">
      <c r="C4618" s="3"/>
      <c r="P4618" s="2"/>
    </row>
    <row r="4619" spans="3:16" x14ac:dyDescent="0.2">
      <c r="C4619" s="3"/>
      <c r="P4619" s="2"/>
    </row>
    <row r="4620" spans="3:16" x14ac:dyDescent="0.2">
      <c r="C4620" s="3"/>
      <c r="P4620" s="2"/>
    </row>
    <row r="4621" spans="3:16" x14ac:dyDescent="0.2">
      <c r="C4621" s="3"/>
      <c r="P4621" s="2"/>
    </row>
    <row r="4622" spans="3:16" x14ac:dyDescent="0.2">
      <c r="C4622" s="3"/>
      <c r="P4622" s="2"/>
    </row>
    <row r="4623" spans="3:16" x14ac:dyDescent="0.2">
      <c r="C4623" s="3"/>
      <c r="P4623" s="2"/>
    </row>
    <row r="4624" spans="3:16" x14ac:dyDescent="0.2">
      <c r="C4624" s="3"/>
      <c r="P4624" s="2"/>
    </row>
    <row r="4625" spans="3:16" x14ac:dyDescent="0.2">
      <c r="C4625" s="3"/>
      <c r="P4625" s="2"/>
    </row>
    <row r="4626" spans="3:16" x14ac:dyDescent="0.2">
      <c r="C4626" s="3"/>
      <c r="P4626" s="2"/>
    </row>
    <row r="4627" spans="3:16" x14ac:dyDescent="0.2">
      <c r="C4627" s="3"/>
      <c r="P4627" s="2"/>
    </row>
    <row r="4628" spans="3:16" x14ac:dyDescent="0.2">
      <c r="C4628" s="3"/>
      <c r="P4628" s="2"/>
    </row>
    <row r="4629" spans="3:16" x14ac:dyDescent="0.2">
      <c r="C4629" s="3"/>
      <c r="P4629" s="2"/>
    </row>
    <row r="4630" spans="3:16" x14ac:dyDescent="0.2">
      <c r="C4630" s="3"/>
      <c r="P4630" s="2"/>
    </row>
    <row r="4631" spans="3:16" x14ac:dyDescent="0.2">
      <c r="C4631" s="3"/>
      <c r="P4631" s="2"/>
    </row>
    <row r="4632" spans="3:16" x14ac:dyDescent="0.2">
      <c r="C4632" s="3"/>
      <c r="P4632" s="2"/>
    </row>
    <row r="4633" spans="3:16" x14ac:dyDescent="0.2">
      <c r="C4633" s="3"/>
      <c r="P4633" s="2"/>
    </row>
    <row r="4634" spans="3:16" x14ac:dyDescent="0.2">
      <c r="C4634" s="3"/>
      <c r="P4634" s="2"/>
    </row>
    <row r="4635" spans="3:16" x14ac:dyDescent="0.2">
      <c r="C4635" s="3"/>
      <c r="P4635" s="2"/>
    </row>
    <row r="4636" spans="3:16" x14ac:dyDescent="0.2">
      <c r="C4636" s="3"/>
      <c r="P4636" s="2"/>
    </row>
    <row r="4637" spans="3:16" x14ac:dyDescent="0.2">
      <c r="C4637" s="3"/>
      <c r="P4637" s="2"/>
    </row>
    <row r="4638" spans="3:16" x14ac:dyDescent="0.2">
      <c r="C4638" s="3"/>
      <c r="P4638" s="2"/>
    </row>
    <row r="4639" spans="3:16" x14ac:dyDescent="0.2">
      <c r="C4639" s="3"/>
      <c r="P4639" s="2"/>
    </row>
    <row r="4640" spans="3:16" x14ac:dyDescent="0.2">
      <c r="C4640" s="3"/>
      <c r="P4640" s="2"/>
    </row>
    <row r="4641" spans="3:16" x14ac:dyDescent="0.2">
      <c r="C4641" s="3"/>
      <c r="P4641" s="2"/>
    </row>
    <row r="4642" spans="3:16" x14ac:dyDescent="0.2">
      <c r="C4642" s="3"/>
      <c r="P4642" s="2"/>
    </row>
    <row r="4643" spans="3:16" x14ac:dyDescent="0.2">
      <c r="C4643" s="3"/>
      <c r="P4643" s="2"/>
    </row>
    <row r="4644" spans="3:16" x14ac:dyDescent="0.2">
      <c r="C4644" s="3"/>
      <c r="P4644" s="2"/>
    </row>
    <row r="4645" spans="3:16" x14ac:dyDescent="0.2">
      <c r="C4645" s="3"/>
      <c r="P4645" s="2"/>
    </row>
    <row r="4646" spans="3:16" x14ac:dyDescent="0.2">
      <c r="C4646" s="3"/>
      <c r="P4646" s="2"/>
    </row>
    <row r="4647" spans="3:16" x14ac:dyDescent="0.2">
      <c r="C4647" s="3"/>
      <c r="P4647" s="2"/>
    </row>
    <row r="4648" spans="3:16" x14ac:dyDescent="0.2">
      <c r="C4648" s="3"/>
      <c r="P4648" s="2"/>
    </row>
    <row r="4649" spans="3:16" x14ac:dyDescent="0.2">
      <c r="C4649" s="3"/>
      <c r="P4649" s="2"/>
    </row>
    <row r="4650" spans="3:16" x14ac:dyDescent="0.2">
      <c r="C4650" s="3"/>
      <c r="P4650" s="2"/>
    </row>
    <row r="4651" spans="3:16" x14ac:dyDescent="0.2">
      <c r="C4651" s="3"/>
      <c r="P4651" s="2"/>
    </row>
    <row r="4652" spans="3:16" x14ac:dyDescent="0.2">
      <c r="C4652" s="3"/>
      <c r="P4652" s="2"/>
    </row>
    <row r="4653" spans="3:16" x14ac:dyDescent="0.2">
      <c r="C4653" s="3"/>
      <c r="P4653" s="2"/>
    </row>
    <row r="4654" spans="3:16" x14ac:dyDescent="0.2">
      <c r="C4654" s="3"/>
      <c r="P4654" s="2"/>
    </row>
    <row r="4655" spans="3:16" x14ac:dyDescent="0.2">
      <c r="C4655" s="3"/>
      <c r="P4655" s="2"/>
    </row>
    <row r="4656" spans="3:16" x14ac:dyDescent="0.2">
      <c r="C4656" s="3"/>
      <c r="P4656" s="2"/>
    </row>
    <row r="4657" spans="3:16" x14ac:dyDescent="0.2">
      <c r="C4657" s="3"/>
      <c r="P4657" s="2"/>
    </row>
    <row r="4658" spans="3:16" x14ac:dyDescent="0.2">
      <c r="C4658" s="3"/>
      <c r="P4658" s="2"/>
    </row>
    <row r="4659" spans="3:16" x14ac:dyDescent="0.2">
      <c r="C4659" s="3"/>
      <c r="P4659" s="2"/>
    </row>
    <row r="4660" spans="3:16" x14ac:dyDescent="0.2">
      <c r="C4660" s="3"/>
      <c r="P4660" s="2"/>
    </row>
    <row r="4661" spans="3:16" x14ac:dyDescent="0.2">
      <c r="C4661" s="3"/>
      <c r="P4661" s="2"/>
    </row>
    <row r="4662" spans="3:16" x14ac:dyDescent="0.2">
      <c r="C4662" s="3"/>
      <c r="P4662" s="2"/>
    </row>
    <row r="4663" spans="3:16" x14ac:dyDescent="0.2">
      <c r="C4663" s="3"/>
      <c r="P4663" s="2"/>
    </row>
    <row r="4664" spans="3:16" x14ac:dyDescent="0.2">
      <c r="C4664" s="3"/>
      <c r="P4664" s="2"/>
    </row>
    <row r="4665" spans="3:16" x14ac:dyDescent="0.2">
      <c r="C4665" s="3"/>
      <c r="P4665" s="2"/>
    </row>
    <row r="4666" spans="3:16" x14ac:dyDescent="0.2">
      <c r="C4666" s="3"/>
      <c r="P4666" s="2"/>
    </row>
    <row r="4667" spans="3:16" x14ac:dyDescent="0.2">
      <c r="C4667" s="3"/>
      <c r="P4667" s="2"/>
    </row>
    <row r="4668" spans="3:16" x14ac:dyDescent="0.2">
      <c r="C4668" s="3"/>
      <c r="P4668" s="2"/>
    </row>
    <row r="4669" spans="3:16" x14ac:dyDescent="0.2">
      <c r="C4669" s="3"/>
      <c r="P4669" s="2"/>
    </row>
    <row r="4670" spans="3:16" x14ac:dyDescent="0.2">
      <c r="C4670" s="3"/>
      <c r="P4670" s="2"/>
    </row>
    <row r="4671" spans="3:16" x14ac:dyDescent="0.2">
      <c r="C4671" s="3"/>
      <c r="P4671" s="2"/>
    </row>
    <row r="4672" spans="3:16" x14ac:dyDescent="0.2">
      <c r="C4672" s="3"/>
      <c r="P4672" s="2"/>
    </row>
    <row r="4673" spans="3:16" x14ac:dyDescent="0.2">
      <c r="C4673" s="3"/>
      <c r="P4673" s="2"/>
    </row>
    <row r="4674" spans="3:16" x14ac:dyDescent="0.2">
      <c r="C4674" s="3"/>
      <c r="P4674" s="2"/>
    </row>
    <row r="4675" spans="3:16" x14ac:dyDescent="0.2">
      <c r="C4675" s="3"/>
      <c r="P4675" s="2"/>
    </row>
    <row r="4676" spans="3:16" x14ac:dyDescent="0.2">
      <c r="C4676" s="3"/>
      <c r="P4676" s="2"/>
    </row>
    <row r="4677" spans="3:16" x14ac:dyDescent="0.2">
      <c r="C4677" s="3"/>
      <c r="P4677" s="2"/>
    </row>
    <row r="4678" spans="3:16" x14ac:dyDescent="0.2">
      <c r="C4678" s="3"/>
      <c r="P4678" s="2"/>
    </row>
    <row r="4679" spans="3:16" x14ac:dyDescent="0.2">
      <c r="C4679" s="3"/>
      <c r="P4679" s="2"/>
    </row>
    <row r="4680" spans="3:16" x14ac:dyDescent="0.2">
      <c r="C4680" s="3"/>
      <c r="P4680" s="2"/>
    </row>
    <row r="4681" spans="3:16" x14ac:dyDescent="0.2">
      <c r="C4681" s="3"/>
      <c r="P4681" s="2"/>
    </row>
    <row r="4682" spans="3:16" x14ac:dyDescent="0.2">
      <c r="C4682" s="3"/>
      <c r="P4682" s="2"/>
    </row>
    <row r="4683" spans="3:16" x14ac:dyDescent="0.2">
      <c r="C4683" s="3"/>
      <c r="P4683" s="2"/>
    </row>
    <row r="4684" spans="3:16" x14ac:dyDescent="0.2">
      <c r="C4684" s="3"/>
      <c r="P4684" s="2"/>
    </row>
    <row r="4685" spans="3:16" x14ac:dyDescent="0.2">
      <c r="C4685" s="3"/>
      <c r="P4685" s="2"/>
    </row>
    <row r="4686" spans="3:16" x14ac:dyDescent="0.2">
      <c r="C4686" s="3"/>
      <c r="P4686" s="2"/>
    </row>
    <row r="4687" spans="3:16" x14ac:dyDescent="0.2">
      <c r="C4687" s="3"/>
      <c r="P4687" s="2"/>
    </row>
    <row r="4688" spans="3:16" x14ac:dyDescent="0.2">
      <c r="C4688" s="3"/>
      <c r="P4688" s="2"/>
    </row>
    <row r="4689" spans="3:16" x14ac:dyDescent="0.2">
      <c r="C4689" s="3"/>
      <c r="P4689" s="2"/>
    </row>
    <row r="4690" spans="3:16" x14ac:dyDescent="0.2">
      <c r="C4690" s="3"/>
      <c r="P4690" s="2"/>
    </row>
    <row r="4691" spans="3:16" x14ac:dyDescent="0.2">
      <c r="C4691" s="3"/>
      <c r="P4691" s="2"/>
    </row>
    <row r="4692" spans="3:16" x14ac:dyDescent="0.2">
      <c r="C4692" s="3"/>
      <c r="P4692" s="2"/>
    </row>
    <row r="4693" spans="3:16" x14ac:dyDescent="0.2">
      <c r="C4693" s="3"/>
      <c r="P4693" s="2"/>
    </row>
    <row r="4694" spans="3:16" x14ac:dyDescent="0.2">
      <c r="C4694" s="3"/>
      <c r="P4694" s="2"/>
    </row>
    <row r="4695" spans="3:16" x14ac:dyDescent="0.2">
      <c r="C4695" s="3"/>
      <c r="P4695" s="2"/>
    </row>
    <row r="4696" spans="3:16" x14ac:dyDescent="0.2">
      <c r="C4696" s="3"/>
      <c r="P4696" s="2"/>
    </row>
    <row r="4697" spans="3:16" x14ac:dyDescent="0.2">
      <c r="C4697" s="3"/>
      <c r="P4697" s="2"/>
    </row>
    <row r="4698" spans="3:16" x14ac:dyDescent="0.2">
      <c r="C4698" s="3"/>
      <c r="P4698" s="2"/>
    </row>
    <row r="4699" spans="3:16" x14ac:dyDescent="0.2">
      <c r="C4699" s="3"/>
      <c r="P4699" s="2"/>
    </row>
    <row r="4700" spans="3:16" x14ac:dyDescent="0.2">
      <c r="C4700" s="3"/>
      <c r="P4700" s="2"/>
    </row>
    <row r="4701" spans="3:16" x14ac:dyDescent="0.2">
      <c r="C4701" s="3"/>
      <c r="P4701" s="2"/>
    </row>
    <row r="4702" spans="3:16" x14ac:dyDescent="0.2">
      <c r="C4702" s="3"/>
      <c r="P4702" s="2"/>
    </row>
    <row r="4703" spans="3:16" x14ac:dyDescent="0.2">
      <c r="C4703" s="3"/>
      <c r="P4703" s="2"/>
    </row>
    <row r="4704" spans="3:16" x14ac:dyDescent="0.2">
      <c r="C4704" s="3"/>
      <c r="P4704" s="2"/>
    </row>
    <row r="4705" spans="3:16" x14ac:dyDescent="0.2">
      <c r="C4705" s="3"/>
      <c r="P4705" s="2"/>
    </row>
    <row r="4706" spans="3:16" x14ac:dyDescent="0.2">
      <c r="C4706" s="3"/>
      <c r="P4706" s="2"/>
    </row>
    <row r="4707" spans="3:16" x14ac:dyDescent="0.2">
      <c r="C4707" s="3"/>
      <c r="P4707" s="2"/>
    </row>
    <row r="4708" spans="3:16" x14ac:dyDescent="0.2">
      <c r="C4708" s="3"/>
      <c r="P4708" s="2"/>
    </row>
    <row r="4709" spans="3:16" x14ac:dyDescent="0.2">
      <c r="C4709" s="3"/>
      <c r="P4709" s="2"/>
    </row>
    <row r="4710" spans="3:16" x14ac:dyDescent="0.2">
      <c r="C4710" s="3"/>
      <c r="P4710" s="2"/>
    </row>
    <row r="4711" spans="3:16" x14ac:dyDescent="0.2">
      <c r="C4711" s="3"/>
      <c r="P4711" s="2"/>
    </row>
    <row r="4712" spans="3:16" x14ac:dyDescent="0.2">
      <c r="C4712" s="3"/>
      <c r="P4712" s="2"/>
    </row>
    <row r="4713" spans="3:16" x14ac:dyDescent="0.2">
      <c r="C4713" s="3"/>
      <c r="P4713" s="2"/>
    </row>
    <row r="4714" spans="3:16" x14ac:dyDescent="0.2">
      <c r="C4714" s="3"/>
      <c r="P4714" s="2"/>
    </row>
    <row r="4715" spans="3:16" x14ac:dyDescent="0.2">
      <c r="C4715" s="3"/>
      <c r="P4715" s="2"/>
    </row>
    <row r="4716" spans="3:16" x14ac:dyDescent="0.2">
      <c r="C4716" s="3"/>
      <c r="P4716" s="2"/>
    </row>
    <row r="4717" spans="3:16" x14ac:dyDescent="0.2">
      <c r="C4717" s="3"/>
      <c r="P4717" s="2"/>
    </row>
    <row r="4718" spans="3:16" x14ac:dyDescent="0.2">
      <c r="C4718" s="3"/>
      <c r="P4718" s="2"/>
    </row>
    <row r="4719" spans="3:16" x14ac:dyDescent="0.2">
      <c r="C4719" s="3"/>
      <c r="P4719" s="2"/>
    </row>
    <row r="4720" spans="3:16" x14ac:dyDescent="0.2">
      <c r="C4720" s="3"/>
      <c r="P4720" s="2"/>
    </row>
    <row r="4721" spans="3:16" x14ac:dyDescent="0.2">
      <c r="C4721" s="3"/>
      <c r="P4721" s="2"/>
    </row>
    <row r="4722" spans="3:16" x14ac:dyDescent="0.2">
      <c r="C4722" s="3"/>
      <c r="P4722" s="2"/>
    </row>
    <row r="4723" spans="3:16" x14ac:dyDescent="0.2">
      <c r="C4723" s="3"/>
      <c r="P4723" s="2"/>
    </row>
    <row r="4724" spans="3:16" x14ac:dyDescent="0.2">
      <c r="C4724" s="3"/>
      <c r="P4724" s="2"/>
    </row>
    <row r="4725" spans="3:16" x14ac:dyDescent="0.2">
      <c r="C4725" s="3"/>
      <c r="P4725" s="2"/>
    </row>
    <row r="4726" spans="3:16" x14ac:dyDescent="0.2">
      <c r="C4726" s="3"/>
      <c r="P4726" s="2"/>
    </row>
    <row r="4727" spans="3:16" x14ac:dyDescent="0.2">
      <c r="C4727" s="3"/>
      <c r="P4727" s="2"/>
    </row>
    <row r="4728" spans="3:16" x14ac:dyDescent="0.2">
      <c r="C4728" s="3"/>
      <c r="P4728" s="2"/>
    </row>
    <row r="4729" spans="3:16" x14ac:dyDescent="0.2">
      <c r="C4729" s="3"/>
      <c r="P4729" s="2"/>
    </row>
    <row r="4730" spans="3:16" x14ac:dyDescent="0.2">
      <c r="C4730" s="3"/>
      <c r="P4730" s="2"/>
    </row>
    <row r="4731" spans="3:16" x14ac:dyDescent="0.2">
      <c r="C4731" s="3"/>
      <c r="P4731" s="2"/>
    </row>
    <row r="4732" spans="3:16" x14ac:dyDescent="0.2">
      <c r="C4732" s="3"/>
      <c r="P4732" s="2"/>
    </row>
    <row r="4733" spans="3:16" x14ac:dyDescent="0.2">
      <c r="C4733" s="3"/>
      <c r="P4733" s="2"/>
    </row>
    <row r="4734" spans="3:16" x14ac:dyDescent="0.2">
      <c r="C4734" s="3"/>
      <c r="P4734" s="2"/>
    </row>
    <row r="4735" spans="3:16" x14ac:dyDescent="0.2">
      <c r="C4735" s="3"/>
      <c r="P4735" s="2"/>
    </row>
    <row r="4736" spans="3:16" x14ac:dyDescent="0.2">
      <c r="C4736" s="3"/>
      <c r="P4736" s="2"/>
    </row>
    <row r="4737" spans="3:16" x14ac:dyDescent="0.2">
      <c r="C4737" s="3"/>
      <c r="P4737" s="2"/>
    </row>
    <row r="4738" spans="3:16" x14ac:dyDescent="0.2">
      <c r="C4738" s="3"/>
      <c r="P4738" s="2"/>
    </row>
    <row r="4739" spans="3:16" x14ac:dyDescent="0.2">
      <c r="C4739" s="3"/>
      <c r="P4739" s="2"/>
    </row>
    <row r="4740" spans="3:16" x14ac:dyDescent="0.2">
      <c r="C4740" s="3"/>
      <c r="P4740" s="2"/>
    </row>
    <row r="4741" spans="3:16" x14ac:dyDescent="0.2">
      <c r="C4741" s="3"/>
      <c r="P4741" s="2"/>
    </row>
    <row r="4742" spans="3:16" x14ac:dyDescent="0.2">
      <c r="C4742" s="3"/>
      <c r="P4742" s="2"/>
    </row>
    <row r="4743" spans="3:16" x14ac:dyDescent="0.2">
      <c r="C4743" s="3"/>
      <c r="P4743" s="2"/>
    </row>
    <row r="4744" spans="3:16" x14ac:dyDescent="0.2">
      <c r="C4744" s="3"/>
      <c r="P4744" s="2"/>
    </row>
    <row r="4745" spans="3:16" x14ac:dyDescent="0.2">
      <c r="C4745" s="3"/>
      <c r="P4745" s="2"/>
    </row>
    <row r="4746" spans="3:16" x14ac:dyDescent="0.2">
      <c r="C4746" s="3"/>
      <c r="P4746" s="2"/>
    </row>
    <row r="4747" spans="3:16" x14ac:dyDescent="0.2">
      <c r="C4747" s="3"/>
      <c r="P4747" s="2"/>
    </row>
    <row r="4748" spans="3:16" x14ac:dyDescent="0.2">
      <c r="C4748" s="3"/>
      <c r="P4748" s="2"/>
    </row>
    <row r="4749" spans="3:16" x14ac:dyDescent="0.2">
      <c r="C4749" s="3"/>
      <c r="P4749" s="2"/>
    </row>
    <row r="4750" spans="3:16" x14ac:dyDescent="0.2">
      <c r="C4750" s="3"/>
      <c r="P4750" s="2"/>
    </row>
    <row r="4751" spans="3:16" x14ac:dyDescent="0.2">
      <c r="C4751" s="3"/>
      <c r="P4751" s="2"/>
    </row>
    <row r="4752" spans="3:16" x14ac:dyDescent="0.2">
      <c r="C4752" s="3"/>
      <c r="P4752" s="2"/>
    </row>
    <row r="4753" spans="3:16" x14ac:dyDescent="0.2">
      <c r="C4753" s="3"/>
      <c r="P4753" s="2"/>
    </row>
    <row r="4754" spans="3:16" x14ac:dyDescent="0.2">
      <c r="C4754" s="3"/>
      <c r="P4754" s="2"/>
    </row>
    <row r="4755" spans="3:16" x14ac:dyDescent="0.2">
      <c r="C4755" s="3"/>
      <c r="P4755" s="2"/>
    </row>
    <row r="4756" spans="3:16" x14ac:dyDescent="0.2">
      <c r="C4756" s="3"/>
      <c r="P4756" s="2"/>
    </row>
    <row r="4757" spans="3:16" x14ac:dyDescent="0.2">
      <c r="C4757" s="3"/>
      <c r="P4757" s="2"/>
    </row>
    <row r="4758" spans="3:16" x14ac:dyDescent="0.2">
      <c r="C4758" s="3"/>
      <c r="P4758" s="2"/>
    </row>
    <row r="4759" spans="3:16" x14ac:dyDescent="0.2">
      <c r="C4759" s="3"/>
      <c r="P4759" s="2"/>
    </row>
    <row r="4760" spans="3:16" x14ac:dyDescent="0.2">
      <c r="C4760" s="3"/>
      <c r="P4760" s="2"/>
    </row>
    <row r="4761" spans="3:16" x14ac:dyDescent="0.2">
      <c r="C4761" s="3"/>
      <c r="P4761" s="2"/>
    </row>
    <row r="4762" spans="3:16" x14ac:dyDescent="0.2">
      <c r="C4762" s="3"/>
      <c r="P4762" s="2"/>
    </row>
    <row r="4763" spans="3:16" x14ac:dyDescent="0.2">
      <c r="C4763" s="3"/>
      <c r="P4763" s="2"/>
    </row>
    <row r="4764" spans="3:16" x14ac:dyDescent="0.2">
      <c r="C4764" s="3"/>
      <c r="P4764" s="2"/>
    </row>
    <row r="4765" spans="3:16" x14ac:dyDescent="0.2">
      <c r="C4765" s="3"/>
      <c r="P4765" s="2"/>
    </row>
    <row r="4766" spans="3:16" x14ac:dyDescent="0.2">
      <c r="C4766" s="3"/>
      <c r="P4766" s="2"/>
    </row>
    <row r="4767" spans="3:16" x14ac:dyDescent="0.2">
      <c r="C4767" s="3"/>
      <c r="P4767" s="2"/>
    </row>
    <row r="4768" spans="3:16" x14ac:dyDescent="0.2">
      <c r="C4768" s="3"/>
      <c r="P4768" s="2"/>
    </row>
    <row r="4769" spans="3:16" x14ac:dyDescent="0.2">
      <c r="C4769" s="3"/>
      <c r="P4769" s="2"/>
    </row>
    <row r="4770" spans="3:16" x14ac:dyDescent="0.2">
      <c r="C4770" s="3"/>
      <c r="P4770" s="2"/>
    </row>
    <row r="4771" spans="3:16" x14ac:dyDescent="0.2">
      <c r="C4771" s="3"/>
      <c r="P4771" s="2"/>
    </row>
    <row r="4772" spans="3:16" x14ac:dyDescent="0.2">
      <c r="C4772" s="3"/>
      <c r="P4772" s="2"/>
    </row>
    <row r="4773" spans="3:16" x14ac:dyDescent="0.2">
      <c r="C4773" s="3"/>
      <c r="P4773" s="2"/>
    </row>
    <row r="4774" spans="3:16" x14ac:dyDescent="0.2">
      <c r="C4774" s="3"/>
      <c r="P4774" s="2"/>
    </row>
    <row r="4775" spans="3:16" x14ac:dyDescent="0.2">
      <c r="C4775" s="3"/>
      <c r="P4775" s="2"/>
    </row>
    <row r="4776" spans="3:16" x14ac:dyDescent="0.2">
      <c r="C4776" s="3"/>
      <c r="P4776" s="2"/>
    </row>
    <row r="4777" spans="3:16" x14ac:dyDescent="0.2">
      <c r="C4777" s="3"/>
      <c r="P4777" s="2"/>
    </row>
    <row r="4778" spans="3:16" x14ac:dyDescent="0.2">
      <c r="C4778" s="3"/>
      <c r="P4778" s="2"/>
    </row>
    <row r="4779" spans="3:16" x14ac:dyDescent="0.2">
      <c r="C4779" s="3"/>
      <c r="P4779" s="2"/>
    </row>
    <row r="4780" spans="3:16" x14ac:dyDescent="0.2">
      <c r="C4780" s="3"/>
      <c r="P4780" s="2"/>
    </row>
    <row r="4781" spans="3:16" x14ac:dyDescent="0.2">
      <c r="C4781" s="3"/>
      <c r="P4781" s="2"/>
    </row>
    <row r="4782" spans="3:16" x14ac:dyDescent="0.2">
      <c r="C4782" s="3"/>
      <c r="P4782" s="2"/>
    </row>
    <row r="4783" spans="3:16" x14ac:dyDescent="0.2">
      <c r="C4783" s="3"/>
      <c r="P4783" s="2"/>
    </row>
    <row r="4784" spans="3:16" x14ac:dyDescent="0.2">
      <c r="C4784" s="3"/>
      <c r="P4784" s="2"/>
    </row>
    <row r="4785" spans="3:16" x14ac:dyDescent="0.2">
      <c r="C4785" s="3"/>
      <c r="P4785" s="2"/>
    </row>
    <row r="4786" spans="3:16" x14ac:dyDescent="0.2">
      <c r="C4786" s="3"/>
      <c r="P4786" s="2"/>
    </row>
    <row r="4787" spans="3:16" x14ac:dyDescent="0.2">
      <c r="C4787" s="3"/>
      <c r="P4787" s="2"/>
    </row>
    <row r="4788" spans="3:16" x14ac:dyDescent="0.2">
      <c r="C4788" s="3"/>
      <c r="P4788" s="2"/>
    </row>
    <row r="4789" spans="3:16" x14ac:dyDescent="0.2">
      <c r="C4789" s="3"/>
      <c r="P4789" s="2"/>
    </row>
    <row r="4790" spans="3:16" x14ac:dyDescent="0.2">
      <c r="C4790" s="3"/>
      <c r="P4790" s="2"/>
    </row>
    <row r="4791" spans="3:16" x14ac:dyDescent="0.2">
      <c r="C4791" s="3"/>
      <c r="P4791" s="2"/>
    </row>
    <row r="4792" spans="3:16" x14ac:dyDescent="0.2">
      <c r="C4792" s="3"/>
      <c r="P4792" s="2"/>
    </row>
    <row r="4793" spans="3:16" x14ac:dyDescent="0.2">
      <c r="C4793" s="3"/>
      <c r="P4793" s="2"/>
    </row>
    <row r="4794" spans="3:16" x14ac:dyDescent="0.2">
      <c r="C4794" s="3"/>
      <c r="P4794" s="2"/>
    </row>
    <row r="4795" spans="3:16" x14ac:dyDescent="0.2">
      <c r="C4795" s="3"/>
      <c r="P4795" s="2"/>
    </row>
    <row r="4796" spans="3:16" x14ac:dyDescent="0.2">
      <c r="C4796" s="3"/>
      <c r="P4796" s="2"/>
    </row>
    <row r="4797" spans="3:16" x14ac:dyDescent="0.2">
      <c r="C4797" s="3"/>
      <c r="P4797" s="2"/>
    </row>
    <row r="4798" spans="3:16" x14ac:dyDescent="0.2">
      <c r="C4798" s="3"/>
      <c r="P4798" s="2"/>
    </row>
    <row r="4799" spans="3:16" x14ac:dyDescent="0.2">
      <c r="C4799" s="3"/>
      <c r="P4799" s="2"/>
    </row>
    <row r="4800" spans="3:16" x14ac:dyDescent="0.2">
      <c r="C4800" s="3"/>
      <c r="P4800" s="2"/>
    </row>
    <row r="4801" spans="3:16" x14ac:dyDescent="0.2">
      <c r="C4801" s="3"/>
      <c r="P4801" s="2"/>
    </row>
    <row r="4802" spans="3:16" x14ac:dyDescent="0.2">
      <c r="C4802" s="3"/>
      <c r="P4802" s="2"/>
    </row>
    <row r="4803" spans="3:16" x14ac:dyDescent="0.2">
      <c r="C4803" s="3"/>
      <c r="P4803" s="2"/>
    </row>
    <row r="4804" spans="3:16" x14ac:dyDescent="0.2">
      <c r="C4804" s="3"/>
      <c r="P4804" s="2"/>
    </row>
    <row r="4805" spans="3:16" x14ac:dyDescent="0.2">
      <c r="C4805" s="3"/>
      <c r="P4805" s="2"/>
    </row>
    <row r="4806" spans="3:16" x14ac:dyDescent="0.2">
      <c r="C4806" s="3"/>
      <c r="P4806" s="2"/>
    </row>
    <row r="4807" spans="3:16" x14ac:dyDescent="0.2">
      <c r="C4807" s="3"/>
      <c r="P4807" s="2"/>
    </row>
    <row r="4808" spans="3:16" x14ac:dyDescent="0.2">
      <c r="C4808" s="3"/>
      <c r="P4808" s="2"/>
    </row>
    <row r="4809" spans="3:16" x14ac:dyDescent="0.2">
      <c r="C4809" s="3"/>
      <c r="P4809" s="2"/>
    </row>
    <row r="4810" spans="3:16" x14ac:dyDescent="0.2">
      <c r="C4810" s="3"/>
      <c r="P4810" s="2"/>
    </row>
    <row r="4811" spans="3:16" x14ac:dyDescent="0.2">
      <c r="C4811" s="3"/>
      <c r="P4811" s="2"/>
    </row>
    <row r="4812" spans="3:16" x14ac:dyDescent="0.2">
      <c r="C4812" s="3"/>
      <c r="P4812" s="2"/>
    </row>
    <row r="4813" spans="3:16" x14ac:dyDescent="0.2">
      <c r="C4813" s="3"/>
      <c r="P4813" s="2"/>
    </row>
    <row r="4814" spans="3:16" x14ac:dyDescent="0.2">
      <c r="C4814" s="3"/>
      <c r="P4814" s="2"/>
    </row>
    <row r="4815" spans="3:16" x14ac:dyDescent="0.2">
      <c r="C4815" s="3"/>
      <c r="P4815" s="2"/>
    </row>
    <row r="4816" spans="3:16" x14ac:dyDescent="0.2">
      <c r="C4816" s="3"/>
      <c r="P4816" s="2"/>
    </row>
    <row r="4817" spans="3:16" x14ac:dyDescent="0.2">
      <c r="C4817" s="3"/>
      <c r="P4817" s="2"/>
    </row>
    <row r="4818" spans="3:16" x14ac:dyDescent="0.2">
      <c r="C4818" s="3"/>
      <c r="P4818" s="2"/>
    </row>
    <row r="4819" spans="3:16" x14ac:dyDescent="0.2">
      <c r="C4819" s="3"/>
      <c r="P4819" s="2"/>
    </row>
    <row r="4820" spans="3:16" x14ac:dyDescent="0.2">
      <c r="C4820" s="3"/>
      <c r="P4820" s="2"/>
    </row>
    <row r="4821" spans="3:16" x14ac:dyDescent="0.2">
      <c r="C4821" s="3"/>
      <c r="P4821" s="2"/>
    </row>
    <row r="4822" spans="3:16" x14ac:dyDescent="0.2">
      <c r="C4822" s="3"/>
      <c r="P4822" s="2"/>
    </row>
    <row r="4823" spans="3:16" x14ac:dyDescent="0.2">
      <c r="C4823" s="3"/>
      <c r="P4823" s="2"/>
    </row>
    <row r="4824" spans="3:16" x14ac:dyDescent="0.2">
      <c r="C4824" s="3"/>
      <c r="P4824" s="2"/>
    </row>
    <row r="4825" spans="3:16" x14ac:dyDescent="0.2">
      <c r="C4825" s="3"/>
      <c r="P4825" s="2"/>
    </row>
    <row r="4826" spans="3:16" x14ac:dyDescent="0.2">
      <c r="C4826" s="3"/>
      <c r="P4826" s="2"/>
    </row>
    <row r="4827" spans="3:16" x14ac:dyDescent="0.2">
      <c r="C4827" s="3"/>
      <c r="P4827" s="2"/>
    </row>
    <row r="4828" spans="3:16" x14ac:dyDescent="0.2">
      <c r="C4828" s="3"/>
      <c r="P4828" s="2"/>
    </row>
    <row r="4829" spans="3:16" x14ac:dyDescent="0.2">
      <c r="C4829" s="3"/>
      <c r="P4829" s="2"/>
    </row>
    <row r="4830" spans="3:16" x14ac:dyDescent="0.2">
      <c r="C4830" s="3"/>
      <c r="P4830" s="2"/>
    </row>
    <row r="4831" spans="3:16" x14ac:dyDescent="0.2">
      <c r="C4831" s="3"/>
      <c r="P4831" s="2"/>
    </row>
    <row r="4832" spans="3:16" x14ac:dyDescent="0.2">
      <c r="C4832" s="3"/>
      <c r="P4832" s="2"/>
    </row>
    <row r="4833" spans="3:16" x14ac:dyDescent="0.2">
      <c r="C4833" s="3"/>
      <c r="P4833" s="2"/>
    </row>
    <row r="4834" spans="3:16" x14ac:dyDescent="0.2">
      <c r="C4834" s="3"/>
      <c r="P4834" s="2"/>
    </row>
    <row r="4835" spans="3:16" x14ac:dyDescent="0.2">
      <c r="C4835" s="3"/>
      <c r="P4835" s="2"/>
    </row>
    <row r="4836" spans="3:16" x14ac:dyDescent="0.2">
      <c r="C4836" s="3"/>
      <c r="P4836" s="2"/>
    </row>
    <row r="4837" spans="3:16" x14ac:dyDescent="0.2">
      <c r="C4837" s="3"/>
      <c r="P4837" s="2"/>
    </row>
    <row r="4838" spans="3:16" x14ac:dyDescent="0.2">
      <c r="C4838" s="3"/>
      <c r="P4838" s="2"/>
    </row>
    <row r="4839" spans="3:16" x14ac:dyDescent="0.2">
      <c r="C4839" s="3"/>
      <c r="P4839" s="2"/>
    </row>
    <row r="4840" spans="3:16" x14ac:dyDescent="0.2">
      <c r="C4840" s="3"/>
      <c r="P4840" s="2"/>
    </row>
    <row r="4841" spans="3:16" x14ac:dyDescent="0.2">
      <c r="C4841" s="3"/>
      <c r="P4841" s="2"/>
    </row>
    <row r="4842" spans="3:16" x14ac:dyDescent="0.2">
      <c r="C4842" s="3"/>
      <c r="P4842" s="2"/>
    </row>
    <row r="4843" spans="3:16" x14ac:dyDescent="0.2">
      <c r="C4843" s="3"/>
      <c r="P4843" s="2"/>
    </row>
    <row r="4844" spans="3:16" x14ac:dyDescent="0.2">
      <c r="C4844" s="3"/>
      <c r="P4844" s="2"/>
    </row>
    <row r="4845" spans="3:16" x14ac:dyDescent="0.2">
      <c r="C4845" s="3"/>
      <c r="P4845" s="2"/>
    </row>
    <row r="4846" spans="3:16" x14ac:dyDescent="0.2">
      <c r="C4846" s="3"/>
      <c r="P4846" s="2"/>
    </row>
    <row r="4847" spans="3:16" x14ac:dyDescent="0.2">
      <c r="C4847" s="3"/>
      <c r="P4847" s="2"/>
    </row>
    <row r="4848" spans="3:16" x14ac:dyDescent="0.2">
      <c r="C4848" s="3"/>
      <c r="P4848" s="2"/>
    </row>
    <row r="4849" spans="3:16" x14ac:dyDescent="0.2">
      <c r="C4849" s="3"/>
      <c r="P4849" s="2"/>
    </row>
    <row r="4850" spans="3:16" x14ac:dyDescent="0.2">
      <c r="C4850" s="3"/>
      <c r="P4850" s="2"/>
    </row>
    <row r="4851" spans="3:16" x14ac:dyDescent="0.2">
      <c r="C4851" s="3"/>
      <c r="P4851" s="2"/>
    </row>
    <row r="4852" spans="3:16" x14ac:dyDescent="0.2">
      <c r="C4852" s="3"/>
      <c r="P4852" s="2"/>
    </row>
    <row r="4853" spans="3:16" x14ac:dyDescent="0.2">
      <c r="C4853" s="3"/>
      <c r="P4853" s="2"/>
    </row>
    <row r="4854" spans="3:16" x14ac:dyDescent="0.2">
      <c r="C4854" s="3"/>
      <c r="P4854" s="2"/>
    </row>
    <row r="4855" spans="3:16" x14ac:dyDescent="0.2">
      <c r="C4855" s="3"/>
      <c r="P4855" s="2"/>
    </row>
    <row r="4856" spans="3:16" x14ac:dyDescent="0.2">
      <c r="C4856" s="3"/>
      <c r="P4856" s="2"/>
    </row>
    <row r="4857" spans="3:16" x14ac:dyDescent="0.2">
      <c r="C4857" s="3"/>
      <c r="P4857" s="2"/>
    </row>
    <row r="4858" spans="3:16" x14ac:dyDescent="0.2">
      <c r="C4858" s="3"/>
      <c r="P4858" s="2"/>
    </row>
    <row r="4859" spans="3:16" x14ac:dyDescent="0.2">
      <c r="C4859" s="3"/>
      <c r="P4859" s="2"/>
    </row>
    <row r="4860" spans="3:16" x14ac:dyDescent="0.2">
      <c r="C4860" s="3"/>
      <c r="P4860" s="2"/>
    </row>
    <row r="4861" spans="3:16" x14ac:dyDescent="0.2">
      <c r="C4861" s="3"/>
      <c r="P4861" s="2"/>
    </row>
    <row r="4862" spans="3:16" x14ac:dyDescent="0.2">
      <c r="C4862" s="3"/>
      <c r="P4862" s="2"/>
    </row>
    <row r="4863" spans="3:16" x14ac:dyDescent="0.2">
      <c r="C4863" s="3"/>
      <c r="P4863" s="2"/>
    </row>
    <row r="4864" spans="3:16" x14ac:dyDescent="0.2">
      <c r="C4864" s="3"/>
      <c r="P4864" s="2"/>
    </row>
    <row r="4865" spans="3:16" x14ac:dyDescent="0.2">
      <c r="C4865" s="3"/>
      <c r="P4865" s="2"/>
    </row>
    <row r="4866" spans="3:16" x14ac:dyDescent="0.2">
      <c r="C4866" s="3"/>
      <c r="P4866" s="2"/>
    </row>
    <row r="4867" spans="3:16" x14ac:dyDescent="0.2">
      <c r="C4867" s="3"/>
      <c r="P4867" s="2"/>
    </row>
    <row r="4868" spans="3:16" x14ac:dyDescent="0.2">
      <c r="C4868" s="3"/>
      <c r="P4868" s="2"/>
    </row>
    <row r="4869" spans="3:16" x14ac:dyDescent="0.2">
      <c r="C4869" s="3"/>
      <c r="P4869" s="2"/>
    </row>
    <row r="4870" spans="3:16" x14ac:dyDescent="0.2">
      <c r="C4870" s="3"/>
      <c r="P4870" s="2"/>
    </row>
    <row r="4871" spans="3:16" x14ac:dyDescent="0.2">
      <c r="C4871" s="3"/>
      <c r="P4871" s="2"/>
    </row>
    <row r="4872" spans="3:16" x14ac:dyDescent="0.2">
      <c r="C4872" s="3"/>
      <c r="P4872" s="2"/>
    </row>
    <row r="4873" spans="3:16" x14ac:dyDescent="0.2">
      <c r="C4873" s="3"/>
      <c r="P4873" s="2"/>
    </row>
    <row r="4874" spans="3:16" x14ac:dyDescent="0.2">
      <c r="C4874" s="3"/>
      <c r="P4874" s="2"/>
    </row>
    <row r="4875" spans="3:16" x14ac:dyDescent="0.2">
      <c r="C4875" s="3"/>
      <c r="P4875" s="2"/>
    </row>
    <row r="4876" spans="3:16" x14ac:dyDescent="0.2">
      <c r="C4876" s="3"/>
      <c r="P4876" s="2"/>
    </row>
    <row r="4877" spans="3:16" x14ac:dyDescent="0.2">
      <c r="C4877" s="3"/>
      <c r="P4877" s="2"/>
    </row>
    <row r="4878" spans="3:16" x14ac:dyDescent="0.2">
      <c r="C4878" s="3"/>
      <c r="P4878" s="2"/>
    </row>
    <row r="4879" spans="3:16" x14ac:dyDescent="0.2">
      <c r="C4879" s="3"/>
      <c r="P4879" s="2"/>
    </row>
    <row r="4880" spans="3:16" x14ac:dyDescent="0.2">
      <c r="C4880" s="3"/>
      <c r="P4880" s="2"/>
    </row>
    <row r="4881" spans="3:16" x14ac:dyDescent="0.2">
      <c r="C4881" s="3"/>
      <c r="P4881" s="2"/>
    </row>
    <row r="4882" spans="3:16" x14ac:dyDescent="0.2">
      <c r="C4882" s="3"/>
      <c r="P4882" s="2"/>
    </row>
    <row r="4883" spans="3:16" x14ac:dyDescent="0.2">
      <c r="C4883" s="3"/>
      <c r="P4883" s="2"/>
    </row>
    <row r="4884" spans="3:16" x14ac:dyDescent="0.2">
      <c r="C4884" s="3"/>
      <c r="P4884" s="2"/>
    </row>
    <row r="4885" spans="3:16" x14ac:dyDescent="0.2">
      <c r="C4885" s="3"/>
      <c r="P4885" s="2"/>
    </row>
    <row r="4886" spans="3:16" x14ac:dyDescent="0.2">
      <c r="C4886" s="3"/>
      <c r="P4886" s="2"/>
    </row>
    <row r="4887" spans="3:16" x14ac:dyDescent="0.2">
      <c r="C4887" s="3"/>
      <c r="P4887" s="2"/>
    </row>
    <row r="4888" spans="3:16" x14ac:dyDescent="0.2">
      <c r="C4888" s="3"/>
      <c r="P4888" s="2"/>
    </row>
    <row r="4889" spans="3:16" x14ac:dyDescent="0.2">
      <c r="C4889" s="3"/>
      <c r="P4889" s="2"/>
    </row>
    <row r="4890" spans="3:16" x14ac:dyDescent="0.2">
      <c r="C4890" s="3"/>
      <c r="P4890" s="2"/>
    </row>
    <row r="4891" spans="3:16" x14ac:dyDescent="0.2">
      <c r="C4891" s="3"/>
      <c r="P4891" s="2"/>
    </row>
    <row r="4892" spans="3:16" x14ac:dyDescent="0.2">
      <c r="C4892" s="3"/>
      <c r="P4892" s="2"/>
    </row>
    <row r="4893" spans="3:16" x14ac:dyDescent="0.2">
      <c r="C4893" s="3"/>
      <c r="P4893" s="2"/>
    </row>
    <row r="4894" spans="3:16" x14ac:dyDescent="0.2">
      <c r="C4894" s="3"/>
      <c r="P4894" s="2"/>
    </row>
    <row r="4895" spans="3:16" x14ac:dyDescent="0.2">
      <c r="C4895" s="3"/>
      <c r="P4895" s="2"/>
    </row>
    <row r="4896" spans="3:16" x14ac:dyDescent="0.2">
      <c r="C4896" s="3"/>
      <c r="P4896" s="2"/>
    </row>
    <row r="4897" spans="3:16" x14ac:dyDescent="0.2">
      <c r="C4897" s="3"/>
      <c r="P4897" s="2"/>
    </row>
    <row r="4898" spans="3:16" x14ac:dyDescent="0.2">
      <c r="C4898" s="3"/>
      <c r="P4898" s="2"/>
    </row>
    <row r="4899" spans="3:16" x14ac:dyDescent="0.2">
      <c r="C4899" s="3"/>
      <c r="P4899" s="2"/>
    </row>
    <row r="4900" spans="3:16" x14ac:dyDescent="0.2">
      <c r="C4900" s="3"/>
      <c r="P4900" s="2"/>
    </row>
    <row r="4901" spans="3:16" x14ac:dyDescent="0.2">
      <c r="C4901" s="3"/>
      <c r="P4901" s="2"/>
    </row>
    <row r="4902" spans="3:16" x14ac:dyDescent="0.2">
      <c r="C4902" s="3"/>
      <c r="P4902" s="2"/>
    </row>
    <row r="4903" spans="3:16" x14ac:dyDescent="0.2">
      <c r="C4903" s="3"/>
      <c r="P4903" s="2"/>
    </row>
    <row r="4904" spans="3:16" x14ac:dyDescent="0.2">
      <c r="C4904" s="3"/>
      <c r="P4904" s="2"/>
    </row>
    <row r="4905" spans="3:16" x14ac:dyDescent="0.2">
      <c r="C4905" s="3"/>
      <c r="P4905" s="2"/>
    </row>
    <row r="4906" spans="3:16" x14ac:dyDescent="0.2">
      <c r="C4906" s="3"/>
      <c r="P4906" s="2"/>
    </row>
    <row r="4907" spans="3:16" x14ac:dyDescent="0.2">
      <c r="C4907" s="3"/>
      <c r="P4907" s="2"/>
    </row>
    <row r="4908" spans="3:16" x14ac:dyDescent="0.2">
      <c r="C4908" s="3"/>
      <c r="P4908" s="2"/>
    </row>
    <row r="4909" spans="3:16" x14ac:dyDescent="0.2">
      <c r="C4909" s="3"/>
      <c r="P4909" s="2"/>
    </row>
    <row r="4910" spans="3:16" x14ac:dyDescent="0.2">
      <c r="C4910" s="3"/>
      <c r="P4910" s="2"/>
    </row>
    <row r="4911" spans="3:16" x14ac:dyDescent="0.2">
      <c r="C4911" s="3"/>
      <c r="P4911" s="2"/>
    </row>
    <row r="4912" spans="3:16" x14ac:dyDescent="0.2">
      <c r="C4912" s="3"/>
      <c r="P4912" s="2"/>
    </row>
    <row r="4913" spans="3:16" x14ac:dyDescent="0.2">
      <c r="C4913" s="3"/>
      <c r="P4913" s="2"/>
    </row>
    <row r="4914" spans="3:16" x14ac:dyDescent="0.2">
      <c r="C4914" s="3"/>
      <c r="P4914" s="2"/>
    </row>
    <row r="4915" spans="3:16" x14ac:dyDescent="0.2">
      <c r="C4915" s="3"/>
      <c r="P4915" s="2"/>
    </row>
    <row r="4916" spans="3:16" x14ac:dyDescent="0.2">
      <c r="C4916" s="3"/>
      <c r="P4916" s="2"/>
    </row>
    <row r="4917" spans="3:16" x14ac:dyDescent="0.2">
      <c r="C4917" s="3"/>
      <c r="P4917" s="2"/>
    </row>
    <row r="4918" spans="3:16" x14ac:dyDescent="0.2">
      <c r="C4918" s="3"/>
      <c r="P4918" s="2"/>
    </row>
    <row r="4919" spans="3:16" x14ac:dyDescent="0.2">
      <c r="C4919" s="3"/>
      <c r="P4919" s="2"/>
    </row>
    <row r="4920" spans="3:16" x14ac:dyDescent="0.2">
      <c r="C4920" s="3"/>
      <c r="P4920" s="2"/>
    </row>
    <row r="4921" spans="3:16" x14ac:dyDescent="0.2">
      <c r="C4921" s="3"/>
      <c r="P4921" s="2"/>
    </row>
    <row r="4922" spans="3:16" x14ac:dyDescent="0.2">
      <c r="C4922" s="3"/>
      <c r="P4922" s="2"/>
    </row>
    <row r="4923" spans="3:16" x14ac:dyDescent="0.2">
      <c r="C4923" s="3"/>
      <c r="P4923" s="2"/>
    </row>
    <row r="4924" spans="3:16" x14ac:dyDescent="0.2">
      <c r="C4924" s="3"/>
      <c r="P4924" s="2"/>
    </row>
    <row r="4925" spans="3:16" x14ac:dyDescent="0.2">
      <c r="C4925" s="3"/>
      <c r="P4925" s="2"/>
    </row>
    <row r="4926" spans="3:16" x14ac:dyDescent="0.2">
      <c r="C4926" s="3"/>
      <c r="P4926" s="2"/>
    </row>
    <row r="4927" spans="3:16" x14ac:dyDescent="0.2">
      <c r="C4927" s="3"/>
      <c r="P4927" s="2"/>
    </row>
    <row r="4928" spans="3:16" x14ac:dyDescent="0.2">
      <c r="C4928" s="3"/>
      <c r="P4928" s="2"/>
    </row>
    <row r="4929" spans="3:16" x14ac:dyDescent="0.2">
      <c r="C4929" s="3"/>
      <c r="P4929" s="2"/>
    </row>
    <row r="4930" spans="3:16" x14ac:dyDescent="0.2">
      <c r="C4930" s="3"/>
      <c r="P4930" s="2"/>
    </row>
    <row r="4931" spans="3:16" x14ac:dyDescent="0.2">
      <c r="C4931" s="3"/>
      <c r="P4931" s="2"/>
    </row>
    <row r="4932" spans="3:16" x14ac:dyDescent="0.2">
      <c r="C4932" s="3"/>
      <c r="P4932" s="2"/>
    </row>
    <row r="4933" spans="3:16" x14ac:dyDescent="0.2">
      <c r="C4933" s="3"/>
      <c r="P4933" s="2"/>
    </row>
    <row r="4934" spans="3:16" x14ac:dyDescent="0.2">
      <c r="C4934" s="3"/>
      <c r="P4934" s="2"/>
    </row>
    <row r="4935" spans="3:16" x14ac:dyDescent="0.2">
      <c r="C4935" s="3"/>
      <c r="P4935" s="2"/>
    </row>
    <row r="4936" spans="3:16" x14ac:dyDescent="0.2">
      <c r="C4936" s="3"/>
      <c r="P4936" s="2"/>
    </row>
    <row r="4937" spans="3:16" x14ac:dyDescent="0.2">
      <c r="C4937" s="3"/>
      <c r="P4937" s="2"/>
    </row>
    <row r="4938" spans="3:16" x14ac:dyDescent="0.2">
      <c r="C4938" s="3"/>
      <c r="P4938" s="2"/>
    </row>
    <row r="4939" spans="3:16" x14ac:dyDescent="0.2">
      <c r="C4939" s="3"/>
      <c r="P4939" s="2"/>
    </row>
    <row r="4940" spans="3:16" x14ac:dyDescent="0.2">
      <c r="C4940" s="3"/>
      <c r="P4940" s="2"/>
    </row>
    <row r="4941" spans="3:16" x14ac:dyDescent="0.2">
      <c r="C4941" s="3"/>
      <c r="P4941" s="2"/>
    </row>
    <row r="4942" spans="3:16" x14ac:dyDescent="0.2">
      <c r="C4942" s="3"/>
      <c r="P4942" s="2"/>
    </row>
    <row r="4943" spans="3:16" x14ac:dyDescent="0.2">
      <c r="C4943" s="3"/>
      <c r="P4943" s="2"/>
    </row>
    <row r="4944" spans="3:16" x14ac:dyDescent="0.2">
      <c r="C4944" s="3"/>
      <c r="P4944" s="2"/>
    </row>
    <row r="4945" spans="3:16" x14ac:dyDescent="0.2">
      <c r="C4945" s="3"/>
      <c r="P4945" s="2"/>
    </row>
    <row r="4946" spans="3:16" x14ac:dyDescent="0.2">
      <c r="C4946" s="3"/>
      <c r="P4946" s="2"/>
    </row>
    <row r="4947" spans="3:16" x14ac:dyDescent="0.2">
      <c r="C4947" s="3"/>
      <c r="P4947" s="2"/>
    </row>
    <row r="4948" spans="3:16" x14ac:dyDescent="0.2">
      <c r="C4948" s="3"/>
      <c r="P4948" s="2"/>
    </row>
    <row r="4949" spans="3:16" x14ac:dyDescent="0.2">
      <c r="C4949" s="3"/>
      <c r="P4949" s="2"/>
    </row>
    <row r="4950" spans="3:16" x14ac:dyDescent="0.2">
      <c r="C4950" s="3"/>
      <c r="P4950" s="2"/>
    </row>
    <row r="4951" spans="3:16" x14ac:dyDescent="0.2">
      <c r="C4951" s="3"/>
      <c r="P4951" s="2"/>
    </row>
    <row r="4952" spans="3:16" x14ac:dyDescent="0.2">
      <c r="C4952" s="3"/>
      <c r="P4952" s="2"/>
    </row>
    <row r="4953" spans="3:16" x14ac:dyDescent="0.2">
      <c r="C4953" s="3"/>
      <c r="P4953" s="2"/>
    </row>
    <row r="4954" spans="3:16" x14ac:dyDescent="0.2">
      <c r="C4954" s="3"/>
      <c r="P4954" s="2"/>
    </row>
    <row r="4955" spans="3:16" x14ac:dyDescent="0.2">
      <c r="C4955" s="3"/>
      <c r="P4955" s="2"/>
    </row>
    <row r="4956" spans="3:16" x14ac:dyDescent="0.2">
      <c r="C4956" s="3"/>
      <c r="P4956" s="2"/>
    </row>
    <row r="4957" spans="3:16" x14ac:dyDescent="0.2">
      <c r="C4957" s="3"/>
      <c r="P4957" s="2"/>
    </row>
    <row r="4958" spans="3:16" x14ac:dyDescent="0.2">
      <c r="C4958" s="3"/>
      <c r="P4958" s="2"/>
    </row>
    <row r="4959" spans="3:16" x14ac:dyDescent="0.2">
      <c r="C4959" s="3"/>
      <c r="P4959" s="2"/>
    </row>
    <row r="4960" spans="3:16" x14ac:dyDescent="0.2">
      <c r="C4960" s="3"/>
      <c r="P4960" s="2"/>
    </row>
    <row r="4961" spans="3:16" x14ac:dyDescent="0.2">
      <c r="C4961" s="3"/>
      <c r="P4961" s="2"/>
    </row>
    <row r="4962" spans="3:16" x14ac:dyDescent="0.2">
      <c r="C4962" s="3"/>
      <c r="P4962" s="2"/>
    </row>
    <row r="4963" spans="3:16" x14ac:dyDescent="0.2">
      <c r="C4963" s="3"/>
      <c r="P4963" s="2"/>
    </row>
    <row r="4964" spans="3:16" x14ac:dyDescent="0.2">
      <c r="C4964" s="3"/>
      <c r="P4964" s="2"/>
    </row>
    <row r="4965" spans="3:16" x14ac:dyDescent="0.2">
      <c r="C4965" s="3"/>
      <c r="P4965" s="2"/>
    </row>
    <row r="4966" spans="3:16" x14ac:dyDescent="0.2">
      <c r="C4966" s="3"/>
      <c r="P4966" s="2"/>
    </row>
    <row r="4967" spans="3:16" x14ac:dyDescent="0.2">
      <c r="C4967" s="3"/>
      <c r="P4967" s="2"/>
    </row>
    <row r="4968" spans="3:16" x14ac:dyDescent="0.2">
      <c r="C4968" s="3"/>
      <c r="P4968" s="2"/>
    </row>
    <row r="4969" spans="3:16" x14ac:dyDescent="0.2">
      <c r="C4969" s="3"/>
      <c r="P4969" s="2"/>
    </row>
    <row r="4970" spans="3:16" x14ac:dyDescent="0.2">
      <c r="C4970" s="3"/>
      <c r="P4970" s="2"/>
    </row>
    <row r="4971" spans="3:16" x14ac:dyDescent="0.2">
      <c r="C4971" s="3"/>
      <c r="P4971" s="2"/>
    </row>
    <row r="4972" spans="3:16" x14ac:dyDescent="0.2">
      <c r="C4972" s="3"/>
      <c r="P4972" s="2"/>
    </row>
    <row r="4973" spans="3:16" x14ac:dyDescent="0.2">
      <c r="C4973" s="3"/>
      <c r="P4973" s="2"/>
    </row>
    <row r="4974" spans="3:16" x14ac:dyDescent="0.2">
      <c r="C4974" s="3"/>
      <c r="P4974" s="2"/>
    </row>
    <row r="4975" spans="3:16" x14ac:dyDescent="0.2">
      <c r="C4975" s="3"/>
      <c r="P4975" s="2"/>
    </row>
    <row r="4976" spans="3:16" x14ac:dyDescent="0.2">
      <c r="C4976" s="3"/>
      <c r="P4976" s="2"/>
    </row>
    <row r="4977" spans="3:16" x14ac:dyDescent="0.2">
      <c r="C4977" s="3"/>
      <c r="P4977" s="2"/>
    </row>
    <row r="4978" spans="3:16" x14ac:dyDescent="0.2">
      <c r="C4978" s="3"/>
      <c r="P4978" s="2"/>
    </row>
    <row r="4979" spans="3:16" x14ac:dyDescent="0.2">
      <c r="C4979" s="3"/>
      <c r="P4979" s="2"/>
    </row>
    <row r="4980" spans="3:16" x14ac:dyDescent="0.2">
      <c r="C4980" s="3"/>
      <c r="P4980" s="2"/>
    </row>
    <row r="4981" spans="3:16" x14ac:dyDescent="0.2">
      <c r="C4981" s="3"/>
      <c r="P4981" s="2"/>
    </row>
    <row r="4982" spans="3:16" x14ac:dyDescent="0.2">
      <c r="C4982" s="3"/>
      <c r="P4982" s="2"/>
    </row>
    <row r="4983" spans="3:16" x14ac:dyDescent="0.2">
      <c r="C4983" s="3"/>
      <c r="P4983" s="2"/>
    </row>
    <row r="4984" spans="3:16" x14ac:dyDescent="0.2">
      <c r="C4984" s="3"/>
      <c r="P4984" s="2"/>
    </row>
    <row r="4985" spans="3:16" x14ac:dyDescent="0.2">
      <c r="C4985" s="3"/>
      <c r="P4985" s="2"/>
    </row>
    <row r="4986" spans="3:16" x14ac:dyDescent="0.2">
      <c r="C4986" s="3"/>
      <c r="P4986" s="2"/>
    </row>
    <row r="4987" spans="3:16" x14ac:dyDescent="0.2">
      <c r="C4987" s="3"/>
      <c r="P4987" s="2"/>
    </row>
    <row r="4988" spans="3:16" x14ac:dyDescent="0.2">
      <c r="C4988" s="3"/>
      <c r="P4988" s="2"/>
    </row>
    <row r="4989" spans="3:16" x14ac:dyDescent="0.2">
      <c r="C4989" s="3"/>
      <c r="P4989" s="2"/>
    </row>
    <row r="4990" spans="3:16" x14ac:dyDescent="0.2">
      <c r="C4990" s="3"/>
      <c r="P4990" s="2"/>
    </row>
    <row r="4991" spans="3:16" x14ac:dyDescent="0.2">
      <c r="C4991" s="3"/>
      <c r="P4991" s="2"/>
    </row>
    <row r="4992" spans="3:16" x14ac:dyDescent="0.2">
      <c r="C4992" s="3"/>
      <c r="P4992" s="2"/>
    </row>
    <row r="4993" spans="3:16" x14ac:dyDescent="0.2">
      <c r="C4993" s="3"/>
      <c r="P4993" s="2"/>
    </row>
    <row r="4994" spans="3:16" x14ac:dyDescent="0.2">
      <c r="C4994" s="3"/>
      <c r="P4994" s="2"/>
    </row>
    <row r="4995" spans="3:16" x14ac:dyDescent="0.2">
      <c r="C4995" s="3"/>
      <c r="P4995" s="2"/>
    </row>
    <row r="4996" spans="3:16" x14ac:dyDescent="0.2">
      <c r="C4996" s="3"/>
      <c r="P4996" s="2"/>
    </row>
    <row r="4997" spans="3:16" x14ac:dyDescent="0.2">
      <c r="C4997" s="3"/>
      <c r="P4997" s="2"/>
    </row>
    <row r="4998" spans="3:16" x14ac:dyDescent="0.2">
      <c r="C4998" s="3"/>
      <c r="P4998" s="2"/>
    </row>
    <row r="4999" spans="3:16" x14ac:dyDescent="0.2">
      <c r="C4999" s="3"/>
      <c r="P4999" s="2"/>
    </row>
    <row r="5000" spans="3:16" x14ac:dyDescent="0.2">
      <c r="C5000" s="3"/>
      <c r="P5000" s="2"/>
    </row>
    <row r="5001" spans="3:16" x14ac:dyDescent="0.2">
      <c r="C5001" s="3"/>
      <c r="P5001" s="2"/>
    </row>
    <row r="5002" spans="3:16" x14ac:dyDescent="0.2">
      <c r="C5002" s="3"/>
      <c r="P5002" s="2"/>
    </row>
    <row r="5003" spans="3:16" x14ac:dyDescent="0.2">
      <c r="C5003" s="3"/>
      <c r="P5003" s="2"/>
    </row>
    <row r="5004" spans="3:16" x14ac:dyDescent="0.2">
      <c r="C5004" s="3"/>
      <c r="P5004" s="2"/>
    </row>
    <row r="5005" spans="3:16" x14ac:dyDescent="0.2">
      <c r="C5005" s="3"/>
      <c r="P5005" s="2"/>
    </row>
    <row r="5006" spans="3:16" x14ac:dyDescent="0.2">
      <c r="C5006" s="3"/>
      <c r="P5006" s="2"/>
    </row>
    <row r="5007" spans="3:16" x14ac:dyDescent="0.2">
      <c r="C5007" s="3"/>
      <c r="P5007" s="2"/>
    </row>
    <row r="5008" spans="3:16" x14ac:dyDescent="0.2">
      <c r="C5008" s="3"/>
      <c r="P5008" s="2"/>
    </row>
    <row r="5009" spans="3:16" x14ac:dyDescent="0.2">
      <c r="C5009" s="3"/>
      <c r="P5009" s="2"/>
    </row>
    <row r="5010" spans="3:16" x14ac:dyDescent="0.2">
      <c r="C5010" s="3"/>
      <c r="P5010" s="2"/>
    </row>
    <row r="5011" spans="3:16" x14ac:dyDescent="0.2">
      <c r="C5011" s="3"/>
      <c r="P5011" s="2"/>
    </row>
    <row r="5012" spans="3:16" x14ac:dyDescent="0.2">
      <c r="C5012" s="3"/>
      <c r="P5012" s="2"/>
    </row>
    <row r="5013" spans="3:16" x14ac:dyDescent="0.2">
      <c r="C5013" s="3"/>
      <c r="P5013" s="2"/>
    </row>
    <row r="5014" spans="3:16" x14ac:dyDescent="0.2">
      <c r="C5014" s="3"/>
      <c r="P5014" s="2"/>
    </row>
    <row r="5015" spans="3:16" x14ac:dyDescent="0.2">
      <c r="C5015" s="3"/>
      <c r="P5015" s="2"/>
    </row>
    <row r="5016" spans="3:16" x14ac:dyDescent="0.2">
      <c r="C5016" s="3"/>
      <c r="P5016" s="2"/>
    </row>
    <row r="5017" spans="3:16" x14ac:dyDescent="0.2">
      <c r="C5017" s="3"/>
      <c r="P5017" s="2"/>
    </row>
    <row r="5018" spans="3:16" x14ac:dyDescent="0.2">
      <c r="C5018" s="3"/>
      <c r="P5018" s="2"/>
    </row>
    <row r="5019" spans="3:16" x14ac:dyDescent="0.2">
      <c r="C5019" s="3"/>
      <c r="P5019" s="2"/>
    </row>
    <row r="5020" spans="3:16" x14ac:dyDescent="0.2">
      <c r="C5020" s="3"/>
      <c r="P5020" s="2"/>
    </row>
    <row r="5021" spans="3:16" x14ac:dyDescent="0.2">
      <c r="C5021" s="3"/>
      <c r="P5021" s="2"/>
    </row>
    <row r="5022" spans="3:16" x14ac:dyDescent="0.2">
      <c r="C5022" s="3"/>
      <c r="P5022" s="2"/>
    </row>
    <row r="5023" spans="3:16" x14ac:dyDescent="0.2">
      <c r="C5023" s="3"/>
      <c r="P5023" s="2"/>
    </row>
    <row r="5024" spans="3:16" x14ac:dyDescent="0.2">
      <c r="C5024" s="3"/>
      <c r="P5024" s="2"/>
    </row>
    <row r="5025" spans="3:16" x14ac:dyDescent="0.2">
      <c r="C5025" s="3"/>
      <c r="P5025" s="2"/>
    </row>
    <row r="5026" spans="3:16" x14ac:dyDescent="0.2">
      <c r="C5026" s="3"/>
      <c r="P5026" s="2"/>
    </row>
    <row r="5027" spans="3:16" x14ac:dyDescent="0.2">
      <c r="C5027" s="3"/>
      <c r="P5027" s="2"/>
    </row>
    <row r="5028" spans="3:16" x14ac:dyDescent="0.2">
      <c r="C5028" s="3"/>
      <c r="P5028" s="2"/>
    </row>
    <row r="5029" spans="3:16" x14ac:dyDescent="0.2">
      <c r="C5029" s="3"/>
      <c r="P5029" s="2"/>
    </row>
    <row r="5030" spans="3:16" x14ac:dyDescent="0.2">
      <c r="C5030" s="3"/>
      <c r="P5030" s="2"/>
    </row>
    <row r="5031" spans="3:16" x14ac:dyDescent="0.2">
      <c r="C5031" s="3"/>
      <c r="P5031" s="2"/>
    </row>
    <row r="5032" spans="3:16" x14ac:dyDescent="0.2">
      <c r="C5032" s="3"/>
      <c r="P5032" s="2"/>
    </row>
    <row r="5033" spans="3:16" x14ac:dyDescent="0.2">
      <c r="C5033" s="3"/>
      <c r="P5033" s="2"/>
    </row>
    <row r="5034" spans="3:16" x14ac:dyDescent="0.2">
      <c r="C5034" s="3"/>
      <c r="P5034" s="2"/>
    </row>
    <row r="5035" spans="3:16" x14ac:dyDescent="0.2">
      <c r="C5035" s="3"/>
      <c r="P5035" s="2"/>
    </row>
    <row r="5036" spans="3:16" x14ac:dyDescent="0.2">
      <c r="C5036" s="3"/>
      <c r="P5036" s="2"/>
    </row>
    <row r="5037" spans="3:16" x14ac:dyDescent="0.2">
      <c r="C5037" s="3"/>
      <c r="P5037" s="2"/>
    </row>
    <row r="5038" spans="3:16" x14ac:dyDescent="0.2">
      <c r="C5038" s="3"/>
      <c r="P5038" s="2"/>
    </row>
    <row r="5039" spans="3:16" x14ac:dyDescent="0.2">
      <c r="C5039" s="3"/>
      <c r="P5039" s="2"/>
    </row>
    <row r="5040" spans="3:16" x14ac:dyDescent="0.2">
      <c r="C5040" s="3"/>
      <c r="P5040" s="2"/>
    </row>
    <row r="5041" spans="3:16" x14ac:dyDescent="0.2">
      <c r="C5041" s="3"/>
      <c r="P5041" s="2"/>
    </row>
    <row r="5042" spans="3:16" x14ac:dyDescent="0.2">
      <c r="C5042" s="3"/>
      <c r="P5042" s="2"/>
    </row>
    <row r="5043" spans="3:16" x14ac:dyDescent="0.2">
      <c r="C5043" s="3"/>
      <c r="P5043" s="2"/>
    </row>
    <row r="5044" spans="3:16" x14ac:dyDescent="0.2">
      <c r="C5044" s="3"/>
      <c r="P5044" s="2"/>
    </row>
    <row r="5045" spans="3:16" x14ac:dyDescent="0.2">
      <c r="C5045" s="3"/>
      <c r="P5045" s="2"/>
    </row>
    <row r="5046" spans="3:16" x14ac:dyDescent="0.2">
      <c r="C5046" s="3"/>
      <c r="P5046" s="2"/>
    </row>
    <row r="5047" spans="3:16" x14ac:dyDescent="0.2">
      <c r="C5047" s="3"/>
      <c r="P5047" s="2"/>
    </row>
    <row r="5048" spans="3:16" x14ac:dyDescent="0.2">
      <c r="C5048" s="3"/>
      <c r="P5048" s="2"/>
    </row>
    <row r="5049" spans="3:16" x14ac:dyDescent="0.2">
      <c r="C5049" s="3"/>
      <c r="P5049" s="2"/>
    </row>
    <row r="5050" spans="3:16" x14ac:dyDescent="0.2">
      <c r="C5050" s="3"/>
      <c r="P5050" s="2"/>
    </row>
    <row r="5051" spans="3:16" x14ac:dyDescent="0.2">
      <c r="C5051" s="3"/>
      <c r="P5051" s="2"/>
    </row>
    <row r="5052" spans="3:16" x14ac:dyDescent="0.2">
      <c r="C5052" s="3"/>
      <c r="P5052" s="2"/>
    </row>
    <row r="5053" spans="3:16" x14ac:dyDescent="0.2">
      <c r="C5053" s="3"/>
      <c r="P5053" s="2"/>
    </row>
    <row r="5054" spans="3:16" x14ac:dyDescent="0.2">
      <c r="C5054" s="3"/>
      <c r="P5054" s="2"/>
    </row>
    <row r="5055" spans="3:16" x14ac:dyDescent="0.2">
      <c r="C5055" s="3"/>
      <c r="P5055" s="2"/>
    </row>
    <row r="5056" spans="3:16" x14ac:dyDescent="0.2">
      <c r="C5056" s="3"/>
      <c r="P5056" s="2"/>
    </row>
    <row r="5057" spans="3:16" x14ac:dyDescent="0.2">
      <c r="C5057" s="3"/>
      <c r="P5057" s="2"/>
    </row>
    <row r="5058" spans="3:16" x14ac:dyDescent="0.2">
      <c r="C5058" s="3"/>
      <c r="P5058" s="2"/>
    </row>
    <row r="5059" spans="3:16" x14ac:dyDescent="0.2">
      <c r="C5059" s="3"/>
      <c r="P5059" s="2"/>
    </row>
    <row r="5060" spans="3:16" x14ac:dyDescent="0.2">
      <c r="C5060" s="3"/>
      <c r="P5060" s="2"/>
    </row>
    <row r="5061" spans="3:16" x14ac:dyDescent="0.2">
      <c r="C5061" s="3"/>
      <c r="P5061" s="2"/>
    </row>
    <row r="5062" spans="3:16" x14ac:dyDescent="0.2">
      <c r="C5062" s="3"/>
      <c r="P5062" s="2"/>
    </row>
    <row r="5063" spans="3:16" x14ac:dyDescent="0.2">
      <c r="C5063" s="3"/>
      <c r="P5063" s="2"/>
    </row>
    <row r="5064" spans="3:16" x14ac:dyDescent="0.2">
      <c r="C5064" s="3"/>
      <c r="P5064" s="2"/>
    </row>
    <row r="5065" spans="3:16" x14ac:dyDescent="0.2">
      <c r="C5065" s="3"/>
      <c r="P5065" s="2"/>
    </row>
    <row r="5066" spans="3:16" x14ac:dyDescent="0.2">
      <c r="C5066" s="3"/>
      <c r="P5066" s="2"/>
    </row>
    <row r="5067" spans="3:16" x14ac:dyDescent="0.2">
      <c r="C5067" s="3"/>
      <c r="P5067" s="2"/>
    </row>
    <row r="5068" spans="3:16" x14ac:dyDescent="0.2">
      <c r="C5068" s="3"/>
      <c r="P5068" s="2"/>
    </row>
    <row r="5069" spans="3:16" x14ac:dyDescent="0.2">
      <c r="C5069" s="3"/>
      <c r="P5069" s="2"/>
    </row>
    <row r="5070" spans="3:16" x14ac:dyDescent="0.2">
      <c r="C5070" s="3"/>
      <c r="P5070" s="2"/>
    </row>
    <row r="5071" spans="3:16" x14ac:dyDescent="0.2">
      <c r="C5071" s="3"/>
      <c r="P5071" s="2"/>
    </row>
    <row r="5072" spans="3:16" x14ac:dyDescent="0.2">
      <c r="C5072" s="3"/>
      <c r="P5072" s="2"/>
    </row>
    <row r="5073" spans="3:16" x14ac:dyDescent="0.2">
      <c r="C5073" s="3"/>
      <c r="P5073" s="2"/>
    </row>
    <row r="5074" spans="3:16" x14ac:dyDescent="0.2">
      <c r="C5074" s="3"/>
      <c r="P5074" s="2"/>
    </row>
    <row r="5075" spans="3:16" x14ac:dyDescent="0.2">
      <c r="C5075" s="3"/>
      <c r="P5075" s="2"/>
    </row>
    <row r="5076" spans="3:16" x14ac:dyDescent="0.2">
      <c r="C5076" s="3"/>
      <c r="P5076" s="2"/>
    </row>
    <row r="5077" spans="3:16" x14ac:dyDescent="0.2">
      <c r="C5077" s="3"/>
      <c r="P5077" s="2"/>
    </row>
    <row r="5078" spans="3:16" x14ac:dyDescent="0.2">
      <c r="C5078" s="3"/>
      <c r="P5078" s="2"/>
    </row>
    <row r="5079" spans="3:16" x14ac:dyDescent="0.2">
      <c r="C5079" s="3"/>
      <c r="P5079" s="2"/>
    </row>
    <row r="5080" spans="3:16" x14ac:dyDescent="0.2">
      <c r="C5080" s="3"/>
      <c r="P5080" s="2"/>
    </row>
    <row r="5081" spans="3:16" x14ac:dyDescent="0.2">
      <c r="C5081" s="3"/>
      <c r="P5081" s="2"/>
    </row>
    <row r="5082" spans="3:16" x14ac:dyDescent="0.2">
      <c r="C5082" s="3"/>
      <c r="P5082" s="2"/>
    </row>
    <row r="5083" spans="3:16" x14ac:dyDescent="0.2">
      <c r="C5083" s="3"/>
      <c r="P5083" s="2"/>
    </row>
    <row r="5084" spans="3:16" x14ac:dyDescent="0.2">
      <c r="C5084" s="3"/>
      <c r="P5084" s="2"/>
    </row>
    <row r="5085" spans="3:16" x14ac:dyDescent="0.2">
      <c r="C5085" s="3"/>
      <c r="P5085" s="2"/>
    </row>
    <row r="5086" spans="3:16" x14ac:dyDescent="0.2">
      <c r="C5086" s="3"/>
      <c r="P5086" s="2"/>
    </row>
    <row r="5087" spans="3:16" x14ac:dyDescent="0.2">
      <c r="C5087" s="3"/>
      <c r="P5087" s="2"/>
    </row>
    <row r="5088" spans="3:16" x14ac:dyDescent="0.2">
      <c r="C5088" s="3"/>
      <c r="P5088" s="2"/>
    </row>
    <row r="5089" spans="3:16" x14ac:dyDescent="0.2">
      <c r="C5089" s="3"/>
      <c r="P5089" s="2"/>
    </row>
    <row r="5090" spans="3:16" x14ac:dyDescent="0.2">
      <c r="C5090" s="3"/>
      <c r="P5090" s="2"/>
    </row>
    <row r="5091" spans="3:16" x14ac:dyDescent="0.2">
      <c r="C5091" s="3"/>
      <c r="P5091" s="2"/>
    </row>
    <row r="5092" spans="3:16" x14ac:dyDescent="0.2">
      <c r="C5092" s="3"/>
      <c r="P5092" s="2"/>
    </row>
    <row r="5093" spans="3:16" x14ac:dyDescent="0.2">
      <c r="C5093" s="3"/>
      <c r="P5093" s="2"/>
    </row>
    <row r="5094" spans="3:16" x14ac:dyDescent="0.2">
      <c r="C5094" s="3"/>
      <c r="P5094" s="2"/>
    </row>
    <row r="5095" spans="3:16" x14ac:dyDescent="0.2">
      <c r="C5095" s="3"/>
      <c r="P5095" s="2"/>
    </row>
    <row r="5096" spans="3:16" x14ac:dyDescent="0.2">
      <c r="C5096" s="3"/>
      <c r="P5096" s="2"/>
    </row>
    <row r="5097" spans="3:16" x14ac:dyDescent="0.2">
      <c r="C5097" s="3"/>
      <c r="P5097" s="2"/>
    </row>
    <row r="5098" spans="3:16" x14ac:dyDescent="0.2">
      <c r="C5098" s="3"/>
      <c r="P5098" s="2"/>
    </row>
    <row r="5099" spans="3:16" x14ac:dyDescent="0.2">
      <c r="C5099" s="3"/>
      <c r="P5099" s="2"/>
    </row>
    <row r="5100" spans="3:16" x14ac:dyDescent="0.2">
      <c r="C5100" s="3"/>
      <c r="P5100" s="2"/>
    </row>
    <row r="5101" spans="3:16" x14ac:dyDescent="0.2">
      <c r="C5101" s="3"/>
      <c r="P5101" s="2"/>
    </row>
    <row r="5102" spans="3:16" x14ac:dyDescent="0.2">
      <c r="C5102" s="3"/>
      <c r="P5102" s="2"/>
    </row>
    <row r="5103" spans="3:16" x14ac:dyDescent="0.2">
      <c r="C5103" s="3"/>
      <c r="P5103" s="2"/>
    </row>
    <row r="5104" spans="3:16" x14ac:dyDescent="0.2">
      <c r="C5104" s="3"/>
      <c r="P5104" s="2"/>
    </row>
    <row r="5105" spans="3:16" x14ac:dyDescent="0.2">
      <c r="C5105" s="3"/>
      <c r="P5105" s="2"/>
    </row>
    <row r="5106" spans="3:16" x14ac:dyDescent="0.2">
      <c r="C5106" s="3"/>
      <c r="P5106" s="2"/>
    </row>
    <row r="5107" spans="3:16" x14ac:dyDescent="0.2">
      <c r="C5107" s="3"/>
      <c r="P5107" s="2"/>
    </row>
    <row r="5108" spans="3:16" x14ac:dyDescent="0.2">
      <c r="C5108" s="3"/>
      <c r="P5108" s="2"/>
    </row>
    <row r="5109" spans="3:16" x14ac:dyDescent="0.2">
      <c r="C5109" s="3"/>
      <c r="P5109" s="2"/>
    </row>
    <row r="5110" spans="3:16" x14ac:dyDescent="0.2">
      <c r="C5110" s="3"/>
      <c r="P5110" s="2"/>
    </row>
    <row r="5111" spans="3:16" x14ac:dyDescent="0.2">
      <c r="C5111" s="3"/>
      <c r="P5111" s="2"/>
    </row>
    <row r="5112" spans="3:16" x14ac:dyDescent="0.2">
      <c r="C5112" s="3"/>
      <c r="P5112" s="2"/>
    </row>
    <row r="5113" spans="3:16" x14ac:dyDescent="0.2">
      <c r="C5113" s="3"/>
      <c r="P5113" s="2"/>
    </row>
    <row r="5114" spans="3:16" x14ac:dyDescent="0.2">
      <c r="C5114" s="3"/>
      <c r="P5114" s="2"/>
    </row>
    <row r="5115" spans="3:16" x14ac:dyDescent="0.2">
      <c r="C5115" s="3"/>
      <c r="P5115" s="2"/>
    </row>
    <row r="5116" spans="3:16" x14ac:dyDescent="0.2">
      <c r="C5116" s="3"/>
      <c r="P5116" s="2"/>
    </row>
    <row r="5117" spans="3:16" x14ac:dyDescent="0.2">
      <c r="C5117" s="3"/>
      <c r="P5117" s="2"/>
    </row>
    <row r="5118" spans="3:16" x14ac:dyDescent="0.2">
      <c r="C5118" s="3"/>
      <c r="P5118" s="2"/>
    </row>
    <row r="5119" spans="3:16" x14ac:dyDescent="0.2">
      <c r="C5119" s="3"/>
      <c r="P5119" s="2"/>
    </row>
    <row r="5120" spans="3:16" x14ac:dyDescent="0.2">
      <c r="C5120" s="3"/>
      <c r="P5120" s="2"/>
    </row>
    <row r="5121" spans="3:16" x14ac:dyDescent="0.2">
      <c r="C5121" s="3"/>
      <c r="P5121" s="2"/>
    </row>
    <row r="5122" spans="3:16" x14ac:dyDescent="0.2">
      <c r="C5122" s="3"/>
      <c r="P5122" s="2"/>
    </row>
    <row r="5123" spans="3:16" x14ac:dyDescent="0.2">
      <c r="C5123" s="3"/>
      <c r="P5123" s="2"/>
    </row>
    <row r="5124" spans="3:16" x14ac:dyDescent="0.2">
      <c r="C5124" s="3"/>
      <c r="P5124" s="2"/>
    </row>
    <row r="5125" spans="3:16" x14ac:dyDescent="0.2">
      <c r="C5125" s="3"/>
      <c r="P5125" s="2"/>
    </row>
    <row r="5126" spans="3:16" x14ac:dyDescent="0.2">
      <c r="C5126" s="3"/>
      <c r="P5126" s="2"/>
    </row>
    <row r="5127" spans="3:16" x14ac:dyDescent="0.2">
      <c r="C5127" s="3"/>
      <c r="P5127" s="2"/>
    </row>
    <row r="5128" spans="3:16" x14ac:dyDescent="0.2">
      <c r="C5128" s="3"/>
      <c r="P5128" s="2"/>
    </row>
    <row r="5129" spans="3:16" x14ac:dyDescent="0.2">
      <c r="C5129" s="3"/>
      <c r="P5129" s="2"/>
    </row>
    <row r="5130" spans="3:16" x14ac:dyDescent="0.2">
      <c r="C5130" s="3"/>
      <c r="P5130" s="2"/>
    </row>
    <row r="5131" spans="3:16" x14ac:dyDescent="0.2">
      <c r="C5131" s="3"/>
      <c r="P5131" s="2"/>
    </row>
    <row r="5132" spans="3:16" x14ac:dyDescent="0.2">
      <c r="C5132" s="3"/>
      <c r="P5132" s="2"/>
    </row>
    <row r="5133" spans="3:16" x14ac:dyDescent="0.2">
      <c r="C5133" s="3"/>
      <c r="P5133" s="2"/>
    </row>
    <row r="5134" spans="3:16" x14ac:dyDescent="0.2">
      <c r="C5134" s="3"/>
      <c r="P5134" s="2"/>
    </row>
    <row r="5135" spans="3:16" x14ac:dyDescent="0.2">
      <c r="C5135" s="3"/>
      <c r="P5135" s="2"/>
    </row>
    <row r="5136" spans="3:16" x14ac:dyDescent="0.2">
      <c r="C5136" s="3"/>
      <c r="P5136" s="2"/>
    </row>
    <row r="5137" spans="3:16" x14ac:dyDescent="0.2">
      <c r="C5137" s="3"/>
      <c r="P5137" s="2"/>
    </row>
    <row r="5138" spans="3:16" x14ac:dyDescent="0.2">
      <c r="C5138" s="3"/>
      <c r="P5138" s="2"/>
    </row>
    <row r="5139" spans="3:16" x14ac:dyDescent="0.2">
      <c r="C5139" s="3"/>
      <c r="P5139" s="2"/>
    </row>
    <row r="5140" spans="3:16" x14ac:dyDescent="0.2">
      <c r="C5140" s="3"/>
      <c r="P5140" s="2"/>
    </row>
    <row r="5141" spans="3:16" x14ac:dyDescent="0.2">
      <c r="C5141" s="3"/>
      <c r="P5141" s="2"/>
    </row>
    <row r="5142" spans="3:16" x14ac:dyDescent="0.2">
      <c r="C5142" s="3"/>
      <c r="P5142" s="2"/>
    </row>
    <row r="5143" spans="3:16" x14ac:dyDescent="0.2">
      <c r="C5143" s="3"/>
      <c r="P5143" s="2"/>
    </row>
    <row r="5144" spans="3:16" x14ac:dyDescent="0.2">
      <c r="C5144" s="3"/>
      <c r="P5144" s="2"/>
    </row>
    <row r="5145" spans="3:16" x14ac:dyDescent="0.2">
      <c r="C5145" s="3"/>
      <c r="P5145" s="2"/>
    </row>
    <row r="5146" spans="3:16" x14ac:dyDescent="0.2">
      <c r="C5146" s="3"/>
      <c r="P5146" s="2"/>
    </row>
    <row r="5147" spans="3:16" x14ac:dyDescent="0.2">
      <c r="C5147" s="3"/>
      <c r="P5147" s="2"/>
    </row>
    <row r="5148" spans="3:16" x14ac:dyDescent="0.2">
      <c r="C5148" s="3"/>
      <c r="P5148" s="2"/>
    </row>
    <row r="5149" spans="3:16" x14ac:dyDescent="0.2">
      <c r="C5149" s="3"/>
      <c r="P5149" s="2"/>
    </row>
    <row r="5150" spans="3:16" x14ac:dyDescent="0.2">
      <c r="C5150" s="3"/>
      <c r="P5150" s="2"/>
    </row>
    <row r="5151" spans="3:16" x14ac:dyDescent="0.2">
      <c r="C5151" s="3"/>
      <c r="P5151" s="2"/>
    </row>
    <row r="5152" spans="3:16" x14ac:dyDescent="0.2">
      <c r="C5152" s="3"/>
      <c r="P5152" s="2"/>
    </row>
    <row r="5153" spans="3:16" x14ac:dyDescent="0.2">
      <c r="C5153" s="3"/>
      <c r="P5153" s="2"/>
    </row>
    <row r="5154" spans="3:16" x14ac:dyDescent="0.2">
      <c r="C5154" s="3"/>
      <c r="P5154" s="2"/>
    </row>
    <row r="5155" spans="3:16" x14ac:dyDescent="0.2">
      <c r="C5155" s="3"/>
      <c r="P5155" s="2"/>
    </row>
    <row r="5156" spans="3:16" x14ac:dyDescent="0.2">
      <c r="C5156" s="3"/>
      <c r="P5156" s="2"/>
    </row>
    <row r="5157" spans="3:16" x14ac:dyDescent="0.2">
      <c r="C5157" s="3"/>
      <c r="P5157" s="2"/>
    </row>
    <row r="5158" spans="3:16" x14ac:dyDescent="0.2">
      <c r="C5158" s="3"/>
      <c r="P5158" s="2"/>
    </row>
    <row r="5159" spans="3:16" x14ac:dyDescent="0.2">
      <c r="C5159" s="3"/>
      <c r="P5159" s="2"/>
    </row>
    <row r="5160" spans="3:16" x14ac:dyDescent="0.2">
      <c r="C5160" s="3"/>
      <c r="P5160" s="2"/>
    </row>
    <row r="5161" spans="3:16" x14ac:dyDescent="0.2">
      <c r="C5161" s="3"/>
      <c r="P5161" s="2"/>
    </row>
    <row r="5162" spans="3:16" x14ac:dyDescent="0.2">
      <c r="C5162" s="3"/>
      <c r="P5162" s="2"/>
    </row>
    <row r="5163" spans="3:16" x14ac:dyDescent="0.2">
      <c r="C5163" s="3"/>
      <c r="P5163" s="2"/>
    </row>
    <row r="5164" spans="3:16" x14ac:dyDescent="0.2">
      <c r="C5164" s="3"/>
      <c r="P5164" s="2"/>
    </row>
    <row r="5165" spans="3:16" x14ac:dyDescent="0.2">
      <c r="C5165" s="3"/>
      <c r="P5165" s="2"/>
    </row>
    <row r="5166" spans="3:16" x14ac:dyDescent="0.2">
      <c r="C5166" s="3"/>
      <c r="P5166" s="2"/>
    </row>
    <row r="5167" spans="3:16" x14ac:dyDescent="0.2">
      <c r="C5167" s="3"/>
      <c r="P5167" s="2"/>
    </row>
    <row r="5168" spans="3:16" x14ac:dyDescent="0.2">
      <c r="C5168" s="3"/>
      <c r="P5168" s="2"/>
    </row>
    <row r="5169" spans="3:16" x14ac:dyDescent="0.2">
      <c r="C5169" s="3"/>
      <c r="P5169" s="2"/>
    </row>
    <row r="5170" spans="3:16" x14ac:dyDescent="0.2">
      <c r="C5170" s="3"/>
      <c r="P5170" s="2"/>
    </row>
    <row r="5171" spans="3:16" x14ac:dyDescent="0.2">
      <c r="C5171" s="3"/>
      <c r="P5171" s="2"/>
    </row>
    <row r="5172" spans="3:16" x14ac:dyDescent="0.2">
      <c r="C5172" s="3"/>
      <c r="P5172" s="2"/>
    </row>
    <row r="5173" spans="3:16" x14ac:dyDescent="0.2">
      <c r="C5173" s="3"/>
      <c r="P5173" s="2"/>
    </row>
    <row r="5174" spans="3:16" x14ac:dyDescent="0.2">
      <c r="C5174" s="3"/>
      <c r="P5174" s="2"/>
    </row>
    <row r="5175" spans="3:16" x14ac:dyDescent="0.2">
      <c r="C5175" s="3"/>
      <c r="P5175" s="2"/>
    </row>
    <row r="5176" spans="3:16" x14ac:dyDescent="0.2">
      <c r="C5176" s="3"/>
      <c r="P5176" s="2"/>
    </row>
    <row r="5177" spans="3:16" x14ac:dyDescent="0.2">
      <c r="C5177" s="3"/>
      <c r="P5177" s="2"/>
    </row>
    <row r="5178" spans="3:16" x14ac:dyDescent="0.2">
      <c r="C5178" s="3"/>
      <c r="P5178" s="2"/>
    </row>
    <row r="5179" spans="3:16" x14ac:dyDescent="0.2">
      <c r="C5179" s="3"/>
      <c r="P5179" s="2"/>
    </row>
    <row r="5180" spans="3:16" x14ac:dyDescent="0.2">
      <c r="C5180" s="3"/>
      <c r="P5180" s="2"/>
    </row>
    <row r="5181" spans="3:16" x14ac:dyDescent="0.2">
      <c r="C5181" s="3"/>
      <c r="P5181" s="2"/>
    </row>
    <row r="5182" spans="3:16" x14ac:dyDescent="0.2">
      <c r="C5182" s="3"/>
      <c r="P5182" s="2"/>
    </row>
    <row r="5183" spans="3:16" x14ac:dyDescent="0.2">
      <c r="C5183" s="3"/>
      <c r="P5183" s="2"/>
    </row>
    <row r="5184" spans="3:16" x14ac:dyDescent="0.2">
      <c r="C5184" s="3"/>
      <c r="P5184" s="2"/>
    </row>
    <row r="5185" spans="3:16" x14ac:dyDescent="0.2">
      <c r="C5185" s="3"/>
      <c r="P5185" s="2"/>
    </row>
    <row r="5186" spans="3:16" x14ac:dyDescent="0.2">
      <c r="C5186" s="3"/>
      <c r="P5186" s="2"/>
    </row>
    <row r="5187" spans="3:16" x14ac:dyDescent="0.2">
      <c r="C5187" s="3"/>
      <c r="P5187" s="2"/>
    </row>
    <row r="5188" spans="3:16" x14ac:dyDescent="0.2">
      <c r="C5188" s="3"/>
      <c r="P5188" s="2"/>
    </row>
    <row r="5189" spans="3:16" x14ac:dyDescent="0.2">
      <c r="C5189" s="3"/>
      <c r="P5189" s="2"/>
    </row>
    <row r="5190" spans="3:16" x14ac:dyDescent="0.2">
      <c r="C5190" s="3"/>
      <c r="P5190" s="2"/>
    </row>
    <row r="5191" spans="3:16" x14ac:dyDescent="0.2">
      <c r="C5191" s="3"/>
      <c r="P5191" s="2"/>
    </row>
    <row r="5192" spans="3:16" x14ac:dyDescent="0.2">
      <c r="C5192" s="3"/>
      <c r="P5192" s="2"/>
    </row>
    <row r="5193" spans="3:16" x14ac:dyDescent="0.2">
      <c r="C5193" s="3"/>
      <c r="P5193" s="2"/>
    </row>
    <row r="5194" spans="3:16" x14ac:dyDescent="0.2">
      <c r="C5194" s="3"/>
      <c r="P5194" s="2"/>
    </row>
    <row r="5195" spans="3:16" x14ac:dyDescent="0.2">
      <c r="C5195" s="3"/>
      <c r="P5195" s="2"/>
    </row>
    <row r="5196" spans="3:16" x14ac:dyDescent="0.2">
      <c r="C5196" s="3"/>
      <c r="P5196" s="2"/>
    </row>
    <row r="5197" spans="3:16" x14ac:dyDescent="0.2">
      <c r="C5197" s="3"/>
      <c r="P5197" s="2"/>
    </row>
    <row r="5198" spans="3:16" x14ac:dyDescent="0.2">
      <c r="C5198" s="3"/>
      <c r="P5198" s="2"/>
    </row>
    <row r="5199" spans="3:16" x14ac:dyDescent="0.2">
      <c r="C5199" s="3"/>
      <c r="P5199" s="2"/>
    </row>
    <row r="5200" spans="3:16" x14ac:dyDescent="0.2">
      <c r="C5200" s="3"/>
      <c r="P5200" s="2"/>
    </row>
    <row r="5201" spans="3:16" x14ac:dyDescent="0.2">
      <c r="C5201" s="3"/>
      <c r="P5201" s="2"/>
    </row>
    <row r="5202" spans="3:16" x14ac:dyDescent="0.2">
      <c r="C5202" s="3"/>
      <c r="P5202" s="2"/>
    </row>
    <row r="5203" spans="3:16" x14ac:dyDescent="0.2">
      <c r="C5203" s="3"/>
      <c r="P5203" s="2"/>
    </row>
    <row r="5204" spans="3:16" x14ac:dyDescent="0.2">
      <c r="C5204" s="3"/>
      <c r="P5204" s="2"/>
    </row>
    <row r="5205" spans="3:16" x14ac:dyDescent="0.2">
      <c r="C5205" s="3"/>
      <c r="P5205" s="2"/>
    </row>
    <row r="5206" spans="3:16" x14ac:dyDescent="0.2">
      <c r="C5206" s="3"/>
      <c r="P5206" s="2"/>
    </row>
    <row r="5207" spans="3:16" x14ac:dyDescent="0.2">
      <c r="C5207" s="3"/>
      <c r="P5207" s="2"/>
    </row>
    <row r="5208" spans="3:16" x14ac:dyDescent="0.2">
      <c r="C5208" s="3"/>
      <c r="P5208" s="2"/>
    </row>
    <row r="5209" spans="3:16" x14ac:dyDescent="0.2">
      <c r="C5209" s="3"/>
      <c r="P5209" s="2"/>
    </row>
    <row r="5210" spans="3:16" x14ac:dyDescent="0.2">
      <c r="C5210" s="3"/>
      <c r="P5210" s="2"/>
    </row>
    <row r="5211" spans="3:16" x14ac:dyDescent="0.2">
      <c r="C5211" s="3"/>
      <c r="P5211" s="2"/>
    </row>
    <row r="5212" spans="3:16" x14ac:dyDescent="0.2">
      <c r="C5212" s="3"/>
      <c r="P5212" s="2"/>
    </row>
    <row r="5213" spans="3:16" x14ac:dyDescent="0.2">
      <c r="C5213" s="3"/>
      <c r="P5213" s="2"/>
    </row>
    <row r="5214" spans="3:16" x14ac:dyDescent="0.2">
      <c r="C5214" s="3"/>
      <c r="P5214" s="2"/>
    </row>
    <row r="5215" spans="3:16" x14ac:dyDescent="0.2">
      <c r="C5215" s="3"/>
      <c r="P5215" s="2"/>
    </row>
    <row r="5216" spans="3:16" x14ac:dyDescent="0.2">
      <c r="C5216" s="3"/>
      <c r="P5216" s="2"/>
    </row>
    <row r="5217" spans="3:16" x14ac:dyDescent="0.2">
      <c r="C5217" s="3"/>
      <c r="P5217" s="2"/>
    </row>
    <row r="5218" spans="3:16" x14ac:dyDescent="0.2">
      <c r="C5218" s="3"/>
      <c r="P5218" s="2"/>
    </row>
    <row r="5219" spans="3:16" x14ac:dyDescent="0.2">
      <c r="C5219" s="3"/>
      <c r="P5219" s="2"/>
    </row>
    <row r="5220" spans="3:16" x14ac:dyDescent="0.2">
      <c r="C5220" s="3"/>
      <c r="P5220" s="2"/>
    </row>
    <row r="5221" spans="3:16" x14ac:dyDescent="0.2">
      <c r="C5221" s="3"/>
      <c r="P5221" s="2"/>
    </row>
    <row r="5222" spans="3:16" x14ac:dyDescent="0.2">
      <c r="C5222" s="3"/>
      <c r="P5222" s="2"/>
    </row>
    <row r="5223" spans="3:16" x14ac:dyDescent="0.2">
      <c r="C5223" s="3"/>
      <c r="P5223" s="2"/>
    </row>
    <row r="5224" spans="3:16" x14ac:dyDescent="0.2">
      <c r="C5224" s="3"/>
      <c r="P5224" s="2"/>
    </row>
    <row r="5225" spans="3:16" x14ac:dyDescent="0.2">
      <c r="C5225" s="3"/>
      <c r="P5225" s="2"/>
    </row>
    <row r="5226" spans="3:16" x14ac:dyDescent="0.2">
      <c r="C5226" s="3"/>
      <c r="P5226" s="2"/>
    </row>
    <row r="5227" spans="3:16" x14ac:dyDescent="0.2">
      <c r="C5227" s="3"/>
      <c r="P5227" s="2"/>
    </row>
    <row r="5228" spans="3:16" x14ac:dyDescent="0.2">
      <c r="C5228" s="3"/>
      <c r="P5228" s="2"/>
    </row>
    <row r="5229" spans="3:16" x14ac:dyDescent="0.2">
      <c r="C5229" s="3"/>
      <c r="P5229" s="2"/>
    </row>
    <row r="5230" spans="3:16" x14ac:dyDescent="0.2">
      <c r="C5230" s="3"/>
      <c r="P5230" s="2"/>
    </row>
    <row r="5231" spans="3:16" x14ac:dyDescent="0.2">
      <c r="C5231" s="3"/>
      <c r="P5231" s="2"/>
    </row>
    <row r="5232" spans="3:16" x14ac:dyDescent="0.2">
      <c r="C5232" s="3"/>
      <c r="P5232" s="2"/>
    </row>
    <row r="5233" spans="3:16" x14ac:dyDescent="0.2">
      <c r="C5233" s="3"/>
      <c r="P5233" s="2"/>
    </row>
    <row r="5234" spans="3:16" x14ac:dyDescent="0.2">
      <c r="C5234" s="3"/>
      <c r="P5234" s="2"/>
    </row>
    <row r="5235" spans="3:16" x14ac:dyDescent="0.2">
      <c r="C5235" s="3"/>
      <c r="P5235" s="2"/>
    </row>
    <row r="5236" spans="3:16" x14ac:dyDescent="0.2">
      <c r="C5236" s="3"/>
      <c r="P5236" s="2"/>
    </row>
    <row r="5237" spans="3:16" x14ac:dyDescent="0.2">
      <c r="C5237" s="3"/>
      <c r="P5237" s="2"/>
    </row>
    <row r="5238" spans="3:16" x14ac:dyDescent="0.2">
      <c r="C5238" s="3"/>
      <c r="P5238" s="2"/>
    </row>
    <row r="5239" spans="3:16" x14ac:dyDescent="0.2">
      <c r="C5239" s="3"/>
      <c r="P5239" s="2"/>
    </row>
    <row r="5240" spans="3:16" x14ac:dyDescent="0.2">
      <c r="C5240" s="3"/>
      <c r="P5240" s="2"/>
    </row>
    <row r="5241" spans="3:16" x14ac:dyDescent="0.2">
      <c r="C5241" s="3"/>
      <c r="P5241" s="2"/>
    </row>
    <row r="5242" spans="3:16" x14ac:dyDescent="0.2">
      <c r="C5242" s="3"/>
      <c r="P5242" s="2"/>
    </row>
    <row r="5243" spans="3:16" x14ac:dyDescent="0.2">
      <c r="C5243" s="3"/>
      <c r="P5243" s="2"/>
    </row>
    <row r="5244" spans="3:16" x14ac:dyDescent="0.2">
      <c r="C5244" s="3"/>
      <c r="P5244" s="2"/>
    </row>
    <row r="5245" spans="3:16" x14ac:dyDescent="0.2">
      <c r="C5245" s="3"/>
      <c r="P5245" s="2"/>
    </row>
    <row r="5246" spans="3:16" x14ac:dyDescent="0.2">
      <c r="C5246" s="3"/>
      <c r="P5246" s="2"/>
    </row>
    <row r="5247" spans="3:16" x14ac:dyDescent="0.2">
      <c r="C5247" s="3"/>
      <c r="P5247" s="2"/>
    </row>
    <row r="5248" spans="3:16" x14ac:dyDescent="0.2">
      <c r="C5248" s="3"/>
      <c r="P5248" s="2"/>
    </row>
    <row r="5249" spans="3:16" x14ac:dyDescent="0.2">
      <c r="C5249" s="3"/>
      <c r="P5249" s="2"/>
    </row>
    <row r="5250" spans="3:16" x14ac:dyDescent="0.2">
      <c r="C5250" s="3"/>
      <c r="P5250" s="2"/>
    </row>
    <row r="5251" spans="3:16" x14ac:dyDescent="0.2">
      <c r="C5251" s="3"/>
      <c r="P5251" s="2"/>
    </row>
    <row r="5252" spans="3:16" x14ac:dyDescent="0.2">
      <c r="C5252" s="3"/>
      <c r="P5252" s="2"/>
    </row>
    <row r="5253" spans="3:16" x14ac:dyDescent="0.2">
      <c r="C5253" s="3"/>
      <c r="P5253" s="2"/>
    </row>
    <row r="5254" spans="3:16" x14ac:dyDescent="0.2">
      <c r="C5254" s="3"/>
      <c r="P5254" s="2"/>
    </row>
    <row r="5255" spans="3:16" x14ac:dyDescent="0.2">
      <c r="C5255" s="3"/>
      <c r="P5255" s="2"/>
    </row>
    <row r="5256" spans="3:16" x14ac:dyDescent="0.2">
      <c r="C5256" s="3"/>
      <c r="P5256" s="2"/>
    </row>
    <row r="5257" spans="3:16" x14ac:dyDescent="0.2">
      <c r="C5257" s="3"/>
      <c r="P5257" s="2"/>
    </row>
    <row r="5258" spans="3:16" x14ac:dyDescent="0.2">
      <c r="C5258" s="3"/>
      <c r="P5258" s="2"/>
    </row>
    <row r="5259" spans="3:16" x14ac:dyDescent="0.2">
      <c r="C5259" s="3"/>
      <c r="P5259" s="2"/>
    </row>
    <row r="5260" spans="3:16" x14ac:dyDescent="0.2">
      <c r="C5260" s="3"/>
      <c r="P5260" s="2"/>
    </row>
    <row r="5261" spans="3:16" x14ac:dyDescent="0.2">
      <c r="C5261" s="3"/>
      <c r="P5261" s="2"/>
    </row>
    <row r="5262" spans="3:16" x14ac:dyDescent="0.2">
      <c r="C5262" s="3"/>
      <c r="P5262" s="2"/>
    </row>
    <row r="5263" spans="3:16" x14ac:dyDescent="0.2">
      <c r="C5263" s="3"/>
      <c r="P5263" s="2"/>
    </row>
    <row r="5264" spans="3:16" x14ac:dyDescent="0.2">
      <c r="C5264" s="3"/>
      <c r="P5264" s="2"/>
    </row>
    <row r="5265" spans="3:16" x14ac:dyDescent="0.2">
      <c r="C5265" s="3"/>
      <c r="P5265" s="2"/>
    </row>
    <row r="5266" spans="3:16" x14ac:dyDescent="0.2">
      <c r="C5266" s="3"/>
      <c r="P5266" s="2"/>
    </row>
    <row r="5267" spans="3:16" x14ac:dyDescent="0.2">
      <c r="C5267" s="3"/>
      <c r="P5267" s="2"/>
    </row>
    <row r="5268" spans="3:16" x14ac:dyDescent="0.2">
      <c r="C5268" s="3"/>
      <c r="P5268" s="2"/>
    </row>
    <row r="5269" spans="3:16" x14ac:dyDescent="0.2">
      <c r="C5269" s="3"/>
      <c r="P5269" s="2"/>
    </row>
    <row r="5270" spans="3:16" x14ac:dyDescent="0.2">
      <c r="C5270" s="3"/>
      <c r="P5270" s="2"/>
    </row>
    <row r="5271" spans="3:16" x14ac:dyDescent="0.2">
      <c r="C5271" s="3"/>
      <c r="P5271" s="2"/>
    </row>
    <row r="5272" spans="3:16" x14ac:dyDescent="0.2">
      <c r="C5272" s="3"/>
      <c r="P5272" s="2"/>
    </row>
    <row r="5273" spans="3:16" x14ac:dyDescent="0.2">
      <c r="C5273" s="3"/>
      <c r="P5273" s="2"/>
    </row>
    <row r="5274" spans="3:16" x14ac:dyDescent="0.2">
      <c r="C5274" s="3"/>
      <c r="P5274" s="2"/>
    </row>
    <row r="5275" spans="3:16" x14ac:dyDescent="0.2">
      <c r="C5275" s="3"/>
      <c r="P5275" s="2"/>
    </row>
    <row r="5276" spans="3:16" x14ac:dyDescent="0.2">
      <c r="C5276" s="3"/>
      <c r="P5276" s="2"/>
    </row>
    <row r="5277" spans="3:16" x14ac:dyDescent="0.2">
      <c r="C5277" s="3"/>
      <c r="P5277" s="2"/>
    </row>
    <row r="5278" spans="3:16" x14ac:dyDescent="0.2">
      <c r="C5278" s="3"/>
      <c r="P5278" s="2"/>
    </row>
    <row r="5279" spans="3:16" x14ac:dyDescent="0.2">
      <c r="C5279" s="3"/>
      <c r="P5279" s="2"/>
    </row>
    <row r="5280" spans="3:16" x14ac:dyDescent="0.2">
      <c r="C5280" s="3"/>
      <c r="P5280" s="2"/>
    </row>
    <row r="5281" spans="3:16" x14ac:dyDescent="0.2">
      <c r="C5281" s="3"/>
      <c r="P5281" s="2"/>
    </row>
    <row r="5282" spans="3:16" x14ac:dyDescent="0.2">
      <c r="C5282" s="3"/>
      <c r="P5282" s="2"/>
    </row>
    <row r="5283" spans="3:16" x14ac:dyDescent="0.2">
      <c r="C5283" s="3"/>
      <c r="P5283" s="2"/>
    </row>
    <row r="5284" spans="3:16" x14ac:dyDescent="0.2">
      <c r="C5284" s="3"/>
      <c r="P5284" s="2"/>
    </row>
    <row r="5285" spans="3:16" x14ac:dyDescent="0.2">
      <c r="C5285" s="3"/>
      <c r="P5285" s="2"/>
    </row>
    <row r="5286" spans="3:16" x14ac:dyDescent="0.2">
      <c r="C5286" s="3"/>
      <c r="P5286" s="2"/>
    </row>
    <row r="5287" spans="3:16" x14ac:dyDescent="0.2">
      <c r="C5287" s="3"/>
      <c r="P5287" s="2"/>
    </row>
    <row r="5288" spans="3:16" x14ac:dyDescent="0.2">
      <c r="C5288" s="3"/>
      <c r="P5288" s="2"/>
    </row>
    <row r="5289" spans="3:16" x14ac:dyDescent="0.2">
      <c r="C5289" s="3"/>
      <c r="P5289" s="2"/>
    </row>
    <row r="5290" spans="3:16" x14ac:dyDescent="0.2">
      <c r="C5290" s="3"/>
      <c r="P5290" s="2"/>
    </row>
    <row r="5291" spans="3:16" x14ac:dyDescent="0.2">
      <c r="C5291" s="3"/>
      <c r="P5291" s="2"/>
    </row>
    <row r="5292" spans="3:16" x14ac:dyDescent="0.2">
      <c r="C5292" s="3"/>
      <c r="P5292" s="2"/>
    </row>
    <row r="5293" spans="3:16" x14ac:dyDescent="0.2">
      <c r="C5293" s="3"/>
      <c r="P5293" s="2"/>
    </row>
    <row r="5294" spans="3:16" x14ac:dyDescent="0.2">
      <c r="C5294" s="3"/>
      <c r="P5294" s="2"/>
    </row>
    <row r="5295" spans="3:16" x14ac:dyDescent="0.2">
      <c r="C5295" s="3"/>
      <c r="P5295" s="2"/>
    </row>
    <row r="5296" spans="3:16" x14ac:dyDescent="0.2">
      <c r="C5296" s="3"/>
      <c r="P5296" s="2"/>
    </row>
    <row r="5297" spans="3:16" x14ac:dyDescent="0.2">
      <c r="C5297" s="3"/>
      <c r="P5297" s="2"/>
    </row>
    <row r="5298" spans="3:16" x14ac:dyDescent="0.2">
      <c r="C5298" s="3"/>
      <c r="P5298" s="2"/>
    </row>
    <row r="5299" spans="3:16" x14ac:dyDescent="0.2">
      <c r="C5299" s="3"/>
      <c r="P5299" s="2"/>
    </row>
    <row r="5300" spans="3:16" x14ac:dyDescent="0.2">
      <c r="C5300" s="3"/>
      <c r="P5300" s="2"/>
    </row>
    <row r="5301" spans="3:16" x14ac:dyDescent="0.2">
      <c r="C5301" s="3"/>
      <c r="P5301" s="2"/>
    </row>
    <row r="5302" spans="3:16" x14ac:dyDescent="0.2">
      <c r="C5302" s="3"/>
      <c r="P5302" s="2"/>
    </row>
    <row r="5303" spans="3:16" x14ac:dyDescent="0.2">
      <c r="C5303" s="3"/>
      <c r="P5303" s="2"/>
    </row>
    <row r="5304" spans="3:16" x14ac:dyDescent="0.2">
      <c r="C5304" s="3"/>
      <c r="P5304" s="2"/>
    </row>
    <row r="5305" spans="3:16" x14ac:dyDescent="0.2">
      <c r="C5305" s="3"/>
      <c r="P5305" s="2"/>
    </row>
    <row r="5306" spans="3:16" x14ac:dyDescent="0.2">
      <c r="C5306" s="3"/>
      <c r="P5306" s="2"/>
    </row>
    <row r="5307" spans="3:16" x14ac:dyDescent="0.2">
      <c r="C5307" s="3"/>
      <c r="P5307" s="2"/>
    </row>
    <row r="5308" spans="3:16" x14ac:dyDescent="0.2">
      <c r="C5308" s="3"/>
      <c r="P5308" s="2"/>
    </row>
    <row r="5309" spans="3:16" x14ac:dyDescent="0.2">
      <c r="C5309" s="3"/>
      <c r="P5309" s="2"/>
    </row>
    <row r="5310" spans="3:16" x14ac:dyDescent="0.2">
      <c r="C5310" s="3"/>
      <c r="P5310" s="2"/>
    </row>
    <row r="5311" spans="3:16" x14ac:dyDescent="0.2">
      <c r="C5311" s="3"/>
      <c r="P5311" s="2"/>
    </row>
    <row r="5312" spans="3:16" x14ac:dyDescent="0.2">
      <c r="C5312" s="3"/>
      <c r="P5312" s="2"/>
    </row>
    <row r="5313" spans="3:16" x14ac:dyDescent="0.2">
      <c r="C5313" s="3"/>
      <c r="P5313" s="2"/>
    </row>
    <row r="5314" spans="3:16" x14ac:dyDescent="0.2">
      <c r="C5314" s="3"/>
      <c r="P5314" s="2"/>
    </row>
    <row r="5315" spans="3:16" x14ac:dyDescent="0.2">
      <c r="C5315" s="3"/>
      <c r="P5315" s="2"/>
    </row>
    <row r="5316" spans="3:16" x14ac:dyDescent="0.2">
      <c r="C5316" s="3"/>
      <c r="P5316" s="2"/>
    </row>
    <row r="5317" spans="3:16" x14ac:dyDescent="0.2">
      <c r="C5317" s="3"/>
      <c r="P5317" s="2"/>
    </row>
    <row r="5318" spans="3:16" x14ac:dyDescent="0.2">
      <c r="C5318" s="3"/>
      <c r="P5318" s="2"/>
    </row>
    <row r="5319" spans="3:16" x14ac:dyDescent="0.2">
      <c r="C5319" s="3"/>
      <c r="P5319" s="2"/>
    </row>
    <row r="5320" spans="3:16" x14ac:dyDescent="0.2">
      <c r="C5320" s="3"/>
      <c r="P5320" s="2"/>
    </row>
    <row r="5321" spans="3:16" x14ac:dyDescent="0.2">
      <c r="C5321" s="3"/>
      <c r="P5321" s="2"/>
    </row>
    <row r="5322" spans="3:16" x14ac:dyDescent="0.2">
      <c r="C5322" s="3"/>
      <c r="P5322" s="2"/>
    </row>
    <row r="5323" spans="3:16" x14ac:dyDescent="0.2">
      <c r="C5323" s="3"/>
      <c r="P5323" s="2"/>
    </row>
    <row r="5324" spans="3:16" x14ac:dyDescent="0.2">
      <c r="C5324" s="3"/>
      <c r="P5324" s="2"/>
    </row>
    <row r="5325" spans="3:16" x14ac:dyDescent="0.2">
      <c r="C5325" s="3"/>
      <c r="P5325" s="2"/>
    </row>
    <row r="5326" spans="3:16" x14ac:dyDescent="0.2">
      <c r="C5326" s="3"/>
      <c r="P5326" s="2"/>
    </row>
    <row r="5327" spans="3:16" x14ac:dyDescent="0.2">
      <c r="C5327" s="3"/>
      <c r="P5327" s="2"/>
    </row>
    <row r="5328" spans="3:16" x14ac:dyDescent="0.2">
      <c r="C5328" s="3"/>
      <c r="P5328" s="2"/>
    </row>
    <row r="5329" spans="3:16" x14ac:dyDescent="0.2">
      <c r="C5329" s="3"/>
      <c r="P5329" s="2"/>
    </row>
    <row r="5330" spans="3:16" x14ac:dyDescent="0.2">
      <c r="C5330" s="3"/>
      <c r="P5330" s="2"/>
    </row>
    <row r="5331" spans="3:16" x14ac:dyDescent="0.2">
      <c r="C5331" s="3"/>
      <c r="P5331" s="2"/>
    </row>
    <row r="5332" spans="3:16" x14ac:dyDescent="0.2">
      <c r="C5332" s="3"/>
      <c r="P5332" s="2"/>
    </row>
    <row r="5333" spans="3:16" x14ac:dyDescent="0.2">
      <c r="C5333" s="3"/>
      <c r="P5333" s="2"/>
    </row>
    <row r="5334" spans="3:16" x14ac:dyDescent="0.2">
      <c r="C5334" s="3"/>
      <c r="P5334" s="2"/>
    </row>
    <row r="5335" spans="3:16" x14ac:dyDescent="0.2">
      <c r="C5335" s="3"/>
      <c r="P5335" s="2"/>
    </row>
    <row r="5336" spans="3:16" x14ac:dyDescent="0.2">
      <c r="C5336" s="3"/>
      <c r="P5336" s="2"/>
    </row>
    <row r="5337" spans="3:16" x14ac:dyDescent="0.2">
      <c r="C5337" s="3"/>
      <c r="P5337" s="2"/>
    </row>
    <row r="5338" spans="3:16" x14ac:dyDescent="0.2">
      <c r="C5338" s="3"/>
      <c r="P5338" s="2"/>
    </row>
    <row r="5339" spans="3:16" x14ac:dyDescent="0.2">
      <c r="C5339" s="3"/>
      <c r="P5339" s="2"/>
    </row>
    <row r="5340" spans="3:16" x14ac:dyDescent="0.2">
      <c r="C5340" s="3"/>
      <c r="P5340" s="2"/>
    </row>
    <row r="5341" spans="3:16" x14ac:dyDescent="0.2">
      <c r="C5341" s="3"/>
      <c r="P5341" s="2"/>
    </row>
    <row r="5342" spans="3:16" x14ac:dyDescent="0.2">
      <c r="C5342" s="3"/>
      <c r="P5342" s="2"/>
    </row>
    <row r="5343" spans="3:16" x14ac:dyDescent="0.2">
      <c r="C5343" s="3"/>
      <c r="P5343" s="2"/>
    </row>
    <row r="5344" spans="3:16" x14ac:dyDescent="0.2">
      <c r="C5344" s="3"/>
      <c r="P5344" s="2"/>
    </row>
    <row r="5345" spans="3:16" x14ac:dyDescent="0.2">
      <c r="C5345" s="3"/>
      <c r="P5345" s="2"/>
    </row>
    <row r="5346" spans="3:16" x14ac:dyDescent="0.2">
      <c r="C5346" s="3"/>
      <c r="P5346" s="2"/>
    </row>
    <row r="5347" spans="3:16" x14ac:dyDescent="0.2">
      <c r="C5347" s="3"/>
      <c r="P5347" s="2"/>
    </row>
    <row r="5348" spans="3:16" x14ac:dyDescent="0.2">
      <c r="C5348" s="3"/>
      <c r="P5348" s="2"/>
    </row>
    <row r="5349" spans="3:16" x14ac:dyDescent="0.2">
      <c r="C5349" s="3"/>
      <c r="P5349" s="2"/>
    </row>
    <row r="5350" spans="3:16" x14ac:dyDescent="0.2">
      <c r="C5350" s="3"/>
      <c r="P5350" s="2"/>
    </row>
    <row r="5351" spans="3:16" x14ac:dyDescent="0.2">
      <c r="C5351" s="3"/>
      <c r="P5351" s="2"/>
    </row>
    <row r="5352" spans="3:16" x14ac:dyDescent="0.2">
      <c r="C5352" s="3"/>
      <c r="P5352" s="2"/>
    </row>
    <row r="5353" spans="3:16" x14ac:dyDescent="0.2">
      <c r="C5353" s="3"/>
      <c r="P5353" s="2"/>
    </row>
    <row r="5354" spans="3:16" x14ac:dyDescent="0.2">
      <c r="C5354" s="3"/>
      <c r="P5354" s="2"/>
    </row>
    <row r="5355" spans="3:16" x14ac:dyDescent="0.2">
      <c r="C5355" s="3"/>
      <c r="P5355" s="2"/>
    </row>
    <row r="5356" spans="3:16" x14ac:dyDescent="0.2">
      <c r="C5356" s="3"/>
      <c r="P5356" s="2"/>
    </row>
    <row r="5357" spans="3:16" x14ac:dyDescent="0.2">
      <c r="C5357" s="3"/>
      <c r="P5357" s="2"/>
    </row>
    <row r="5358" spans="3:16" x14ac:dyDescent="0.2">
      <c r="C5358" s="3"/>
      <c r="P5358" s="2"/>
    </row>
    <row r="5359" spans="3:16" x14ac:dyDescent="0.2">
      <c r="C5359" s="3"/>
      <c r="P5359" s="2"/>
    </row>
    <row r="5360" spans="3:16" x14ac:dyDescent="0.2">
      <c r="C5360" s="3"/>
      <c r="P5360" s="2"/>
    </row>
    <row r="5361" spans="3:16" x14ac:dyDescent="0.2">
      <c r="C5361" s="3"/>
      <c r="P5361" s="2"/>
    </row>
    <row r="5362" spans="3:16" x14ac:dyDescent="0.2">
      <c r="C5362" s="3"/>
      <c r="P5362" s="2"/>
    </row>
    <row r="5363" spans="3:16" x14ac:dyDescent="0.2">
      <c r="C5363" s="3"/>
      <c r="P5363" s="2"/>
    </row>
    <row r="5364" spans="3:16" x14ac:dyDescent="0.2">
      <c r="C5364" s="3"/>
      <c r="P5364" s="2"/>
    </row>
    <row r="5365" spans="3:16" x14ac:dyDescent="0.2">
      <c r="C5365" s="3"/>
      <c r="P5365" s="2"/>
    </row>
    <row r="5366" spans="3:16" x14ac:dyDescent="0.2">
      <c r="C5366" s="3"/>
      <c r="P5366" s="2"/>
    </row>
    <row r="5367" spans="3:16" x14ac:dyDescent="0.2">
      <c r="C5367" s="3"/>
      <c r="P5367" s="2"/>
    </row>
    <row r="5368" spans="3:16" x14ac:dyDescent="0.2">
      <c r="C5368" s="3"/>
      <c r="P5368" s="2"/>
    </row>
    <row r="5369" spans="3:16" x14ac:dyDescent="0.2">
      <c r="C5369" s="3"/>
      <c r="P5369" s="2"/>
    </row>
    <row r="5370" spans="3:16" x14ac:dyDescent="0.2">
      <c r="C5370" s="3"/>
      <c r="P5370" s="2"/>
    </row>
    <row r="5371" spans="3:16" x14ac:dyDescent="0.2">
      <c r="C5371" s="3"/>
      <c r="P5371" s="2"/>
    </row>
    <row r="5372" spans="3:16" x14ac:dyDescent="0.2">
      <c r="C5372" s="3"/>
      <c r="P5372" s="2"/>
    </row>
    <row r="5373" spans="3:16" x14ac:dyDescent="0.2">
      <c r="C5373" s="3"/>
      <c r="P5373" s="2"/>
    </row>
    <row r="5374" spans="3:16" x14ac:dyDescent="0.2">
      <c r="C5374" s="3"/>
      <c r="P5374" s="2"/>
    </row>
    <row r="5375" spans="3:16" x14ac:dyDescent="0.2">
      <c r="C5375" s="3"/>
      <c r="P5375" s="2"/>
    </row>
    <row r="5376" spans="3:16" x14ac:dyDescent="0.2">
      <c r="C5376" s="3"/>
      <c r="P5376" s="2"/>
    </row>
    <row r="5377" spans="3:16" x14ac:dyDescent="0.2">
      <c r="C5377" s="3"/>
      <c r="P5377" s="2"/>
    </row>
    <row r="5378" spans="3:16" x14ac:dyDescent="0.2">
      <c r="C5378" s="3"/>
      <c r="P5378" s="2"/>
    </row>
    <row r="5379" spans="3:16" x14ac:dyDescent="0.2">
      <c r="C5379" s="3"/>
      <c r="P5379" s="2"/>
    </row>
    <row r="5380" spans="3:16" x14ac:dyDescent="0.2">
      <c r="C5380" s="3"/>
      <c r="P5380" s="2"/>
    </row>
    <row r="5381" spans="3:16" x14ac:dyDescent="0.2">
      <c r="C5381" s="3"/>
      <c r="P5381" s="2"/>
    </row>
    <row r="5382" spans="3:16" x14ac:dyDescent="0.2">
      <c r="C5382" s="3"/>
      <c r="P5382" s="2"/>
    </row>
    <row r="5383" spans="3:16" x14ac:dyDescent="0.2">
      <c r="C5383" s="3"/>
      <c r="P5383" s="2"/>
    </row>
    <row r="5384" spans="3:16" x14ac:dyDescent="0.2">
      <c r="C5384" s="3"/>
      <c r="P5384" s="2"/>
    </row>
    <row r="5385" spans="3:16" x14ac:dyDescent="0.2">
      <c r="C5385" s="3"/>
      <c r="P5385" s="2"/>
    </row>
    <row r="5386" spans="3:16" x14ac:dyDescent="0.2">
      <c r="C5386" s="3"/>
      <c r="P5386" s="2"/>
    </row>
    <row r="5387" spans="3:16" x14ac:dyDescent="0.2">
      <c r="C5387" s="3"/>
      <c r="P5387" s="2"/>
    </row>
    <row r="5388" spans="3:16" x14ac:dyDescent="0.2">
      <c r="C5388" s="3"/>
      <c r="P5388" s="2"/>
    </row>
    <row r="5389" spans="3:16" x14ac:dyDescent="0.2">
      <c r="C5389" s="3"/>
      <c r="P5389" s="2"/>
    </row>
    <row r="5390" spans="3:16" x14ac:dyDescent="0.2">
      <c r="C5390" s="3"/>
      <c r="P5390" s="2"/>
    </row>
    <row r="5391" spans="3:16" x14ac:dyDescent="0.2">
      <c r="C5391" s="3"/>
      <c r="P5391" s="2"/>
    </row>
    <row r="5392" spans="3:16" x14ac:dyDescent="0.2">
      <c r="C5392" s="3"/>
      <c r="P5392" s="2"/>
    </row>
    <row r="5393" spans="3:16" x14ac:dyDescent="0.2">
      <c r="C5393" s="3"/>
      <c r="P5393" s="2"/>
    </row>
    <row r="5394" spans="3:16" x14ac:dyDescent="0.2">
      <c r="C5394" s="3"/>
      <c r="P5394" s="2"/>
    </row>
    <row r="5395" spans="3:16" x14ac:dyDescent="0.2">
      <c r="C5395" s="3"/>
      <c r="P5395" s="2"/>
    </row>
    <row r="5396" spans="3:16" x14ac:dyDescent="0.2">
      <c r="C5396" s="3"/>
      <c r="P5396" s="2"/>
    </row>
    <row r="5397" spans="3:16" x14ac:dyDescent="0.2">
      <c r="C5397" s="3"/>
      <c r="P5397" s="2"/>
    </row>
    <row r="5398" spans="3:16" x14ac:dyDescent="0.2">
      <c r="C5398" s="3"/>
      <c r="P5398" s="2"/>
    </row>
    <row r="5399" spans="3:16" x14ac:dyDescent="0.2">
      <c r="C5399" s="3"/>
      <c r="P5399" s="2"/>
    </row>
    <row r="5400" spans="3:16" x14ac:dyDescent="0.2">
      <c r="C5400" s="3"/>
      <c r="P5400" s="2"/>
    </row>
    <row r="5401" spans="3:16" x14ac:dyDescent="0.2">
      <c r="C5401" s="3"/>
      <c r="P5401" s="2"/>
    </row>
    <row r="5402" spans="3:16" x14ac:dyDescent="0.2">
      <c r="C5402" s="3"/>
      <c r="P5402" s="2"/>
    </row>
    <row r="5403" spans="3:16" x14ac:dyDescent="0.2">
      <c r="C5403" s="3"/>
      <c r="P5403" s="2"/>
    </row>
    <row r="5404" spans="3:16" x14ac:dyDescent="0.2">
      <c r="C5404" s="3"/>
      <c r="P5404" s="2"/>
    </row>
    <row r="5405" spans="3:16" x14ac:dyDescent="0.2">
      <c r="C5405" s="3"/>
      <c r="P5405" s="2"/>
    </row>
    <row r="5406" spans="3:16" x14ac:dyDescent="0.2">
      <c r="C5406" s="3"/>
      <c r="P5406" s="2"/>
    </row>
    <row r="5407" spans="3:16" x14ac:dyDescent="0.2">
      <c r="C5407" s="3"/>
      <c r="P5407" s="2"/>
    </row>
    <row r="5408" spans="3:16" x14ac:dyDescent="0.2">
      <c r="C5408" s="3"/>
      <c r="P5408" s="2"/>
    </row>
    <row r="5409" spans="3:16" x14ac:dyDescent="0.2">
      <c r="C5409" s="3"/>
      <c r="P5409" s="2"/>
    </row>
    <row r="5410" spans="3:16" x14ac:dyDescent="0.2">
      <c r="C5410" s="3"/>
      <c r="P5410" s="2"/>
    </row>
    <row r="5411" spans="3:16" x14ac:dyDescent="0.2">
      <c r="C5411" s="3"/>
      <c r="P5411" s="2"/>
    </row>
    <row r="5412" spans="3:16" x14ac:dyDescent="0.2">
      <c r="C5412" s="3"/>
      <c r="P5412" s="2"/>
    </row>
    <row r="5413" spans="3:16" x14ac:dyDescent="0.2">
      <c r="C5413" s="3"/>
      <c r="P5413" s="2"/>
    </row>
    <row r="5414" spans="3:16" x14ac:dyDescent="0.2">
      <c r="C5414" s="3"/>
      <c r="P5414" s="2"/>
    </row>
    <row r="5415" spans="3:16" x14ac:dyDescent="0.2">
      <c r="C5415" s="3"/>
      <c r="P5415" s="2"/>
    </row>
    <row r="5416" spans="3:16" x14ac:dyDescent="0.2">
      <c r="C5416" s="3"/>
      <c r="P5416" s="2"/>
    </row>
    <row r="5417" spans="3:16" x14ac:dyDescent="0.2">
      <c r="C5417" s="3"/>
      <c r="P5417" s="2"/>
    </row>
    <row r="5418" spans="3:16" x14ac:dyDescent="0.2">
      <c r="C5418" s="3"/>
      <c r="P5418" s="2"/>
    </row>
    <row r="5419" spans="3:16" x14ac:dyDescent="0.2">
      <c r="C5419" s="3"/>
      <c r="P5419" s="2"/>
    </row>
    <row r="5420" spans="3:16" x14ac:dyDescent="0.2">
      <c r="C5420" s="3"/>
      <c r="P5420" s="2"/>
    </row>
    <row r="5421" spans="3:16" x14ac:dyDescent="0.2">
      <c r="C5421" s="3"/>
      <c r="P5421" s="2"/>
    </row>
    <row r="5422" spans="3:16" x14ac:dyDescent="0.2">
      <c r="C5422" s="3"/>
      <c r="P5422" s="2"/>
    </row>
    <row r="5423" spans="3:16" x14ac:dyDescent="0.2">
      <c r="C5423" s="3"/>
      <c r="P5423" s="2"/>
    </row>
    <row r="5424" spans="3:16" x14ac:dyDescent="0.2">
      <c r="C5424" s="3"/>
      <c r="P5424" s="2"/>
    </row>
    <row r="5425" spans="3:16" x14ac:dyDescent="0.2">
      <c r="C5425" s="3"/>
      <c r="P5425" s="2"/>
    </row>
    <row r="5426" spans="3:16" x14ac:dyDescent="0.2">
      <c r="C5426" s="3"/>
      <c r="P5426" s="2"/>
    </row>
    <row r="5427" spans="3:16" x14ac:dyDescent="0.2">
      <c r="C5427" s="3"/>
      <c r="P5427" s="2"/>
    </row>
    <row r="5428" spans="3:16" x14ac:dyDescent="0.2">
      <c r="C5428" s="3"/>
      <c r="P5428" s="2"/>
    </row>
    <row r="5429" spans="3:16" x14ac:dyDescent="0.2">
      <c r="C5429" s="3"/>
      <c r="P5429" s="2"/>
    </row>
    <row r="5430" spans="3:16" x14ac:dyDescent="0.2">
      <c r="C5430" s="3"/>
      <c r="P5430" s="2"/>
    </row>
    <row r="5431" spans="3:16" x14ac:dyDescent="0.2">
      <c r="C5431" s="3"/>
      <c r="P5431" s="2"/>
    </row>
    <row r="5432" spans="3:16" x14ac:dyDescent="0.2">
      <c r="C5432" s="3"/>
      <c r="P5432" s="2"/>
    </row>
    <row r="5433" spans="3:16" x14ac:dyDescent="0.2">
      <c r="C5433" s="3"/>
      <c r="P5433" s="2"/>
    </row>
    <row r="5434" spans="3:16" x14ac:dyDescent="0.2">
      <c r="C5434" s="3"/>
      <c r="P5434" s="2"/>
    </row>
    <row r="5435" spans="3:16" x14ac:dyDescent="0.2">
      <c r="C5435" s="3"/>
      <c r="P5435" s="2"/>
    </row>
    <row r="5436" spans="3:16" x14ac:dyDescent="0.2">
      <c r="C5436" s="3"/>
      <c r="P5436" s="2"/>
    </row>
    <row r="5437" spans="3:16" x14ac:dyDescent="0.2">
      <c r="C5437" s="3"/>
      <c r="P5437" s="2"/>
    </row>
    <row r="5438" spans="3:16" x14ac:dyDescent="0.2">
      <c r="C5438" s="3"/>
      <c r="P5438" s="2"/>
    </row>
    <row r="5439" spans="3:16" x14ac:dyDescent="0.2">
      <c r="C5439" s="3"/>
      <c r="P5439" s="2"/>
    </row>
    <row r="5440" spans="3:16" x14ac:dyDescent="0.2">
      <c r="C5440" s="3"/>
      <c r="P5440" s="2"/>
    </row>
    <row r="5441" spans="3:16" x14ac:dyDescent="0.2">
      <c r="C5441" s="3"/>
      <c r="P5441" s="2"/>
    </row>
    <row r="5442" spans="3:16" x14ac:dyDescent="0.2">
      <c r="C5442" s="3"/>
      <c r="P5442" s="2"/>
    </row>
    <row r="5443" spans="3:16" x14ac:dyDescent="0.2">
      <c r="C5443" s="3"/>
      <c r="P5443" s="2"/>
    </row>
    <row r="5444" spans="3:16" x14ac:dyDescent="0.2">
      <c r="C5444" s="3"/>
      <c r="P5444" s="2"/>
    </row>
    <row r="5445" spans="3:16" x14ac:dyDescent="0.2">
      <c r="C5445" s="3"/>
      <c r="P5445" s="2"/>
    </row>
    <row r="5446" spans="3:16" x14ac:dyDescent="0.2">
      <c r="C5446" s="3"/>
      <c r="P5446" s="2"/>
    </row>
    <row r="5447" spans="3:16" x14ac:dyDescent="0.2">
      <c r="C5447" s="3"/>
      <c r="P5447" s="2"/>
    </row>
    <row r="5448" spans="3:16" x14ac:dyDescent="0.2">
      <c r="C5448" s="3"/>
      <c r="P5448" s="2"/>
    </row>
    <row r="5449" spans="3:16" x14ac:dyDescent="0.2">
      <c r="C5449" s="3"/>
      <c r="P5449" s="2"/>
    </row>
    <row r="5450" spans="3:16" x14ac:dyDescent="0.2">
      <c r="C5450" s="3"/>
      <c r="P5450" s="2"/>
    </row>
    <row r="5451" spans="3:16" x14ac:dyDescent="0.2">
      <c r="C5451" s="3"/>
      <c r="P5451" s="2"/>
    </row>
    <row r="5452" spans="3:16" x14ac:dyDescent="0.2">
      <c r="C5452" s="3"/>
      <c r="P5452" s="2"/>
    </row>
    <row r="5453" spans="3:16" x14ac:dyDescent="0.2">
      <c r="C5453" s="3"/>
      <c r="P5453" s="2"/>
    </row>
    <row r="5454" spans="3:16" x14ac:dyDescent="0.2">
      <c r="C5454" s="3"/>
      <c r="P5454" s="2"/>
    </row>
    <row r="5455" spans="3:16" x14ac:dyDescent="0.2">
      <c r="C5455" s="3"/>
      <c r="P5455" s="2"/>
    </row>
    <row r="5456" spans="3:16" x14ac:dyDescent="0.2">
      <c r="C5456" s="3"/>
      <c r="P5456" s="2"/>
    </row>
    <row r="5457" spans="3:16" x14ac:dyDescent="0.2">
      <c r="C5457" s="3"/>
      <c r="P5457" s="2"/>
    </row>
    <row r="5458" spans="3:16" x14ac:dyDescent="0.2">
      <c r="C5458" s="3"/>
      <c r="P5458" s="2"/>
    </row>
    <row r="5459" spans="3:16" x14ac:dyDescent="0.2">
      <c r="C5459" s="3"/>
      <c r="P5459" s="2"/>
    </row>
    <row r="5460" spans="3:16" x14ac:dyDescent="0.2">
      <c r="C5460" s="3"/>
      <c r="P5460" s="2"/>
    </row>
    <row r="5461" spans="3:16" x14ac:dyDescent="0.2">
      <c r="C5461" s="3"/>
      <c r="P5461" s="2"/>
    </row>
    <row r="5462" spans="3:16" x14ac:dyDescent="0.2">
      <c r="C5462" s="3"/>
      <c r="P5462" s="2"/>
    </row>
    <row r="5463" spans="3:16" x14ac:dyDescent="0.2">
      <c r="C5463" s="3"/>
      <c r="P5463" s="2"/>
    </row>
    <row r="5464" spans="3:16" x14ac:dyDescent="0.2">
      <c r="C5464" s="3"/>
      <c r="P5464" s="2"/>
    </row>
    <row r="5465" spans="3:16" x14ac:dyDescent="0.2">
      <c r="C5465" s="3"/>
      <c r="P5465" s="2"/>
    </row>
    <row r="5466" spans="3:16" x14ac:dyDescent="0.2">
      <c r="C5466" s="3"/>
      <c r="P5466" s="2"/>
    </row>
    <row r="5467" spans="3:16" x14ac:dyDescent="0.2">
      <c r="C5467" s="3"/>
      <c r="P5467" s="2"/>
    </row>
    <row r="5468" spans="3:16" x14ac:dyDescent="0.2">
      <c r="C5468" s="3"/>
      <c r="P5468" s="2"/>
    </row>
    <row r="5469" spans="3:16" x14ac:dyDescent="0.2">
      <c r="C5469" s="3"/>
      <c r="P5469" s="2"/>
    </row>
    <row r="5470" spans="3:16" x14ac:dyDescent="0.2">
      <c r="C5470" s="3"/>
      <c r="P5470" s="2"/>
    </row>
    <row r="5471" spans="3:16" x14ac:dyDescent="0.2">
      <c r="C5471" s="3"/>
      <c r="P5471" s="2"/>
    </row>
    <row r="5472" spans="3:16" x14ac:dyDescent="0.2">
      <c r="C5472" s="3"/>
      <c r="P5472" s="2"/>
    </row>
    <row r="5473" spans="3:16" x14ac:dyDescent="0.2">
      <c r="C5473" s="3"/>
      <c r="P5473" s="2"/>
    </row>
    <row r="5474" spans="3:16" x14ac:dyDescent="0.2">
      <c r="C5474" s="3"/>
      <c r="P5474" s="2"/>
    </row>
    <row r="5475" spans="3:16" x14ac:dyDescent="0.2">
      <c r="C5475" s="3"/>
      <c r="P5475" s="2"/>
    </row>
    <row r="5476" spans="3:16" x14ac:dyDescent="0.2">
      <c r="C5476" s="3"/>
      <c r="P5476" s="2"/>
    </row>
    <row r="5477" spans="3:16" x14ac:dyDescent="0.2">
      <c r="C5477" s="3"/>
      <c r="P5477" s="2"/>
    </row>
    <row r="5478" spans="3:16" x14ac:dyDescent="0.2">
      <c r="C5478" s="3"/>
      <c r="P5478" s="2"/>
    </row>
    <row r="5479" spans="3:16" x14ac:dyDescent="0.2">
      <c r="C5479" s="3"/>
      <c r="P5479" s="2"/>
    </row>
    <row r="5480" spans="3:16" x14ac:dyDescent="0.2">
      <c r="C5480" s="3"/>
      <c r="P5480" s="2"/>
    </row>
    <row r="5481" spans="3:16" x14ac:dyDescent="0.2">
      <c r="C5481" s="3"/>
      <c r="P5481" s="2"/>
    </row>
    <row r="5482" spans="3:16" x14ac:dyDescent="0.2">
      <c r="C5482" s="3"/>
      <c r="P5482" s="2"/>
    </row>
    <row r="5483" spans="3:16" x14ac:dyDescent="0.2">
      <c r="C5483" s="3"/>
      <c r="P5483" s="2"/>
    </row>
    <row r="5484" spans="3:16" x14ac:dyDescent="0.2">
      <c r="C5484" s="3"/>
      <c r="P5484" s="2"/>
    </row>
    <row r="5485" spans="3:16" x14ac:dyDescent="0.2">
      <c r="C5485" s="3"/>
      <c r="P5485" s="2"/>
    </row>
    <row r="5486" spans="3:16" x14ac:dyDescent="0.2">
      <c r="C5486" s="3"/>
      <c r="P5486" s="2"/>
    </row>
    <row r="5487" spans="3:16" x14ac:dyDescent="0.2">
      <c r="C5487" s="3"/>
      <c r="P5487" s="2"/>
    </row>
    <row r="5488" spans="3:16" x14ac:dyDescent="0.2">
      <c r="C5488" s="3"/>
      <c r="P5488" s="2"/>
    </row>
    <row r="5489" spans="3:16" x14ac:dyDescent="0.2">
      <c r="C5489" s="3"/>
      <c r="P5489" s="2"/>
    </row>
    <row r="5490" spans="3:16" x14ac:dyDescent="0.2">
      <c r="C5490" s="3"/>
      <c r="P5490" s="2"/>
    </row>
    <row r="5491" spans="3:16" x14ac:dyDescent="0.2">
      <c r="C5491" s="3"/>
      <c r="P5491" s="2"/>
    </row>
    <row r="5492" spans="3:16" x14ac:dyDescent="0.2">
      <c r="C5492" s="3"/>
      <c r="P5492" s="2"/>
    </row>
    <row r="5493" spans="3:16" x14ac:dyDescent="0.2">
      <c r="C5493" s="3"/>
      <c r="P5493" s="2"/>
    </row>
    <row r="5494" spans="3:16" x14ac:dyDescent="0.2">
      <c r="C5494" s="3"/>
      <c r="P5494" s="2"/>
    </row>
    <row r="5495" spans="3:16" x14ac:dyDescent="0.2">
      <c r="C5495" s="3"/>
      <c r="P5495" s="2"/>
    </row>
    <row r="5496" spans="3:16" x14ac:dyDescent="0.2">
      <c r="C5496" s="3"/>
      <c r="P5496" s="2"/>
    </row>
    <row r="5497" spans="3:16" x14ac:dyDescent="0.2">
      <c r="C5497" s="3"/>
      <c r="P5497" s="2"/>
    </row>
    <row r="5498" spans="3:16" x14ac:dyDescent="0.2">
      <c r="C5498" s="3"/>
      <c r="P5498" s="2"/>
    </row>
    <row r="5499" spans="3:16" x14ac:dyDescent="0.2">
      <c r="C5499" s="3"/>
      <c r="P5499" s="2"/>
    </row>
    <row r="5500" spans="3:16" x14ac:dyDescent="0.2">
      <c r="C5500" s="3"/>
      <c r="P5500" s="2"/>
    </row>
    <row r="5501" spans="3:16" x14ac:dyDescent="0.2">
      <c r="C5501" s="3"/>
      <c r="P5501" s="2"/>
    </row>
    <row r="5502" spans="3:16" x14ac:dyDescent="0.2">
      <c r="C5502" s="3"/>
      <c r="P5502" s="2"/>
    </row>
    <row r="5503" spans="3:16" x14ac:dyDescent="0.2">
      <c r="C5503" s="3"/>
      <c r="P5503" s="2"/>
    </row>
    <row r="5504" spans="3:16" x14ac:dyDescent="0.2">
      <c r="C5504" s="3"/>
      <c r="P5504" s="2"/>
    </row>
    <row r="5505" spans="3:16" x14ac:dyDescent="0.2">
      <c r="C5505" s="3"/>
      <c r="P5505" s="2"/>
    </row>
    <row r="5506" spans="3:16" x14ac:dyDescent="0.2">
      <c r="C5506" s="3"/>
      <c r="P5506" s="2"/>
    </row>
    <row r="5507" spans="3:16" x14ac:dyDescent="0.2">
      <c r="C5507" s="3"/>
      <c r="P5507" s="2"/>
    </row>
    <row r="5508" spans="3:16" x14ac:dyDescent="0.2">
      <c r="C5508" s="3"/>
      <c r="P5508" s="2"/>
    </row>
    <row r="5509" spans="3:16" x14ac:dyDescent="0.2">
      <c r="C5509" s="3"/>
      <c r="P5509" s="2"/>
    </row>
    <row r="5510" spans="3:16" x14ac:dyDescent="0.2">
      <c r="C5510" s="3"/>
      <c r="P5510" s="2"/>
    </row>
    <row r="5511" spans="3:16" x14ac:dyDescent="0.2">
      <c r="C5511" s="3"/>
      <c r="P5511" s="2"/>
    </row>
    <row r="5512" spans="3:16" x14ac:dyDescent="0.2">
      <c r="C5512" s="3"/>
      <c r="P5512" s="2"/>
    </row>
    <row r="5513" spans="3:16" x14ac:dyDescent="0.2">
      <c r="C5513" s="3"/>
      <c r="P5513" s="2"/>
    </row>
    <row r="5514" spans="3:16" x14ac:dyDescent="0.2">
      <c r="C5514" s="3"/>
      <c r="P5514" s="2"/>
    </row>
    <row r="5515" spans="3:16" x14ac:dyDescent="0.2">
      <c r="C5515" s="3"/>
      <c r="P5515" s="2"/>
    </row>
    <row r="5516" spans="3:16" x14ac:dyDescent="0.2">
      <c r="C5516" s="3"/>
      <c r="P5516" s="2"/>
    </row>
    <row r="5517" spans="3:16" x14ac:dyDescent="0.2">
      <c r="C5517" s="3"/>
      <c r="P5517" s="2"/>
    </row>
    <row r="5518" spans="3:16" x14ac:dyDescent="0.2">
      <c r="C5518" s="3"/>
      <c r="P5518" s="2"/>
    </row>
    <row r="5519" spans="3:16" x14ac:dyDescent="0.2">
      <c r="C5519" s="3"/>
      <c r="P5519" s="2"/>
    </row>
    <row r="5520" spans="3:16" x14ac:dyDescent="0.2">
      <c r="C5520" s="3"/>
      <c r="P5520" s="2"/>
    </row>
    <row r="5521" spans="3:16" x14ac:dyDescent="0.2">
      <c r="C5521" s="3"/>
      <c r="P5521" s="2"/>
    </row>
    <row r="5522" spans="3:16" x14ac:dyDescent="0.2">
      <c r="C5522" s="3"/>
      <c r="P5522" s="2"/>
    </row>
    <row r="5523" spans="3:16" x14ac:dyDescent="0.2">
      <c r="C5523" s="3"/>
      <c r="P5523" s="2"/>
    </row>
    <row r="5524" spans="3:16" x14ac:dyDescent="0.2">
      <c r="C5524" s="3"/>
      <c r="P5524" s="2"/>
    </row>
    <row r="5525" spans="3:16" x14ac:dyDescent="0.2">
      <c r="C5525" s="3"/>
      <c r="P5525" s="2"/>
    </row>
    <row r="5526" spans="3:16" x14ac:dyDescent="0.2">
      <c r="C5526" s="3"/>
      <c r="P5526" s="2"/>
    </row>
    <row r="5527" spans="3:16" x14ac:dyDescent="0.2">
      <c r="C5527" s="3"/>
      <c r="P5527" s="2"/>
    </row>
    <row r="5528" spans="3:16" x14ac:dyDescent="0.2">
      <c r="C5528" s="3"/>
      <c r="P5528" s="2"/>
    </row>
    <row r="5529" spans="3:16" x14ac:dyDescent="0.2">
      <c r="C5529" s="3"/>
      <c r="P5529" s="2"/>
    </row>
    <row r="5530" spans="3:16" x14ac:dyDescent="0.2">
      <c r="C5530" s="3"/>
      <c r="P5530" s="2"/>
    </row>
    <row r="5531" spans="3:16" x14ac:dyDescent="0.2">
      <c r="C5531" s="3"/>
      <c r="P5531" s="2"/>
    </row>
    <row r="5532" spans="3:16" x14ac:dyDescent="0.2">
      <c r="C5532" s="3"/>
      <c r="P5532" s="2"/>
    </row>
    <row r="5533" spans="3:16" x14ac:dyDescent="0.2">
      <c r="C5533" s="3"/>
      <c r="P5533" s="2"/>
    </row>
    <row r="5534" spans="3:16" x14ac:dyDescent="0.2">
      <c r="C5534" s="3"/>
      <c r="P5534" s="2"/>
    </row>
    <row r="5535" spans="3:16" x14ac:dyDescent="0.2">
      <c r="C5535" s="3"/>
      <c r="P5535" s="2"/>
    </row>
    <row r="5536" spans="3:16" x14ac:dyDescent="0.2">
      <c r="C5536" s="3"/>
      <c r="P5536" s="2"/>
    </row>
    <row r="5537" spans="3:16" x14ac:dyDescent="0.2">
      <c r="C5537" s="3"/>
      <c r="P5537" s="2"/>
    </row>
    <row r="5538" spans="3:16" x14ac:dyDescent="0.2">
      <c r="C5538" s="3"/>
      <c r="P5538" s="2"/>
    </row>
    <row r="5539" spans="3:16" x14ac:dyDescent="0.2">
      <c r="C5539" s="3"/>
      <c r="P5539" s="2"/>
    </row>
    <row r="5540" spans="3:16" x14ac:dyDescent="0.2">
      <c r="C5540" s="3"/>
      <c r="P5540" s="2"/>
    </row>
    <row r="5541" spans="3:16" x14ac:dyDescent="0.2">
      <c r="C5541" s="3"/>
      <c r="P5541" s="2"/>
    </row>
    <row r="5542" spans="3:16" x14ac:dyDescent="0.2">
      <c r="C5542" s="3"/>
      <c r="P5542" s="2"/>
    </row>
    <row r="5543" spans="3:16" x14ac:dyDescent="0.2">
      <c r="C5543" s="3"/>
      <c r="P5543" s="2"/>
    </row>
    <row r="5544" spans="3:16" x14ac:dyDescent="0.2">
      <c r="C5544" s="3"/>
      <c r="P5544" s="2"/>
    </row>
    <row r="5545" spans="3:16" x14ac:dyDescent="0.2">
      <c r="C5545" s="3"/>
      <c r="P5545" s="2"/>
    </row>
    <row r="5546" spans="3:16" x14ac:dyDescent="0.2">
      <c r="C5546" s="3"/>
      <c r="P5546" s="2"/>
    </row>
    <row r="5547" spans="3:16" x14ac:dyDescent="0.2">
      <c r="C5547" s="3"/>
      <c r="P5547" s="2"/>
    </row>
    <row r="5548" spans="3:16" x14ac:dyDescent="0.2">
      <c r="C5548" s="3"/>
      <c r="P5548" s="2"/>
    </row>
    <row r="5549" spans="3:16" x14ac:dyDescent="0.2">
      <c r="C5549" s="3"/>
      <c r="P5549" s="2"/>
    </row>
    <row r="5550" spans="3:16" x14ac:dyDescent="0.2">
      <c r="C5550" s="3"/>
      <c r="P5550" s="2"/>
    </row>
    <row r="5551" spans="3:16" x14ac:dyDescent="0.2">
      <c r="C5551" s="3"/>
      <c r="P5551" s="2"/>
    </row>
    <row r="5552" spans="3:16" x14ac:dyDescent="0.2">
      <c r="C5552" s="3"/>
      <c r="P5552" s="2"/>
    </row>
    <row r="5553" spans="3:16" x14ac:dyDescent="0.2">
      <c r="C5553" s="3"/>
      <c r="P5553" s="2"/>
    </row>
    <row r="5554" spans="3:16" x14ac:dyDescent="0.2">
      <c r="C5554" s="3"/>
      <c r="P5554" s="2"/>
    </row>
    <row r="5555" spans="3:16" x14ac:dyDescent="0.2">
      <c r="C5555" s="3"/>
      <c r="P5555" s="2"/>
    </row>
    <row r="5556" spans="3:16" x14ac:dyDescent="0.2">
      <c r="C5556" s="3"/>
      <c r="P5556" s="2"/>
    </row>
    <row r="5557" spans="3:16" x14ac:dyDescent="0.2">
      <c r="C5557" s="3"/>
      <c r="P5557" s="2"/>
    </row>
    <row r="5558" spans="3:16" x14ac:dyDescent="0.2">
      <c r="C5558" s="3"/>
      <c r="P5558" s="2"/>
    </row>
    <row r="5559" spans="3:16" x14ac:dyDescent="0.2">
      <c r="C5559" s="3"/>
      <c r="P5559" s="2"/>
    </row>
    <row r="5560" spans="3:16" x14ac:dyDescent="0.2">
      <c r="C5560" s="3"/>
      <c r="P5560" s="2"/>
    </row>
    <row r="5561" spans="3:16" x14ac:dyDescent="0.2">
      <c r="C5561" s="3"/>
      <c r="P5561" s="2"/>
    </row>
    <row r="5562" spans="3:16" x14ac:dyDescent="0.2">
      <c r="C5562" s="3"/>
      <c r="P5562" s="2"/>
    </row>
    <row r="5563" spans="3:16" x14ac:dyDescent="0.2">
      <c r="C5563" s="3"/>
      <c r="P5563" s="2"/>
    </row>
    <row r="5564" spans="3:16" x14ac:dyDescent="0.2">
      <c r="C5564" s="3"/>
      <c r="P5564" s="2"/>
    </row>
    <row r="5565" spans="3:16" x14ac:dyDescent="0.2">
      <c r="C5565" s="3"/>
      <c r="P5565" s="2"/>
    </row>
    <row r="5566" spans="3:16" x14ac:dyDescent="0.2">
      <c r="C5566" s="3"/>
      <c r="P5566" s="2"/>
    </row>
    <row r="5567" spans="3:16" x14ac:dyDescent="0.2">
      <c r="C5567" s="3"/>
      <c r="P5567" s="2"/>
    </row>
    <row r="5568" spans="3:16" x14ac:dyDescent="0.2">
      <c r="C5568" s="3"/>
      <c r="P5568" s="2"/>
    </row>
    <row r="5569" spans="3:16" x14ac:dyDescent="0.2">
      <c r="C5569" s="3"/>
      <c r="P5569" s="2"/>
    </row>
    <row r="5570" spans="3:16" x14ac:dyDescent="0.2">
      <c r="C5570" s="3"/>
      <c r="P5570" s="2"/>
    </row>
    <row r="5571" spans="3:16" x14ac:dyDescent="0.2">
      <c r="C5571" s="3"/>
      <c r="P5571" s="2"/>
    </row>
    <row r="5572" spans="3:16" x14ac:dyDescent="0.2">
      <c r="C5572" s="3"/>
      <c r="P5572" s="2"/>
    </row>
    <row r="5573" spans="3:16" x14ac:dyDescent="0.2">
      <c r="C5573" s="3"/>
      <c r="P5573" s="2"/>
    </row>
    <row r="5574" spans="3:16" x14ac:dyDescent="0.2">
      <c r="C5574" s="3"/>
      <c r="P5574" s="2"/>
    </row>
    <row r="5575" spans="3:16" x14ac:dyDescent="0.2">
      <c r="C5575" s="3"/>
      <c r="P5575" s="2"/>
    </row>
    <row r="5576" spans="3:16" x14ac:dyDescent="0.2">
      <c r="C5576" s="3"/>
      <c r="P5576" s="2"/>
    </row>
    <row r="5577" spans="3:16" x14ac:dyDescent="0.2">
      <c r="C5577" s="3"/>
      <c r="P5577" s="2"/>
    </row>
    <row r="5578" spans="3:16" x14ac:dyDescent="0.2">
      <c r="C5578" s="3"/>
      <c r="P5578" s="2"/>
    </row>
    <row r="5579" spans="3:16" x14ac:dyDescent="0.2">
      <c r="C5579" s="3"/>
      <c r="P5579" s="2"/>
    </row>
    <row r="5580" spans="3:16" x14ac:dyDescent="0.2">
      <c r="C5580" s="3"/>
      <c r="P5580" s="2"/>
    </row>
    <row r="5581" spans="3:16" x14ac:dyDescent="0.2">
      <c r="C5581" s="3"/>
      <c r="P5581" s="2"/>
    </row>
    <row r="5582" spans="3:16" x14ac:dyDescent="0.2">
      <c r="C5582" s="3"/>
      <c r="P5582" s="2"/>
    </row>
    <row r="5583" spans="3:16" x14ac:dyDescent="0.2">
      <c r="C5583" s="3"/>
      <c r="P5583" s="2"/>
    </row>
    <row r="5584" spans="3:16" x14ac:dyDescent="0.2">
      <c r="C5584" s="3"/>
      <c r="P5584" s="2"/>
    </row>
    <row r="5585" spans="3:16" x14ac:dyDescent="0.2">
      <c r="C5585" s="3"/>
      <c r="P5585" s="2"/>
    </row>
    <row r="5586" spans="3:16" x14ac:dyDescent="0.2">
      <c r="C5586" s="3"/>
      <c r="P5586" s="2"/>
    </row>
    <row r="5587" spans="3:16" x14ac:dyDescent="0.2">
      <c r="C5587" s="3"/>
      <c r="P5587" s="2"/>
    </row>
    <row r="5588" spans="3:16" x14ac:dyDescent="0.2">
      <c r="C5588" s="3"/>
      <c r="P5588" s="2"/>
    </row>
    <row r="5589" spans="3:16" x14ac:dyDescent="0.2">
      <c r="C5589" s="3"/>
      <c r="P5589" s="2"/>
    </row>
    <row r="5590" spans="3:16" x14ac:dyDescent="0.2">
      <c r="C5590" s="3"/>
      <c r="P5590" s="2"/>
    </row>
    <row r="5591" spans="3:16" x14ac:dyDescent="0.2">
      <c r="C5591" s="3"/>
      <c r="P5591" s="2"/>
    </row>
    <row r="5592" spans="3:16" x14ac:dyDescent="0.2">
      <c r="C5592" s="3"/>
      <c r="P5592" s="2"/>
    </row>
    <row r="5593" spans="3:16" x14ac:dyDescent="0.2">
      <c r="C5593" s="3"/>
      <c r="P5593" s="2"/>
    </row>
    <row r="5594" spans="3:16" x14ac:dyDescent="0.2">
      <c r="C5594" s="3"/>
      <c r="P5594" s="2"/>
    </row>
    <row r="5595" spans="3:16" x14ac:dyDescent="0.2">
      <c r="C5595" s="3"/>
      <c r="P5595" s="2"/>
    </row>
    <row r="5596" spans="3:16" x14ac:dyDescent="0.2">
      <c r="C5596" s="3"/>
      <c r="P5596" s="2"/>
    </row>
    <row r="5597" spans="3:16" x14ac:dyDescent="0.2">
      <c r="C5597" s="3"/>
      <c r="P5597" s="2"/>
    </row>
    <row r="5598" spans="3:16" x14ac:dyDescent="0.2">
      <c r="C5598" s="3"/>
      <c r="P5598" s="2"/>
    </row>
    <row r="5599" spans="3:16" x14ac:dyDescent="0.2">
      <c r="C5599" s="3"/>
      <c r="P5599" s="2"/>
    </row>
    <row r="5600" spans="3:16" x14ac:dyDescent="0.2">
      <c r="C5600" s="3"/>
      <c r="P5600" s="2"/>
    </row>
    <row r="5601" spans="3:16" x14ac:dyDescent="0.2">
      <c r="C5601" s="3"/>
      <c r="P5601" s="2"/>
    </row>
    <row r="5602" spans="3:16" x14ac:dyDescent="0.2">
      <c r="C5602" s="3"/>
      <c r="P5602" s="2"/>
    </row>
    <row r="5603" spans="3:16" x14ac:dyDescent="0.2">
      <c r="C5603" s="3"/>
      <c r="P5603" s="2"/>
    </row>
    <row r="5604" spans="3:16" x14ac:dyDescent="0.2">
      <c r="C5604" s="3"/>
      <c r="P5604" s="2"/>
    </row>
    <row r="5605" spans="3:16" x14ac:dyDescent="0.2">
      <c r="C5605" s="3"/>
      <c r="P5605" s="2"/>
    </row>
    <row r="5606" spans="3:16" x14ac:dyDescent="0.2">
      <c r="C5606" s="3"/>
      <c r="P5606" s="2"/>
    </row>
    <row r="5607" spans="3:16" x14ac:dyDescent="0.2">
      <c r="C5607" s="3"/>
      <c r="P5607" s="2"/>
    </row>
    <row r="5608" spans="3:16" x14ac:dyDescent="0.2">
      <c r="C5608" s="3"/>
      <c r="P5608" s="2"/>
    </row>
    <row r="5609" spans="3:16" x14ac:dyDescent="0.2">
      <c r="C5609" s="3"/>
      <c r="P5609" s="2"/>
    </row>
    <row r="5610" spans="3:16" x14ac:dyDescent="0.2">
      <c r="C5610" s="3"/>
      <c r="P5610" s="2"/>
    </row>
    <row r="5611" spans="3:16" x14ac:dyDescent="0.2">
      <c r="C5611" s="3"/>
      <c r="P5611" s="2"/>
    </row>
    <row r="5612" spans="3:16" x14ac:dyDescent="0.2">
      <c r="C5612" s="3"/>
      <c r="P5612" s="2"/>
    </row>
    <row r="5613" spans="3:16" x14ac:dyDescent="0.2">
      <c r="C5613" s="3"/>
      <c r="P5613" s="2"/>
    </row>
    <row r="5614" spans="3:16" x14ac:dyDescent="0.2">
      <c r="C5614" s="3"/>
      <c r="P5614" s="2"/>
    </row>
    <row r="5615" spans="3:16" x14ac:dyDescent="0.2">
      <c r="C5615" s="3"/>
      <c r="P5615" s="2"/>
    </row>
    <row r="5616" spans="3:16" x14ac:dyDescent="0.2">
      <c r="C5616" s="3"/>
      <c r="P5616" s="2"/>
    </row>
    <row r="5617" spans="3:16" x14ac:dyDescent="0.2">
      <c r="C5617" s="3"/>
      <c r="P5617" s="2"/>
    </row>
    <row r="5618" spans="3:16" x14ac:dyDescent="0.2">
      <c r="C5618" s="3"/>
      <c r="P5618" s="2"/>
    </row>
    <row r="5619" spans="3:16" x14ac:dyDescent="0.2">
      <c r="C5619" s="3"/>
      <c r="P5619" s="2"/>
    </row>
    <row r="5620" spans="3:16" x14ac:dyDescent="0.2">
      <c r="C5620" s="3"/>
      <c r="P5620" s="2"/>
    </row>
    <row r="5621" spans="3:16" x14ac:dyDescent="0.2">
      <c r="C5621" s="3"/>
      <c r="P5621" s="2"/>
    </row>
    <row r="5622" spans="3:16" x14ac:dyDescent="0.2">
      <c r="C5622" s="3"/>
      <c r="P5622" s="2"/>
    </row>
    <row r="5623" spans="3:16" x14ac:dyDescent="0.2">
      <c r="C5623" s="3"/>
      <c r="P5623" s="2"/>
    </row>
    <row r="5624" spans="3:16" x14ac:dyDescent="0.2">
      <c r="C5624" s="3"/>
      <c r="P5624" s="2"/>
    </row>
    <row r="5625" spans="3:16" x14ac:dyDescent="0.2">
      <c r="C5625" s="3"/>
      <c r="P5625" s="2"/>
    </row>
    <row r="5626" spans="3:16" x14ac:dyDescent="0.2">
      <c r="C5626" s="3"/>
      <c r="P5626" s="2"/>
    </row>
    <row r="5627" spans="3:16" x14ac:dyDescent="0.2">
      <c r="C5627" s="3"/>
      <c r="P5627" s="2"/>
    </row>
    <row r="5628" spans="3:16" x14ac:dyDescent="0.2">
      <c r="C5628" s="3"/>
      <c r="P5628" s="2"/>
    </row>
    <row r="5629" spans="3:16" x14ac:dyDescent="0.2">
      <c r="C5629" s="3"/>
      <c r="P5629" s="2"/>
    </row>
    <row r="5630" spans="3:16" x14ac:dyDescent="0.2">
      <c r="C5630" s="3"/>
      <c r="P5630" s="2"/>
    </row>
    <row r="5631" spans="3:16" x14ac:dyDescent="0.2">
      <c r="C5631" s="3"/>
      <c r="P5631" s="2"/>
    </row>
    <row r="5632" spans="3:16" x14ac:dyDescent="0.2">
      <c r="C5632" s="3"/>
      <c r="P5632" s="2"/>
    </row>
    <row r="5633" spans="3:16" x14ac:dyDescent="0.2">
      <c r="C5633" s="3"/>
      <c r="P5633" s="2"/>
    </row>
    <row r="5634" spans="3:16" x14ac:dyDescent="0.2">
      <c r="C5634" s="3"/>
      <c r="P5634" s="2"/>
    </row>
    <row r="5635" spans="3:16" x14ac:dyDescent="0.2">
      <c r="C5635" s="3"/>
      <c r="P5635" s="2"/>
    </row>
    <row r="5636" spans="3:16" x14ac:dyDescent="0.2">
      <c r="C5636" s="3"/>
      <c r="P5636" s="2"/>
    </row>
    <row r="5637" spans="3:16" x14ac:dyDescent="0.2">
      <c r="C5637" s="3"/>
      <c r="P5637" s="2"/>
    </row>
    <row r="5638" spans="3:16" x14ac:dyDescent="0.2">
      <c r="C5638" s="3"/>
      <c r="P5638" s="2"/>
    </row>
    <row r="5639" spans="3:16" x14ac:dyDescent="0.2">
      <c r="C5639" s="3"/>
      <c r="P5639" s="2"/>
    </row>
    <row r="5640" spans="3:16" x14ac:dyDescent="0.2">
      <c r="C5640" s="3"/>
      <c r="P5640" s="2"/>
    </row>
    <row r="5641" spans="3:16" x14ac:dyDescent="0.2">
      <c r="C5641" s="3"/>
      <c r="P5641" s="2"/>
    </row>
    <row r="5642" spans="3:16" x14ac:dyDescent="0.2">
      <c r="C5642" s="3"/>
      <c r="P5642" s="2"/>
    </row>
    <row r="5643" spans="3:16" x14ac:dyDescent="0.2">
      <c r="C5643" s="3"/>
      <c r="P5643" s="2"/>
    </row>
    <row r="5644" spans="3:16" x14ac:dyDescent="0.2">
      <c r="C5644" s="3"/>
      <c r="P5644" s="2"/>
    </row>
    <row r="5645" spans="3:16" x14ac:dyDescent="0.2">
      <c r="C5645" s="3"/>
      <c r="P5645" s="2"/>
    </row>
    <row r="5646" spans="3:16" x14ac:dyDescent="0.2">
      <c r="C5646" s="3"/>
      <c r="P5646" s="2"/>
    </row>
    <row r="5647" spans="3:16" x14ac:dyDescent="0.2">
      <c r="C5647" s="3"/>
      <c r="P5647" s="2"/>
    </row>
    <row r="5648" spans="3:16" x14ac:dyDescent="0.2">
      <c r="C5648" s="3"/>
      <c r="P5648" s="2"/>
    </row>
    <row r="5649" spans="3:16" x14ac:dyDescent="0.2">
      <c r="C5649" s="3"/>
      <c r="P5649" s="2"/>
    </row>
    <row r="5650" spans="3:16" x14ac:dyDescent="0.2">
      <c r="C5650" s="3"/>
      <c r="P5650" s="2"/>
    </row>
    <row r="5651" spans="3:16" x14ac:dyDescent="0.2">
      <c r="C5651" s="3"/>
      <c r="P5651" s="2"/>
    </row>
    <row r="5652" spans="3:16" x14ac:dyDescent="0.2">
      <c r="C5652" s="3"/>
      <c r="P5652" s="2"/>
    </row>
    <row r="5653" spans="3:16" x14ac:dyDescent="0.2">
      <c r="C5653" s="3"/>
      <c r="P5653" s="2"/>
    </row>
    <row r="5654" spans="3:16" x14ac:dyDescent="0.2">
      <c r="C5654" s="3"/>
      <c r="P5654" s="2"/>
    </row>
    <row r="5655" spans="3:16" x14ac:dyDescent="0.2">
      <c r="C5655" s="3"/>
      <c r="P5655" s="2"/>
    </row>
    <row r="5656" spans="3:16" x14ac:dyDescent="0.2">
      <c r="C5656" s="3"/>
      <c r="P5656" s="2"/>
    </row>
    <row r="5657" spans="3:16" x14ac:dyDescent="0.2">
      <c r="C5657" s="3"/>
      <c r="P5657" s="2"/>
    </row>
    <row r="5658" spans="3:16" x14ac:dyDescent="0.2">
      <c r="C5658" s="3"/>
      <c r="P5658" s="2"/>
    </row>
    <row r="5659" spans="3:16" x14ac:dyDescent="0.2">
      <c r="C5659" s="3"/>
      <c r="P5659" s="2"/>
    </row>
    <row r="5660" spans="3:16" x14ac:dyDescent="0.2">
      <c r="C5660" s="3"/>
      <c r="P5660" s="2"/>
    </row>
    <row r="5661" spans="3:16" x14ac:dyDescent="0.2">
      <c r="C5661" s="3"/>
      <c r="P5661" s="2"/>
    </row>
    <row r="5662" spans="3:16" x14ac:dyDescent="0.2">
      <c r="C5662" s="3"/>
      <c r="P5662" s="2"/>
    </row>
    <row r="5663" spans="3:16" x14ac:dyDescent="0.2">
      <c r="C5663" s="3"/>
      <c r="P5663" s="2"/>
    </row>
    <row r="5664" spans="3:16" x14ac:dyDescent="0.2">
      <c r="C5664" s="3"/>
      <c r="P5664" s="2"/>
    </row>
    <row r="5665" spans="3:16" x14ac:dyDescent="0.2">
      <c r="C5665" s="3"/>
      <c r="P5665" s="2"/>
    </row>
    <row r="5666" spans="3:16" x14ac:dyDescent="0.2">
      <c r="C5666" s="3"/>
      <c r="P5666" s="2"/>
    </row>
    <row r="5667" spans="3:16" x14ac:dyDescent="0.2">
      <c r="C5667" s="3"/>
      <c r="P5667" s="2"/>
    </row>
    <row r="5668" spans="3:16" x14ac:dyDescent="0.2">
      <c r="C5668" s="3"/>
      <c r="P5668" s="2"/>
    </row>
    <row r="5669" spans="3:16" x14ac:dyDescent="0.2">
      <c r="C5669" s="3"/>
      <c r="P5669" s="2"/>
    </row>
    <row r="5670" spans="3:16" x14ac:dyDescent="0.2">
      <c r="C5670" s="3"/>
      <c r="P5670" s="2"/>
    </row>
    <row r="5671" spans="3:16" x14ac:dyDescent="0.2">
      <c r="C5671" s="3"/>
      <c r="P5671" s="2"/>
    </row>
    <row r="5672" spans="3:16" x14ac:dyDescent="0.2">
      <c r="C5672" s="3"/>
      <c r="P5672" s="2"/>
    </row>
    <row r="5673" spans="3:16" x14ac:dyDescent="0.2">
      <c r="C5673" s="3"/>
      <c r="P5673" s="2"/>
    </row>
    <row r="5674" spans="3:16" x14ac:dyDescent="0.2">
      <c r="C5674" s="3"/>
      <c r="P5674" s="2"/>
    </row>
    <row r="5675" spans="3:16" x14ac:dyDescent="0.2">
      <c r="C5675" s="3"/>
      <c r="P5675" s="2"/>
    </row>
    <row r="5676" spans="3:16" x14ac:dyDescent="0.2">
      <c r="C5676" s="3"/>
      <c r="P5676" s="2"/>
    </row>
    <row r="5677" spans="3:16" x14ac:dyDescent="0.2">
      <c r="C5677" s="3"/>
      <c r="P5677" s="2"/>
    </row>
    <row r="5678" spans="3:16" x14ac:dyDescent="0.2">
      <c r="C5678" s="3"/>
      <c r="P5678" s="2"/>
    </row>
    <row r="5679" spans="3:16" x14ac:dyDescent="0.2">
      <c r="C5679" s="3"/>
      <c r="P5679" s="2"/>
    </row>
    <row r="5680" spans="3:16" x14ac:dyDescent="0.2">
      <c r="C5680" s="3"/>
      <c r="P5680" s="2"/>
    </row>
    <row r="5681" spans="3:16" x14ac:dyDescent="0.2">
      <c r="C5681" s="3"/>
      <c r="P5681" s="2"/>
    </row>
    <row r="5682" spans="3:16" x14ac:dyDescent="0.2">
      <c r="C5682" s="3"/>
      <c r="P5682" s="2"/>
    </row>
    <row r="5683" spans="3:16" x14ac:dyDescent="0.2">
      <c r="C5683" s="3"/>
      <c r="P5683" s="2"/>
    </row>
    <row r="5684" spans="3:16" x14ac:dyDescent="0.2">
      <c r="C5684" s="3"/>
      <c r="P5684" s="2"/>
    </row>
    <row r="5685" spans="3:16" x14ac:dyDescent="0.2">
      <c r="C5685" s="3"/>
      <c r="P5685" s="2"/>
    </row>
    <row r="5686" spans="3:16" x14ac:dyDescent="0.2">
      <c r="C5686" s="3"/>
      <c r="P5686" s="2"/>
    </row>
    <row r="5687" spans="3:16" x14ac:dyDescent="0.2">
      <c r="C5687" s="3"/>
      <c r="P5687" s="2"/>
    </row>
    <row r="5688" spans="3:16" x14ac:dyDescent="0.2">
      <c r="C5688" s="3"/>
      <c r="P5688" s="2"/>
    </row>
    <row r="5689" spans="3:16" x14ac:dyDescent="0.2">
      <c r="C5689" s="3"/>
      <c r="P5689" s="2"/>
    </row>
    <row r="5690" spans="3:16" x14ac:dyDescent="0.2">
      <c r="C5690" s="3"/>
      <c r="P5690" s="2"/>
    </row>
    <row r="5691" spans="3:16" x14ac:dyDescent="0.2">
      <c r="C5691" s="3"/>
      <c r="P5691" s="2"/>
    </row>
    <row r="5692" spans="3:16" x14ac:dyDescent="0.2">
      <c r="C5692" s="3"/>
      <c r="P5692" s="2"/>
    </row>
    <row r="5693" spans="3:16" x14ac:dyDescent="0.2">
      <c r="C5693" s="3"/>
      <c r="P5693" s="2"/>
    </row>
    <row r="5694" spans="3:16" x14ac:dyDescent="0.2">
      <c r="C5694" s="3"/>
      <c r="P5694" s="2"/>
    </row>
    <row r="5695" spans="3:16" x14ac:dyDescent="0.2">
      <c r="C5695" s="3"/>
      <c r="P5695" s="2"/>
    </row>
    <row r="5696" spans="3:16" x14ac:dyDescent="0.2">
      <c r="C5696" s="3"/>
      <c r="P5696" s="2"/>
    </row>
    <row r="5697" spans="3:16" x14ac:dyDescent="0.2">
      <c r="C5697" s="3"/>
      <c r="P5697" s="2"/>
    </row>
    <row r="5698" spans="3:16" x14ac:dyDescent="0.2">
      <c r="C5698" s="3"/>
      <c r="P5698" s="2"/>
    </row>
    <row r="5699" spans="3:16" x14ac:dyDescent="0.2">
      <c r="C5699" s="3"/>
      <c r="P5699" s="2"/>
    </row>
    <row r="5700" spans="3:16" x14ac:dyDescent="0.2">
      <c r="C5700" s="3"/>
      <c r="P5700" s="2"/>
    </row>
    <row r="5701" spans="3:16" x14ac:dyDescent="0.2">
      <c r="C5701" s="3"/>
      <c r="P5701" s="2"/>
    </row>
    <row r="5702" spans="3:16" x14ac:dyDescent="0.2">
      <c r="C5702" s="3"/>
      <c r="P5702" s="2"/>
    </row>
    <row r="5703" spans="3:16" x14ac:dyDescent="0.2">
      <c r="C5703" s="3"/>
      <c r="P5703" s="2"/>
    </row>
    <row r="5704" spans="3:16" x14ac:dyDescent="0.2">
      <c r="C5704" s="3"/>
      <c r="P5704" s="2"/>
    </row>
    <row r="5705" spans="3:16" x14ac:dyDescent="0.2">
      <c r="C5705" s="3"/>
      <c r="P5705" s="2"/>
    </row>
    <row r="5706" spans="3:16" x14ac:dyDescent="0.2">
      <c r="C5706" s="3"/>
      <c r="P5706" s="2"/>
    </row>
    <row r="5707" spans="3:16" x14ac:dyDescent="0.2">
      <c r="C5707" s="3"/>
      <c r="P5707" s="2"/>
    </row>
    <row r="5708" spans="3:16" x14ac:dyDescent="0.2">
      <c r="C5708" s="3"/>
      <c r="P5708" s="2"/>
    </row>
    <row r="5709" spans="3:16" x14ac:dyDescent="0.2">
      <c r="C5709" s="3"/>
      <c r="P5709" s="2"/>
    </row>
    <row r="5710" spans="3:16" x14ac:dyDescent="0.2">
      <c r="C5710" s="3"/>
      <c r="P5710" s="2"/>
    </row>
    <row r="5711" spans="3:16" x14ac:dyDescent="0.2">
      <c r="C5711" s="3"/>
      <c r="P5711" s="2"/>
    </row>
    <row r="5712" spans="3:16" x14ac:dyDescent="0.2">
      <c r="C5712" s="3"/>
      <c r="P5712" s="2"/>
    </row>
    <row r="5713" spans="3:16" x14ac:dyDescent="0.2">
      <c r="C5713" s="3"/>
      <c r="P5713" s="2"/>
    </row>
    <row r="5714" spans="3:16" x14ac:dyDescent="0.2">
      <c r="C5714" s="3"/>
      <c r="P5714" s="2"/>
    </row>
    <row r="5715" spans="3:16" x14ac:dyDescent="0.2">
      <c r="C5715" s="3"/>
      <c r="P5715" s="2"/>
    </row>
    <row r="5716" spans="3:16" x14ac:dyDescent="0.2">
      <c r="C5716" s="3"/>
      <c r="P5716" s="2"/>
    </row>
    <row r="5717" spans="3:16" x14ac:dyDescent="0.2">
      <c r="C5717" s="3"/>
      <c r="P5717" s="2"/>
    </row>
    <row r="5718" spans="3:16" x14ac:dyDescent="0.2">
      <c r="C5718" s="3"/>
      <c r="P5718" s="2"/>
    </row>
    <row r="5719" spans="3:16" x14ac:dyDescent="0.2">
      <c r="C5719" s="3"/>
      <c r="P5719" s="2"/>
    </row>
    <row r="5720" spans="3:16" x14ac:dyDescent="0.2">
      <c r="C5720" s="3"/>
      <c r="P5720" s="2"/>
    </row>
    <row r="5721" spans="3:16" x14ac:dyDescent="0.2">
      <c r="C5721" s="3"/>
      <c r="P5721" s="2"/>
    </row>
    <row r="5722" spans="3:16" x14ac:dyDescent="0.2">
      <c r="C5722" s="3"/>
      <c r="P5722" s="2"/>
    </row>
    <row r="5723" spans="3:16" x14ac:dyDescent="0.2">
      <c r="C5723" s="3"/>
      <c r="P5723" s="2"/>
    </row>
    <row r="5724" spans="3:16" x14ac:dyDescent="0.2">
      <c r="C5724" s="3"/>
      <c r="P5724" s="2"/>
    </row>
    <row r="5725" spans="3:16" x14ac:dyDescent="0.2">
      <c r="C5725" s="3"/>
      <c r="P5725" s="2"/>
    </row>
    <row r="5726" spans="3:16" x14ac:dyDescent="0.2">
      <c r="C5726" s="3"/>
      <c r="P5726" s="2"/>
    </row>
    <row r="5727" spans="3:16" x14ac:dyDescent="0.2">
      <c r="C5727" s="3"/>
      <c r="P5727" s="2"/>
    </row>
    <row r="5728" spans="3:16" x14ac:dyDescent="0.2">
      <c r="C5728" s="3"/>
      <c r="P5728" s="2"/>
    </row>
    <row r="5729" spans="3:16" x14ac:dyDescent="0.2">
      <c r="C5729" s="3"/>
      <c r="P5729" s="2"/>
    </row>
    <row r="5730" spans="3:16" x14ac:dyDescent="0.2">
      <c r="C5730" s="3"/>
      <c r="P5730" s="2"/>
    </row>
    <row r="5731" spans="3:16" x14ac:dyDescent="0.2">
      <c r="C5731" s="3"/>
      <c r="P5731" s="2"/>
    </row>
    <row r="5732" spans="3:16" x14ac:dyDescent="0.2">
      <c r="C5732" s="3"/>
      <c r="P5732" s="2"/>
    </row>
    <row r="5733" spans="3:16" x14ac:dyDescent="0.2">
      <c r="C5733" s="3"/>
      <c r="P5733" s="2"/>
    </row>
    <row r="5734" spans="3:16" x14ac:dyDescent="0.2">
      <c r="C5734" s="3"/>
      <c r="P5734" s="2"/>
    </row>
    <row r="5735" spans="3:16" x14ac:dyDescent="0.2">
      <c r="C5735" s="3"/>
      <c r="P5735" s="2"/>
    </row>
    <row r="5736" spans="3:16" x14ac:dyDescent="0.2">
      <c r="C5736" s="3"/>
      <c r="P5736" s="2"/>
    </row>
    <row r="5737" spans="3:16" x14ac:dyDescent="0.2">
      <c r="C5737" s="3"/>
      <c r="P5737" s="2"/>
    </row>
    <row r="5738" spans="3:16" x14ac:dyDescent="0.2">
      <c r="C5738" s="3"/>
      <c r="P5738" s="2"/>
    </row>
    <row r="5739" spans="3:16" x14ac:dyDescent="0.2">
      <c r="C5739" s="3"/>
      <c r="P5739" s="2"/>
    </row>
    <row r="5740" spans="3:16" x14ac:dyDescent="0.2">
      <c r="C5740" s="3"/>
      <c r="P5740" s="2"/>
    </row>
    <row r="5741" spans="3:16" x14ac:dyDescent="0.2">
      <c r="C5741" s="3"/>
      <c r="P5741" s="2"/>
    </row>
    <row r="5742" spans="3:16" x14ac:dyDescent="0.2">
      <c r="C5742" s="3"/>
      <c r="P5742" s="2"/>
    </row>
    <row r="5743" spans="3:16" x14ac:dyDescent="0.2">
      <c r="C5743" s="3"/>
      <c r="P5743" s="2"/>
    </row>
    <row r="5744" spans="3:16" x14ac:dyDescent="0.2">
      <c r="C5744" s="3"/>
      <c r="P5744" s="2"/>
    </row>
    <row r="5745" spans="3:16" x14ac:dyDescent="0.2">
      <c r="C5745" s="3"/>
      <c r="P5745" s="2"/>
    </row>
    <row r="5746" spans="3:16" x14ac:dyDescent="0.2">
      <c r="C5746" s="3"/>
      <c r="P5746" s="2"/>
    </row>
    <row r="5747" spans="3:16" x14ac:dyDescent="0.2">
      <c r="C5747" s="3"/>
      <c r="P5747" s="2"/>
    </row>
    <row r="5748" spans="3:16" x14ac:dyDescent="0.2">
      <c r="C5748" s="3"/>
      <c r="P5748" s="2"/>
    </row>
    <row r="5749" spans="3:16" x14ac:dyDescent="0.2">
      <c r="C5749" s="3"/>
      <c r="P5749" s="2"/>
    </row>
    <row r="5750" spans="3:16" x14ac:dyDescent="0.2">
      <c r="C5750" s="3"/>
      <c r="P5750" s="2"/>
    </row>
    <row r="5751" spans="3:16" x14ac:dyDescent="0.2">
      <c r="C5751" s="3"/>
      <c r="P5751" s="2"/>
    </row>
    <row r="5752" spans="3:16" x14ac:dyDescent="0.2">
      <c r="C5752" s="3"/>
      <c r="P5752" s="2"/>
    </row>
    <row r="5753" spans="3:16" x14ac:dyDescent="0.2">
      <c r="C5753" s="3"/>
      <c r="P5753" s="2"/>
    </row>
    <row r="5754" spans="3:16" x14ac:dyDescent="0.2">
      <c r="C5754" s="3"/>
      <c r="P5754" s="2"/>
    </row>
    <row r="5755" spans="3:16" x14ac:dyDescent="0.2">
      <c r="C5755" s="3"/>
      <c r="P5755" s="2"/>
    </row>
    <row r="5756" spans="3:16" x14ac:dyDescent="0.2">
      <c r="C5756" s="3"/>
      <c r="P5756" s="2"/>
    </row>
    <row r="5757" spans="3:16" x14ac:dyDescent="0.2">
      <c r="C5757" s="3"/>
      <c r="P5757" s="2"/>
    </row>
    <row r="5758" spans="3:16" x14ac:dyDescent="0.2">
      <c r="C5758" s="3"/>
      <c r="P5758" s="2"/>
    </row>
    <row r="5759" spans="3:16" x14ac:dyDescent="0.2">
      <c r="C5759" s="3"/>
      <c r="P5759" s="2"/>
    </row>
    <row r="5760" spans="3:16" x14ac:dyDescent="0.2">
      <c r="C5760" s="3"/>
      <c r="P5760" s="2"/>
    </row>
    <row r="5761" spans="3:16" x14ac:dyDescent="0.2">
      <c r="C5761" s="3"/>
      <c r="P5761" s="2"/>
    </row>
    <row r="5762" spans="3:16" x14ac:dyDescent="0.2">
      <c r="C5762" s="3"/>
      <c r="P5762" s="2"/>
    </row>
    <row r="5763" spans="3:16" x14ac:dyDescent="0.2">
      <c r="C5763" s="3"/>
      <c r="P5763" s="2"/>
    </row>
    <row r="5764" spans="3:16" x14ac:dyDescent="0.2">
      <c r="C5764" s="3"/>
      <c r="P5764" s="2"/>
    </row>
    <row r="5765" spans="3:16" x14ac:dyDescent="0.2">
      <c r="C5765" s="3"/>
      <c r="P5765" s="2"/>
    </row>
    <row r="5766" spans="3:16" x14ac:dyDescent="0.2">
      <c r="C5766" s="3"/>
      <c r="P5766" s="2"/>
    </row>
    <row r="5767" spans="3:16" x14ac:dyDescent="0.2">
      <c r="C5767" s="3"/>
      <c r="P5767" s="2"/>
    </row>
    <row r="5768" spans="3:16" x14ac:dyDescent="0.2">
      <c r="C5768" s="3"/>
      <c r="P5768" s="2"/>
    </row>
    <row r="5769" spans="3:16" x14ac:dyDescent="0.2">
      <c r="C5769" s="3"/>
      <c r="P5769" s="2"/>
    </row>
    <row r="5770" spans="3:16" x14ac:dyDescent="0.2">
      <c r="C5770" s="3"/>
      <c r="P5770" s="2"/>
    </row>
    <row r="5771" spans="3:16" x14ac:dyDescent="0.2">
      <c r="C5771" s="3"/>
      <c r="P5771" s="2"/>
    </row>
    <row r="5772" spans="3:16" x14ac:dyDescent="0.2">
      <c r="C5772" s="3"/>
      <c r="P5772" s="2"/>
    </row>
    <row r="5773" spans="3:16" x14ac:dyDescent="0.2">
      <c r="C5773" s="3"/>
      <c r="P5773" s="2"/>
    </row>
    <row r="5774" spans="3:16" x14ac:dyDescent="0.2">
      <c r="C5774" s="3"/>
      <c r="P5774" s="2"/>
    </row>
    <row r="5775" spans="3:16" x14ac:dyDescent="0.2">
      <c r="C5775" s="3"/>
      <c r="P5775" s="2"/>
    </row>
    <row r="5776" spans="3:16" x14ac:dyDescent="0.2">
      <c r="C5776" s="3"/>
      <c r="P5776" s="2"/>
    </row>
    <row r="5777" spans="3:16" x14ac:dyDescent="0.2">
      <c r="C5777" s="3"/>
      <c r="P5777" s="2"/>
    </row>
    <row r="5778" spans="3:16" x14ac:dyDescent="0.2">
      <c r="C5778" s="3"/>
      <c r="P5778" s="2"/>
    </row>
    <row r="5779" spans="3:16" x14ac:dyDescent="0.2">
      <c r="C5779" s="3"/>
      <c r="P5779" s="2"/>
    </row>
    <row r="5780" spans="3:16" x14ac:dyDescent="0.2">
      <c r="C5780" s="3"/>
      <c r="P5780" s="2"/>
    </row>
    <row r="5781" spans="3:16" x14ac:dyDescent="0.2">
      <c r="C5781" s="3"/>
      <c r="P5781" s="2"/>
    </row>
    <row r="5782" spans="3:16" x14ac:dyDescent="0.2">
      <c r="C5782" s="3"/>
      <c r="P5782" s="2"/>
    </row>
    <row r="5783" spans="3:16" x14ac:dyDescent="0.2">
      <c r="C5783" s="3"/>
      <c r="P5783" s="2"/>
    </row>
    <row r="5784" spans="3:16" x14ac:dyDescent="0.2">
      <c r="C5784" s="3"/>
      <c r="P5784" s="2"/>
    </row>
    <row r="5785" spans="3:16" x14ac:dyDescent="0.2">
      <c r="C5785" s="3"/>
      <c r="P5785" s="2"/>
    </row>
    <row r="5786" spans="3:16" x14ac:dyDescent="0.2">
      <c r="C5786" s="3"/>
      <c r="P5786" s="2"/>
    </row>
    <row r="5787" spans="3:16" x14ac:dyDescent="0.2">
      <c r="C5787" s="3"/>
      <c r="P5787" s="2"/>
    </row>
    <row r="5788" spans="3:16" x14ac:dyDescent="0.2">
      <c r="C5788" s="3"/>
      <c r="P5788" s="2"/>
    </row>
    <row r="5789" spans="3:16" x14ac:dyDescent="0.2">
      <c r="C5789" s="3"/>
      <c r="P5789" s="2"/>
    </row>
    <row r="5790" spans="3:16" x14ac:dyDescent="0.2">
      <c r="C5790" s="3"/>
      <c r="P5790" s="2"/>
    </row>
    <row r="5791" spans="3:16" x14ac:dyDescent="0.2">
      <c r="C5791" s="3"/>
      <c r="P5791" s="2"/>
    </row>
    <row r="5792" spans="3:16" x14ac:dyDescent="0.2">
      <c r="C5792" s="3"/>
      <c r="P5792" s="2"/>
    </row>
    <row r="5793" spans="3:16" x14ac:dyDescent="0.2">
      <c r="C5793" s="3"/>
      <c r="P5793" s="2"/>
    </row>
    <row r="5794" spans="3:16" x14ac:dyDescent="0.2">
      <c r="C5794" s="3"/>
      <c r="P5794" s="2"/>
    </row>
    <row r="5795" spans="3:16" x14ac:dyDescent="0.2">
      <c r="C5795" s="3"/>
      <c r="P5795" s="2"/>
    </row>
    <row r="5796" spans="3:16" x14ac:dyDescent="0.2">
      <c r="C5796" s="3"/>
      <c r="P5796" s="2"/>
    </row>
    <row r="5797" spans="3:16" x14ac:dyDescent="0.2">
      <c r="C5797" s="3"/>
      <c r="P5797" s="2"/>
    </row>
    <row r="5798" spans="3:16" x14ac:dyDescent="0.2">
      <c r="C5798" s="3"/>
      <c r="P5798" s="2"/>
    </row>
    <row r="5799" spans="3:16" x14ac:dyDescent="0.2">
      <c r="C5799" s="3"/>
      <c r="P5799" s="2"/>
    </row>
    <row r="5800" spans="3:16" x14ac:dyDescent="0.2">
      <c r="C5800" s="3"/>
      <c r="P5800" s="2"/>
    </row>
    <row r="5801" spans="3:16" x14ac:dyDescent="0.2">
      <c r="C5801" s="3"/>
      <c r="P5801" s="2"/>
    </row>
    <row r="5802" spans="3:16" x14ac:dyDescent="0.2">
      <c r="C5802" s="3"/>
      <c r="P5802" s="2"/>
    </row>
    <row r="5803" spans="3:16" x14ac:dyDescent="0.2">
      <c r="C5803" s="3"/>
      <c r="P5803" s="2"/>
    </row>
    <row r="5804" spans="3:16" x14ac:dyDescent="0.2">
      <c r="C5804" s="3"/>
      <c r="P5804" s="2"/>
    </row>
    <row r="5805" spans="3:16" x14ac:dyDescent="0.2">
      <c r="C5805" s="3"/>
      <c r="P5805" s="2"/>
    </row>
    <row r="5806" spans="3:16" x14ac:dyDescent="0.2">
      <c r="C5806" s="3"/>
      <c r="P5806" s="2"/>
    </row>
    <row r="5807" spans="3:16" x14ac:dyDescent="0.2">
      <c r="C5807" s="3"/>
      <c r="P5807" s="2"/>
    </row>
    <row r="5808" spans="3:16" x14ac:dyDescent="0.2">
      <c r="C5808" s="3"/>
      <c r="P5808" s="2"/>
    </row>
    <row r="5809" spans="3:16" x14ac:dyDescent="0.2">
      <c r="C5809" s="3"/>
      <c r="P5809" s="2"/>
    </row>
    <row r="5810" spans="3:16" x14ac:dyDescent="0.2">
      <c r="C5810" s="3"/>
      <c r="P5810" s="2"/>
    </row>
    <row r="5811" spans="3:16" x14ac:dyDescent="0.2">
      <c r="C5811" s="3"/>
      <c r="P5811" s="2"/>
    </row>
    <row r="5812" spans="3:16" x14ac:dyDescent="0.2">
      <c r="C5812" s="3"/>
      <c r="P5812" s="2"/>
    </row>
    <row r="5813" spans="3:16" x14ac:dyDescent="0.2">
      <c r="C5813" s="3"/>
      <c r="P5813" s="2"/>
    </row>
    <row r="5814" spans="3:16" x14ac:dyDescent="0.2">
      <c r="C5814" s="3"/>
      <c r="P5814" s="2"/>
    </row>
    <row r="5815" spans="3:16" x14ac:dyDescent="0.2">
      <c r="C5815" s="3"/>
      <c r="P5815" s="2"/>
    </row>
    <row r="5816" spans="3:16" x14ac:dyDescent="0.2">
      <c r="C5816" s="3"/>
      <c r="P5816" s="2"/>
    </row>
    <row r="5817" spans="3:16" x14ac:dyDescent="0.2">
      <c r="C5817" s="3"/>
      <c r="P5817" s="2"/>
    </row>
    <row r="5818" spans="3:16" x14ac:dyDescent="0.2">
      <c r="C5818" s="3"/>
      <c r="P5818" s="2"/>
    </row>
    <row r="5819" spans="3:16" x14ac:dyDescent="0.2">
      <c r="C5819" s="3"/>
      <c r="P5819" s="2"/>
    </row>
    <row r="5820" spans="3:16" x14ac:dyDescent="0.2">
      <c r="C5820" s="3"/>
      <c r="P5820" s="2"/>
    </row>
    <row r="5821" spans="3:16" x14ac:dyDescent="0.2">
      <c r="C5821" s="3"/>
      <c r="P5821" s="2"/>
    </row>
    <row r="5822" spans="3:16" x14ac:dyDescent="0.2">
      <c r="C5822" s="3"/>
      <c r="P5822" s="2"/>
    </row>
    <row r="5823" spans="3:16" x14ac:dyDescent="0.2">
      <c r="C5823" s="3"/>
      <c r="P5823" s="2"/>
    </row>
    <row r="5824" spans="3:16" x14ac:dyDescent="0.2">
      <c r="C5824" s="3"/>
      <c r="P5824" s="2"/>
    </row>
    <row r="5825" spans="3:16" x14ac:dyDescent="0.2">
      <c r="C5825" s="3"/>
      <c r="P5825" s="2"/>
    </row>
    <row r="5826" spans="3:16" x14ac:dyDescent="0.2">
      <c r="C5826" s="3"/>
      <c r="P5826" s="2"/>
    </row>
    <row r="5827" spans="3:16" x14ac:dyDescent="0.2">
      <c r="C5827" s="3"/>
      <c r="P5827" s="2"/>
    </row>
    <row r="5828" spans="3:16" x14ac:dyDescent="0.2">
      <c r="C5828" s="3"/>
      <c r="P5828" s="2"/>
    </row>
    <row r="5829" spans="3:16" x14ac:dyDescent="0.2">
      <c r="C5829" s="3"/>
      <c r="P5829" s="2"/>
    </row>
    <row r="5830" spans="3:16" x14ac:dyDescent="0.2">
      <c r="C5830" s="3"/>
      <c r="P5830" s="2"/>
    </row>
    <row r="5831" spans="3:16" x14ac:dyDescent="0.2">
      <c r="C5831" s="3"/>
      <c r="P5831" s="2"/>
    </row>
    <row r="5832" spans="3:16" x14ac:dyDescent="0.2">
      <c r="C5832" s="3"/>
      <c r="P5832" s="2"/>
    </row>
    <row r="5833" spans="3:16" x14ac:dyDescent="0.2">
      <c r="C5833" s="3"/>
      <c r="P5833" s="2"/>
    </row>
    <row r="5834" spans="3:16" x14ac:dyDescent="0.2">
      <c r="C5834" s="3"/>
      <c r="P5834" s="2"/>
    </row>
    <row r="5835" spans="3:16" x14ac:dyDescent="0.2">
      <c r="C5835" s="3"/>
      <c r="P5835" s="2"/>
    </row>
    <row r="5836" spans="3:16" x14ac:dyDescent="0.2">
      <c r="C5836" s="3"/>
      <c r="P5836" s="2"/>
    </row>
    <row r="5837" spans="3:16" x14ac:dyDescent="0.2">
      <c r="C5837" s="3"/>
      <c r="P5837" s="2"/>
    </row>
    <row r="5838" spans="3:16" x14ac:dyDescent="0.2">
      <c r="C5838" s="3"/>
      <c r="P5838" s="2"/>
    </row>
    <row r="5839" spans="3:16" x14ac:dyDescent="0.2">
      <c r="C5839" s="3"/>
      <c r="P5839" s="2"/>
    </row>
    <row r="5840" spans="3:16" x14ac:dyDescent="0.2">
      <c r="C5840" s="3"/>
      <c r="P5840" s="2"/>
    </row>
    <row r="5841" spans="3:16" x14ac:dyDescent="0.2">
      <c r="C5841" s="3"/>
      <c r="P5841" s="2"/>
    </row>
    <row r="5842" spans="3:16" x14ac:dyDescent="0.2">
      <c r="C5842" s="3"/>
      <c r="P5842" s="2"/>
    </row>
    <row r="5843" spans="3:16" x14ac:dyDescent="0.2">
      <c r="C5843" s="3"/>
      <c r="P5843" s="2"/>
    </row>
    <row r="5844" spans="3:16" x14ac:dyDescent="0.2">
      <c r="C5844" s="3"/>
      <c r="P5844" s="2"/>
    </row>
    <row r="5845" spans="3:16" x14ac:dyDescent="0.2">
      <c r="C5845" s="3"/>
      <c r="P5845" s="2"/>
    </row>
    <row r="5846" spans="3:16" x14ac:dyDescent="0.2">
      <c r="C5846" s="3"/>
      <c r="P5846" s="2"/>
    </row>
    <row r="5847" spans="3:16" x14ac:dyDescent="0.2">
      <c r="C5847" s="3"/>
      <c r="P5847" s="2"/>
    </row>
    <row r="5848" spans="3:16" x14ac:dyDescent="0.2">
      <c r="C5848" s="3"/>
      <c r="P5848" s="2"/>
    </row>
    <row r="5849" spans="3:16" x14ac:dyDescent="0.2">
      <c r="C5849" s="3"/>
      <c r="P5849" s="2"/>
    </row>
    <row r="5850" spans="3:16" x14ac:dyDescent="0.2">
      <c r="C5850" s="3"/>
      <c r="P5850" s="2"/>
    </row>
    <row r="5851" spans="3:16" x14ac:dyDescent="0.2">
      <c r="C5851" s="3"/>
      <c r="P5851" s="2"/>
    </row>
    <row r="5852" spans="3:16" x14ac:dyDescent="0.2">
      <c r="C5852" s="3"/>
      <c r="P5852" s="2"/>
    </row>
    <row r="5853" spans="3:16" x14ac:dyDescent="0.2">
      <c r="C5853" s="3"/>
      <c r="P5853" s="2"/>
    </row>
    <row r="5854" spans="3:16" x14ac:dyDescent="0.2">
      <c r="C5854" s="3"/>
      <c r="P5854" s="2"/>
    </row>
    <row r="5855" spans="3:16" x14ac:dyDescent="0.2">
      <c r="C5855" s="3"/>
      <c r="P5855" s="2"/>
    </row>
    <row r="5856" spans="3:16" x14ac:dyDescent="0.2">
      <c r="C5856" s="3"/>
      <c r="P5856" s="2"/>
    </row>
    <row r="5857" spans="3:16" x14ac:dyDescent="0.2">
      <c r="C5857" s="3"/>
      <c r="P5857" s="2"/>
    </row>
    <row r="5858" spans="3:16" x14ac:dyDescent="0.2">
      <c r="C5858" s="3"/>
      <c r="P5858" s="2"/>
    </row>
    <row r="5859" spans="3:16" x14ac:dyDescent="0.2">
      <c r="C5859" s="3"/>
      <c r="P5859" s="2"/>
    </row>
    <row r="5860" spans="3:16" x14ac:dyDescent="0.2">
      <c r="C5860" s="3"/>
      <c r="P5860" s="2"/>
    </row>
    <row r="5861" spans="3:16" x14ac:dyDescent="0.2">
      <c r="C5861" s="3"/>
      <c r="P5861" s="2"/>
    </row>
    <row r="5862" spans="3:16" x14ac:dyDescent="0.2">
      <c r="C5862" s="3"/>
      <c r="P5862" s="2"/>
    </row>
    <row r="5863" spans="3:16" x14ac:dyDescent="0.2">
      <c r="C5863" s="3"/>
      <c r="P5863" s="2"/>
    </row>
    <row r="5864" spans="3:16" x14ac:dyDescent="0.2">
      <c r="C5864" s="3"/>
      <c r="P5864" s="2"/>
    </row>
    <row r="5865" spans="3:16" x14ac:dyDescent="0.2">
      <c r="C5865" s="3"/>
      <c r="P5865" s="2"/>
    </row>
    <row r="5866" spans="3:16" x14ac:dyDescent="0.2">
      <c r="C5866" s="3"/>
      <c r="P5866" s="2"/>
    </row>
    <row r="5867" spans="3:16" x14ac:dyDescent="0.2">
      <c r="C5867" s="3"/>
      <c r="P5867" s="2"/>
    </row>
    <row r="5868" spans="3:16" x14ac:dyDescent="0.2">
      <c r="C5868" s="3"/>
      <c r="P5868" s="2"/>
    </row>
    <row r="5869" spans="3:16" x14ac:dyDescent="0.2">
      <c r="C5869" s="3"/>
      <c r="P5869" s="2"/>
    </row>
    <row r="5870" spans="3:16" x14ac:dyDescent="0.2">
      <c r="C5870" s="3"/>
      <c r="P5870" s="2"/>
    </row>
    <row r="5871" spans="3:16" x14ac:dyDescent="0.2">
      <c r="C5871" s="3"/>
      <c r="P5871" s="2"/>
    </row>
    <row r="5872" spans="3:16" x14ac:dyDescent="0.2">
      <c r="C5872" s="3"/>
      <c r="P5872" s="2"/>
    </row>
    <row r="5873" spans="3:16" x14ac:dyDescent="0.2">
      <c r="C5873" s="3"/>
      <c r="P5873" s="2"/>
    </row>
    <row r="5874" spans="3:16" x14ac:dyDescent="0.2">
      <c r="C5874" s="3"/>
      <c r="P5874" s="2"/>
    </row>
    <row r="5875" spans="3:16" x14ac:dyDescent="0.2">
      <c r="C5875" s="3"/>
      <c r="P5875" s="2"/>
    </row>
    <row r="5876" spans="3:16" x14ac:dyDescent="0.2">
      <c r="C5876" s="3"/>
      <c r="P5876" s="2"/>
    </row>
    <row r="5877" spans="3:16" x14ac:dyDescent="0.2">
      <c r="C5877" s="3"/>
      <c r="P5877" s="2"/>
    </row>
    <row r="5878" spans="3:16" x14ac:dyDescent="0.2">
      <c r="C5878" s="3"/>
      <c r="P5878" s="2"/>
    </row>
    <row r="5879" spans="3:16" x14ac:dyDescent="0.2">
      <c r="C5879" s="3"/>
      <c r="P5879" s="2"/>
    </row>
    <row r="5880" spans="3:16" x14ac:dyDescent="0.2">
      <c r="C5880" s="3"/>
      <c r="P5880" s="2"/>
    </row>
    <row r="5881" spans="3:16" x14ac:dyDescent="0.2">
      <c r="C5881" s="3"/>
      <c r="P5881" s="2"/>
    </row>
    <row r="5882" spans="3:16" x14ac:dyDescent="0.2">
      <c r="C5882" s="3"/>
      <c r="P5882" s="2"/>
    </row>
    <row r="5883" spans="3:16" x14ac:dyDescent="0.2">
      <c r="C5883" s="3"/>
      <c r="P5883" s="2"/>
    </row>
    <row r="5884" spans="3:16" x14ac:dyDescent="0.2">
      <c r="C5884" s="3"/>
      <c r="P5884" s="2"/>
    </row>
    <row r="5885" spans="3:16" x14ac:dyDescent="0.2">
      <c r="C5885" s="3"/>
      <c r="P5885" s="2"/>
    </row>
    <row r="5886" spans="3:16" x14ac:dyDescent="0.2">
      <c r="C5886" s="3"/>
      <c r="P5886" s="2"/>
    </row>
    <row r="5887" spans="3:16" x14ac:dyDescent="0.2">
      <c r="C5887" s="3"/>
      <c r="P5887" s="2"/>
    </row>
    <row r="5888" spans="3:16" x14ac:dyDescent="0.2">
      <c r="C5888" s="3"/>
      <c r="P5888" s="2"/>
    </row>
    <row r="5889" spans="3:16" x14ac:dyDescent="0.2">
      <c r="C5889" s="3"/>
      <c r="P5889" s="2"/>
    </row>
    <row r="5890" spans="3:16" x14ac:dyDescent="0.2">
      <c r="C5890" s="3"/>
      <c r="P5890" s="2"/>
    </row>
    <row r="5891" spans="3:16" x14ac:dyDescent="0.2">
      <c r="C5891" s="3"/>
      <c r="P5891" s="2"/>
    </row>
    <row r="5892" spans="3:16" x14ac:dyDescent="0.2">
      <c r="C5892" s="3"/>
      <c r="P5892" s="2"/>
    </row>
    <row r="5893" spans="3:16" x14ac:dyDescent="0.2">
      <c r="C5893" s="3"/>
      <c r="P5893" s="2"/>
    </row>
    <row r="5894" spans="3:16" x14ac:dyDescent="0.2">
      <c r="C5894" s="3"/>
      <c r="P5894" s="2"/>
    </row>
    <row r="5895" spans="3:16" x14ac:dyDescent="0.2">
      <c r="C5895" s="3"/>
      <c r="P5895" s="2"/>
    </row>
    <row r="5896" spans="3:16" x14ac:dyDescent="0.2">
      <c r="C5896" s="3"/>
      <c r="P5896" s="2"/>
    </row>
    <row r="5897" spans="3:16" x14ac:dyDescent="0.2">
      <c r="C5897" s="3"/>
      <c r="P5897" s="2"/>
    </row>
    <row r="5898" spans="3:16" x14ac:dyDescent="0.2">
      <c r="C5898" s="3"/>
      <c r="P5898" s="2"/>
    </row>
    <row r="5899" spans="3:16" x14ac:dyDescent="0.2">
      <c r="C5899" s="3"/>
      <c r="P5899" s="2"/>
    </row>
    <row r="5900" spans="3:16" x14ac:dyDescent="0.2">
      <c r="C5900" s="3"/>
      <c r="P5900" s="2"/>
    </row>
    <row r="5901" spans="3:16" x14ac:dyDescent="0.2">
      <c r="C5901" s="3"/>
      <c r="P5901" s="2"/>
    </row>
    <row r="5902" spans="3:16" x14ac:dyDescent="0.2">
      <c r="C5902" s="3"/>
      <c r="P5902" s="2"/>
    </row>
    <row r="5903" spans="3:16" x14ac:dyDescent="0.2">
      <c r="C5903" s="3"/>
      <c r="P5903" s="2"/>
    </row>
    <row r="5904" spans="3:16" x14ac:dyDescent="0.2">
      <c r="C5904" s="3"/>
      <c r="P5904" s="2"/>
    </row>
    <row r="5905" spans="3:16" x14ac:dyDescent="0.2">
      <c r="C5905" s="3"/>
      <c r="P5905" s="2"/>
    </row>
    <row r="5906" spans="3:16" x14ac:dyDescent="0.2">
      <c r="C5906" s="3"/>
      <c r="P5906" s="2"/>
    </row>
    <row r="5907" spans="3:16" x14ac:dyDescent="0.2">
      <c r="C5907" s="3"/>
      <c r="P5907" s="2"/>
    </row>
    <row r="5908" spans="3:16" x14ac:dyDescent="0.2">
      <c r="C5908" s="3"/>
      <c r="P5908" s="2"/>
    </row>
    <row r="5909" spans="3:16" x14ac:dyDescent="0.2">
      <c r="C5909" s="3"/>
      <c r="P5909" s="2"/>
    </row>
    <row r="5910" spans="3:16" x14ac:dyDescent="0.2">
      <c r="C5910" s="3"/>
      <c r="P5910" s="2"/>
    </row>
    <row r="5911" spans="3:16" x14ac:dyDescent="0.2">
      <c r="C5911" s="3"/>
      <c r="P5911" s="2"/>
    </row>
    <row r="5912" spans="3:16" x14ac:dyDescent="0.2">
      <c r="C5912" s="3"/>
      <c r="P5912" s="2"/>
    </row>
    <row r="5913" spans="3:16" x14ac:dyDescent="0.2">
      <c r="C5913" s="3"/>
      <c r="P5913" s="2"/>
    </row>
    <row r="5914" spans="3:16" x14ac:dyDescent="0.2">
      <c r="C5914" s="3"/>
      <c r="P5914" s="2"/>
    </row>
    <row r="5915" spans="3:16" x14ac:dyDescent="0.2">
      <c r="C5915" s="3"/>
      <c r="P5915" s="2"/>
    </row>
    <row r="5916" spans="3:16" x14ac:dyDescent="0.2">
      <c r="C5916" s="3"/>
      <c r="P5916" s="2"/>
    </row>
    <row r="5917" spans="3:16" x14ac:dyDescent="0.2">
      <c r="C5917" s="3"/>
      <c r="P5917" s="2"/>
    </row>
    <row r="5918" spans="3:16" x14ac:dyDescent="0.2">
      <c r="C5918" s="3"/>
      <c r="P5918" s="2"/>
    </row>
    <row r="5919" spans="3:16" x14ac:dyDescent="0.2">
      <c r="C5919" s="3"/>
      <c r="P5919" s="2"/>
    </row>
    <row r="5920" spans="3:16" x14ac:dyDescent="0.2">
      <c r="C5920" s="3"/>
      <c r="P5920" s="2"/>
    </row>
    <row r="5921" spans="3:16" x14ac:dyDescent="0.2">
      <c r="C5921" s="3"/>
      <c r="P5921" s="2"/>
    </row>
    <row r="5922" spans="3:16" x14ac:dyDescent="0.2">
      <c r="C5922" s="3"/>
      <c r="P5922" s="2"/>
    </row>
    <row r="5923" spans="3:16" x14ac:dyDescent="0.2">
      <c r="C5923" s="3"/>
      <c r="P5923" s="2"/>
    </row>
    <row r="5924" spans="3:16" x14ac:dyDescent="0.2">
      <c r="C5924" s="3"/>
      <c r="P5924" s="2"/>
    </row>
    <row r="5925" spans="3:16" x14ac:dyDescent="0.2">
      <c r="C5925" s="3"/>
      <c r="P5925" s="2"/>
    </row>
    <row r="5926" spans="3:16" x14ac:dyDescent="0.2">
      <c r="C5926" s="3"/>
      <c r="P5926" s="2"/>
    </row>
    <row r="5927" spans="3:16" x14ac:dyDescent="0.2">
      <c r="C5927" s="3"/>
      <c r="P5927" s="2"/>
    </row>
    <row r="5928" spans="3:16" x14ac:dyDescent="0.2">
      <c r="C5928" s="3"/>
      <c r="P5928" s="2"/>
    </row>
    <row r="5929" spans="3:16" x14ac:dyDescent="0.2">
      <c r="C5929" s="3"/>
      <c r="P5929" s="2"/>
    </row>
    <row r="5930" spans="3:16" x14ac:dyDescent="0.2">
      <c r="C5930" s="3"/>
      <c r="P5930" s="2"/>
    </row>
    <row r="5931" spans="3:16" x14ac:dyDescent="0.2">
      <c r="C5931" s="3"/>
      <c r="P5931" s="2"/>
    </row>
    <row r="5932" spans="3:16" x14ac:dyDescent="0.2">
      <c r="C5932" s="3"/>
      <c r="P5932" s="2"/>
    </row>
    <row r="5933" spans="3:16" x14ac:dyDescent="0.2">
      <c r="C5933" s="3"/>
      <c r="P5933" s="2"/>
    </row>
    <row r="5934" spans="3:16" x14ac:dyDescent="0.2">
      <c r="C5934" s="3"/>
      <c r="P5934" s="2"/>
    </row>
    <row r="5935" spans="3:16" x14ac:dyDescent="0.2">
      <c r="C5935" s="3"/>
      <c r="P5935" s="2"/>
    </row>
    <row r="5936" spans="3:16" x14ac:dyDescent="0.2">
      <c r="C5936" s="3"/>
      <c r="P5936" s="2"/>
    </row>
    <row r="5937" spans="3:16" x14ac:dyDescent="0.2">
      <c r="C5937" s="3"/>
      <c r="P5937" s="2"/>
    </row>
    <row r="5938" spans="3:16" x14ac:dyDescent="0.2">
      <c r="C5938" s="3"/>
      <c r="P5938" s="2"/>
    </row>
    <row r="5939" spans="3:16" x14ac:dyDescent="0.2">
      <c r="C5939" s="3"/>
      <c r="P5939" s="2"/>
    </row>
    <row r="5940" spans="3:16" x14ac:dyDescent="0.2">
      <c r="C5940" s="3"/>
      <c r="P5940" s="2"/>
    </row>
    <row r="5941" spans="3:16" x14ac:dyDescent="0.2">
      <c r="C5941" s="3"/>
      <c r="P5941" s="2"/>
    </row>
    <row r="5942" spans="3:16" x14ac:dyDescent="0.2">
      <c r="C5942" s="3"/>
      <c r="P5942" s="2"/>
    </row>
    <row r="5943" spans="3:16" x14ac:dyDescent="0.2">
      <c r="C5943" s="3"/>
      <c r="P5943" s="2"/>
    </row>
    <row r="5944" spans="3:16" x14ac:dyDescent="0.2">
      <c r="C5944" s="3"/>
      <c r="P5944" s="2"/>
    </row>
    <row r="5945" spans="3:16" x14ac:dyDescent="0.2">
      <c r="C5945" s="3"/>
      <c r="P5945" s="2"/>
    </row>
    <row r="5946" spans="3:16" x14ac:dyDescent="0.2">
      <c r="C5946" s="3"/>
      <c r="P5946" s="2"/>
    </row>
    <row r="5947" spans="3:16" x14ac:dyDescent="0.2">
      <c r="C5947" s="3"/>
      <c r="P5947" s="2"/>
    </row>
    <row r="5948" spans="3:16" x14ac:dyDescent="0.2">
      <c r="C5948" s="3"/>
      <c r="P5948" s="2"/>
    </row>
    <row r="5949" spans="3:16" x14ac:dyDescent="0.2">
      <c r="C5949" s="3"/>
      <c r="P5949" s="2"/>
    </row>
    <row r="5950" spans="3:16" x14ac:dyDescent="0.2">
      <c r="C5950" s="3"/>
      <c r="P5950" s="2"/>
    </row>
    <row r="5951" spans="3:16" x14ac:dyDescent="0.2">
      <c r="C5951" s="3"/>
      <c r="P5951" s="2"/>
    </row>
    <row r="5952" spans="3:16" x14ac:dyDescent="0.2">
      <c r="C5952" s="3"/>
      <c r="P5952" s="2"/>
    </row>
    <row r="5953" spans="3:16" x14ac:dyDescent="0.2">
      <c r="C5953" s="3"/>
      <c r="P5953" s="2"/>
    </row>
    <row r="5954" spans="3:16" x14ac:dyDescent="0.2">
      <c r="C5954" s="3"/>
      <c r="P5954" s="2"/>
    </row>
    <row r="5955" spans="3:16" x14ac:dyDescent="0.2">
      <c r="C5955" s="3"/>
      <c r="P5955" s="2"/>
    </row>
    <row r="5956" spans="3:16" x14ac:dyDescent="0.2">
      <c r="C5956" s="3"/>
      <c r="P5956" s="2"/>
    </row>
    <row r="5957" spans="3:16" x14ac:dyDescent="0.2">
      <c r="C5957" s="3"/>
      <c r="P5957" s="2"/>
    </row>
    <row r="5958" spans="3:16" x14ac:dyDescent="0.2">
      <c r="C5958" s="3"/>
      <c r="P5958" s="2"/>
    </row>
    <row r="5959" spans="3:16" x14ac:dyDescent="0.2">
      <c r="C5959" s="3"/>
      <c r="P5959" s="2"/>
    </row>
    <row r="5960" spans="3:16" x14ac:dyDescent="0.2">
      <c r="C5960" s="3"/>
      <c r="P5960" s="2"/>
    </row>
    <row r="5961" spans="3:16" x14ac:dyDescent="0.2">
      <c r="C5961" s="3"/>
      <c r="P5961" s="2"/>
    </row>
    <row r="5962" spans="3:16" x14ac:dyDescent="0.2">
      <c r="C5962" s="3"/>
      <c r="P5962" s="2"/>
    </row>
    <row r="5963" spans="3:16" x14ac:dyDescent="0.2">
      <c r="C5963" s="3"/>
      <c r="P5963" s="2"/>
    </row>
    <row r="5964" spans="3:16" x14ac:dyDescent="0.2">
      <c r="C5964" s="3"/>
      <c r="P5964" s="2"/>
    </row>
    <row r="5965" spans="3:16" x14ac:dyDescent="0.2">
      <c r="C5965" s="3"/>
      <c r="P5965" s="2"/>
    </row>
    <row r="5966" spans="3:16" x14ac:dyDescent="0.2">
      <c r="C5966" s="3"/>
      <c r="P5966" s="2"/>
    </row>
    <row r="5967" spans="3:16" x14ac:dyDescent="0.2">
      <c r="C5967" s="3"/>
      <c r="P5967" s="2"/>
    </row>
    <row r="5968" spans="3:16" x14ac:dyDescent="0.2">
      <c r="C5968" s="3"/>
      <c r="P5968" s="2"/>
    </row>
    <row r="5969" spans="3:16" x14ac:dyDescent="0.2">
      <c r="C5969" s="3"/>
      <c r="P5969" s="2"/>
    </row>
    <row r="5970" spans="3:16" x14ac:dyDescent="0.2">
      <c r="C5970" s="3"/>
      <c r="P5970" s="2"/>
    </row>
    <row r="5971" spans="3:16" x14ac:dyDescent="0.2">
      <c r="C5971" s="3"/>
      <c r="P5971" s="2"/>
    </row>
    <row r="5972" spans="3:16" x14ac:dyDescent="0.2">
      <c r="C5972" s="3"/>
      <c r="P5972" s="2"/>
    </row>
    <row r="5973" spans="3:16" x14ac:dyDescent="0.2">
      <c r="C5973" s="3"/>
      <c r="P5973" s="2"/>
    </row>
    <row r="5974" spans="3:16" x14ac:dyDescent="0.2">
      <c r="C5974" s="3"/>
      <c r="P5974" s="2"/>
    </row>
    <row r="5975" spans="3:16" x14ac:dyDescent="0.2">
      <c r="C5975" s="3"/>
      <c r="P5975" s="2"/>
    </row>
    <row r="5976" spans="3:16" x14ac:dyDescent="0.2">
      <c r="C5976" s="3"/>
      <c r="P5976" s="2"/>
    </row>
    <row r="5977" spans="3:16" x14ac:dyDescent="0.2">
      <c r="C5977" s="3"/>
      <c r="P5977" s="2"/>
    </row>
    <row r="5978" spans="3:16" x14ac:dyDescent="0.2">
      <c r="C5978" s="3"/>
      <c r="P5978" s="2"/>
    </row>
    <row r="5979" spans="3:16" x14ac:dyDescent="0.2">
      <c r="C5979" s="3"/>
      <c r="P5979" s="2"/>
    </row>
    <row r="5980" spans="3:16" x14ac:dyDescent="0.2">
      <c r="C5980" s="3"/>
      <c r="P5980" s="2"/>
    </row>
    <row r="5981" spans="3:16" x14ac:dyDescent="0.2">
      <c r="C5981" s="3"/>
      <c r="P5981" s="2"/>
    </row>
    <row r="5982" spans="3:16" x14ac:dyDescent="0.2">
      <c r="C5982" s="3"/>
      <c r="P5982" s="2"/>
    </row>
    <row r="5983" spans="3:16" x14ac:dyDescent="0.2">
      <c r="C5983" s="3"/>
      <c r="P5983" s="2"/>
    </row>
    <row r="5984" spans="3:16" x14ac:dyDescent="0.2">
      <c r="C5984" s="3"/>
      <c r="P5984" s="2"/>
    </row>
    <row r="5985" spans="3:16" x14ac:dyDescent="0.2">
      <c r="C5985" s="3"/>
      <c r="P5985" s="2"/>
    </row>
    <row r="5986" spans="3:16" x14ac:dyDescent="0.2">
      <c r="C5986" s="3"/>
      <c r="P5986" s="2"/>
    </row>
    <row r="5987" spans="3:16" x14ac:dyDescent="0.2">
      <c r="C5987" s="3"/>
      <c r="P5987" s="2"/>
    </row>
    <row r="5988" spans="3:16" x14ac:dyDescent="0.2">
      <c r="C5988" s="3"/>
      <c r="P5988" s="2"/>
    </row>
    <row r="5989" spans="3:16" x14ac:dyDescent="0.2">
      <c r="C5989" s="3"/>
      <c r="P5989" s="2"/>
    </row>
    <row r="5990" spans="3:16" x14ac:dyDescent="0.2">
      <c r="C5990" s="3"/>
      <c r="P5990" s="2"/>
    </row>
    <row r="5991" spans="3:16" x14ac:dyDescent="0.2">
      <c r="C5991" s="3"/>
      <c r="P5991" s="2"/>
    </row>
    <row r="5992" spans="3:16" x14ac:dyDescent="0.2">
      <c r="C5992" s="3"/>
      <c r="P5992" s="2"/>
    </row>
    <row r="5993" spans="3:16" x14ac:dyDescent="0.2">
      <c r="C5993" s="3"/>
      <c r="P5993" s="2"/>
    </row>
    <row r="5994" spans="3:16" x14ac:dyDescent="0.2">
      <c r="C5994" s="3"/>
      <c r="P5994" s="2"/>
    </row>
    <row r="5995" spans="3:16" x14ac:dyDescent="0.2">
      <c r="C5995" s="3"/>
      <c r="P5995" s="2"/>
    </row>
    <row r="5996" spans="3:16" x14ac:dyDescent="0.2">
      <c r="C5996" s="3"/>
      <c r="P5996" s="2"/>
    </row>
    <row r="5997" spans="3:16" x14ac:dyDescent="0.2">
      <c r="C5997" s="3"/>
      <c r="P5997" s="2"/>
    </row>
    <row r="5998" spans="3:16" x14ac:dyDescent="0.2">
      <c r="C5998" s="3"/>
      <c r="P5998" s="2"/>
    </row>
    <row r="5999" spans="3:16" x14ac:dyDescent="0.2">
      <c r="C5999" s="3"/>
      <c r="P5999" s="2"/>
    </row>
    <row r="6000" spans="3:16" x14ac:dyDescent="0.2">
      <c r="C6000" s="3"/>
      <c r="P6000" s="2"/>
    </row>
    <row r="6001" spans="3:16" x14ac:dyDescent="0.2">
      <c r="C6001" s="3"/>
      <c r="P6001" s="2"/>
    </row>
    <row r="6002" spans="3:16" x14ac:dyDescent="0.2">
      <c r="C6002" s="3"/>
      <c r="P6002" s="2"/>
    </row>
    <row r="6003" spans="3:16" x14ac:dyDescent="0.2">
      <c r="C6003" s="3"/>
      <c r="P6003" s="2"/>
    </row>
    <row r="6004" spans="3:16" x14ac:dyDescent="0.2">
      <c r="C6004" s="3"/>
      <c r="P6004" s="2"/>
    </row>
    <row r="6005" spans="3:16" x14ac:dyDescent="0.2">
      <c r="C6005" s="3"/>
      <c r="P6005" s="2"/>
    </row>
    <row r="6006" spans="3:16" x14ac:dyDescent="0.2">
      <c r="C6006" s="3"/>
      <c r="P6006" s="2"/>
    </row>
    <row r="6007" spans="3:16" x14ac:dyDescent="0.2">
      <c r="C6007" s="3"/>
      <c r="P6007" s="2"/>
    </row>
    <row r="6008" spans="3:16" x14ac:dyDescent="0.2">
      <c r="C6008" s="3"/>
      <c r="P6008" s="2"/>
    </row>
    <row r="6009" spans="3:16" x14ac:dyDescent="0.2">
      <c r="C6009" s="3"/>
      <c r="P6009" s="2"/>
    </row>
    <row r="6010" spans="3:16" x14ac:dyDescent="0.2">
      <c r="C6010" s="3"/>
      <c r="P6010" s="2"/>
    </row>
    <row r="6011" spans="3:16" x14ac:dyDescent="0.2">
      <c r="C6011" s="3"/>
      <c r="P6011" s="2"/>
    </row>
    <row r="6012" spans="3:16" x14ac:dyDescent="0.2">
      <c r="C6012" s="3"/>
      <c r="P6012" s="2"/>
    </row>
    <row r="6013" spans="3:16" x14ac:dyDescent="0.2">
      <c r="C6013" s="3"/>
      <c r="P6013" s="2"/>
    </row>
    <row r="6014" spans="3:16" x14ac:dyDescent="0.2">
      <c r="C6014" s="3"/>
      <c r="P6014" s="2"/>
    </row>
    <row r="6015" spans="3:16" x14ac:dyDescent="0.2">
      <c r="C6015" s="3"/>
      <c r="P6015" s="2"/>
    </row>
    <row r="6016" spans="3:16" x14ac:dyDescent="0.2">
      <c r="C6016" s="3"/>
      <c r="P6016" s="2"/>
    </row>
    <row r="6017" spans="3:16" x14ac:dyDescent="0.2">
      <c r="C6017" s="3"/>
      <c r="P6017" s="2"/>
    </row>
    <row r="6018" spans="3:16" x14ac:dyDescent="0.2">
      <c r="C6018" s="3"/>
      <c r="P6018" s="2"/>
    </row>
    <row r="6019" spans="3:16" x14ac:dyDescent="0.2">
      <c r="C6019" s="3"/>
      <c r="P6019" s="2"/>
    </row>
    <row r="6020" spans="3:16" x14ac:dyDescent="0.2">
      <c r="C6020" s="3"/>
      <c r="P6020" s="2"/>
    </row>
    <row r="6021" spans="3:16" x14ac:dyDescent="0.2">
      <c r="C6021" s="3"/>
      <c r="P6021" s="2"/>
    </row>
    <row r="6022" spans="3:16" x14ac:dyDescent="0.2">
      <c r="C6022" s="3"/>
      <c r="P6022" s="2"/>
    </row>
    <row r="6023" spans="3:16" x14ac:dyDescent="0.2">
      <c r="C6023" s="3"/>
      <c r="P6023" s="2"/>
    </row>
    <row r="6024" spans="3:16" x14ac:dyDescent="0.2">
      <c r="C6024" s="3"/>
      <c r="P6024" s="2"/>
    </row>
    <row r="6025" spans="3:16" x14ac:dyDescent="0.2">
      <c r="C6025" s="3"/>
      <c r="P6025" s="2"/>
    </row>
    <row r="6026" spans="3:16" x14ac:dyDescent="0.2">
      <c r="C6026" s="3"/>
      <c r="P6026" s="2"/>
    </row>
    <row r="6027" spans="3:16" x14ac:dyDescent="0.2">
      <c r="C6027" s="3"/>
      <c r="P6027" s="2"/>
    </row>
    <row r="6028" spans="3:16" x14ac:dyDescent="0.2">
      <c r="C6028" s="3"/>
      <c r="P6028" s="2"/>
    </row>
    <row r="6029" spans="3:16" x14ac:dyDescent="0.2">
      <c r="C6029" s="3"/>
      <c r="P6029" s="2"/>
    </row>
    <row r="6030" spans="3:16" x14ac:dyDescent="0.2">
      <c r="C6030" s="3"/>
      <c r="P6030" s="2"/>
    </row>
    <row r="6031" spans="3:16" x14ac:dyDescent="0.2">
      <c r="C6031" s="3"/>
      <c r="P6031" s="2"/>
    </row>
    <row r="6032" spans="3:16" x14ac:dyDescent="0.2">
      <c r="C6032" s="3"/>
      <c r="P6032" s="2"/>
    </row>
    <row r="6033" spans="3:16" x14ac:dyDescent="0.2">
      <c r="C6033" s="3"/>
      <c r="P6033" s="2"/>
    </row>
    <row r="6034" spans="3:16" x14ac:dyDescent="0.2">
      <c r="C6034" s="3"/>
      <c r="P6034" s="2"/>
    </row>
    <row r="6035" spans="3:16" x14ac:dyDescent="0.2">
      <c r="C6035" s="3"/>
      <c r="P6035" s="2"/>
    </row>
    <row r="6036" spans="3:16" x14ac:dyDescent="0.2">
      <c r="C6036" s="3"/>
      <c r="P6036" s="2"/>
    </row>
    <row r="6037" spans="3:16" x14ac:dyDescent="0.2">
      <c r="C6037" s="3"/>
      <c r="P6037" s="2"/>
    </row>
    <row r="6038" spans="3:16" x14ac:dyDescent="0.2">
      <c r="C6038" s="3"/>
      <c r="P6038" s="2"/>
    </row>
    <row r="6039" spans="3:16" x14ac:dyDescent="0.2">
      <c r="C6039" s="3"/>
      <c r="P6039" s="2"/>
    </row>
    <row r="6040" spans="3:16" x14ac:dyDescent="0.2">
      <c r="C6040" s="3"/>
      <c r="P6040" s="2"/>
    </row>
    <row r="6041" spans="3:16" x14ac:dyDescent="0.2">
      <c r="C6041" s="3"/>
      <c r="P6041" s="2"/>
    </row>
    <row r="6042" spans="3:16" x14ac:dyDescent="0.2">
      <c r="C6042" s="3"/>
      <c r="P6042" s="2"/>
    </row>
    <row r="6043" spans="3:16" x14ac:dyDescent="0.2">
      <c r="C6043" s="3"/>
      <c r="P6043" s="2"/>
    </row>
    <row r="6044" spans="3:16" x14ac:dyDescent="0.2">
      <c r="C6044" s="3"/>
      <c r="P6044" s="2"/>
    </row>
    <row r="6045" spans="3:16" x14ac:dyDescent="0.2">
      <c r="C6045" s="3"/>
      <c r="P6045" s="2"/>
    </row>
    <row r="6046" spans="3:16" x14ac:dyDescent="0.2">
      <c r="C6046" s="3"/>
      <c r="P6046" s="2"/>
    </row>
    <row r="6047" spans="3:16" x14ac:dyDescent="0.2">
      <c r="C6047" s="3"/>
      <c r="P6047" s="2"/>
    </row>
    <row r="6048" spans="3:16" x14ac:dyDescent="0.2">
      <c r="C6048" s="3"/>
      <c r="P6048" s="2"/>
    </row>
    <row r="6049" spans="3:16" x14ac:dyDescent="0.2">
      <c r="C6049" s="3"/>
      <c r="P6049" s="2"/>
    </row>
    <row r="6050" spans="3:16" x14ac:dyDescent="0.2">
      <c r="C6050" s="3"/>
      <c r="P6050" s="2"/>
    </row>
    <row r="6051" spans="3:16" x14ac:dyDescent="0.2">
      <c r="C6051" s="3"/>
      <c r="P6051" s="2"/>
    </row>
    <row r="6052" spans="3:16" x14ac:dyDescent="0.2">
      <c r="C6052" s="3"/>
      <c r="P6052" s="2"/>
    </row>
    <row r="6053" spans="3:16" x14ac:dyDescent="0.2">
      <c r="C6053" s="3"/>
      <c r="P6053" s="2"/>
    </row>
    <row r="6054" spans="3:16" x14ac:dyDescent="0.2">
      <c r="C6054" s="3"/>
      <c r="P6054" s="2"/>
    </row>
    <row r="6055" spans="3:16" x14ac:dyDescent="0.2">
      <c r="C6055" s="3"/>
      <c r="P6055" s="2"/>
    </row>
    <row r="6056" spans="3:16" x14ac:dyDescent="0.2">
      <c r="C6056" s="3"/>
      <c r="P6056" s="2"/>
    </row>
    <row r="6057" spans="3:16" x14ac:dyDescent="0.2">
      <c r="C6057" s="3"/>
      <c r="P6057" s="2"/>
    </row>
    <row r="6058" spans="3:16" x14ac:dyDescent="0.2">
      <c r="C6058" s="3"/>
      <c r="P6058" s="2"/>
    </row>
    <row r="6059" spans="3:16" x14ac:dyDescent="0.2">
      <c r="C6059" s="3"/>
      <c r="P6059" s="2"/>
    </row>
    <row r="6060" spans="3:16" x14ac:dyDescent="0.2">
      <c r="C6060" s="3"/>
      <c r="P6060" s="2"/>
    </row>
    <row r="6061" spans="3:16" x14ac:dyDescent="0.2">
      <c r="C6061" s="3"/>
      <c r="P6061" s="2"/>
    </row>
    <row r="6062" spans="3:16" x14ac:dyDescent="0.2">
      <c r="C6062" s="3"/>
      <c r="P6062" s="2"/>
    </row>
    <row r="6063" spans="3:16" x14ac:dyDescent="0.2">
      <c r="C6063" s="3"/>
      <c r="P6063" s="2"/>
    </row>
    <row r="6064" spans="3:16" x14ac:dyDescent="0.2">
      <c r="C6064" s="3"/>
      <c r="P6064" s="2"/>
    </row>
    <row r="6065" spans="3:16" x14ac:dyDescent="0.2">
      <c r="C6065" s="3"/>
      <c r="P6065" s="2"/>
    </row>
    <row r="6066" spans="3:16" x14ac:dyDescent="0.2">
      <c r="C6066" s="3"/>
      <c r="P6066" s="2"/>
    </row>
    <row r="6067" spans="3:16" x14ac:dyDescent="0.2">
      <c r="C6067" s="3"/>
      <c r="P6067" s="2"/>
    </row>
    <row r="6068" spans="3:16" x14ac:dyDescent="0.2">
      <c r="C6068" s="3"/>
      <c r="P6068" s="2"/>
    </row>
    <row r="6069" spans="3:16" x14ac:dyDescent="0.2">
      <c r="C6069" s="3"/>
      <c r="P6069" s="2"/>
    </row>
    <row r="6070" spans="3:16" x14ac:dyDescent="0.2">
      <c r="C6070" s="3"/>
      <c r="P6070" s="2"/>
    </row>
    <row r="6071" spans="3:16" x14ac:dyDescent="0.2">
      <c r="C6071" s="3"/>
      <c r="P6071" s="2"/>
    </row>
    <row r="6072" spans="3:16" x14ac:dyDescent="0.2">
      <c r="C6072" s="3"/>
      <c r="P6072" s="2"/>
    </row>
    <row r="6073" spans="3:16" x14ac:dyDescent="0.2">
      <c r="C6073" s="3"/>
      <c r="P6073" s="2"/>
    </row>
    <row r="6074" spans="3:16" x14ac:dyDescent="0.2">
      <c r="C6074" s="3"/>
      <c r="P6074" s="2"/>
    </row>
    <row r="6075" spans="3:16" x14ac:dyDescent="0.2">
      <c r="C6075" s="3"/>
      <c r="P6075" s="2"/>
    </row>
    <row r="6076" spans="3:16" x14ac:dyDescent="0.2">
      <c r="C6076" s="3"/>
      <c r="P6076" s="2"/>
    </row>
    <row r="6077" spans="3:16" x14ac:dyDescent="0.2">
      <c r="C6077" s="3"/>
      <c r="P6077" s="2"/>
    </row>
    <row r="6078" spans="3:16" x14ac:dyDescent="0.2">
      <c r="C6078" s="3"/>
      <c r="P6078" s="2"/>
    </row>
    <row r="6079" spans="3:16" x14ac:dyDescent="0.2">
      <c r="C6079" s="3"/>
      <c r="P6079" s="2"/>
    </row>
    <row r="6080" spans="3:16" x14ac:dyDescent="0.2">
      <c r="C6080" s="3"/>
      <c r="P6080" s="2"/>
    </row>
    <row r="6081" spans="3:16" x14ac:dyDescent="0.2">
      <c r="C6081" s="3"/>
      <c r="P6081" s="2"/>
    </row>
    <row r="6082" spans="3:16" x14ac:dyDescent="0.2">
      <c r="C6082" s="3"/>
      <c r="P6082" s="2"/>
    </row>
    <row r="6083" spans="3:16" x14ac:dyDescent="0.2">
      <c r="C6083" s="3"/>
      <c r="P6083" s="2"/>
    </row>
    <row r="6084" spans="3:16" x14ac:dyDescent="0.2">
      <c r="C6084" s="3"/>
      <c r="P6084" s="2"/>
    </row>
    <row r="6085" spans="3:16" x14ac:dyDescent="0.2">
      <c r="C6085" s="3"/>
      <c r="P6085" s="2"/>
    </row>
    <row r="6086" spans="3:16" x14ac:dyDescent="0.2">
      <c r="C6086" s="3"/>
      <c r="P6086" s="2"/>
    </row>
    <row r="6087" spans="3:16" x14ac:dyDescent="0.2">
      <c r="C6087" s="3"/>
      <c r="P6087" s="2"/>
    </row>
    <row r="6088" spans="3:16" x14ac:dyDescent="0.2">
      <c r="C6088" s="3"/>
      <c r="P6088" s="2"/>
    </row>
    <row r="6089" spans="3:16" x14ac:dyDescent="0.2">
      <c r="C6089" s="3"/>
      <c r="P6089" s="2"/>
    </row>
    <row r="6090" spans="3:16" x14ac:dyDescent="0.2">
      <c r="C6090" s="3"/>
      <c r="P6090" s="2"/>
    </row>
    <row r="6091" spans="3:16" x14ac:dyDescent="0.2">
      <c r="C6091" s="3"/>
      <c r="P6091" s="2"/>
    </row>
    <row r="6092" spans="3:16" x14ac:dyDescent="0.2">
      <c r="C6092" s="3"/>
      <c r="P6092" s="2"/>
    </row>
    <row r="6093" spans="3:16" x14ac:dyDescent="0.2">
      <c r="C6093" s="3"/>
      <c r="P6093" s="2"/>
    </row>
    <row r="6094" spans="3:16" x14ac:dyDescent="0.2">
      <c r="C6094" s="3"/>
      <c r="P6094" s="2"/>
    </row>
    <row r="6095" spans="3:16" x14ac:dyDescent="0.2">
      <c r="C6095" s="3"/>
      <c r="P6095" s="2"/>
    </row>
    <row r="6096" spans="3:16" x14ac:dyDescent="0.2">
      <c r="C6096" s="3"/>
      <c r="P6096" s="2"/>
    </row>
    <row r="6097" spans="3:16" x14ac:dyDescent="0.2">
      <c r="C6097" s="3"/>
      <c r="P6097" s="2"/>
    </row>
    <row r="6098" spans="3:16" x14ac:dyDescent="0.2">
      <c r="C6098" s="3"/>
      <c r="P6098" s="2"/>
    </row>
    <row r="6099" spans="3:16" x14ac:dyDescent="0.2">
      <c r="C6099" s="3"/>
      <c r="P6099" s="2"/>
    </row>
    <row r="6100" spans="3:16" x14ac:dyDescent="0.2">
      <c r="C6100" s="3"/>
      <c r="P6100" s="2"/>
    </row>
    <row r="6101" spans="3:16" x14ac:dyDescent="0.2">
      <c r="C6101" s="3"/>
      <c r="P6101" s="2"/>
    </row>
    <row r="6102" spans="3:16" x14ac:dyDescent="0.2">
      <c r="C6102" s="3"/>
      <c r="P6102" s="2"/>
    </row>
    <row r="6103" spans="3:16" x14ac:dyDescent="0.2">
      <c r="C6103" s="3"/>
      <c r="P6103" s="2"/>
    </row>
    <row r="6104" spans="3:16" x14ac:dyDescent="0.2">
      <c r="C6104" s="3"/>
      <c r="P6104" s="2"/>
    </row>
    <row r="6105" spans="3:16" x14ac:dyDescent="0.2">
      <c r="C6105" s="3"/>
      <c r="P6105" s="2"/>
    </row>
    <row r="6106" spans="3:16" x14ac:dyDescent="0.2">
      <c r="C6106" s="3"/>
      <c r="P6106" s="2"/>
    </row>
    <row r="6107" spans="3:16" x14ac:dyDescent="0.2">
      <c r="C6107" s="3"/>
      <c r="P6107" s="2"/>
    </row>
    <row r="6108" spans="3:16" x14ac:dyDescent="0.2">
      <c r="C6108" s="3"/>
      <c r="P6108" s="2"/>
    </row>
    <row r="6109" spans="3:16" x14ac:dyDescent="0.2">
      <c r="C6109" s="3"/>
      <c r="P6109" s="2"/>
    </row>
    <row r="6110" spans="3:16" x14ac:dyDescent="0.2">
      <c r="C6110" s="3"/>
      <c r="P6110" s="2"/>
    </row>
    <row r="6111" spans="3:16" x14ac:dyDescent="0.2">
      <c r="C6111" s="3"/>
      <c r="P6111" s="2"/>
    </row>
    <row r="6112" spans="3:16" x14ac:dyDescent="0.2">
      <c r="C6112" s="3"/>
      <c r="P6112" s="2"/>
    </row>
    <row r="6113" spans="3:16" x14ac:dyDescent="0.2">
      <c r="C6113" s="3"/>
      <c r="P6113" s="2"/>
    </row>
    <row r="6114" spans="3:16" x14ac:dyDescent="0.2">
      <c r="C6114" s="3"/>
      <c r="P6114" s="2"/>
    </row>
    <row r="6115" spans="3:16" x14ac:dyDescent="0.2">
      <c r="C6115" s="3"/>
      <c r="P6115" s="2"/>
    </row>
    <row r="6116" spans="3:16" x14ac:dyDescent="0.2">
      <c r="C6116" s="3"/>
      <c r="P6116" s="2"/>
    </row>
    <row r="6117" spans="3:16" x14ac:dyDescent="0.2">
      <c r="C6117" s="3"/>
      <c r="P6117" s="2"/>
    </row>
    <row r="6118" spans="3:16" x14ac:dyDescent="0.2">
      <c r="C6118" s="3"/>
      <c r="P6118" s="2"/>
    </row>
    <row r="6119" spans="3:16" x14ac:dyDescent="0.2">
      <c r="C6119" s="3"/>
      <c r="P6119" s="2"/>
    </row>
    <row r="6120" spans="3:16" x14ac:dyDescent="0.2">
      <c r="C6120" s="3"/>
      <c r="P6120" s="2"/>
    </row>
    <row r="6121" spans="3:16" x14ac:dyDescent="0.2">
      <c r="C6121" s="3"/>
      <c r="P6121" s="2"/>
    </row>
    <row r="6122" spans="3:16" x14ac:dyDescent="0.2">
      <c r="C6122" s="3"/>
      <c r="P6122" s="2"/>
    </row>
    <row r="6123" spans="3:16" x14ac:dyDescent="0.2">
      <c r="C6123" s="3"/>
      <c r="P6123" s="2"/>
    </row>
    <row r="6124" spans="3:16" x14ac:dyDescent="0.2">
      <c r="C6124" s="3"/>
      <c r="P6124" s="2"/>
    </row>
    <row r="6125" spans="3:16" x14ac:dyDescent="0.2">
      <c r="C6125" s="3"/>
      <c r="P6125" s="2"/>
    </row>
    <row r="6126" spans="3:16" x14ac:dyDescent="0.2">
      <c r="C6126" s="3"/>
      <c r="P6126" s="2"/>
    </row>
    <row r="6127" spans="3:16" x14ac:dyDescent="0.2">
      <c r="C6127" s="3"/>
      <c r="P6127" s="2"/>
    </row>
    <row r="6128" spans="3:16" x14ac:dyDescent="0.2">
      <c r="C6128" s="3"/>
      <c r="P6128" s="2"/>
    </row>
    <row r="6129" spans="3:16" x14ac:dyDescent="0.2">
      <c r="C6129" s="3"/>
      <c r="P6129" s="2"/>
    </row>
    <row r="6130" spans="3:16" x14ac:dyDescent="0.2">
      <c r="C6130" s="3"/>
      <c r="P6130" s="2"/>
    </row>
    <row r="6131" spans="3:16" x14ac:dyDescent="0.2">
      <c r="C6131" s="3"/>
      <c r="P6131" s="2"/>
    </row>
    <row r="6132" spans="3:16" x14ac:dyDescent="0.2">
      <c r="C6132" s="3"/>
      <c r="P6132" s="2"/>
    </row>
    <row r="6133" spans="3:16" x14ac:dyDescent="0.2">
      <c r="C6133" s="3"/>
      <c r="P6133" s="2"/>
    </row>
    <row r="6134" spans="3:16" x14ac:dyDescent="0.2">
      <c r="C6134" s="3"/>
      <c r="P6134" s="2"/>
    </row>
    <row r="6135" spans="3:16" x14ac:dyDescent="0.2">
      <c r="C6135" s="3"/>
      <c r="P6135" s="2"/>
    </row>
    <row r="6136" spans="3:16" x14ac:dyDescent="0.2">
      <c r="C6136" s="3"/>
      <c r="P6136" s="2"/>
    </row>
    <row r="6137" spans="3:16" x14ac:dyDescent="0.2">
      <c r="C6137" s="3"/>
      <c r="P6137" s="2"/>
    </row>
    <row r="6138" spans="3:16" x14ac:dyDescent="0.2">
      <c r="C6138" s="3"/>
      <c r="P6138" s="2"/>
    </row>
    <row r="6139" spans="3:16" x14ac:dyDescent="0.2">
      <c r="C6139" s="3"/>
      <c r="P6139" s="2"/>
    </row>
    <row r="6140" spans="3:16" x14ac:dyDescent="0.2">
      <c r="C6140" s="3"/>
      <c r="P6140" s="2"/>
    </row>
    <row r="6141" spans="3:16" x14ac:dyDescent="0.2">
      <c r="C6141" s="3"/>
      <c r="P6141" s="2"/>
    </row>
    <row r="6142" spans="3:16" x14ac:dyDescent="0.2">
      <c r="C6142" s="3"/>
      <c r="P6142" s="2"/>
    </row>
    <row r="6143" spans="3:16" x14ac:dyDescent="0.2">
      <c r="C6143" s="3"/>
      <c r="P6143" s="2"/>
    </row>
    <row r="6144" spans="3:16" x14ac:dyDescent="0.2">
      <c r="C6144" s="3"/>
      <c r="P6144" s="2"/>
    </row>
    <row r="6145" spans="3:16" x14ac:dyDescent="0.2">
      <c r="C6145" s="3"/>
      <c r="P6145" s="2"/>
    </row>
    <row r="6146" spans="3:16" x14ac:dyDescent="0.2">
      <c r="C6146" s="3"/>
      <c r="P6146" s="2"/>
    </row>
    <row r="6147" spans="3:16" x14ac:dyDescent="0.2">
      <c r="C6147" s="3"/>
      <c r="P6147" s="2"/>
    </row>
    <row r="6148" spans="3:16" x14ac:dyDescent="0.2">
      <c r="C6148" s="3"/>
      <c r="P6148" s="2"/>
    </row>
    <row r="6149" spans="3:16" x14ac:dyDescent="0.2">
      <c r="C6149" s="3"/>
      <c r="P6149" s="2"/>
    </row>
    <row r="6150" spans="3:16" x14ac:dyDescent="0.2">
      <c r="C6150" s="3"/>
      <c r="P6150" s="2"/>
    </row>
    <row r="6151" spans="3:16" x14ac:dyDescent="0.2">
      <c r="C6151" s="3"/>
      <c r="P6151" s="2"/>
    </row>
    <row r="6152" spans="3:16" x14ac:dyDescent="0.2">
      <c r="C6152" s="3"/>
      <c r="P6152" s="2"/>
    </row>
    <row r="6153" spans="3:16" x14ac:dyDescent="0.2">
      <c r="C6153" s="3"/>
      <c r="P6153" s="2"/>
    </row>
    <row r="6154" spans="3:16" x14ac:dyDescent="0.2">
      <c r="C6154" s="3"/>
      <c r="P6154" s="2"/>
    </row>
    <row r="6155" spans="3:16" x14ac:dyDescent="0.2">
      <c r="C6155" s="3"/>
      <c r="P6155" s="2"/>
    </row>
    <row r="6156" spans="3:16" x14ac:dyDescent="0.2">
      <c r="C6156" s="3"/>
      <c r="P6156" s="2"/>
    </row>
    <row r="6157" spans="3:16" x14ac:dyDescent="0.2">
      <c r="C6157" s="3"/>
      <c r="P6157" s="2"/>
    </row>
    <row r="6158" spans="3:16" x14ac:dyDescent="0.2">
      <c r="C6158" s="3"/>
      <c r="P6158" s="2"/>
    </row>
    <row r="6159" spans="3:16" x14ac:dyDescent="0.2">
      <c r="C6159" s="3"/>
      <c r="P6159" s="2"/>
    </row>
    <row r="6160" spans="3:16" x14ac:dyDescent="0.2">
      <c r="C6160" s="3"/>
      <c r="P6160" s="2"/>
    </row>
    <row r="6161" spans="3:16" x14ac:dyDescent="0.2">
      <c r="C6161" s="3"/>
      <c r="P6161" s="2"/>
    </row>
    <row r="6162" spans="3:16" x14ac:dyDescent="0.2">
      <c r="C6162" s="3"/>
      <c r="P6162" s="2"/>
    </row>
    <row r="6163" spans="3:16" x14ac:dyDescent="0.2">
      <c r="C6163" s="3"/>
      <c r="P6163" s="2"/>
    </row>
    <row r="6164" spans="3:16" x14ac:dyDescent="0.2">
      <c r="C6164" s="3"/>
      <c r="P6164" s="2"/>
    </row>
    <row r="6165" spans="3:16" x14ac:dyDescent="0.2">
      <c r="C6165" s="3"/>
      <c r="P6165" s="2"/>
    </row>
    <row r="6166" spans="3:16" x14ac:dyDescent="0.2">
      <c r="C6166" s="3"/>
      <c r="P6166" s="2"/>
    </row>
    <row r="6167" spans="3:16" x14ac:dyDescent="0.2">
      <c r="C6167" s="3"/>
      <c r="P6167" s="2"/>
    </row>
    <row r="6168" spans="3:16" x14ac:dyDescent="0.2">
      <c r="C6168" s="3"/>
      <c r="P6168" s="2"/>
    </row>
    <row r="6169" spans="3:16" x14ac:dyDescent="0.2">
      <c r="C6169" s="3"/>
      <c r="P6169" s="2"/>
    </row>
    <row r="6170" spans="3:16" x14ac:dyDescent="0.2">
      <c r="C6170" s="3"/>
      <c r="P6170" s="2"/>
    </row>
    <row r="6171" spans="3:16" x14ac:dyDescent="0.2">
      <c r="C6171" s="3"/>
      <c r="P6171" s="2"/>
    </row>
    <row r="6172" spans="3:16" x14ac:dyDescent="0.2">
      <c r="C6172" s="3"/>
      <c r="P6172" s="2"/>
    </row>
    <row r="6173" spans="3:16" x14ac:dyDescent="0.2">
      <c r="C6173" s="3"/>
      <c r="P6173" s="2"/>
    </row>
    <row r="6174" spans="3:16" x14ac:dyDescent="0.2">
      <c r="C6174" s="3"/>
      <c r="P6174" s="2"/>
    </row>
    <row r="6175" spans="3:16" x14ac:dyDescent="0.2">
      <c r="C6175" s="3"/>
      <c r="P6175" s="2"/>
    </row>
    <row r="6176" spans="3:16" x14ac:dyDescent="0.2">
      <c r="C6176" s="3"/>
      <c r="P6176" s="2"/>
    </row>
    <row r="6177" spans="3:16" x14ac:dyDescent="0.2">
      <c r="C6177" s="3"/>
      <c r="P6177" s="2"/>
    </row>
    <row r="6178" spans="3:16" x14ac:dyDescent="0.2">
      <c r="C6178" s="3"/>
      <c r="P6178" s="2"/>
    </row>
    <row r="6179" spans="3:16" x14ac:dyDescent="0.2">
      <c r="C6179" s="3"/>
      <c r="P6179" s="2"/>
    </row>
    <row r="6180" spans="3:16" x14ac:dyDescent="0.2">
      <c r="C6180" s="3"/>
      <c r="P6180" s="2"/>
    </row>
    <row r="6181" spans="3:16" x14ac:dyDescent="0.2">
      <c r="C6181" s="3"/>
      <c r="P6181" s="2"/>
    </row>
    <row r="6182" spans="3:16" x14ac:dyDescent="0.2">
      <c r="C6182" s="3"/>
      <c r="P6182" s="2"/>
    </row>
    <row r="6183" spans="3:16" x14ac:dyDescent="0.2">
      <c r="C6183" s="3"/>
      <c r="P6183" s="2"/>
    </row>
    <row r="6184" spans="3:16" x14ac:dyDescent="0.2">
      <c r="C6184" s="3"/>
      <c r="P6184" s="2"/>
    </row>
    <row r="6185" spans="3:16" x14ac:dyDescent="0.2">
      <c r="C6185" s="3"/>
      <c r="P6185" s="2"/>
    </row>
    <row r="6186" spans="3:16" x14ac:dyDescent="0.2">
      <c r="C6186" s="3"/>
      <c r="P6186" s="2"/>
    </row>
    <row r="6187" spans="3:16" x14ac:dyDescent="0.2">
      <c r="C6187" s="3"/>
      <c r="P6187" s="2"/>
    </row>
    <row r="6188" spans="3:16" x14ac:dyDescent="0.2">
      <c r="C6188" s="3"/>
      <c r="P6188" s="2"/>
    </row>
    <row r="6189" spans="3:16" x14ac:dyDescent="0.2">
      <c r="C6189" s="3"/>
      <c r="P6189" s="2"/>
    </row>
    <row r="6190" spans="3:16" x14ac:dyDescent="0.2">
      <c r="C6190" s="3"/>
      <c r="P6190" s="2"/>
    </row>
    <row r="6191" spans="3:16" x14ac:dyDescent="0.2">
      <c r="C6191" s="3"/>
      <c r="P6191" s="2"/>
    </row>
    <row r="6192" spans="3:16" x14ac:dyDescent="0.2">
      <c r="C6192" s="3"/>
      <c r="P6192" s="2"/>
    </row>
    <row r="6193" spans="3:16" x14ac:dyDescent="0.2">
      <c r="C6193" s="3"/>
      <c r="P6193" s="2"/>
    </row>
    <row r="6194" spans="3:16" x14ac:dyDescent="0.2">
      <c r="C6194" s="3"/>
      <c r="P6194" s="2"/>
    </row>
    <row r="6195" spans="3:16" x14ac:dyDescent="0.2">
      <c r="C6195" s="3"/>
      <c r="P6195" s="2"/>
    </row>
    <row r="6196" spans="3:16" x14ac:dyDescent="0.2">
      <c r="C6196" s="3"/>
      <c r="P6196" s="2"/>
    </row>
    <row r="6197" spans="3:16" x14ac:dyDescent="0.2">
      <c r="C6197" s="3"/>
      <c r="P6197" s="2"/>
    </row>
    <row r="6198" spans="3:16" x14ac:dyDescent="0.2">
      <c r="C6198" s="3"/>
      <c r="P6198" s="2"/>
    </row>
    <row r="6199" spans="3:16" x14ac:dyDescent="0.2">
      <c r="C6199" s="3"/>
      <c r="P6199" s="2"/>
    </row>
    <row r="6200" spans="3:16" x14ac:dyDescent="0.2">
      <c r="C6200" s="3"/>
      <c r="P6200" s="2"/>
    </row>
    <row r="6201" spans="3:16" x14ac:dyDescent="0.2">
      <c r="C6201" s="3"/>
      <c r="P6201" s="2"/>
    </row>
    <row r="6202" spans="3:16" x14ac:dyDescent="0.2">
      <c r="C6202" s="3"/>
      <c r="P6202" s="2"/>
    </row>
    <row r="6203" spans="3:16" x14ac:dyDescent="0.2">
      <c r="C6203" s="3"/>
      <c r="P6203" s="2"/>
    </row>
    <row r="6204" spans="3:16" x14ac:dyDescent="0.2">
      <c r="C6204" s="3"/>
      <c r="P6204" s="2"/>
    </row>
    <row r="6205" spans="3:16" x14ac:dyDescent="0.2">
      <c r="C6205" s="3"/>
      <c r="P6205" s="2"/>
    </row>
    <row r="6206" spans="3:16" x14ac:dyDescent="0.2">
      <c r="C6206" s="3"/>
      <c r="P6206" s="2"/>
    </row>
    <row r="6207" spans="3:16" x14ac:dyDescent="0.2">
      <c r="C6207" s="3"/>
      <c r="P6207" s="2"/>
    </row>
    <row r="6208" spans="3:16" x14ac:dyDescent="0.2">
      <c r="C6208" s="3"/>
      <c r="P6208" s="2"/>
    </row>
    <row r="6209" spans="3:16" x14ac:dyDescent="0.2">
      <c r="C6209" s="3"/>
      <c r="P6209" s="2"/>
    </row>
    <row r="6210" spans="3:16" x14ac:dyDescent="0.2">
      <c r="C6210" s="3"/>
      <c r="P6210" s="2"/>
    </row>
    <row r="6211" spans="3:16" x14ac:dyDescent="0.2">
      <c r="C6211" s="3"/>
      <c r="P6211" s="2"/>
    </row>
    <row r="6212" spans="3:16" x14ac:dyDescent="0.2">
      <c r="C6212" s="3"/>
      <c r="P6212" s="2"/>
    </row>
    <row r="6213" spans="3:16" x14ac:dyDescent="0.2">
      <c r="C6213" s="3"/>
      <c r="P6213" s="2"/>
    </row>
    <row r="6214" spans="3:16" x14ac:dyDescent="0.2">
      <c r="C6214" s="3"/>
      <c r="P6214" s="2"/>
    </row>
    <row r="6215" spans="3:16" x14ac:dyDescent="0.2">
      <c r="C6215" s="3"/>
      <c r="P6215" s="2"/>
    </row>
    <row r="6216" spans="3:16" x14ac:dyDescent="0.2">
      <c r="C6216" s="3"/>
      <c r="P6216" s="2"/>
    </row>
    <row r="6217" spans="3:16" x14ac:dyDescent="0.2">
      <c r="C6217" s="3"/>
      <c r="P6217" s="2"/>
    </row>
    <row r="6218" spans="3:16" x14ac:dyDescent="0.2">
      <c r="C6218" s="3"/>
      <c r="P6218" s="2"/>
    </row>
    <row r="6219" spans="3:16" x14ac:dyDescent="0.2">
      <c r="C6219" s="3"/>
      <c r="P6219" s="2"/>
    </row>
    <row r="6220" spans="3:16" x14ac:dyDescent="0.2">
      <c r="C6220" s="3"/>
      <c r="P6220" s="2"/>
    </row>
    <row r="6221" spans="3:16" x14ac:dyDescent="0.2">
      <c r="C6221" s="3"/>
      <c r="P6221" s="2"/>
    </row>
    <row r="6222" spans="3:16" x14ac:dyDescent="0.2">
      <c r="C6222" s="3"/>
      <c r="P6222" s="2"/>
    </row>
    <row r="6223" spans="3:16" x14ac:dyDescent="0.2">
      <c r="C6223" s="3"/>
      <c r="P6223" s="2"/>
    </row>
    <row r="6224" spans="3:16" x14ac:dyDescent="0.2">
      <c r="C6224" s="3"/>
      <c r="P6224" s="2"/>
    </row>
    <row r="6225" spans="3:16" x14ac:dyDescent="0.2">
      <c r="C6225" s="3"/>
      <c r="P6225" s="2"/>
    </row>
    <row r="6226" spans="3:16" x14ac:dyDescent="0.2">
      <c r="C6226" s="3"/>
      <c r="P6226" s="2"/>
    </row>
    <row r="6227" spans="3:16" x14ac:dyDescent="0.2">
      <c r="C6227" s="3"/>
      <c r="P6227" s="2"/>
    </row>
    <row r="6228" spans="3:16" x14ac:dyDescent="0.2">
      <c r="C6228" s="3"/>
      <c r="P6228" s="2"/>
    </row>
    <row r="6229" spans="3:16" x14ac:dyDescent="0.2">
      <c r="C6229" s="3"/>
      <c r="P6229" s="2"/>
    </row>
    <row r="6230" spans="3:16" x14ac:dyDescent="0.2">
      <c r="C6230" s="3"/>
      <c r="P6230" s="2"/>
    </row>
    <row r="6231" spans="3:16" x14ac:dyDescent="0.2">
      <c r="C6231" s="3"/>
      <c r="P6231" s="2"/>
    </row>
    <row r="6232" spans="3:16" x14ac:dyDescent="0.2">
      <c r="C6232" s="3"/>
      <c r="P6232" s="2"/>
    </row>
    <row r="6233" spans="3:16" x14ac:dyDescent="0.2">
      <c r="C6233" s="3"/>
      <c r="P6233" s="2"/>
    </row>
    <row r="6234" spans="3:16" x14ac:dyDescent="0.2">
      <c r="C6234" s="3"/>
      <c r="P6234" s="2"/>
    </row>
    <row r="6235" spans="3:16" x14ac:dyDescent="0.2">
      <c r="C6235" s="3"/>
      <c r="P6235" s="2"/>
    </row>
    <row r="6236" spans="3:16" x14ac:dyDescent="0.2">
      <c r="C6236" s="3"/>
      <c r="P6236" s="2"/>
    </row>
    <row r="6237" spans="3:16" x14ac:dyDescent="0.2">
      <c r="C6237" s="3"/>
      <c r="P6237" s="2"/>
    </row>
    <row r="6238" spans="3:16" x14ac:dyDescent="0.2">
      <c r="C6238" s="3"/>
      <c r="P6238" s="2"/>
    </row>
    <row r="6239" spans="3:16" x14ac:dyDescent="0.2">
      <c r="C6239" s="3"/>
      <c r="P6239" s="2"/>
    </row>
    <row r="6240" spans="3:16" x14ac:dyDescent="0.2">
      <c r="C6240" s="3"/>
      <c r="P6240" s="2"/>
    </row>
    <row r="6241" spans="3:16" x14ac:dyDescent="0.2">
      <c r="C6241" s="3"/>
      <c r="P6241" s="2"/>
    </row>
    <row r="6242" spans="3:16" x14ac:dyDescent="0.2">
      <c r="C6242" s="3"/>
      <c r="P6242" s="2"/>
    </row>
    <row r="6243" spans="3:16" x14ac:dyDescent="0.2">
      <c r="C6243" s="3"/>
      <c r="P6243" s="2"/>
    </row>
    <row r="6244" spans="3:16" x14ac:dyDescent="0.2">
      <c r="C6244" s="3"/>
      <c r="P6244" s="2"/>
    </row>
    <row r="6245" spans="3:16" x14ac:dyDescent="0.2">
      <c r="C6245" s="3"/>
      <c r="P6245" s="2"/>
    </row>
    <row r="6246" spans="3:16" x14ac:dyDescent="0.2">
      <c r="C6246" s="3"/>
      <c r="P6246" s="2"/>
    </row>
    <row r="6247" spans="3:16" x14ac:dyDescent="0.2">
      <c r="C6247" s="3"/>
      <c r="P6247" s="2"/>
    </row>
    <row r="6248" spans="3:16" x14ac:dyDescent="0.2">
      <c r="C6248" s="3"/>
      <c r="P6248" s="2"/>
    </row>
    <row r="6249" spans="3:16" x14ac:dyDescent="0.2">
      <c r="C6249" s="3"/>
      <c r="P6249" s="2"/>
    </row>
    <row r="6250" spans="3:16" x14ac:dyDescent="0.2">
      <c r="C6250" s="3"/>
      <c r="P6250" s="2"/>
    </row>
    <row r="6251" spans="3:16" x14ac:dyDescent="0.2">
      <c r="C6251" s="3"/>
      <c r="P6251" s="2"/>
    </row>
    <row r="6252" spans="3:16" x14ac:dyDescent="0.2">
      <c r="C6252" s="3"/>
      <c r="P6252" s="2"/>
    </row>
    <row r="6253" spans="3:16" x14ac:dyDescent="0.2">
      <c r="C6253" s="3"/>
      <c r="P6253" s="2"/>
    </row>
    <row r="6254" spans="3:16" x14ac:dyDescent="0.2">
      <c r="C6254" s="3"/>
      <c r="P6254" s="2"/>
    </row>
    <row r="6255" spans="3:16" x14ac:dyDescent="0.2">
      <c r="C6255" s="3"/>
      <c r="P6255" s="2"/>
    </row>
    <row r="6256" spans="3:16" x14ac:dyDescent="0.2">
      <c r="C6256" s="3"/>
      <c r="P6256" s="2"/>
    </row>
    <row r="6257" spans="3:16" x14ac:dyDescent="0.2">
      <c r="C6257" s="3"/>
      <c r="P6257" s="2"/>
    </row>
    <row r="6258" spans="3:16" x14ac:dyDescent="0.2">
      <c r="C6258" s="3"/>
      <c r="P6258" s="2"/>
    </row>
    <row r="6259" spans="3:16" x14ac:dyDescent="0.2">
      <c r="C6259" s="3"/>
      <c r="P6259" s="2"/>
    </row>
    <row r="6260" spans="3:16" x14ac:dyDescent="0.2">
      <c r="C6260" s="3"/>
      <c r="P6260" s="2"/>
    </row>
    <row r="6261" spans="3:16" x14ac:dyDescent="0.2">
      <c r="C6261" s="3"/>
      <c r="P6261" s="2"/>
    </row>
    <row r="6262" spans="3:16" x14ac:dyDescent="0.2">
      <c r="C6262" s="3"/>
      <c r="P6262" s="2"/>
    </row>
    <row r="6263" spans="3:16" x14ac:dyDescent="0.2">
      <c r="C6263" s="3"/>
      <c r="P6263" s="2"/>
    </row>
    <row r="6264" spans="3:16" x14ac:dyDescent="0.2">
      <c r="C6264" s="3"/>
      <c r="P6264" s="2"/>
    </row>
    <row r="6265" spans="3:16" x14ac:dyDescent="0.2">
      <c r="C6265" s="3"/>
      <c r="P6265" s="2"/>
    </row>
    <row r="6266" spans="3:16" x14ac:dyDescent="0.2">
      <c r="C6266" s="3"/>
      <c r="P6266" s="2"/>
    </row>
    <row r="6267" spans="3:16" x14ac:dyDescent="0.2">
      <c r="C6267" s="3"/>
      <c r="P6267" s="2"/>
    </row>
    <row r="6268" spans="3:16" x14ac:dyDescent="0.2">
      <c r="C6268" s="3"/>
      <c r="P6268" s="2"/>
    </row>
    <row r="6269" spans="3:16" x14ac:dyDescent="0.2">
      <c r="C6269" s="3"/>
      <c r="P6269" s="2"/>
    </row>
    <row r="6270" spans="3:16" x14ac:dyDescent="0.2">
      <c r="C6270" s="3"/>
      <c r="P6270" s="2"/>
    </row>
    <row r="6271" spans="3:16" x14ac:dyDescent="0.2">
      <c r="C6271" s="3"/>
      <c r="P6271" s="2"/>
    </row>
    <row r="6272" spans="3:16" x14ac:dyDescent="0.2">
      <c r="C6272" s="3"/>
      <c r="P6272" s="2"/>
    </row>
    <row r="6273" spans="3:16" x14ac:dyDescent="0.2">
      <c r="C6273" s="3"/>
      <c r="P6273" s="2"/>
    </row>
    <row r="6274" spans="3:16" x14ac:dyDescent="0.2">
      <c r="C6274" s="3"/>
      <c r="P6274" s="2"/>
    </row>
    <row r="6275" spans="3:16" x14ac:dyDescent="0.2">
      <c r="C6275" s="3"/>
      <c r="P6275" s="2"/>
    </row>
    <row r="6276" spans="3:16" x14ac:dyDescent="0.2">
      <c r="C6276" s="3"/>
      <c r="P6276" s="2"/>
    </row>
    <row r="6277" spans="3:16" x14ac:dyDescent="0.2">
      <c r="C6277" s="3"/>
      <c r="P6277" s="2"/>
    </row>
    <row r="6278" spans="3:16" x14ac:dyDescent="0.2">
      <c r="C6278" s="3"/>
      <c r="P6278" s="2"/>
    </row>
    <row r="6279" spans="3:16" x14ac:dyDescent="0.2">
      <c r="C6279" s="3"/>
      <c r="P6279" s="2"/>
    </row>
    <row r="6280" spans="3:16" x14ac:dyDescent="0.2">
      <c r="C6280" s="3"/>
      <c r="P6280" s="2"/>
    </row>
    <row r="6281" spans="3:16" x14ac:dyDescent="0.2">
      <c r="C6281" s="3"/>
      <c r="P6281" s="2"/>
    </row>
    <row r="6282" spans="3:16" x14ac:dyDescent="0.2">
      <c r="C6282" s="3"/>
      <c r="P6282" s="2"/>
    </row>
    <row r="6283" spans="3:16" x14ac:dyDescent="0.2">
      <c r="C6283" s="3"/>
      <c r="P6283" s="2"/>
    </row>
    <row r="6284" spans="3:16" x14ac:dyDescent="0.2">
      <c r="C6284" s="3"/>
      <c r="P6284" s="2"/>
    </row>
    <row r="6285" spans="3:16" x14ac:dyDescent="0.2">
      <c r="C6285" s="3"/>
      <c r="P6285" s="2"/>
    </row>
    <row r="6286" spans="3:16" x14ac:dyDescent="0.2">
      <c r="C6286" s="3"/>
      <c r="P6286" s="2"/>
    </row>
    <row r="6287" spans="3:16" x14ac:dyDescent="0.2">
      <c r="C6287" s="3"/>
      <c r="P6287" s="2"/>
    </row>
    <row r="6288" spans="3:16" x14ac:dyDescent="0.2">
      <c r="C6288" s="3"/>
      <c r="P6288" s="2"/>
    </row>
    <row r="6289" spans="3:16" x14ac:dyDescent="0.2">
      <c r="C6289" s="3"/>
      <c r="P6289" s="2"/>
    </row>
    <row r="6290" spans="3:16" x14ac:dyDescent="0.2">
      <c r="C6290" s="3"/>
      <c r="P6290" s="2"/>
    </row>
    <row r="6291" spans="3:16" x14ac:dyDescent="0.2">
      <c r="C6291" s="3"/>
      <c r="P6291" s="2"/>
    </row>
    <row r="6292" spans="3:16" x14ac:dyDescent="0.2">
      <c r="C6292" s="3"/>
      <c r="P6292" s="2"/>
    </row>
    <row r="6293" spans="3:16" x14ac:dyDescent="0.2">
      <c r="C6293" s="3"/>
      <c r="P6293" s="2"/>
    </row>
    <row r="6294" spans="3:16" x14ac:dyDescent="0.2">
      <c r="C6294" s="3"/>
      <c r="P6294" s="2"/>
    </row>
    <row r="6295" spans="3:16" x14ac:dyDescent="0.2">
      <c r="C6295" s="3"/>
      <c r="P6295" s="2"/>
    </row>
    <row r="6296" spans="3:16" x14ac:dyDescent="0.2">
      <c r="C6296" s="3"/>
      <c r="P6296" s="2"/>
    </row>
    <row r="6297" spans="3:16" x14ac:dyDescent="0.2">
      <c r="C6297" s="3"/>
      <c r="P6297" s="2"/>
    </row>
    <row r="6298" spans="3:16" x14ac:dyDescent="0.2">
      <c r="C6298" s="3"/>
      <c r="P6298" s="2"/>
    </row>
    <row r="6299" spans="3:16" x14ac:dyDescent="0.2">
      <c r="C6299" s="3"/>
      <c r="P6299" s="2"/>
    </row>
    <row r="6300" spans="3:16" x14ac:dyDescent="0.2">
      <c r="C6300" s="3"/>
      <c r="P6300" s="2"/>
    </row>
    <row r="6301" spans="3:16" x14ac:dyDescent="0.2">
      <c r="C6301" s="3"/>
      <c r="P6301" s="2"/>
    </row>
    <row r="6302" spans="3:16" x14ac:dyDescent="0.2">
      <c r="C6302" s="3"/>
      <c r="P6302" s="2"/>
    </row>
    <row r="6303" spans="3:16" x14ac:dyDescent="0.2">
      <c r="C6303" s="3"/>
      <c r="P6303" s="2"/>
    </row>
    <row r="6304" spans="3:16" x14ac:dyDescent="0.2">
      <c r="C6304" s="3"/>
      <c r="P6304" s="2"/>
    </row>
    <row r="6305" spans="3:16" x14ac:dyDescent="0.2">
      <c r="C6305" s="3"/>
      <c r="P6305" s="2"/>
    </row>
    <row r="6306" spans="3:16" x14ac:dyDescent="0.2">
      <c r="C6306" s="3"/>
      <c r="P6306" s="2"/>
    </row>
    <row r="6307" spans="3:16" x14ac:dyDescent="0.2">
      <c r="C6307" s="3"/>
      <c r="P6307" s="2"/>
    </row>
    <row r="6308" spans="3:16" x14ac:dyDescent="0.2">
      <c r="C6308" s="3"/>
      <c r="P6308" s="2"/>
    </row>
    <row r="6309" spans="3:16" x14ac:dyDescent="0.2">
      <c r="C6309" s="3"/>
      <c r="P6309" s="2"/>
    </row>
    <row r="6310" spans="3:16" x14ac:dyDescent="0.2">
      <c r="C6310" s="3"/>
      <c r="P6310" s="2"/>
    </row>
    <row r="6311" spans="3:16" x14ac:dyDescent="0.2">
      <c r="C6311" s="3"/>
      <c r="P6311" s="2"/>
    </row>
    <row r="6312" spans="3:16" x14ac:dyDescent="0.2">
      <c r="C6312" s="3"/>
      <c r="P6312" s="2"/>
    </row>
    <row r="6313" spans="3:16" x14ac:dyDescent="0.2">
      <c r="C6313" s="3"/>
      <c r="P6313" s="2"/>
    </row>
    <row r="6314" spans="3:16" x14ac:dyDescent="0.2">
      <c r="C6314" s="3"/>
      <c r="P6314" s="2"/>
    </row>
    <row r="6315" spans="3:16" x14ac:dyDescent="0.2">
      <c r="C6315" s="3"/>
      <c r="P6315" s="2"/>
    </row>
    <row r="6316" spans="3:16" x14ac:dyDescent="0.2">
      <c r="C6316" s="3"/>
      <c r="P6316" s="2"/>
    </row>
    <row r="6317" spans="3:16" x14ac:dyDescent="0.2">
      <c r="C6317" s="3"/>
      <c r="P6317" s="2"/>
    </row>
    <row r="6318" spans="3:16" x14ac:dyDescent="0.2">
      <c r="C6318" s="3"/>
      <c r="P6318" s="2"/>
    </row>
    <row r="6319" spans="3:16" x14ac:dyDescent="0.2">
      <c r="C6319" s="3"/>
      <c r="P6319" s="2"/>
    </row>
    <row r="6320" spans="3:16" x14ac:dyDescent="0.2">
      <c r="C6320" s="3"/>
      <c r="P6320" s="2"/>
    </row>
    <row r="6321" spans="3:16" x14ac:dyDescent="0.2">
      <c r="C6321" s="3"/>
      <c r="P6321" s="2"/>
    </row>
    <row r="6322" spans="3:16" x14ac:dyDescent="0.2">
      <c r="C6322" s="3"/>
      <c r="P6322" s="2"/>
    </row>
    <row r="6323" spans="3:16" x14ac:dyDescent="0.2">
      <c r="C6323" s="3"/>
      <c r="P6323" s="2"/>
    </row>
    <row r="6324" spans="3:16" x14ac:dyDescent="0.2">
      <c r="C6324" s="3"/>
      <c r="P6324" s="2"/>
    </row>
    <row r="6325" spans="3:16" x14ac:dyDescent="0.2">
      <c r="C6325" s="3"/>
      <c r="P6325" s="2"/>
    </row>
    <row r="6326" spans="3:16" x14ac:dyDescent="0.2">
      <c r="C6326" s="3"/>
      <c r="P6326" s="2"/>
    </row>
    <row r="6327" spans="3:16" x14ac:dyDescent="0.2">
      <c r="C6327" s="3"/>
      <c r="P6327" s="2"/>
    </row>
    <row r="6328" spans="3:16" x14ac:dyDescent="0.2">
      <c r="C6328" s="3"/>
      <c r="P6328" s="2"/>
    </row>
    <row r="6329" spans="3:16" x14ac:dyDescent="0.2">
      <c r="C6329" s="3"/>
      <c r="P6329" s="2"/>
    </row>
    <row r="6330" spans="3:16" x14ac:dyDescent="0.2">
      <c r="C6330" s="3"/>
      <c r="P6330" s="2"/>
    </row>
    <row r="6331" spans="3:16" x14ac:dyDescent="0.2">
      <c r="C6331" s="3"/>
      <c r="P6331" s="2"/>
    </row>
    <row r="6332" spans="3:16" x14ac:dyDescent="0.2">
      <c r="C6332" s="3"/>
      <c r="P6332" s="2"/>
    </row>
    <row r="6333" spans="3:16" x14ac:dyDescent="0.2">
      <c r="C6333" s="3"/>
      <c r="P6333" s="2"/>
    </row>
    <row r="6334" spans="3:16" x14ac:dyDescent="0.2">
      <c r="C6334" s="3"/>
      <c r="P6334" s="2"/>
    </row>
    <row r="6335" spans="3:16" x14ac:dyDescent="0.2">
      <c r="C6335" s="3"/>
      <c r="P6335" s="2"/>
    </row>
    <row r="6336" spans="3:16" x14ac:dyDescent="0.2">
      <c r="C6336" s="3"/>
      <c r="P6336" s="2"/>
    </row>
    <row r="6337" spans="3:16" x14ac:dyDescent="0.2">
      <c r="C6337" s="3"/>
      <c r="P6337" s="2"/>
    </row>
    <row r="6338" spans="3:16" x14ac:dyDescent="0.2">
      <c r="C6338" s="3"/>
      <c r="P6338" s="2"/>
    </row>
    <row r="6339" spans="3:16" x14ac:dyDescent="0.2">
      <c r="C6339" s="3"/>
      <c r="P6339" s="2"/>
    </row>
    <row r="6340" spans="3:16" x14ac:dyDescent="0.2">
      <c r="C6340" s="3"/>
      <c r="P6340" s="2"/>
    </row>
    <row r="6341" spans="3:16" x14ac:dyDescent="0.2">
      <c r="C6341" s="3"/>
      <c r="P6341" s="2"/>
    </row>
    <row r="6342" spans="3:16" x14ac:dyDescent="0.2">
      <c r="C6342" s="3"/>
      <c r="P6342" s="2"/>
    </row>
    <row r="6343" spans="3:16" x14ac:dyDescent="0.2">
      <c r="C6343" s="3"/>
      <c r="P6343" s="2"/>
    </row>
    <row r="6344" spans="3:16" x14ac:dyDescent="0.2">
      <c r="C6344" s="3"/>
      <c r="P6344" s="2"/>
    </row>
    <row r="6345" spans="3:16" x14ac:dyDescent="0.2">
      <c r="C6345" s="3"/>
      <c r="P6345" s="2"/>
    </row>
    <row r="6346" spans="3:16" x14ac:dyDescent="0.2">
      <c r="C6346" s="3"/>
      <c r="P6346" s="2"/>
    </row>
    <row r="6347" spans="3:16" x14ac:dyDescent="0.2">
      <c r="C6347" s="3"/>
      <c r="P6347" s="2"/>
    </row>
    <row r="6348" spans="3:16" x14ac:dyDescent="0.2">
      <c r="C6348" s="3"/>
      <c r="P6348" s="2"/>
    </row>
    <row r="6349" spans="3:16" x14ac:dyDescent="0.2">
      <c r="C6349" s="3"/>
      <c r="P6349" s="2"/>
    </row>
    <row r="6350" spans="3:16" x14ac:dyDescent="0.2">
      <c r="C6350" s="3"/>
      <c r="P6350" s="2"/>
    </row>
    <row r="6351" spans="3:16" x14ac:dyDescent="0.2">
      <c r="C6351" s="3"/>
      <c r="P6351" s="2"/>
    </row>
    <row r="6352" spans="3:16" x14ac:dyDescent="0.2">
      <c r="C6352" s="3"/>
      <c r="P6352" s="2"/>
    </row>
    <row r="6353" spans="3:16" x14ac:dyDescent="0.2">
      <c r="C6353" s="3"/>
      <c r="P6353" s="2"/>
    </row>
    <row r="6354" spans="3:16" x14ac:dyDescent="0.2">
      <c r="C6354" s="3"/>
      <c r="P6354" s="2"/>
    </row>
    <row r="6355" spans="3:16" x14ac:dyDescent="0.2">
      <c r="C6355" s="3"/>
      <c r="P6355" s="2"/>
    </row>
    <row r="6356" spans="3:16" x14ac:dyDescent="0.2">
      <c r="C6356" s="3"/>
      <c r="P6356" s="2"/>
    </row>
    <row r="6357" spans="3:16" x14ac:dyDescent="0.2">
      <c r="C6357" s="3"/>
      <c r="P6357" s="2"/>
    </row>
    <row r="6358" spans="3:16" x14ac:dyDescent="0.2">
      <c r="C6358" s="3"/>
      <c r="P6358" s="2"/>
    </row>
    <row r="6359" spans="3:16" x14ac:dyDescent="0.2">
      <c r="C6359" s="3"/>
      <c r="P6359" s="2"/>
    </row>
    <row r="6360" spans="3:16" x14ac:dyDescent="0.2">
      <c r="C6360" s="3"/>
      <c r="P6360" s="2"/>
    </row>
    <row r="6361" spans="3:16" x14ac:dyDescent="0.2">
      <c r="C6361" s="3"/>
      <c r="P6361" s="2"/>
    </row>
    <row r="6362" spans="3:16" x14ac:dyDescent="0.2">
      <c r="C6362" s="3"/>
      <c r="P6362" s="2"/>
    </row>
    <row r="6363" spans="3:16" x14ac:dyDescent="0.2">
      <c r="C6363" s="3"/>
      <c r="P6363" s="2"/>
    </row>
    <row r="6364" spans="3:16" x14ac:dyDescent="0.2">
      <c r="C6364" s="3"/>
      <c r="P6364" s="2"/>
    </row>
    <row r="6365" spans="3:16" x14ac:dyDescent="0.2">
      <c r="C6365" s="3"/>
      <c r="P6365" s="2"/>
    </row>
    <row r="6366" spans="3:16" x14ac:dyDescent="0.2">
      <c r="C6366" s="3"/>
      <c r="P6366" s="2"/>
    </row>
    <row r="6367" spans="3:16" x14ac:dyDescent="0.2">
      <c r="C6367" s="3"/>
      <c r="P6367" s="2"/>
    </row>
    <row r="6368" spans="3:16" x14ac:dyDescent="0.2">
      <c r="C6368" s="3"/>
      <c r="P6368" s="2"/>
    </row>
    <row r="6369" spans="3:16" x14ac:dyDescent="0.2">
      <c r="C6369" s="3"/>
      <c r="P6369" s="2"/>
    </row>
    <row r="6370" spans="3:16" x14ac:dyDescent="0.2">
      <c r="C6370" s="3"/>
      <c r="P6370" s="2"/>
    </row>
    <row r="6371" spans="3:16" x14ac:dyDescent="0.2">
      <c r="C6371" s="3"/>
      <c r="P6371" s="2"/>
    </row>
    <row r="6372" spans="3:16" x14ac:dyDescent="0.2">
      <c r="C6372" s="3"/>
      <c r="P6372" s="2"/>
    </row>
    <row r="6373" spans="3:16" x14ac:dyDescent="0.2">
      <c r="C6373" s="3"/>
      <c r="P6373" s="2"/>
    </row>
    <row r="6374" spans="3:16" x14ac:dyDescent="0.2">
      <c r="C6374" s="3"/>
      <c r="P6374" s="2"/>
    </row>
    <row r="6375" spans="3:16" x14ac:dyDescent="0.2">
      <c r="C6375" s="3"/>
      <c r="P6375" s="2"/>
    </row>
    <row r="6376" spans="3:16" x14ac:dyDescent="0.2">
      <c r="C6376" s="3"/>
      <c r="P6376" s="2"/>
    </row>
    <row r="6377" spans="3:16" x14ac:dyDescent="0.2">
      <c r="C6377" s="3"/>
      <c r="P6377" s="2"/>
    </row>
    <row r="6378" spans="3:16" x14ac:dyDescent="0.2">
      <c r="C6378" s="3"/>
      <c r="P6378" s="2"/>
    </row>
    <row r="6379" spans="3:16" x14ac:dyDescent="0.2">
      <c r="C6379" s="3"/>
      <c r="P6379" s="2"/>
    </row>
    <row r="6380" spans="3:16" x14ac:dyDescent="0.2">
      <c r="C6380" s="3"/>
      <c r="P6380" s="2"/>
    </row>
    <row r="6381" spans="3:16" x14ac:dyDescent="0.2">
      <c r="C6381" s="3"/>
      <c r="P6381" s="2"/>
    </row>
    <row r="6382" spans="3:16" x14ac:dyDescent="0.2">
      <c r="C6382" s="3"/>
      <c r="P6382" s="2"/>
    </row>
    <row r="6383" spans="3:16" x14ac:dyDescent="0.2">
      <c r="C6383" s="3"/>
      <c r="P6383" s="2"/>
    </row>
    <row r="6384" spans="3:16" x14ac:dyDescent="0.2">
      <c r="C6384" s="3"/>
      <c r="P6384" s="2"/>
    </row>
    <row r="6385" spans="3:16" x14ac:dyDescent="0.2">
      <c r="C6385" s="3"/>
      <c r="P6385" s="2"/>
    </row>
    <row r="6386" spans="3:16" x14ac:dyDescent="0.2">
      <c r="C6386" s="3"/>
      <c r="P6386" s="2"/>
    </row>
    <row r="6387" spans="3:16" x14ac:dyDescent="0.2">
      <c r="C6387" s="3"/>
      <c r="P6387" s="2"/>
    </row>
    <row r="6388" spans="3:16" x14ac:dyDescent="0.2">
      <c r="C6388" s="3"/>
      <c r="P6388" s="2"/>
    </row>
    <row r="6389" spans="3:16" x14ac:dyDescent="0.2">
      <c r="C6389" s="3"/>
      <c r="P6389" s="2"/>
    </row>
    <row r="6390" spans="3:16" x14ac:dyDescent="0.2">
      <c r="C6390" s="3"/>
      <c r="P6390" s="2"/>
    </row>
    <row r="6391" spans="3:16" x14ac:dyDescent="0.2">
      <c r="C6391" s="3"/>
      <c r="P6391" s="2"/>
    </row>
    <row r="6392" spans="3:16" x14ac:dyDescent="0.2">
      <c r="C6392" s="3"/>
      <c r="P6392" s="2"/>
    </row>
    <row r="6393" spans="3:16" x14ac:dyDescent="0.2">
      <c r="C6393" s="3"/>
      <c r="P6393" s="2"/>
    </row>
    <row r="6394" spans="3:16" x14ac:dyDescent="0.2">
      <c r="C6394" s="3"/>
      <c r="P6394" s="2"/>
    </row>
    <row r="6395" spans="3:16" x14ac:dyDescent="0.2">
      <c r="C6395" s="3"/>
      <c r="P6395" s="2"/>
    </row>
    <row r="6396" spans="3:16" x14ac:dyDescent="0.2">
      <c r="C6396" s="3"/>
      <c r="P6396" s="2"/>
    </row>
    <row r="6397" spans="3:16" x14ac:dyDescent="0.2">
      <c r="C6397" s="3"/>
      <c r="P6397" s="2"/>
    </row>
    <row r="6398" spans="3:16" x14ac:dyDescent="0.2">
      <c r="C6398" s="3"/>
      <c r="P6398" s="2"/>
    </row>
    <row r="6399" spans="3:16" x14ac:dyDescent="0.2">
      <c r="C6399" s="3"/>
      <c r="P6399" s="2"/>
    </row>
    <row r="6400" spans="3:16" x14ac:dyDescent="0.2">
      <c r="C6400" s="3"/>
      <c r="P6400" s="2"/>
    </row>
    <row r="6401" spans="3:16" x14ac:dyDescent="0.2">
      <c r="C6401" s="3"/>
      <c r="P6401" s="2"/>
    </row>
    <row r="6402" spans="3:16" x14ac:dyDescent="0.2">
      <c r="C6402" s="3"/>
      <c r="P6402" s="2"/>
    </row>
    <row r="6403" spans="3:16" x14ac:dyDescent="0.2">
      <c r="C6403" s="3"/>
      <c r="P6403" s="2"/>
    </row>
    <row r="6404" spans="3:16" x14ac:dyDescent="0.2">
      <c r="C6404" s="3"/>
      <c r="P6404" s="2"/>
    </row>
    <row r="6405" spans="3:16" x14ac:dyDescent="0.2">
      <c r="C6405" s="3"/>
      <c r="P6405" s="2"/>
    </row>
    <row r="6406" spans="3:16" x14ac:dyDescent="0.2">
      <c r="C6406" s="3"/>
      <c r="P6406" s="2"/>
    </row>
    <row r="6407" spans="3:16" x14ac:dyDescent="0.2">
      <c r="C6407" s="3"/>
      <c r="P6407" s="2"/>
    </row>
    <row r="6408" spans="3:16" x14ac:dyDescent="0.2">
      <c r="C6408" s="3"/>
      <c r="P6408" s="2"/>
    </row>
    <row r="6409" spans="3:16" x14ac:dyDescent="0.2">
      <c r="C6409" s="3"/>
      <c r="P6409" s="2"/>
    </row>
    <row r="6410" spans="3:16" x14ac:dyDescent="0.2">
      <c r="C6410" s="3"/>
      <c r="P6410" s="2"/>
    </row>
    <row r="6411" spans="3:16" x14ac:dyDescent="0.2">
      <c r="C6411" s="3"/>
      <c r="P6411" s="2"/>
    </row>
    <row r="6412" spans="3:16" x14ac:dyDescent="0.2">
      <c r="C6412" s="3"/>
      <c r="P6412" s="2"/>
    </row>
    <row r="6413" spans="3:16" x14ac:dyDescent="0.2">
      <c r="C6413" s="3"/>
      <c r="P6413" s="2"/>
    </row>
    <row r="6414" spans="3:16" x14ac:dyDescent="0.2">
      <c r="C6414" s="3"/>
      <c r="P6414" s="2"/>
    </row>
    <row r="6415" spans="3:16" x14ac:dyDescent="0.2">
      <c r="C6415" s="3"/>
      <c r="P6415" s="2"/>
    </row>
    <row r="6416" spans="3:16" x14ac:dyDescent="0.2">
      <c r="C6416" s="3"/>
      <c r="P6416" s="2"/>
    </row>
    <row r="6417" spans="3:16" x14ac:dyDescent="0.2">
      <c r="C6417" s="3"/>
      <c r="P6417" s="2"/>
    </row>
    <row r="6418" spans="3:16" x14ac:dyDescent="0.2">
      <c r="C6418" s="3"/>
      <c r="P6418" s="2"/>
    </row>
    <row r="6419" spans="3:16" x14ac:dyDescent="0.2">
      <c r="C6419" s="3"/>
      <c r="P6419" s="2"/>
    </row>
    <row r="6420" spans="3:16" x14ac:dyDescent="0.2">
      <c r="C6420" s="3"/>
      <c r="P6420" s="2"/>
    </row>
    <row r="6421" spans="3:16" x14ac:dyDescent="0.2">
      <c r="C6421" s="3"/>
      <c r="P6421" s="2"/>
    </row>
    <row r="6422" spans="3:16" x14ac:dyDescent="0.2">
      <c r="C6422" s="3"/>
      <c r="P6422" s="2"/>
    </row>
    <row r="6423" spans="3:16" x14ac:dyDescent="0.2">
      <c r="C6423" s="3"/>
      <c r="P6423" s="2"/>
    </row>
    <row r="6424" spans="3:16" x14ac:dyDescent="0.2">
      <c r="C6424" s="3"/>
      <c r="P6424" s="2"/>
    </row>
    <row r="6425" spans="3:16" x14ac:dyDescent="0.2">
      <c r="C6425" s="3"/>
      <c r="P6425" s="2"/>
    </row>
    <row r="6426" spans="3:16" x14ac:dyDescent="0.2">
      <c r="C6426" s="3"/>
      <c r="P6426" s="2"/>
    </row>
    <row r="6427" spans="3:16" x14ac:dyDescent="0.2">
      <c r="C6427" s="3"/>
      <c r="P6427" s="2"/>
    </row>
    <row r="6428" spans="3:16" x14ac:dyDescent="0.2">
      <c r="C6428" s="3"/>
      <c r="P6428" s="2"/>
    </row>
    <row r="6429" spans="3:16" x14ac:dyDescent="0.2">
      <c r="C6429" s="3"/>
      <c r="P6429" s="2"/>
    </row>
    <row r="6430" spans="3:16" x14ac:dyDescent="0.2">
      <c r="C6430" s="3"/>
      <c r="P6430" s="2"/>
    </row>
    <row r="6431" spans="3:16" x14ac:dyDescent="0.2">
      <c r="C6431" s="3"/>
      <c r="P6431" s="2"/>
    </row>
    <row r="6432" spans="3:16" x14ac:dyDescent="0.2">
      <c r="C6432" s="3"/>
      <c r="P6432" s="2"/>
    </row>
    <row r="6433" spans="3:16" x14ac:dyDescent="0.2">
      <c r="C6433" s="3"/>
      <c r="P6433" s="2"/>
    </row>
    <row r="6434" spans="3:16" x14ac:dyDescent="0.2">
      <c r="C6434" s="3"/>
      <c r="P6434" s="2"/>
    </row>
    <row r="6435" spans="3:16" x14ac:dyDescent="0.2">
      <c r="C6435" s="3"/>
      <c r="P6435" s="2"/>
    </row>
    <row r="6436" spans="3:16" x14ac:dyDescent="0.2">
      <c r="C6436" s="3"/>
      <c r="P6436" s="2"/>
    </row>
    <row r="6437" spans="3:16" x14ac:dyDescent="0.2">
      <c r="C6437" s="3"/>
      <c r="P6437" s="2"/>
    </row>
    <row r="6438" spans="3:16" x14ac:dyDescent="0.2">
      <c r="C6438" s="3"/>
      <c r="P6438" s="2"/>
    </row>
    <row r="6439" spans="3:16" x14ac:dyDescent="0.2">
      <c r="C6439" s="3"/>
      <c r="P6439" s="2"/>
    </row>
    <row r="6440" spans="3:16" x14ac:dyDescent="0.2">
      <c r="C6440" s="3"/>
      <c r="P6440" s="2"/>
    </row>
    <row r="6441" spans="3:16" x14ac:dyDescent="0.2">
      <c r="C6441" s="3"/>
      <c r="P6441" s="2"/>
    </row>
    <row r="6442" spans="3:16" x14ac:dyDescent="0.2">
      <c r="C6442" s="3"/>
      <c r="P6442" s="2"/>
    </row>
    <row r="6443" spans="3:16" x14ac:dyDescent="0.2">
      <c r="C6443" s="3"/>
      <c r="P6443" s="2"/>
    </row>
    <row r="6444" spans="3:16" x14ac:dyDescent="0.2">
      <c r="C6444" s="3"/>
      <c r="P6444" s="2"/>
    </row>
    <row r="6445" spans="3:16" x14ac:dyDescent="0.2">
      <c r="C6445" s="3"/>
      <c r="P6445" s="2"/>
    </row>
    <row r="6446" spans="3:16" x14ac:dyDescent="0.2">
      <c r="C6446" s="3"/>
      <c r="P6446" s="2"/>
    </row>
    <row r="6447" spans="3:16" x14ac:dyDescent="0.2">
      <c r="C6447" s="3"/>
      <c r="P6447" s="2"/>
    </row>
    <row r="6448" spans="3:16" x14ac:dyDescent="0.2">
      <c r="C6448" s="3"/>
      <c r="P6448" s="2"/>
    </row>
    <row r="6449" spans="3:16" x14ac:dyDescent="0.2">
      <c r="C6449" s="3"/>
      <c r="P6449" s="2"/>
    </row>
    <row r="6450" spans="3:16" x14ac:dyDescent="0.2">
      <c r="C6450" s="3"/>
      <c r="P6450" s="2"/>
    </row>
    <row r="6451" spans="3:16" x14ac:dyDescent="0.2">
      <c r="C6451" s="3"/>
      <c r="P6451" s="2"/>
    </row>
    <row r="6452" spans="3:16" x14ac:dyDescent="0.2">
      <c r="C6452" s="3"/>
      <c r="P6452" s="2"/>
    </row>
    <row r="6453" spans="3:16" x14ac:dyDescent="0.2">
      <c r="C6453" s="3"/>
      <c r="P6453" s="2"/>
    </row>
    <row r="6454" spans="3:16" x14ac:dyDescent="0.2">
      <c r="C6454" s="3"/>
      <c r="P6454" s="2"/>
    </row>
    <row r="6455" spans="3:16" x14ac:dyDescent="0.2">
      <c r="C6455" s="3"/>
      <c r="P6455" s="2"/>
    </row>
    <row r="6456" spans="3:16" x14ac:dyDescent="0.2">
      <c r="C6456" s="3"/>
      <c r="P6456" s="2"/>
    </row>
    <row r="6457" spans="3:16" x14ac:dyDescent="0.2">
      <c r="C6457" s="3"/>
      <c r="P6457" s="2"/>
    </row>
    <row r="6458" spans="3:16" x14ac:dyDescent="0.2">
      <c r="C6458" s="3"/>
      <c r="P6458" s="2"/>
    </row>
    <row r="6459" spans="3:16" x14ac:dyDescent="0.2">
      <c r="C6459" s="3"/>
      <c r="P6459" s="2"/>
    </row>
    <row r="6460" spans="3:16" x14ac:dyDescent="0.2">
      <c r="C6460" s="3"/>
      <c r="P6460" s="2"/>
    </row>
    <row r="6461" spans="3:16" x14ac:dyDescent="0.2">
      <c r="C6461" s="3"/>
      <c r="P6461" s="2"/>
    </row>
    <row r="6462" spans="3:16" x14ac:dyDescent="0.2">
      <c r="C6462" s="3"/>
      <c r="P6462" s="2"/>
    </row>
    <row r="6463" spans="3:16" x14ac:dyDescent="0.2">
      <c r="C6463" s="3"/>
      <c r="P6463" s="2"/>
    </row>
    <row r="6464" spans="3:16" x14ac:dyDescent="0.2">
      <c r="C6464" s="3"/>
      <c r="P6464" s="2"/>
    </row>
    <row r="6465" spans="3:16" x14ac:dyDescent="0.2">
      <c r="C6465" s="3"/>
      <c r="P6465" s="2"/>
    </row>
    <row r="6466" spans="3:16" x14ac:dyDescent="0.2">
      <c r="C6466" s="3"/>
      <c r="P6466" s="2"/>
    </row>
    <row r="6467" spans="3:16" x14ac:dyDescent="0.2">
      <c r="C6467" s="3"/>
      <c r="P6467" s="2"/>
    </row>
    <row r="6468" spans="3:16" x14ac:dyDescent="0.2">
      <c r="C6468" s="3"/>
      <c r="P6468" s="2"/>
    </row>
    <row r="6469" spans="3:16" x14ac:dyDescent="0.2">
      <c r="C6469" s="3"/>
      <c r="P6469" s="2"/>
    </row>
    <row r="6470" spans="3:16" x14ac:dyDescent="0.2">
      <c r="C6470" s="3"/>
      <c r="P6470" s="2"/>
    </row>
    <row r="6471" spans="3:16" x14ac:dyDescent="0.2">
      <c r="C6471" s="3"/>
      <c r="P6471" s="2"/>
    </row>
    <row r="6472" spans="3:16" x14ac:dyDescent="0.2">
      <c r="C6472" s="3"/>
      <c r="P6472" s="2"/>
    </row>
    <row r="6473" spans="3:16" x14ac:dyDescent="0.2">
      <c r="C6473" s="3"/>
      <c r="P6473" s="2"/>
    </row>
    <row r="6474" spans="3:16" x14ac:dyDescent="0.2">
      <c r="C6474" s="3"/>
      <c r="P6474" s="2"/>
    </row>
    <row r="6475" spans="3:16" x14ac:dyDescent="0.2">
      <c r="C6475" s="3"/>
      <c r="P6475" s="2"/>
    </row>
    <row r="6476" spans="3:16" x14ac:dyDescent="0.2">
      <c r="C6476" s="3"/>
      <c r="P6476" s="2"/>
    </row>
    <row r="6477" spans="3:16" x14ac:dyDescent="0.2">
      <c r="C6477" s="3"/>
      <c r="P6477" s="2"/>
    </row>
    <row r="6478" spans="3:16" x14ac:dyDescent="0.2">
      <c r="C6478" s="3"/>
      <c r="P6478" s="2"/>
    </row>
    <row r="6479" spans="3:16" x14ac:dyDescent="0.2">
      <c r="C6479" s="3"/>
      <c r="P6479" s="2"/>
    </row>
    <row r="6480" spans="3:16" x14ac:dyDescent="0.2">
      <c r="C6480" s="3"/>
      <c r="P6480" s="2"/>
    </row>
    <row r="6481" spans="3:16" x14ac:dyDescent="0.2">
      <c r="C6481" s="3"/>
      <c r="P6481" s="2"/>
    </row>
    <row r="6482" spans="3:16" x14ac:dyDescent="0.2">
      <c r="C6482" s="3"/>
      <c r="P6482" s="2"/>
    </row>
    <row r="6483" spans="3:16" x14ac:dyDescent="0.2">
      <c r="C6483" s="3"/>
      <c r="P6483" s="2"/>
    </row>
    <row r="6484" spans="3:16" x14ac:dyDescent="0.2">
      <c r="C6484" s="3"/>
      <c r="P6484" s="2"/>
    </row>
    <row r="6485" spans="3:16" x14ac:dyDescent="0.2">
      <c r="C6485" s="3"/>
      <c r="P6485" s="2"/>
    </row>
    <row r="6486" spans="3:16" x14ac:dyDescent="0.2">
      <c r="C6486" s="3"/>
      <c r="P6486" s="2"/>
    </row>
    <row r="6487" spans="3:16" x14ac:dyDescent="0.2">
      <c r="C6487" s="3"/>
      <c r="P6487" s="2"/>
    </row>
    <row r="6488" spans="3:16" x14ac:dyDescent="0.2">
      <c r="C6488" s="3"/>
      <c r="P6488" s="2"/>
    </row>
    <row r="6489" spans="3:16" x14ac:dyDescent="0.2">
      <c r="C6489" s="3"/>
      <c r="P6489" s="2"/>
    </row>
    <row r="6490" spans="3:16" x14ac:dyDescent="0.2">
      <c r="C6490" s="3"/>
      <c r="P6490" s="2"/>
    </row>
    <row r="6491" spans="3:16" x14ac:dyDescent="0.2">
      <c r="C6491" s="3"/>
      <c r="P6491" s="2"/>
    </row>
    <row r="6492" spans="3:16" x14ac:dyDescent="0.2">
      <c r="C6492" s="3"/>
      <c r="P6492" s="2"/>
    </row>
    <row r="6493" spans="3:16" x14ac:dyDescent="0.2">
      <c r="C6493" s="3"/>
      <c r="P6493" s="2"/>
    </row>
    <row r="6494" spans="3:16" x14ac:dyDescent="0.2">
      <c r="C6494" s="3"/>
      <c r="P6494" s="2"/>
    </row>
    <row r="6495" spans="3:16" x14ac:dyDescent="0.2">
      <c r="C6495" s="3"/>
      <c r="P6495" s="2"/>
    </row>
    <row r="6496" spans="3:16" x14ac:dyDescent="0.2">
      <c r="C6496" s="3"/>
      <c r="P6496" s="2"/>
    </row>
    <row r="6497" spans="3:16" x14ac:dyDescent="0.2">
      <c r="C6497" s="3"/>
      <c r="P6497" s="2"/>
    </row>
    <row r="6498" spans="3:16" x14ac:dyDescent="0.2">
      <c r="C6498" s="3"/>
      <c r="P6498" s="2"/>
    </row>
    <row r="6499" spans="3:16" x14ac:dyDescent="0.2">
      <c r="C6499" s="3"/>
      <c r="P6499" s="2"/>
    </row>
    <row r="6500" spans="3:16" x14ac:dyDescent="0.2">
      <c r="C6500" s="3"/>
      <c r="P6500" s="2"/>
    </row>
    <row r="6501" spans="3:16" x14ac:dyDescent="0.2">
      <c r="C6501" s="3"/>
      <c r="P6501" s="2"/>
    </row>
    <row r="6502" spans="3:16" x14ac:dyDescent="0.2">
      <c r="C6502" s="3"/>
      <c r="P6502" s="2"/>
    </row>
    <row r="6503" spans="3:16" x14ac:dyDescent="0.2">
      <c r="C6503" s="3"/>
      <c r="P6503" s="2"/>
    </row>
    <row r="6504" spans="3:16" x14ac:dyDescent="0.2">
      <c r="C6504" s="3"/>
      <c r="P6504" s="2"/>
    </row>
    <row r="6505" spans="3:16" x14ac:dyDescent="0.2">
      <c r="C6505" s="3"/>
      <c r="P6505" s="2"/>
    </row>
    <row r="6506" spans="3:16" x14ac:dyDescent="0.2">
      <c r="C6506" s="3"/>
      <c r="P6506" s="2"/>
    </row>
    <row r="6507" spans="3:16" x14ac:dyDescent="0.2">
      <c r="C6507" s="3"/>
      <c r="P6507" s="2"/>
    </row>
    <row r="6508" spans="3:16" x14ac:dyDescent="0.2">
      <c r="C6508" s="3"/>
      <c r="P6508" s="2"/>
    </row>
    <row r="6509" spans="3:16" x14ac:dyDescent="0.2">
      <c r="C6509" s="3"/>
      <c r="P6509" s="2"/>
    </row>
    <row r="6510" spans="3:16" x14ac:dyDescent="0.2">
      <c r="C6510" s="3"/>
      <c r="P6510" s="2"/>
    </row>
    <row r="6511" spans="3:16" x14ac:dyDescent="0.2">
      <c r="C6511" s="3"/>
      <c r="P6511" s="2"/>
    </row>
    <row r="6512" spans="3:16" x14ac:dyDescent="0.2">
      <c r="C6512" s="3"/>
      <c r="P6512" s="2"/>
    </row>
    <row r="6513" spans="3:16" x14ac:dyDescent="0.2">
      <c r="C6513" s="3"/>
      <c r="P6513" s="2"/>
    </row>
    <row r="6514" spans="3:16" x14ac:dyDescent="0.2">
      <c r="C6514" s="3"/>
      <c r="P6514" s="2"/>
    </row>
    <row r="6515" spans="3:16" x14ac:dyDescent="0.2">
      <c r="C6515" s="3"/>
      <c r="P6515" s="2"/>
    </row>
    <row r="6516" spans="3:16" x14ac:dyDescent="0.2">
      <c r="C6516" s="3"/>
      <c r="P6516" s="2"/>
    </row>
    <row r="6517" spans="3:16" x14ac:dyDescent="0.2">
      <c r="C6517" s="3"/>
      <c r="P6517" s="2"/>
    </row>
    <row r="6518" spans="3:16" x14ac:dyDescent="0.2">
      <c r="C6518" s="3"/>
      <c r="P6518" s="2"/>
    </row>
    <row r="6519" spans="3:16" x14ac:dyDescent="0.2">
      <c r="C6519" s="3"/>
      <c r="P6519" s="2"/>
    </row>
    <row r="6520" spans="3:16" x14ac:dyDescent="0.2">
      <c r="C6520" s="3"/>
      <c r="P6520" s="2"/>
    </row>
    <row r="6521" spans="3:16" x14ac:dyDescent="0.2">
      <c r="C6521" s="3"/>
      <c r="P6521" s="2"/>
    </row>
    <row r="6522" spans="3:16" x14ac:dyDescent="0.2">
      <c r="C6522" s="3"/>
      <c r="P6522" s="2"/>
    </row>
    <row r="6523" spans="3:16" x14ac:dyDescent="0.2">
      <c r="C6523" s="3"/>
      <c r="P6523" s="2"/>
    </row>
    <row r="6524" spans="3:16" x14ac:dyDescent="0.2">
      <c r="C6524" s="3"/>
      <c r="P6524" s="2"/>
    </row>
    <row r="6525" spans="3:16" x14ac:dyDescent="0.2">
      <c r="C6525" s="3"/>
      <c r="P6525" s="2"/>
    </row>
    <row r="6526" spans="3:16" x14ac:dyDescent="0.2">
      <c r="C6526" s="3"/>
      <c r="P6526" s="2"/>
    </row>
    <row r="6527" spans="3:16" x14ac:dyDescent="0.2">
      <c r="C6527" s="3"/>
      <c r="P6527" s="2"/>
    </row>
    <row r="6528" spans="3:16" x14ac:dyDescent="0.2">
      <c r="C6528" s="3"/>
      <c r="P6528" s="2"/>
    </row>
    <row r="6529" spans="3:16" x14ac:dyDescent="0.2">
      <c r="C6529" s="3"/>
      <c r="P6529" s="2"/>
    </row>
    <row r="6530" spans="3:16" x14ac:dyDescent="0.2">
      <c r="C6530" s="3"/>
      <c r="P6530" s="2"/>
    </row>
    <row r="6531" spans="3:16" x14ac:dyDescent="0.2">
      <c r="C6531" s="3"/>
      <c r="P6531" s="2"/>
    </row>
    <row r="6532" spans="3:16" x14ac:dyDescent="0.2">
      <c r="C6532" s="3"/>
      <c r="P6532" s="2"/>
    </row>
    <row r="6533" spans="3:16" x14ac:dyDescent="0.2">
      <c r="C6533" s="3"/>
      <c r="P6533" s="2"/>
    </row>
    <row r="6534" spans="3:16" x14ac:dyDescent="0.2">
      <c r="C6534" s="3"/>
      <c r="P6534" s="2"/>
    </row>
    <row r="6535" spans="3:16" x14ac:dyDescent="0.2">
      <c r="C6535" s="3"/>
      <c r="P6535" s="2"/>
    </row>
    <row r="6536" spans="3:16" x14ac:dyDescent="0.2">
      <c r="C6536" s="3"/>
      <c r="P6536" s="2"/>
    </row>
    <row r="6537" spans="3:16" x14ac:dyDescent="0.2">
      <c r="C6537" s="3"/>
      <c r="P6537" s="2"/>
    </row>
    <row r="6538" spans="3:16" x14ac:dyDescent="0.2">
      <c r="C6538" s="3"/>
      <c r="P6538" s="2"/>
    </row>
    <row r="6539" spans="3:16" x14ac:dyDescent="0.2">
      <c r="C6539" s="3"/>
      <c r="P6539" s="2"/>
    </row>
    <row r="6540" spans="3:16" x14ac:dyDescent="0.2">
      <c r="C6540" s="3"/>
      <c r="P6540" s="2"/>
    </row>
    <row r="6541" spans="3:16" x14ac:dyDescent="0.2">
      <c r="C6541" s="3"/>
      <c r="P6541" s="2"/>
    </row>
    <row r="6542" spans="3:16" x14ac:dyDescent="0.2">
      <c r="C6542" s="3"/>
      <c r="P6542" s="2"/>
    </row>
    <row r="6543" spans="3:16" x14ac:dyDescent="0.2">
      <c r="C6543" s="3"/>
      <c r="P6543" s="2"/>
    </row>
    <row r="6544" spans="3:16" x14ac:dyDescent="0.2">
      <c r="C6544" s="3"/>
      <c r="P6544" s="2"/>
    </row>
    <row r="6545" spans="3:16" x14ac:dyDescent="0.2">
      <c r="C6545" s="3"/>
      <c r="P6545" s="2"/>
    </row>
    <row r="6546" spans="3:16" x14ac:dyDescent="0.2">
      <c r="C6546" s="3"/>
      <c r="P6546" s="2"/>
    </row>
    <row r="6547" spans="3:16" x14ac:dyDescent="0.2">
      <c r="C6547" s="3"/>
      <c r="P6547" s="2"/>
    </row>
    <row r="6548" spans="3:16" x14ac:dyDescent="0.2">
      <c r="C6548" s="3"/>
      <c r="P6548" s="2"/>
    </row>
    <row r="6549" spans="3:16" x14ac:dyDescent="0.2">
      <c r="C6549" s="3"/>
      <c r="P6549" s="2"/>
    </row>
    <row r="6550" spans="3:16" x14ac:dyDescent="0.2">
      <c r="C6550" s="3"/>
      <c r="P6550" s="2"/>
    </row>
    <row r="6551" spans="3:16" x14ac:dyDescent="0.2">
      <c r="C6551" s="3"/>
      <c r="P6551" s="2"/>
    </row>
    <row r="6552" spans="3:16" x14ac:dyDescent="0.2">
      <c r="C6552" s="3"/>
      <c r="P6552" s="2"/>
    </row>
    <row r="6553" spans="3:16" x14ac:dyDescent="0.2">
      <c r="C6553" s="3"/>
      <c r="P6553" s="2"/>
    </row>
    <row r="6554" spans="3:16" x14ac:dyDescent="0.2">
      <c r="C6554" s="3"/>
      <c r="P6554" s="2"/>
    </row>
    <row r="6555" spans="3:16" x14ac:dyDescent="0.2">
      <c r="C6555" s="3"/>
      <c r="P6555" s="2"/>
    </row>
    <row r="6556" spans="3:16" x14ac:dyDescent="0.2">
      <c r="C6556" s="3"/>
      <c r="P6556" s="2"/>
    </row>
    <row r="6557" spans="3:16" x14ac:dyDescent="0.2">
      <c r="C6557" s="3"/>
      <c r="P6557" s="2"/>
    </row>
    <row r="6558" spans="3:16" x14ac:dyDescent="0.2">
      <c r="C6558" s="3"/>
      <c r="P6558" s="2"/>
    </row>
    <row r="6559" spans="3:16" x14ac:dyDescent="0.2">
      <c r="C6559" s="3"/>
      <c r="P6559" s="2"/>
    </row>
    <row r="6560" spans="3:16" x14ac:dyDescent="0.2">
      <c r="C6560" s="3"/>
      <c r="P6560" s="2"/>
    </row>
    <row r="6561" spans="3:16" x14ac:dyDescent="0.2">
      <c r="C6561" s="3"/>
      <c r="P6561" s="2"/>
    </row>
    <row r="6562" spans="3:16" x14ac:dyDescent="0.2">
      <c r="C6562" s="3"/>
      <c r="P6562" s="2"/>
    </row>
    <row r="6563" spans="3:16" x14ac:dyDescent="0.2">
      <c r="C6563" s="3"/>
      <c r="P6563" s="2"/>
    </row>
    <row r="6564" spans="3:16" x14ac:dyDescent="0.2">
      <c r="C6564" s="3"/>
      <c r="P6564" s="2"/>
    </row>
    <row r="6565" spans="3:16" x14ac:dyDescent="0.2">
      <c r="C6565" s="3"/>
      <c r="P6565" s="2"/>
    </row>
    <row r="6566" spans="3:16" x14ac:dyDescent="0.2">
      <c r="C6566" s="3"/>
      <c r="P6566" s="2"/>
    </row>
    <row r="6567" spans="3:16" x14ac:dyDescent="0.2">
      <c r="C6567" s="3"/>
      <c r="P6567" s="2"/>
    </row>
    <row r="6568" spans="3:16" x14ac:dyDescent="0.2">
      <c r="C6568" s="3"/>
      <c r="P6568" s="2"/>
    </row>
    <row r="6569" spans="3:16" x14ac:dyDescent="0.2">
      <c r="C6569" s="3"/>
      <c r="P6569" s="2"/>
    </row>
    <row r="6570" spans="3:16" x14ac:dyDescent="0.2">
      <c r="C6570" s="3"/>
      <c r="P6570" s="2"/>
    </row>
    <row r="6571" spans="3:16" x14ac:dyDescent="0.2">
      <c r="C6571" s="3"/>
      <c r="P6571" s="2"/>
    </row>
    <row r="6572" spans="3:16" x14ac:dyDescent="0.2">
      <c r="C6572" s="3"/>
      <c r="P6572" s="2"/>
    </row>
    <row r="6573" spans="3:16" x14ac:dyDescent="0.2">
      <c r="C6573" s="3"/>
      <c r="P6573" s="2"/>
    </row>
    <row r="6574" spans="3:16" x14ac:dyDescent="0.2">
      <c r="C6574" s="3"/>
      <c r="P6574" s="2"/>
    </row>
    <row r="6575" spans="3:16" x14ac:dyDescent="0.2">
      <c r="C6575" s="3"/>
      <c r="P6575" s="2"/>
    </row>
    <row r="6576" spans="3:16" x14ac:dyDescent="0.2">
      <c r="C6576" s="3"/>
      <c r="P6576" s="2"/>
    </row>
    <row r="6577" spans="3:16" x14ac:dyDescent="0.2">
      <c r="C6577" s="3"/>
      <c r="P6577" s="2"/>
    </row>
    <row r="6578" spans="3:16" x14ac:dyDescent="0.2">
      <c r="C6578" s="3"/>
      <c r="P6578" s="2"/>
    </row>
    <row r="6579" spans="3:16" x14ac:dyDescent="0.2">
      <c r="C6579" s="3"/>
      <c r="P6579" s="2"/>
    </row>
    <row r="6580" spans="3:16" x14ac:dyDescent="0.2">
      <c r="C6580" s="3"/>
      <c r="P6580" s="2"/>
    </row>
    <row r="6581" spans="3:16" x14ac:dyDescent="0.2">
      <c r="C6581" s="3"/>
      <c r="P6581" s="2"/>
    </row>
    <row r="6582" spans="3:16" x14ac:dyDescent="0.2">
      <c r="C6582" s="3"/>
      <c r="P6582" s="2"/>
    </row>
    <row r="6583" spans="3:16" x14ac:dyDescent="0.2">
      <c r="C6583" s="3"/>
      <c r="P6583" s="2"/>
    </row>
    <row r="6584" spans="3:16" x14ac:dyDescent="0.2">
      <c r="C6584" s="3"/>
      <c r="P6584" s="2"/>
    </row>
    <row r="6585" spans="3:16" x14ac:dyDescent="0.2">
      <c r="C6585" s="3"/>
      <c r="P6585" s="2"/>
    </row>
    <row r="6586" spans="3:16" x14ac:dyDescent="0.2">
      <c r="C6586" s="3"/>
      <c r="P6586" s="2"/>
    </row>
    <row r="6587" spans="3:16" x14ac:dyDescent="0.2">
      <c r="C6587" s="3"/>
      <c r="P6587" s="2"/>
    </row>
    <row r="6588" spans="3:16" x14ac:dyDescent="0.2">
      <c r="C6588" s="3"/>
      <c r="P6588" s="2"/>
    </row>
    <row r="6589" spans="3:16" x14ac:dyDescent="0.2">
      <c r="C6589" s="3"/>
      <c r="P6589" s="2"/>
    </row>
    <row r="6590" spans="3:16" x14ac:dyDescent="0.2">
      <c r="C6590" s="3"/>
      <c r="P6590" s="2"/>
    </row>
    <row r="6591" spans="3:16" x14ac:dyDescent="0.2">
      <c r="C6591" s="3"/>
      <c r="P6591" s="2"/>
    </row>
    <row r="6592" spans="3:16" x14ac:dyDescent="0.2">
      <c r="C6592" s="3"/>
      <c r="P6592" s="2"/>
    </row>
    <row r="6593" spans="3:16" x14ac:dyDescent="0.2">
      <c r="C6593" s="3"/>
      <c r="P6593" s="2"/>
    </row>
    <row r="6594" spans="3:16" x14ac:dyDescent="0.2">
      <c r="C6594" s="3"/>
      <c r="P6594" s="2"/>
    </row>
    <row r="6595" spans="3:16" x14ac:dyDescent="0.2">
      <c r="C6595" s="3"/>
      <c r="P6595" s="2"/>
    </row>
    <row r="6596" spans="3:16" x14ac:dyDescent="0.2">
      <c r="C6596" s="3"/>
      <c r="P6596" s="2"/>
    </row>
    <row r="6597" spans="3:16" x14ac:dyDescent="0.2">
      <c r="C6597" s="3"/>
      <c r="P6597" s="2"/>
    </row>
    <row r="6598" spans="3:16" x14ac:dyDescent="0.2">
      <c r="C6598" s="3"/>
      <c r="P6598" s="2"/>
    </row>
    <row r="6599" spans="3:16" x14ac:dyDescent="0.2">
      <c r="C6599" s="3"/>
      <c r="P6599" s="2"/>
    </row>
    <row r="6600" spans="3:16" x14ac:dyDescent="0.2">
      <c r="C6600" s="3"/>
      <c r="P6600" s="2"/>
    </row>
    <row r="6601" spans="3:16" x14ac:dyDescent="0.2">
      <c r="C6601" s="3"/>
      <c r="P6601" s="2"/>
    </row>
    <row r="6602" spans="3:16" x14ac:dyDescent="0.2">
      <c r="C6602" s="3"/>
      <c r="P6602" s="2"/>
    </row>
    <row r="6603" spans="3:16" x14ac:dyDescent="0.2">
      <c r="C6603" s="3"/>
      <c r="P6603" s="2"/>
    </row>
    <row r="6604" spans="3:16" x14ac:dyDescent="0.2">
      <c r="C6604" s="3"/>
      <c r="P6604" s="2"/>
    </row>
    <row r="6605" spans="3:16" x14ac:dyDescent="0.2">
      <c r="C6605" s="3"/>
      <c r="P6605" s="2"/>
    </row>
    <row r="6606" spans="3:16" x14ac:dyDescent="0.2">
      <c r="C6606" s="3"/>
      <c r="P6606" s="2"/>
    </row>
    <row r="6607" spans="3:16" x14ac:dyDescent="0.2">
      <c r="C6607" s="3"/>
      <c r="P6607" s="2"/>
    </row>
    <row r="6608" spans="3:16" x14ac:dyDescent="0.2">
      <c r="C6608" s="3"/>
      <c r="P6608" s="2"/>
    </row>
    <row r="6609" spans="3:16" x14ac:dyDescent="0.2">
      <c r="C6609" s="3"/>
      <c r="P6609" s="2"/>
    </row>
    <row r="6610" spans="3:16" x14ac:dyDescent="0.2">
      <c r="C6610" s="3"/>
      <c r="P6610" s="2"/>
    </row>
    <row r="6611" spans="3:16" x14ac:dyDescent="0.2">
      <c r="C6611" s="3"/>
      <c r="P6611" s="2"/>
    </row>
    <row r="6612" spans="3:16" x14ac:dyDescent="0.2">
      <c r="C6612" s="3"/>
      <c r="P6612" s="2"/>
    </row>
    <row r="6613" spans="3:16" x14ac:dyDescent="0.2">
      <c r="C6613" s="3"/>
      <c r="P6613" s="2"/>
    </row>
    <row r="6614" spans="3:16" x14ac:dyDescent="0.2">
      <c r="C6614" s="3"/>
      <c r="P6614" s="2"/>
    </row>
    <row r="6615" spans="3:16" x14ac:dyDescent="0.2">
      <c r="C6615" s="3"/>
      <c r="P6615" s="2"/>
    </row>
    <row r="6616" spans="3:16" x14ac:dyDescent="0.2">
      <c r="C6616" s="3"/>
      <c r="P6616" s="2"/>
    </row>
    <row r="6617" spans="3:16" x14ac:dyDescent="0.2">
      <c r="C6617" s="3"/>
      <c r="P6617" s="2"/>
    </row>
    <row r="6618" spans="3:16" x14ac:dyDescent="0.2">
      <c r="C6618" s="3"/>
      <c r="P6618" s="2"/>
    </row>
    <row r="6619" spans="3:16" x14ac:dyDescent="0.2">
      <c r="C6619" s="3"/>
      <c r="P6619" s="2"/>
    </row>
    <row r="6620" spans="3:16" x14ac:dyDescent="0.2">
      <c r="C6620" s="3"/>
      <c r="P6620" s="2"/>
    </row>
    <row r="6621" spans="3:16" x14ac:dyDescent="0.2">
      <c r="C6621" s="3"/>
      <c r="P6621" s="2"/>
    </row>
    <row r="6622" spans="3:16" x14ac:dyDescent="0.2">
      <c r="C6622" s="3"/>
      <c r="P6622" s="2"/>
    </row>
    <row r="6623" spans="3:16" x14ac:dyDescent="0.2">
      <c r="C6623" s="3"/>
      <c r="P6623" s="2"/>
    </row>
    <row r="6624" spans="3:16" x14ac:dyDescent="0.2">
      <c r="C6624" s="3"/>
      <c r="P6624" s="2"/>
    </row>
    <row r="6625" spans="3:16" x14ac:dyDescent="0.2">
      <c r="C6625" s="3"/>
      <c r="P6625" s="2"/>
    </row>
    <row r="6626" spans="3:16" x14ac:dyDescent="0.2">
      <c r="C6626" s="3"/>
      <c r="P6626" s="2"/>
    </row>
    <row r="6627" spans="3:16" x14ac:dyDescent="0.2">
      <c r="C6627" s="3"/>
      <c r="P6627" s="2"/>
    </row>
    <row r="6628" spans="3:16" x14ac:dyDescent="0.2">
      <c r="C6628" s="3"/>
      <c r="P6628" s="2"/>
    </row>
    <row r="6629" spans="3:16" x14ac:dyDescent="0.2">
      <c r="C6629" s="3"/>
      <c r="P6629" s="2"/>
    </row>
    <row r="6630" spans="3:16" x14ac:dyDescent="0.2">
      <c r="C6630" s="3"/>
      <c r="P6630" s="2"/>
    </row>
    <row r="6631" spans="3:16" x14ac:dyDescent="0.2">
      <c r="C6631" s="3"/>
      <c r="P6631" s="2"/>
    </row>
    <row r="6632" spans="3:16" x14ac:dyDescent="0.2">
      <c r="C6632" s="3"/>
      <c r="P6632" s="2"/>
    </row>
    <row r="6633" spans="3:16" x14ac:dyDescent="0.2">
      <c r="C6633" s="3"/>
      <c r="P6633" s="2"/>
    </row>
    <row r="6634" spans="3:16" x14ac:dyDescent="0.2">
      <c r="C6634" s="3"/>
      <c r="P6634" s="2"/>
    </row>
    <row r="6635" spans="3:16" x14ac:dyDescent="0.2">
      <c r="C6635" s="3"/>
      <c r="P6635" s="2"/>
    </row>
    <row r="6636" spans="3:16" x14ac:dyDescent="0.2">
      <c r="C6636" s="3"/>
      <c r="P6636" s="2"/>
    </row>
    <row r="6637" spans="3:16" x14ac:dyDescent="0.2">
      <c r="C6637" s="3"/>
      <c r="P6637" s="2"/>
    </row>
    <row r="6638" spans="3:16" x14ac:dyDescent="0.2">
      <c r="C6638" s="3"/>
      <c r="P6638" s="2"/>
    </row>
    <row r="6639" spans="3:16" x14ac:dyDescent="0.2">
      <c r="C6639" s="3"/>
      <c r="P6639" s="2"/>
    </row>
    <row r="6640" spans="3:16" x14ac:dyDescent="0.2">
      <c r="C6640" s="3"/>
      <c r="P6640" s="2"/>
    </row>
    <row r="6641" spans="3:16" x14ac:dyDescent="0.2">
      <c r="C6641" s="3"/>
      <c r="P6641" s="2"/>
    </row>
    <row r="6642" spans="3:16" x14ac:dyDescent="0.2">
      <c r="C6642" s="3"/>
      <c r="P6642" s="2"/>
    </row>
    <row r="6643" spans="3:16" x14ac:dyDescent="0.2">
      <c r="C6643" s="3"/>
      <c r="P6643" s="2"/>
    </row>
    <row r="6644" spans="3:16" x14ac:dyDescent="0.2">
      <c r="C6644" s="3"/>
      <c r="P6644" s="2"/>
    </row>
    <row r="6645" spans="3:16" x14ac:dyDescent="0.2">
      <c r="C6645" s="3"/>
      <c r="P6645" s="2"/>
    </row>
    <row r="6646" spans="3:16" x14ac:dyDescent="0.2">
      <c r="C6646" s="3"/>
      <c r="P6646" s="2"/>
    </row>
    <row r="6647" spans="3:16" x14ac:dyDescent="0.2">
      <c r="C6647" s="3"/>
      <c r="P6647" s="2"/>
    </row>
    <row r="6648" spans="3:16" x14ac:dyDescent="0.2">
      <c r="C6648" s="3"/>
      <c r="P6648" s="2"/>
    </row>
    <row r="6649" spans="3:16" x14ac:dyDescent="0.2">
      <c r="C6649" s="3"/>
      <c r="P6649" s="2"/>
    </row>
    <row r="6650" spans="3:16" x14ac:dyDescent="0.2">
      <c r="C6650" s="3"/>
      <c r="P6650" s="2"/>
    </row>
    <row r="6651" spans="3:16" x14ac:dyDescent="0.2">
      <c r="C6651" s="3"/>
      <c r="P6651" s="2"/>
    </row>
    <row r="6652" spans="3:16" x14ac:dyDescent="0.2">
      <c r="C6652" s="3"/>
      <c r="P6652" s="2"/>
    </row>
    <row r="6653" spans="3:16" x14ac:dyDescent="0.2">
      <c r="C6653" s="3"/>
      <c r="P6653" s="2"/>
    </row>
    <row r="6654" spans="3:16" x14ac:dyDescent="0.2">
      <c r="C6654" s="3"/>
      <c r="P6654" s="2"/>
    </row>
    <row r="6655" spans="3:16" x14ac:dyDescent="0.2">
      <c r="C6655" s="3"/>
      <c r="P6655" s="2"/>
    </row>
    <row r="6656" spans="3:16" x14ac:dyDescent="0.2">
      <c r="C6656" s="3"/>
      <c r="P6656" s="2"/>
    </row>
    <row r="6657" spans="3:16" x14ac:dyDescent="0.2">
      <c r="C6657" s="3"/>
      <c r="P6657" s="2"/>
    </row>
    <row r="6658" spans="3:16" x14ac:dyDescent="0.2">
      <c r="C6658" s="3"/>
      <c r="P6658" s="2"/>
    </row>
    <row r="6659" spans="3:16" x14ac:dyDescent="0.2">
      <c r="C6659" s="3"/>
      <c r="P6659" s="2"/>
    </row>
    <row r="6660" spans="3:16" x14ac:dyDescent="0.2">
      <c r="C6660" s="3"/>
      <c r="P6660" s="2"/>
    </row>
    <row r="6661" spans="3:16" x14ac:dyDescent="0.2">
      <c r="C6661" s="3"/>
      <c r="P6661" s="2"/>
    </row>
    <row r="6662" spans="3:16" x14ac:dyDescent="0.2">
      <c r="C6662" s="3"/>
      <c r="P6662" s="2"/>
    </row>
    <row r="6663" spans="3:16" x14ac:dyDescent="0.2">
      <c r="C6663" s="3"/>
      <c r="P6663" s="2"/>
    </row>
    <row r="6664" spans="3:16" x14ac:dyDescent="0.2">
      <c r="C6664" s="3"/>
      <c r="P6664" s="2"/>
    </row>
    <row r="6665" spans="3:16" x14ac:dyDescent="0.2">
      <c r="C6665" s="3"/>
      <c r="P6665" s="2"/>
    </row>
    <row r="6666" spans="3:16" x14ac:dyDescent="0.2">
      <c r="C6666" s="3"/>
      <c r="P6666" s="2"/>
    </row>
    <row r="6667" spans="3:16" x14ac:dyDescent="0.2">
      <c r="C6667" s="3"/>
      <c r="P6667" s="2"/>
    </row>
    <row r="6668" spans="3:16" x14ac:dyDescent="0.2">
      <c r="C6668" s="3"/>
      <c r="P6668" s="2"/>
    </row>
    <row r="6669" spans="3:16" x14ac:dyDescent="0.2">
      <c r="C6669" s="3"/>
      <c r="P6669" s="2"/>
    </row>
    <row r="6670" spans="3:16" x14ac:dyDescent="0.2">
      <c r="C6670" s="3"/>
      <c r="P6670" s="2"/>
    </row>
    <row r="6671" spans="3:16" x14ac:dyDescent="0.2">
      <c r="C6671" s="3"/>
      <c r="P6671" s="2"/>
    </row>
    <row r="6672" spans="3:16" x14ac:dyDescent="0.2">
      <c r="C6672" s="3"/>
      <c r="P6672" s="2"/>
    </row>
    <row r="6673" spans="3:16" x14ac:dyDescent="0.2">
      <c r="C6673" s="3"/>
      <c r="P6673" s="2"/>
    </row>
    <row r="6674" spans="3:16" x14ac:dyDescent="0.2">
      <c r="C6674" s="3"/>
      <c r="P6674" s="2"/>
    </row>
    <row r="6675" spans="3:16" x14ac:dyDescent="0.2">
      <c r="C6675" s="3"/>
      <c r="P6675" s="2"/>
    </row>
    <row r="6676" spans="3:16" x14ac:dyDescent="0.2">
      <c r="C6676" s="3"/>
      <c r="P6676" s="2"/>
    </row>
    <row r="6677" spans="3:16" x14ac:dyDescent="0.2">
      <c r="C6677" s="3"/>
      <c r="P6677" s="2"/>
    </row>
    <row r="6678" spans="3:16" x14ac:dyDescent="0.2">
      <c r="C6678" s="3"/>
      <c r="P6678" s="2"/>
    </row>
    <row r="6679" spans="3:16" x14ac:dyDescent="0.2">
      <c r="C6679" s="3"/>
      <c r="P6679" s="2"/>
    </row>
    <row r="6680" spans="3:16" x14ac:dyDescent="0.2">
      <c r="C6680" s="3"/>
      <c r="P6680" s="2"/>
    </row>
    <row r="6681" spans="3:16" x14ac:dyDescent="0.2">
      <c r="C6681" s="3"/>
      <c r="P6681" s="2"/>
    </row>
    <row r="6682" spans="3:16" x14ac:dyDescent="0.2">
      <c r="C6682" s="3"/>
      <c r="P6682" s="2"/>
    </row>
    <row r="6683" spans="3:16" x14ac:dyDescent="0.2">
      <c r="C6683" s="3"/>
      <c r="P6683" s="2"/>
    </row>
    <row r="6684" spans="3:16" x14ac:dyDescent="0.2">
      <c r="C6684" s="3"/>
      <c r="P6684" s="2"/>
    </row>
    <row r="6685" spans="3:16" x14ac:dyDescent="0.2">
      <c r="C6685" s="3"/>
      <c r="P6685" s="2"/>
    </row>
    <row r="6686" spans="3:16" x14ac:dyDescent="0.2">
      <c r="C6686" s="3"/>
      <c r="P6686" s="2"/>
    </row>
    <row r="6687" spans="3:16" x14ac:dyDescent="0.2">
      <c r="C6687" s="3"/>
      <c r="P6687" s="2"/>
    </row>
    <row r="6688" spans="3:16" x14ac:dyDescent="0.2">
      <c r="C6688" s="3"/>
      <c r="P6688" s="2"/>
    </row>
    <row r="6689" spans="3:16" x14ac:dyDescent="0.2">
      <c r="C6689" s="3"/>
      <c r="P6689" s="2"/>
    </row>
    <row r="6690" spans="3:16" x14ac:dyDescent="0.2">
      <c r="C6690" s="3"/>
      <c r="P6690" s="2"/>
    </row>
    <row r="6691" spans="3:16" x14ac:dyDescent="0.2">
      <c r="C6691" s="3"/>
      <c r="P6691" s="2"/>
    </row>
    <row r="6692" spans="3:16" x14ac:dyDescent="0.2">
      <c r="C6692" s="3"/>
      <c r="P6692" s="2"/>
    </row>
    <row r="6693" spans="3:16" x14ac:dyDescent="0.2">
      <c r="C6693" s="3"/>
      <c r="P6693" s="2"/>
    </row>
    <row r="6694" spans="3:16" x14ac:dyDescent="0.2">
      <c r="C6694" s="3"/>
      <c r="P6694" s="2"/>
    </row>
    <row r="6695" spans="3:16" x14ac:dyDescent="0.2">
      <c r="C6695" s="3"/>
      <c r="P6695" s="2"/>
    </row>
    <row r="6696" spans="3:16" x14ac:dyDescent="0.2">
      <c r="C6696" s="3"/>
      <c r="P6696" s="2"/>
    </row>
    <row r="6697" spans="3:16" x14ac:dyDescent="0.2">
      <c r="C6697" s="3"/>
      <c r="P6697" s="2"/>
    </row>
    <row r="6698" spans="3:16" x14ac:dyDescent="0.2">
      <c r="C6698" s="3"/>
      <c r="P6698" s="2"/>
    </row>
    <row r="6699" spans="3:16" x14ac:dyDescent="0.2">
      <c r="C6699" s="3"/>
      <c r="P6699" s="2"/>
    </row>
    <row r="6700" spans="3:16" x14ac:dyDescent="0.2">
      <c r="C6700" s="3"/>
      <c r="P6700" s="2"/>
    </row>
    <row r="6701" spans="3:16" x14ac:dyDescent="0.2">
      <c r="C6701" s="3"/>
      <c r="P6701" s="2"/>
    </row>
    <row r="6702" spans="3:16" x14ac:dyDescent="0.2">
      <c r="C6702" s="3"/>
      <c r="P6702" s="2"/>
    </row>
    <row r="6703" spans="3:16" x14ac:dyDescent="0.2">
      <c r="C6703" s="3"/>
      <c r="P6703" s="2"/>
    </row>
    <row r="6704" spans="3:16" x14ac:dyDescent="0.2">
      <c r="C6704" s="3"/>
      <c r="P6704" s="2"/>
    </row>
    <row r="6705" spans="3:16" x14ac:dyDescent="0.2">
      <c r="C6705" s="3"/>
      <c r="P6705" s="2"/>
    </row>
    <row r="6706" spans="3:16" x14ac:dyDescent="0.2">
      <c r="C6706" s="3"/>
      <c r="P6706" s="2"/>
    </row>
    <row r="6707" spans="3:16" x14ac:dyDescent="0.2">
      <c r="C6707" s="3"/>
      <c r="P6707" s="2"/>
    </row>
    <row r="6708" spans="3:16" x14ac:dyDescent="0.2">
      <c r="C6708" s="3"/>
      <c r="P6708" s="2"/>
    </row>
    <row r="6709" spans="3:16" x14ac:dyDescent="0.2">
      <c r="C6709" s="3"/>
      <c r="P6709" s="2"/>
    </row>
    <row r="6710" spans="3:16" x14ac:dyDescent="0.2">
      <c r="C6710" s="3"/>
      <c r="P6710" s="2"/>
    </row>
    <row r="6711" spans="3:16" x14ac:dyDescent="0.2">
      <c r="C6711" s="3"/>
      <c r="P6711" s="2"/>
    </row>
    <row r="6712" spans="3:16" x14ac:dyDescent="0.2">
      <c r="C6712" s="3"/>
      <c r="P6712" s="2"/>
    </row>
    <row r="6713" spans="3:16" x14ac:dyDescent="0.2">
      <c r="C6713" s="3"/>
      <c r="P6713" s="2"/>
    </row>
    <row r="6714" spans="3:16" x14ac:dyDescent="0.2">
      <c r="C6714" s="3"/>
      <c r="P6714" s="2"/>
    </row>
    <row r="6715" spans="3:16" x14ac:dyDescent="0.2">
      <c r="C6715" s="3"/>
      <c r="P6715" s="2"/>
    </row>
    <row r="6716" spans="3:16" x14ac:dyDescent="0.2">
      <c r="C6716" s="3"/>
      <c r="P6716" s="2"/>
    </row>
    <row r="6717" spans="3:16" x14ac:dyDescent="0.2">
      <c r="C6717" s="3"/>
      <c r="P6717" s="2"/>
    </row>
    <row r="6718" spans="3:16" x14ac:dyDescent="0.2">
      <c r="C6718" s="3"/>
      <c r="P6718" s="2"/>
    </row>
    <row r="6719" spans="3:16" x14ac:dyDescent="0.2">
      <c r="C6719" s="3"/>
      <c r="P6719" s="2"/>
    </row>
    <row r="6720" spans="3:16" x14ac:dyDescent="0.2">
      <c r="C6720" s="3"/>
      <c r="P6720" s="2"/>
    </row>
    <row r="6721" spans="3:16" x14ac:dyDescent="0.2">
      <c r="C6721" s="3"/>
      <c r="P6721" s="2"/>
    </row>
    <row r="6722" spans="3:16" x14ac:dyDescent="0.2">
      <c r="C6722" s="3"/>
      <c r="P6722" s="2"/>
    </row>
    <row r="6723" spans="3:16" x14ac:dyDescent="0.2">
      <c r="C6723" s="3"/>
      <c r="P6723" s="2"/>
    </row>
    <row r="6724" spans="3:16" x14ac:dyDescent="0.2">
      <c r="C6724" s="3"/>
      <c r="P6724" s="2"/>
    </row>
    <row r="6725" spans="3:16" x14ac:dyDescent="0.2">
      <c r="C6725" s="3"/>
      <c r="P6725" s="2"/>
    </row>
    <row r="6726" spans="3:16" x14ac:dyDescent="0.2">
      <c r="C6726" s="3"/>
      <c r="P6726" s="2"/>
    </row>
    <row r="6727" spans="3:16" x14ac:dyDescent="0.2">
      <c r="C6727" s="3"/>
      <c r="P6727" s="2"/>
    </row>
    <row r="6728" spans="3:16" x14ac:dyDescent="0.2">
      <c r="C6728" s="3"/>
      <c r="P6728" s="2"/>
    </row>
    <row r="6729" spans="3:16" x14ac:dyDescent="0.2">
      <c r="C6729" s="3"/>
      <c r="P6729" s="2"/>
    </row>
    <row r="6730" spans="3:16" x14ac:dyDescent="0.2">
      <c r="C6730" s="3"/>
      <c r="P6730" s="2"/>
    </row>
    <row r="6731" spans="3:16" x14ac:dyDescent="0.2">
      <c r="C6731" s="3"/>
      <c r="P6731" s="2"/>
    </row>
    <row r="6732" spans="3:16" x14ac:dyDescent="0.2">
      <c r="C6732" s="3"/>
      <c r="P6732" s="2"/>
    </row>
    <row r="6733" spans="3:16" x14ac:dyDescent="0.2">
      <c r="C6733" s="3"/>
      <c r="P6733" s="2"/>
    </row>
    <row r="6734" spans="3:16" x14ac:dyDescent="0.2">
      <c r="C6734" s="3"/>
      <c r="P6734" s="2"/>
    </row>
    <row r="6735" spans="3:16" x14ac:dyDescent="0.2">
      <c r="C6735" s="3"/>
      <c r="P6735" s="2"/>
    </row>
    <row r="6736" spans="3:16" x14ac:dyDescent="0.2">
      <c r="C6736" s="3"/>
      <c r="P6736" s="2"/>
    </row>
    <row r="6737" spans="3:16" x14ac:dyDescent="0.2">
      <c r="C6737" s="3"/>
      <c r="P6737" s="2"/>
    </row>
    <row r="6738" spans="3:16" x14ac:dyDescent="0.2">
      <c r="C6738" s="3"/>
      <c r="P6738" s="2"/>
    </row>
    <row r="6739" spans="3:16" x14ac:dyDescent="0.2">
      <c r="C6739" s="3"/>
      <c r="P6739" s="2"/>
    </row>
    <row r="6740" spans="3:16" x14ac:dyDescent="0.2">
      <c r="C6740" s="3"/>
      <c r="P6740" s="2"/>
    </row>
    <row r="6741" spans="3:16" x14ac:dyDescent="0.2">
      <c r="C6741" s="3"/>
      <c r="P6741" s="2"/>
    </row>
    <row r="6742" spans="3:16" x14ac:dyDescent="0.2">
      <c r="C6742" s="3"/>
      <c r="P6742" s="2"/>
    </row>
    <row r="6743" spans="3:16" x14ac:dyDescent="0.2">
      <c r="C6743" s="3"/>
      <c r="P6743" s="2"/>
    </row>
    <row r="6744" spans="3:16" x14ac:dyDescent="0.2">
      <c r="C6744" s="3"/>
      <c r="P6744" s="2"/>
    </row>
    <row r="6745" spans="3:16" x14ac:dyDescent="0.2">
      <c r="C6745" s="3"/>
      <c r="P6745" s="2"/>
    </row>
    <row r="6746" spans="3:16" x14ac:dyDescent="0.2">
      <c r="C6746" s="3"/>
      <c r="P6746" s="2"/>
    </row>
    <row r="6747" spans="3:16" x14ac:dyDescent="0.2">
      <c r="C6747" s="3"/>
      <c r="P6747" s="2"/>
    </row>
    <row r="6748" spans="3:16" x14ac:dyDescent="0.2">
      <c r="C6748" s="3"/>
      <c r="P6748" s="2"/>
    </row>
    <row r="6749" spans="3:16" x14ac:dyDescent="0.2">
      <c r="C6749" s="3"/>
      <c r="P6749" s="2"/>
    </row>
    <row r="6750" spans="3:16" x14ac:dyDescent="0.2">
      <c r="C6750" s="3"/>
      <c r="P6750" s="2"/>
    </row>
    <row r="6751" spans="3:16" x14ac:dyDescent="0.2">
      <c r="C6751" s="3"/>
      <c r="P6751" s="2"/>
    </row>
    <row r="6752" spans="3:16" x14ac:dyDescent="0.2">
      <c r="C6752" s="3"/>
      <c r="P6752" s="2"/>
    </row>
    <row r="6753" spans="3:16" x14ac:dyDescent="0.2">
      <c r="C6753" s="3"/>
      <c r="P6753" s="2"/>
    </row>
    <row r="6754" spans="3:16" x14ac:dyDescent="0.2">
      <c r="C6754" s="3"/>
      <c r="P6754" s="2"/>
    </row>
    <row r="6755" spans="3:16" x14ac:dyDescent="0.2">
      <c r="C6755" s="3"/>
      <c r="P6755" s="2"/>
    </row>
    <row r="6756" spans="3:16" x14ac:dyDescent="0.2">
      <c r="C6756" s="3"/>
      <c r="P6756" s="2"/>
    </row>
    <row r="6757" spans="3:16" x14ac:dyDescent="0.2">
      <c r="C6757" s="3"/>
      <c r="P6757" s="2"/>
    </row>
    <row r="6758" spans="3:16" x14ac:dyDescent="0.2">
      <c r="C6758" s="3"/>
      <c r="P6758" s="2"/>
    </row>
    <row r="6759" spans="3:16" x14ac:dyDescent="0.2">
      <c r="C6759" s="3"/>
      <c r="P6759" s="2"/>
    </row>
    <row r="6760" spans="3:16" x14ac:dyDescent="0.2">
      <c r="C6760" s="3"/>
      <c r="P6760" s="2"/>
    </row>
    <row r="6761" spans="3:16" x14ac:dyDescent="0.2">
      <c r="C6761" s="3"/>
      <c r="P6761" s="2"/>
    </row>
    <row r="6762" spans="3:16" x14ac:dyDescent="0.2">
      <c r="C6762" s="3"/>
      <c r="P6762" s="2"/>
    </row>
    <row r="6763" spans="3:16" x14ac:dyDescent="0.2">
      <c r="C6763" s="3"/>
      <c r="P6763" s="2"/>
    </row>
    <row r="6764" spans="3:16" x14ac:dyDescent="0.2">
      <c r="C6764" s="3"/>
      <c r="P6764" s="2"/>
    </row>
    <row r="6765" spans="3:16" x14ac:dyDescent="0.2">
      <c r="C6765" s="3"/>
      <c r="P6765" s="2"/>
    </row>
    <row r="6766" spans="3:16" x14ac:dyDescent="0.2">
      <c r="C6766" s="3"/>
      <c r="P6766" s="2"/>
    </row>
    <row r="6767" spans="3:16" x14ac:dyDescent="0.2">
      <c r="C6767" s="3"/>
      <c r="P6767" s="2"/>
    </row>
    <row r="6768" spans="3:16" x14ac:dyDescent="0.2">
      <c r="C6768" s="3"/>
      <c r="P6768" s="2"/>
    </row>
    <row r="6769" spans="3:16" x14ac:dyDescent="0.2">
      <c r="C6769" s="3"/>
      <c r="P6769" s="2"/>
    </row>
    <row r="6770" spans="3:16" x14ac:dyDescent="0.2">
      <c r="C6770" s="3"/>
      <c r="P6770" s="2"/>
    </row>
    <row r="6771" spans="3:16" x14ac:dyDescent="0.2">
      <c r="C6771" s="3"/>
      <c r="P6771" s="2"/>
    </row>
    <row r="6772" spans="3:16" x14ac:dyDescent="0.2">
      <c r="C6772" s="3"/>
      <c r="P6772" s="2"/>
    </row>
    <row r="6773" spans="3:16" x14ac:dyDescent="0.2">
      <c r="C6773" s="3"/>
      <c r="P6773" s="2"/>
    </row>
    <row r="6774" spans="3:16" x14ac:dyDescent="0.2">
      <c r="C6774" s="3"/>
      <c r="P6774" s="2"/>
    </row>
    <row r="6775" spans="3:16" x14ac:dyDescent="0.2">
      <c r="C6775" s="3"/>
      <c r="P6775" s="2"/>
    </row>
    <row r="6776" spans="3:16" x14ac:dyDescent="0.2">
      <c r="C6776" s="3"/>
      <c r="P6776" s="2"/>
    </row>
    <row r="6777" spans="3:16" x14ac:dyDescent="0.2">
      <c r="C6777" s="3"/>
      <c r="P6777" s="2"/>
    </row>
    <row r="6778" spans="3:16" x14ac:dyDescent="0.2">
      <c r="C6778" s="3"/>
      <c r="P6778" s="2"/>
    </row>
    <row r="6779" spans="3:16" x14ac:dyDescent="0.2">
      <c r="C6779" s="3"/>
      <c r="P6779" s="2"/>
    </row>
    <row r="6780" spans="3:16" x14ac:dyDescent="0.2">
      <c r="C6780" s="3"/>
      <c r="P6780" s="2"/>
    </row>
    <row r="6781" spans="3:16" x14ac:dyDescent="0.2">
      <c r="C6781" s="3"/>
      <c r="P6781" s="2"/>
    </row>
    <row r="6782" spans="3:16" x14ac:dyDescent="0.2">
      <c r="C6782" s="3"/>
      <c r="P6782" s="2"/>
    </row>
    <row r="6783" spans="3:16" x14ac:dyDescent="0.2">
      <c r="C6783" s="3"/>
      <c r="P6783" s="2"/>
    </row>
    <row r="6784" spans="3:16" x14ac:dyDescent="0.2">
      <c r="C6784" s="3"/>
      <c r="P6784" s="2"/>
    </row>
    <row r="6785" spans="3:16" x14ac:dyDescent="0.2">
      <c r="C6785" s="3"/>
      <c r="P6785" s="2"/>
    </row>
    <row r="6786" spans="3:16" x14ac:dyDescent="0.2">
      <c r="C6786" s="3"/>
      <c r="P6786" s="2"/>
    </row>
    <row r="6787" spans="3:16" x14ac:dyDescent="0.2">
      <c r="C6787" s="3"/>
      <c r="P6787" s="2"/>
    </row>
    <row r="6788" spans="3:16" x14ac:dyDescent="0.2">
      <c r="C6788" s="3"/>
      <c r="P6788" s="2"/>
    </row>
    <row r="6789" spans="3:16" x14ac:dyDescent="0.2">
      <c r="C6789" s="3"/>
      <c r="P6789" s="2"/>
    </row>
    <row r="6790" spans="3:16" x14ac:dyDescent="0.2">
      <c r="C6790" s="3"/>
      <c r="P6790" s="2"/>
    </row>
    <row r="6791" spans="3:16" x14ac:dyDescent="0.2">
      <c r="C6791" s="3"/>
      <c r="P6791" s="2"/>
    </row>
    <row r="6792" spans="3:16" x14ac:dyDescent="0.2">
      <c r="C6792" s="3"/>
      <c r="P6792" s="2"/>
    </row>
    <row r="6793" spans="3:16" x14ac:dyDescent="0.2">
      <c r="C6793" s="3"/>
      <c r="P6793" s="2"/>
    </row>
    <row r="6794" spans="3:16" x14ac:dyDescent="0.2">
      <c r="C6794" s="3"/>
      <c r="P6794" s="2"/>
    </row>
    <row r="6795" spans="3:16" x14ac:dyDescent="0.2">
      <c r="C6795" s="3"/>
      <c r="P6795" s="2"/>
    </row>
    <row r="6796" spans="3:16" x14ac:dyDescent="0.2">
      <c r="C6796" s="3"/>
      <c r="P6796" s="2"/>
    </row>
    <row r="6797" spans="3:16" x14ac:dyDescent="0.2">
      <c r="C6797" s="3"/>
      <c r="P6797" s="2"/>
    </row>
    <row r="6798" spans="3:16" x14ac:dyDescent="0.2">
      <c r="C6798" s="3"/>
      <c r="P6798" s="2"/>
    </row>
    <row r="6799" spans="3:16" x14ac:dyDescent="0.2">
      <c r="C6799" s="3"/>
      <c r="P6799" s="2"/>
    </row>
    <row r="6800" spans="3:16" x14ac:dyDescent="0.2">
      <c r="C6800" s="3"/>
      <c r="P6800" s="2"/>
    </row>
    <row r="6801" spans="3:16" x14ac:dyDescent="0.2">
      <c r="C6801" s="3"/>
      <c r="P6801" s="2"/>
    </row>
    <row r="6802" spans="3:16" x14ac:dyDescent="0.2">
      <c r="C6802" s="3"/>
      <c r="P6802" s="2"/>
    </row>
    <row r="6803" spans="3:16" x14ac:dyDescent="0.2">
      <c r="C6803" s="3"/>
      <c r="P6803" s="2"/>
    </row>
    <row r="6804" spans="3:16" x14ac:dyDescent="0.2">
      <c r="C6804" s="3"/>
      <c r="P6804" s="2"/>
    </row>
    <row r="6805" spans="3:16" x14ac:dyDescent="0.2">
      <c r="C6805" s="3"/>
      <c r="P6805" s="2"/>
    </row>
    <row r="6806" spans="3:16" x14ac:dyDescent="0.2">
      <c r="C6806" s="3"/>
      <c r="P6806" s="2"/>
    </row>
    <row r="6807" spans="3:16" x14ac:dyDescent="0.2">
      <c r="C6807" s="3"/>
      <c r="P6807" s="2"/>
    </row>
    <row r="6808" spans="3:16" x14ac:dyDescent="0.2">
      <c r="C6808" s="3"/>
      <c r="P6808" s="2"/>
    </row>
    <row r="6809" spans="3:16" x14ac:dyDescent="0.2">
      <c r="C6809" s="3"/>
      <c r="P6809" s="2"/>
    </row>
    <row r="6810" spans="3:16" x14ac:dyDescent="0.2">
      <c r="C6810" s="3"/>
      <c r="P6810" s="2"/>
    </row>
    <row r="6811" spans="3:16" x14ac:dyDescent="0.2">
      <c r="C6811" s="3"/>
      <c r="P6811" s="2"/>
    </row>
    <row r="6812" spans="3:16" x14ac:dyDescent="0.2">
      <c r="C6812" s="3"/>
      <c r="P6812" s="2"/>
    </row>
    <row r="6813" spans="3:16" x14ac:dyDescent="0.2">
      <c r="C6813" s="3"/>
      <c r="P6813" s="2"/>
    </row>
    <row r="6814" spans="3:16" x14ac:dyDescent="0.2">
      <c r="C6814" s="3"/>
      <c r="P6814" s="2"/>
    </row>
    <row r="6815" spans="3:16" x14ac:dyDescent="0.2">
      <c r="C6815" s="3"/>
      <c r="P6815" s="2"/>
    </row>
    <row r="6816" spans="3:16" x14ac:dyDescent="0.2">
      <c r="C6816" s="3"/>
      <c r="P6816" s="2"/>
    </row>
    <row r="6817" spans="3:16" x14ac:dyDescent="0.2">
      <c r="C6817" s="3"/>
      <c r="P6817" s="2"/>
    </row>
    <row r="6818" spans="3:16" x14ac:dyDescent="0.2">
      <c r="C6818" s="3"/>
      <c r="P6818" s="2"/>
    </row>
    <row r="6819" spans="3:16" x14ac:dyDescent="0.2">
      <c r="C6819" s="3"/>
      <c r="P6819" s="2"/>
    </row>
    <row r="6820" spans="3:16" x14ac:dyDescent="0.2">
      <c r="C6820" s="3"/>
      <c r="P6820" s="2"/>
    </row>
    <row r="6821" spans="3:16" x14ac:dyDescent="0.2">
      <c r="C6821" s="3"/>
      <c r="P6821" s="2"/>
    </row>
    <row r="6822" spans="3:16" x14ac:dyDescent="0.2">
      <c r="C6822" s="3"/>
      <c r="P6822" s="2"/>
    </row>
    <row r="6823" spans="3:16" x14ac:dyDescent="0.2">
      <c r="C6823" s="3"/>
      <c r="P6823" s="2"/>
    </row>
    <row r="6824" spans="3:16" x14ac:dyDescent="0.2">
      <c r="C6824" s="3"/>
      <c r="P6824" s="2"/>
    </row>
    <row r="6825" spans="3:16" x14ac:dyDescent="0.2">
      <c r="C6825" s="3"/>
      <c r="P6825" s="2"/>
    </row>
    <row r="6826" spans="3:16" x14ac:dyDescent="0.2">
      <c r="C6826" s="3"/>
      <c r="P6826" s="2"/>
    </row>
    <row r="6827" spans="3:16" x14ac:dyDescent="0.2">
      <c r="C6827" s="3"/>
      <c r="P6827" s="2"/>
    </row>
    <row r="6828" spans="3:16" x14ac:dyDescent="0.2">
      <c r="C6828" s="3"/>
      <c r="P6828" s="2"/>
    </row>
    <row r="6829" spans="3:16" x14ac:dyDescent="0.2">
      <c r="C6829" s="3"/>
      <c r="P6829" s="2"/>
    </row>
    <row r="6830" spans="3:16" x14ac:dyDescent="0.2">
      <c r="C6830" s="3"/>
      <c r="P6830" s="2"/>
    </row>
    <row r="6831" spans="3:16" x14ac:dyDescent="0.2">
      <c r="C6831" s="3"/>
      <c r="P6831" s="2"/>
    </row>
    <row r="6832" spans="3:16" x14ac:dyDescent="0.2">
      <c r="C6832" s="3"/>
      <c r="P6832" s="2"/>
    </row>
    <row r="6833" spans="3:16" x14ac:dyDescent="0.2">
      <c r="C6833" s="3"/>
      <c r="P6833" s="2"/>
    </row>
    <row r="6834" spans="3:16" x14ac:dyDescent="0.2">
      <c r="C6834" s="3"/>
      <c r="P6834" s="2"/>
    </row>
    <row r="6835" spans="3:16" x14ac:dyDescent="0.2">
      <c r="C6835" s="3"/>
      <c r="P6835" s="2"/>
    </row>
    <row r="6836" spans="3:16" x14ac:dyDescent="0.2">
      <c r="C6836" s="3"/>
      <c r="P6836" s="2"/>
    </row>
    <row r="6837" spans="3:16" x14ac:dyDescent="0.2">
      <c r="C6837" s="3"/>
      <c r="P6837" s="2"/>
    </row>
    <row r="6838" spans="3:16" x14ac:dyDescent="0.2">
      <c r="C6838" s="3"/>
      <c r="P6838" s="2"/>
    </row>
    <row r="6839" spans="3:16" x14ac:dyDescent="0.2">
      <c r="C6839" s="3"/>
      <c r="P6839" s="2"/>
    </row>
    <row r="6840" spans="3:16" x14ac:dyDescent="0.2">
      <c r="C6840" s="3"/>
      <c r="P6840" s="2"/>
    </row>
    <row r="6841" spans="3:16" x14ac:dyDescent="0.2">
      <c r="C6841" s="3"/>
      <c r="P6841" s="2"/>
    </row>
    <row r="6842" spans="3:16" x14ac:dyDescent="0.2">
      <c r="C6842" s="3"/>
      <c r="P6842" s="2"/>
    </row>
    <row r="6843" spans="3:16" x14ac:dyDescent="0.2">
      <c r="C6843" s="3"/>
      <c r="P6843" s="2"/>
    </row>
    <row r="6844" spans="3:16" x14ac:dyDescent="0.2">
      <c r="C6844" s="3"/>
      <c r="P6844" s="2"/>
    </row>
    <row r="6845" spans="3:16" x14ac:dyDescent="0.2">
      <c r="C6845" s="3"/>
      <c r="P6845" s="2"/>
    </row>
    <row r="6846" spans="3:16" x14ac:dyDescent="0.2">
      <c r="C6846" s="3"/>
      <c r="P6846" s="2"/>
    </row>
    <row r="6847" spans="3:16" x14ac:dyDescent="0.2">
      <c r="C6847" s="3"/>
      <c r="P6847" s="2"/>
    </row>
    <row r="6848" spans="3:16" x14ac:dyDescent="0.2">
      <c r="C6848" s="3"/>
      <c r="P6848" s="2"/>
    </row>
    <row r="6849" spans="3:16" x14ac:dyDescent="0.2">
      <c r="C6849" s="3"/>
      <c r="P6849" s="2"/>
    </row>
    <row r="6850" spans="3:16" x14ac:dyDescent="0.2">
      <c r="C6850" s="3"/>
      <c r="P6850" s="2"/>
    </row>
    <row r="6851" spans="3:16" x14ac:dyDescent="0.2">
      <c r="C6851" s="3"/>
      <c r="P6851" s="2"/>
    </row>
    <row r="6852" spans="3:16" x14ac:dyDescent="0.2">
      <c r="C6852" s="3"/>
      <c r="P6852" s="2"/>
    </row>
    <row r="6853" spans="3:16" x14ac:dyDescent="0.2">
      <c r="C6853" s="3"/>
      <c r="P6853" s="2"/>
    </row>
    <row r="6854" spans="3:16" x14ac:dyDescent="0.2">
      <c r="C6854" s="3"/>
      <c r="P6854" s="2"/>
    </row>
    <row r="6855" spans="3:16" x14ac:dyDescent="0.2">
      <c r="C6855" s="3"/>
      <c r="P6855" s="2"/>
    </row>
    <row r="6856" spans="3:16" x14ac:dyDescent="0.2">
      <c r="C6856" s="3"/>
      <c r="P6856" s="2"/>
    </row>
    <row r="6857" spans="3:16" x14ac:dyDescent="0.2">
      <c r="C6857" s="3"/>
      <c r="P6857" s="2"/>
    </row>
    <row r="6858" spans="3:16" x14ac:dyDescent="0.2">
      <c r="C6858" s="3"/>
      <c r="P6858" s="2"/>
    </row>
    <row r="6859" spans="3:16" x14ac:dyDescent="0.2">
      <c r="C6859" s="3"/>
      <c r="P6859" s="2"/>
    </row>
    <row r="6860" spans="3:16" x14ac:dyDescent="0.2">
      <c r="C6860" s="3"/>
      <c r="P6860" s="2"/>
    </row>
    <row r="6861" spans="3:16" x14ac:dyDescent="0.2">
      <c r="C6861" s="3"/>
      <c r="P6861" s="2"/>
    </row>
    <row r="6862" spans="3:16" x14ac:dyDescent="0.2">
      <c r="C6862" s="3"/>
      <c r="P6862" s="2"/>
    </row>
    <row r="6863" spans="3:16" x14ac:dyDescent="0.2">
      <c r="C6863" s="3"/>
      <c r="P6863" s="2"/>
    </row>
    <row r="6864" spans="3:16" x14ac:dyDescent="0.2">
      <c r="C6864" s="3"/>
      <c r="P6864" s="2"/>
    </row>
    <row r="6865" spans="3:16" x14ac:dyDescent="0.2">
      <c r="C6865" s="3"/>
      <c r="P6865" s="2"/>
    </row>
    <row r="6866" spans="3:16" x14ac:dyDescent="0.2">
      <c r="C6866" s="3"/>
      <c r="P6866" s="2"/>
    </row>
    <row r="6867" spans="3:16" x14ac:dyDescent="0.2">
      <c r="C6867" s="3"/>
      <c r="P6867" s="2"/>
    </row>
    <row r="6868" spans="3:16" x14ac:dyDescent="0.2">
      <c r="C6868" s="3"/>
      <c r="P6868" s="2"/>
    </row>
    <row r="6869" spans="3:16" x14ac:dyDescent="0.2">
      <c r="C6869" s="3"/>
      <c r="P6869" s="2"/>
    </row>
    <row r="6870" spans="3:16" x14ac:dyDescent="0.2">
      <c r="C6870" s="3"/>
      <c r="P6870" s="2"/>
    </row>
    <row r="6871" spans="3:16" x14ac:dyDescent="0.2">
      <c r="C6871" s="3"/>
      <c r="P6871" s="2"/>
    </row>
    <row r="6872" spans="3:16" x14ac:dyDescent="0.2">
      <c r="C6872" s="3"/>
      <c r="P6872" s="2"/>
    </row>
    <row r="6873" spans="3:16" x14ac:dyDescent="0.2">
      <c r="C6873" s="3"/>
      <c r="P6873" s="2"/>
    </row>
    <row r="6874" spans="3:16" x14ac:dyDescent="0.2">
      <c r="C6874" s="3"/>
      <c r="P6874" s="2"/>
    </row>
    <row r="6875" spans="3:16" x14ac:dyDescent="0.2">
      <c r="C6875" s="3"/>
      <c r="P6875" s="2"/>
    </row>
    <row r="6876" spans="3:16" x14ac:dyDescent="0.2">
      <c r="C6876" s="3"/>
      <c r="P6876" s="2"/>
    </row>
    <row r="6877" spans="3:16" x14ac:dyDescent="0.2">
      <c r="C6877" s="3"/>
      <c r="P6877" s="2"/>
    </row>
    <row r="6878" spans="3:16" x14ac:dyDescent="0.2">
      <c r="C6878" s="3"/>
      <c r="P6878" s="2"/>
    </row>
    <row r="6879" spans="3:16" x14ac:dyDescent="0.2">
      <c r="C6879" s="3"/>
      <c r="P6879" s="2"/>
    </row>
    <row r="6880" spans="3:16" x14ac:dyDescent="0.2">
      <c r="C6880" s="3"/>
      <c r="P6880" s="2"/>
    </row>
    <row r="6881" spans="3:16" x14ac:dyDescent="0.2">
      <c r="C6881" s="3"/>
      <c r="P6881" s="2"/>
    </row>
    <row r="6882" spans="3:16" x14ac:dyDescent="0.2">
      <c r="C6882" s="3"/>
      <c r="P6882" s="2"/>
    </row>
    <row r="6883" spans="3:16" x14ac:dyDescent="0.2">
      <c r="C6883" s="3"/>
      <c r="P6883" s="2"/>
    </row>
    <row r="6884" spans="3:16" x14ac:dyDescent="0.2">
      <c r="C6884" s="3"/>
      <c r="P6884" s="2"/>
    </row>
    <row r="6885" spans="3:16" x14ac:dyDescent="0.2">
      <c r="C6885" s="3"/>
      <c r="P6885" s="2"/>
    </row>
    <row r="6886" spans="3:16" x14ac:dyDescent="0.2">
      <c r="C6886" s="3"/>
      <c r="P6886" s="2"/>
    </row>
    <row r="6887" spans="3:16" x14ac:dyDescent="0.2">
      <c r="C6887" s="3"/>
      <c r="P6887" s="2"/>
    </row>
    <row r="6888" spans="3:16" x14ac:dyDescent="0.2">
      <c r="C6888" s="3"/>
      <c r="P6888" s="2"/>
    </row>
    <row r="6889" spans="3:16" x14ac:dyDescent="0.2">
      <c r="C6889" s="3"/>
      <c r="P6889" s="2"/>
    </row>
    <row r="6890" spans="3:16" x14ac:dyDescent="0.2">
      <c r="C6890" s="3"/>
      <c r="P6890" s="2"/>
    </row>
    <row r="6891" spans="3:16" x14ac:dyDescent="0.2">
      <c r="C6891" s="3"/>
      <c r="P6891" s="2"/>
    </row>
    <row r="6892" spans="3:16" x14ac:dyDescent="0.2">
      <c r="C6892" s="3"/>
      <c r="P6892" s="2"/>
    </row>
    <row r="6893" spans="3:16" x14ac:dyDescent="0.2">
      <c r="C6893" s="3"/>
      <c r="P6893" s="2"/>
    </row>
    <row r="6894" spans="3:16" x14ac:dyDescent="0.2">
      <c r="C6894" s="3"/>
      <c r="P6894" s="2"/>
    </row>
    <row r="6895" spans="3:16" x14ac:dyDescent="0.2">
      <c r="C6895" s="3"/>
      <c r="P6895" s="2"/>
    </row>
    <row r="6896" spans="3:16" x14ac:dyDescent="0.2">
      <c r="C6896" s="3"/>
      <c r="P6896" s="2"/>
    </row>
    <row r="6897" spans="3:16" x14ac:dyDescent="0.2">
      <c r="C6897" s="3"/>
      <c r="P6897" s="2"/>
    </row>
    <row r="6898" spans="3:16" x14ac:dyDescent="0.2">
      <c r="C6898" s="3"/>
      <c r="P6898" s="2"/>
    </row>
    <row r="6899" spans="3:16" x14ac:dyDescent="0.2">
      <c r="C6899" s="3"/>
      <c r="P6899" s="2"/>
    </row>
    <row r="6900" spans="3:16" x14ac:dyDescent="0.2">
      <c r="C6900" s="3"/>
      <c r="P6900" s="2"/>
    </row>
    <row r="6901" spans="3:16" x14ac:dyDescent="0.2">
      <c r="C6901" s="3"/>
      <c r="P6901" s="2"/>
    </row>
    <row r="6902" spans="3:16" x14ac:dyDescent="0.2">
      <c r="C6902" s="3"/>
      <c r="P6902" s="2"/>
    </row>
    <row r="6903" spans="3:16" x14ac:dyDescent="0.2">
      <c r="C6903" s="3"/>
      <c r="P6903" s="2"/>
    </row>
    <row r="6904" spans="3:16" x14ac:dyDescent="0.2">
      <c r="C6904" s="3"/>
      <c r="P6904" s="2"/>
    </row>
    <row r="6905" spans="3:16" x14ac:dyDescent="0.2">
      <c r="C6905" s="3"/>
      <c r="P6905" s="2"/>
    </row>
    <row r="6906" spans="3:16" x14ac:dyDescent="0.2">
      <c r="C6906" s="3"/>
      <c r="P6906" s="2"/>
    </row>
    <row r="6907" spans="3:16" x14ac:dyDescent="0.2">
      <c r="C6907" s="3"/>
      <c r="P6907" s="2"/>
    </row>
    <row r="6908" spans="3:16" x14ac:dyDescent="0.2">
      <c r="C6908" s="3"/>
      <c r="P6908" s="2"/>
    </row>
    <row r="6909" spans="3:16" x14ac:dyDescent="0.2">
      <c r="C6909" s="3"/>
      <c r="P6909" s="2"/>
    </row>
    <row r="6910" spans="3:16" x14ac:dyDescent="0.2">
      <c r="C6910" s="3"/>
      <c r="P6910" s="2"/>
    </row>
    <row r="6911" spans="3:16" x14ac:dyDescent="0.2">
      <c r="C6911" s="3"/>
      <c r="P6911" s="2"/>
    </row>
    <row r="6912" spans="3:16" x14ac:dyDescent="0.2">
      <c r="C6912" s="3"/>
      <c r="P6912" s="2"/>
    </row>
    <row r="6913" spans="3:16" x14ac:dyDescent="0.2">
      <c r="C6913" s="3"/>
      <c r="P6913" s="2"/>
    </row>
    <row r="6914" spans="3:16" x14ac:dyDescent="0.2">
      <c r="C6914" s="3"/>
      <c r="P6914" s="2"/>
    </row>
    <row r="6915" spans="3:16" x14ac:dyDescent="0.2">
      <c r="C6915" s="3"/>
      <c r="P6915" s="2"/>
    </row>
    <row r="6916" spans="3:16" x14ac:dyDescent="0.2">
      <c r="C6916" s="3"/>
      <c r="P6916" s="2"/>
    </row>
    <row r="6917" spans="3:16" x14ac:dyDescent="0.2">
      <c r="C6917" s="3"/>
      <c r="P6917" s="2"/>
    </row>
    <row r="6918" spans="3:16" x14ac:dyDescent="0.2">
      <c r="C6918" s="3"/>
      <c r="P6918" s="2"/>
    </row>
    <row r="6919" spans="3:16" x14ac:dyDescent="0.2">
      <c r="C6919" s="3"/>
      <c r="P6919" s="2"/>
    </row>
    <row r="6920" spans="3:16" x14ac:dyDescent="0.2">
      <c r="C6920" s="3"/>
      <c r="P6920" s="2"/>
    </row>
    <row r="6921" spans="3:16" x14ac:dyDescent="0.2">
      <c r="C6921" s="3"/>
      <c r="P6921" s="2"/>
    </row>
    <row r="6922" spans="3:16" x14ac:dyDescent="0.2">
      <c r="C6922" s="3"/>
      <c r="P6922" s="2"/>
    </row>
    <row r="6923" spans="3:16" x14ac:dyDescent="0.2">
      <c r="C6923" s="3"/>
      <c r="P6923" s="2"/>
    </row>
    <row r="6924" spans="3:16" x14ac:dyDescent="0.2">
      <c r="C6924" s="3"/>
      <c r="P6924" s="2"/>
    </row>
    <row r="6925" spans="3:16" x14ac:dyDescent="0.2">
      <c r="C6925" s="3"/>
      <c r="P6925" s="2"/>
    </row>
    <row r="6926" spans="3:16" x14ac:dyDescent="0.2">
      <c r="C6926" s="3"/>
      <c r="P6926" s="2"/>
    </row>
    <row r="6927" spans="3:16" x14ac:dyDescent="0.2">
      <c r="C6927" s="3"/>
      <c r="P6927" s="2"/>
    </row>
    <row r="6928" spans="3:16" x14ac:dyDescent="0.2">
      <c r="C6928" s="3"/>
      <c r="P6928" s="2"/>
    </row>
    <row r="6929" spans="3:16" x14ac:dyDescent="0.2">
      <c r="C6929" s="3"/>
      <c r="P6929" s="2"/>
    </row>
    <row r="6930" spans="3:16" x14ac:dyDescent="0.2">
      <c r="C6930" s="3"/>
      <c r="P6930" s="2"/>
    </row>
    <row r="6931" spans="3:16" x14ac:dyDescent="0.2">
      <c r="C6931" s="3"/>
      <c r="P6931" s="2"/>
    </row>
    <row r="6932" spans="3:16" x14ac:dyDescent="0.2">
      <c r="C6932" s="3"/>
      <c r="P6932" s="2"/>
    </row>
    <row r="6933" spans="3:16" x14ac:dyDescent="0.2">
      <c r="C6933" s="3"/>
      <c r="P6933" s="2"/>
    </row>
    <row r="6934" spans="3:16" x14ac:dyDescent="0.2">
      <c r="C6934" s="3"/>
      <c r="P6934" s="2"/>
    </row>
    <row r="6935" spans="3:16" x14ac:dyDescent="0.2">
      <c r="C6935" s="3"/>
      <c r="P6935" s="2"/>
    </row>
    <row r="6936" spans="3:16" x14ac:dyDescent="0.2">
      <c r="C6936" s="3"/>
      <c r="P6936" s="2"/>
    </row>
    <row r="6937" spans="3:16" x14ac:dyDescent="0.2">
      <c r="C6937" s="3"/>
      <c r="P6937" s="2"/>
    </row>
    <row r="6938" spans="3:16" x14ac:dyDescent="0.2">
      <c r="C6938" s="3"/>
      <c r="P6938" s="2"/>
    </row>
    <row r="6939" spans="3:16" x14ac:dyDescent="0.2">
      <c r="C6939" s="3"/>
      <c r="P6939" s="2"/>
    </row>
    <row r="6940" spans="3:16" x14ac:dyDescent="0.2">
      <c r="C6940" s="3"/>
      <c r="P6940" s="2"/>
    </row>
    <row r="6941" spans="3:16" x14ac:dyDescent="0.2">
      <c r="C6941" s="3"/>
      <c r="P6941" s="2"/>
    </row>
    <row r="6942" spans="3:16" x14ac:dyDescent="0.2">
      <c r="C6942" s="3"/>
      <c r="P6942" s="2"/>
    </row>
    <row r="6943" spans="3:16" x14ac:dyDescent="0.2">
      <c r="C6943" s="3"/>
      <c r="P6943" s="2"/>
    </row>
    <row r="6944" spans="3:16" x14ac:dyDescent="0.2">
      <c r="C6944" s="3"/>
      <c r="P6944" s="2"/>
    </row>
    <row r="6945" spans="3:16" x14ac:dyDescent="0.2">
      <c r="C6945" s="3"/>
      <c r="P6945" s="2"/>
    </row>
    <row r="6946" spans="3:16" x14ac:dyDescent="0.2">
      <c r="C6946" s="3"/>
      <c r="P6946" s="2"/>
    </row>
    <row r="6947" spans="3:16" x14ac:dyDescent="0.2">
      <c r="C6947" s="3"/>
      <c r="P6947" s="2"/>
    </row>
    <row r="6948" spans="3:16" x14ac:dyDescent="0.2">
      <c r="C6948" s="3"/>
      <c r="P6948" s="2"/>
    </row>
    <row r="6949" spans="3:16" x14ac:dyDescent="0.2">
      <c r="C6949" s="3"/>
      <c r="P6949" s="2"/>
    </row>
    <row r="6950" spans="3:16" x14ac:dyDescent="0.2">
      <c r="C6950" s="3"/>
      <c r="P6950" s="2"/>
    </row>
    <row r="6951" spans="3:16" x14ac:dyDescent="0.2">
      <c r="C6951" s="3"/>
      <c r="P6951" s="2"/>
    </row>
    <row r="6952" spans="3:16" x14ac:dyDescent="0.2">
      <c r="C6952" s="3"/>
      <c r="P6952" s="2"/>
    </row>
    <row r="6953" spans="3:16" x14ac:dyDescent="0.2">
      <c r="C6953" s="3"/>
      <c r="P6953" s="2"/>
    </row>
    <row r="6954" spans="3:16" x14ac:dyDescent="0.2">
      <c r="C6954" s="3"/>
      <c r="P6954" s="2"/>
    </row>
    <row r="6955" spans="3:16" x14ac:dyDescent="0.2">
      <c r="C6955" s="3"/>
      <c r="P6955" s="2"/>
    </row>
    <row r="6956" spans="3:16" x14ac:dyDescent="0.2">
      <c r="C6956" s="3"/>
      <c r="P6956" s="2"/>
    </row>
    <row r="6957" spans="3:16" x14ac:dyDescent="0.2">
      <c r="C6957" s="3"/>
      <c r="P6957" s="2"/>
    </row>
    <row r="6958" spans="3:16" x14ac:dyDescent="0.2">
      <c r="C6958" s="3"/>
      <c r="P6958" s="2"/>
    </row>
    <row r="6959" spans="3:16" x14ac:dyDescent="0.2">
      <c r="C6959" s="3"/>
      <c r="P6959" s="2"/>
    </row>
    <row r="6960" spans="3:16" x14ac:dyDescent="0.2">
      <c r="C6960" s="3"/>
      <c r="P6960" s="2"/>
    </row>
    <row r="6961" spans="3:16" x14ac:dyDescent="0.2">
      <c r="C6961" s="3"/>
      <c r="P6961" s="2"/>
    </row>
    <row r="6962" spans="3:16" x14ac:dyDescent="0.2">
      <c r="C6962" s="3"/>
      <c r="P6962" s="2"/>
    </row>
    <row r="6963" spans="3:16" x14ac:dyDescent="0.2">
      <c r="C6963" s="3"/>
      <c r="P6963" s="2"/>
    </row>
    <row r="6964" spans="3:16" x14ac:dyDescent="0.2">
      <c r="C6964" s="3"/>
      <c r="P6964" s="2"/>
    </row>
    <row r="6965" spans="3:16" x14ac:dyDescent="0.2">
      <c r="C6965" s="3"/>
      <c r="P6965" s="2"/>
    </row>
    <row r="6966" spans="3:16" x14ac:dyDescent="0.2">
      <c r="C6966" s="3"/>
      <c r="P6966" s="2"/>
    </row>
    <row r="6967" spans="3:16" x14ac:dyDescent="0.2">
      <c r="C6967" s="3"/>
      <c r="P6967" s="2"/>
    </row>
    <row r="6968" spans="3:16" x14ac:dyDescent="0.2">
      <c r="C6968" s="3"/>
      <c r="P6968" s="2"/>
    </row>
    <row r="6969" spans="3:16" x14ac:dyDescent="0.2">
      <c r="C6969" s="3"/>
      <c r="P6969" s="2"/>
    </row>
    <row r="6970" spans="3:16" x14ac:dyDescent="0.2">
      <c r="C6970" s="3"/>
      <c r="P6970" s="2"/>
    </row>
    <row r="6971" spans="3:16" x14ac:dyDescent="0.2">
      <c r="C6971" s="3"/>
      <c r="P6971" s="2"/>
    </row>
    <row r="6972" spans="3:16" x14ac:dyDescent="0.2">
      <c r="C6972" s="3"/>
      <c r="P6972" s="2"/>
    </row>
    <row r="6973" spans="3:16" x14ac:dyDescent="0.2">
      <c r="C6973" s="3"/>
      <c r="P6973" s="2"/>
    </row>
    <row r="6974" spans="3:16" x14ac:dyDescent="0.2">
      <c r="C6974" s="3"/>
      <c r="P6974" s="2"/>
    </row>
    <row r="6975" spans="3:16" x14ac:dyDescent="0.2">
      <c r="C6975" s="3"/>
      <c r="P6975" s="2"/>
    </row>
    <row r="6976" spans="3:16" x14ac:dyDescent="0.2">
      <c r="C6976" s="3"/>
      <c r="P6976" s="2"/>
    </row>
    <row r="6977" spans="3:16" x14ac:dyDescent="0.2">
      <c r="C6977" s="3"/>
      <c r="P6977" s="2"/>
    </row>
    <row r="6978" spans="3:16" x14ac:dyDescent="0.2">
      <c r="C6978" s="3"/>
      <c r="P6978" s="2"/>
    </row>
    <row r="6979" spans="3:16" x14ac:dyDescent="0.2">
      <c r="C6979" s="3"/>
      <c r="P6979" s="2"/>
    </row>
    <row r="6980" spans="3:16" x14ac:dyDescent="0.2">
      <c r="C6980" s="3"/>
      <c r="P6980" s="2"/>
    </row>
    <row r="6981" spans="3:16" x14ac:dyDescent="0.2">
      <c r="C6981" s="3"/>
      <c r="P6981" s="2"/>
    </row>
    <row r="6982" spans="3:16" x14ac:dyDescent="0.2">
      <c r="C6982" s="3"/>
      <c r="P6982" s="2"/>
    </row>
    <row r="6983" spans="3:16" x14ac:dyDescent="0.2">
      <c r="C6983" s="3"/>
      <c r="P6983" s="2"/>
    </row>
    <row r="6984" spans="3:16" x14ac:dyDescent="0.2">
      <c r="C6984" s="3"/>
      <c r="P6984" s="2"/>
    </row>
    <row r="6985" spans="3:16" x14ac:dyDescent="0.2">
      <c r="C6985" s="3"/>
      <c r="P6985" s="2"/>
    </row>
    <row r="6986" spans="3:16" x14ac:dyDescent="0.2">
      <c r="C6986" s="3"/>
      <c r="P6986" s="2"/>
    </row>
    <row r="6987" spans="3:16" x14ac:dyDescent="0.2">
      <c r="C6987" s="3"/>
      <c r="P6987" s="2"/>
    </row>
    <row r="6988" spans="3:16" x14ac:dyDescent="0.2">
      <c r="C6988" s="3"/>
      <c r="P6988" s="2"/>
    </row>
    <row r="6989" spans="3:16" x14ac:dyDescent="0.2">
      <c r="C6989" s="3"/>
      <c r="P6989" s="2"/>
    </row>
    <row r="6990" spans="3:16" x14ac:dyDescent="0.2">
      <c r="C6990" s="3"/>
      <c r="P6990" s="2"/>
    </row>
    <row r="6991" spans="3:16" x14ac:dyDescent="0.2">
      <c r="C6991" s="3"/>
      <c r="P6991" s="2"/>
    </row>
    <row r="6992" spans="3:16" x14ac:dyDescent="0.2">
      <c r="C6992" s="3"/>
      <c r="P6992" s="2"/>
    </row>
    <row r="6993" spans="3:16" x14ac:dyDescent="0.2">
      <c r="C6993" s="3"/>
      <c r="P6993" s="2"/>
    </row>
    <row r="6994" spans="3:16" x14ac:dyDescent="0.2">
      <c r="C6994" s="3"/>
      <c r="P6994" s="2"/>
    </row>
    <row r="6995" spans="3:16" x14ac:dyDescent="0.2">
      <c r="C6995" s="3"/>
      <c r="P6995" s="2"/>
    </row>
    <row r="6996" spans="3:16" x14ac:dyDescent="0.2">
      <c r="C6996" s="3"/>
      <c r="P6996" s="2"/>
    </row>
    <row r="6997" spans="3:16" x14ac:dyDescent="0.2">
      <c r="C6997" s="3"/>
      <c r="P6997" s="2"/>
    </row>
    <row r="6998" spans="3:16" x14ac:dyDescent="0.2">
      <c r="C6998" s="3"/>
      <c r="P6998" s="2"/>
    </row>
    <row r="6999" spans="3:16" x14ac:dyDescent="0.2">
      <c r="C6999" s="3"/>
      <c r="P6999" s="2"/>
    </row>
    <row r="7000" spans="3:16" x14ac:dyDescent="0.2">
      <c r="C7000" s="3"/>
      <c r="P7000" s="2"/>
    </row>
    <row r="7001" spans="3:16" x14ac:dyDescent="0.2">
      <c r="C7001" s="3"/>
      <c r="P7001" s="2"/>
    </row>
    <row r="7002" spans="3:16" x14ac:dyDescent="0.2">
      <c r="C7002" s="3"/>
      <c r="P7002" s="2"/>
    </row>
    <row r="7003" spans="3:16" x14ac:dyDescent="0.2">
      <c r="C7003" s="3"/>
      <c r="P7003" s="2"/>
    </row>
    <row r="7004" spans="3:16" x14ac:dyDescent="0.2">
      <c r="C7004" s="3"/>
      <c r="P7004" s="2"/>
    </row>
    <row r="7005" spans="3:16" x14ac:dyDescent="0.2">
      <c r="C7005" s="3"/>
      <c r="P7005" s="2"/>
    </row>
    <row r="7006" spans="3:16" x14ac:dyDescent="0.2">
      <c r="C7006" s="3"/>
      <c r="P7006" s="2"/>
    </row>
    <row r="7007" spans="3:16" x14ac:dyDescent="0.2">
      <c r="C7007" s="3"/>
      <c r="P7007" s="2"/>
    </row>
    <row r="7008" spans="3:16" x14ac:dyDescent="0.2">
      <c r="C7008" s="3"/>
      <c r="P7008" s="2"/>
    </row>
    <row r="7009" spans="3:16" x14ac:dyDescent="0.2">
      <c r="C7009" s="3"/>
      <c r="P7009" s="2"/>
    </row>
    <row r="7010" spans="3:16" x14ac:dyDescent="0.2">
      <c r="C7010" s="3"/>
      <c r="P7010" s="2"/>
    </row>
    <row r="7011" spans="3:16" x14ac:dyDescent="0.2">
      <c r="C7011" s="3"/>
      <c r="P7011" s="2"/>
    </row>
    <row r="7012" spans="3:16" x14ac:dyDescent="0.2">
      <c r="C7012" s="3"/>
      <c r="P7012" s="2"/>
    </row>
    <row r="7013" spans="3:16" x14ac:dyDescent="0.2">
      <c r="C7013" s="3"/>
      <c r="P7013" s="2"/>
    </row>
    <row r="7014" spans="3:16" x14ac:dyDescent="0.2">
      <c r="C7014" s="3"/>
      <c r="P7014" s="2"/>
    </row>
    <row r="7015" spans="3:16" x14ac:dyDescent="0.2">
      <c r="C7015" s="3"/>
      <c r="P7015" s="2"/>
    </row>
    <row r="7016" spans="3:16" x14ac:dyDescent="0.2">
      <c r="C7016" s="3"/>
      <c r="P7016" s="2"/>
    </row>
    <row r="7017" spans="3:16" x14ac:dyDescent="0.2">
      <c r="C7017" s="3"/>
      <c r="P7017" s="2"/>
    </row>
    <row r="7018" spans="3:16" x14ac:dyDescent="0.2">
      <c r="C7018" s="3"/>
      <c r="P7018" s="2"/>
    </row>
    <row r="7019" spans="3:16" x14ac:dyDescent="0.2">
      <c r="C7019" s="3"/>
      <c r="P7019" s="2"/>
    </row>
    <row r="7020" spans="3:16" x14ac:dyDescent="0.2">
      <c r="C7020" s="3"/>
      <c r="P7020" s="2"/>
    </row>
    <row r="7021" spans="3:16" x14ac:dyDescent="0.2">
      <c r="C7021" s="3"/>
      <c r="P7021" s="2"/>
    </row>
    <row r="7022" spans="3:16" x14ac:dyDescent="0.2">
      <c r="C7022" s="3"/>
      <c r="P7022" s="2"/>
    </row>
    <row r="7023" spans="3:16" x14ac:dyDescent="0.2">
      <c r="C7023" s="3"/>
      <c r="P7023" s="2"/>
    </row>
    <row r="7024" spans="3:16" x14ac:dyDescent="0.2">
      <c r="C7024" s="3"/>
      <c r="P7024" s="2"/>
    </row>
    <row r="7025" spans="3:16" x14ac:dyDescent="0.2">
      <c r="C7025" s="3"/>
      <c r="P7025" s="2"/>
    </row>
    <row r="7026" spans="3:16" x14ac:dyDescent="0.2">
      <c r="C7026" s="3"/>
      <c r="P7026" s="2"/>
    </row>
    <row r="7027" spans="3:16" x14ac:dyDescent="0.2">
      <c r="C7027" s="3"/>
      <c r="P7027" s="2"/>
    </row>
    <row r="7028" spans="3:16" x14ac:dyDescent="0.2">
      <c r="C7028" s="3"/>
      <c r="P7028" s="2"/>
    </row>
    <row r="7029" spans="3:16" x14ac:dyDescent="0.2">
      <c r="C7029" s="3"/>
      <c r="P7029" s="2"/>
    </row>
    <row r="7030" spans="3:16" x14ac:dyDescent="0.2">
      <c r="C7030" s="3"/>
      <c r="P7030" s="2"/>
    </row>
    <row r="7031" spans="3:16" x14ac:dyDescent="0.2">
      <c r="C7031" s="3"/>
      <c r="P7031" s="2"/>
    </row>
    <row r="7032" spans="3:16" x14ac:dyDescent="0.2">
      <c r="C7032" s="3"/>
      <c r="P7032" s="2"/>
    </row>
    <row r="7033" spans="3:16" x14ac:dyDescent="0.2">
      <c r="C7033" s="3"/>
      <c r="P7033" s="2"/>
    </row>
    <row r="7034" spans="3:16" x14ac:dyDescent="0.2">
      <c r="C7034" s="3"/>
      <c r="P7034" s="2"/>
    </row>
    <row r="7035" spans="3:16" x14ac:dyDescent="0.2">
      <c r="C7035" s="3"/>
      <c r="P7035" s="2"/>
    </row>
    <row r="7036" spans="3:16" x14ac:dyDescent="0.2">
      <c r="C7036" s="3"/>
      <c r="P7036" s="2"/>
    </row>
    <row r="7037" spans="3:16" x14ac:dyDescent="0.2">
      <c r="C7037" s="3"/>
      <c r="P7037" s="2"/>
    </row>
    <row r="7038" spans="3:16" x14ac:dyDescent="0.2">
      <c r="C7038" s="3"/>
      <c r="P7038" s="2"/>
    </row>
    <row r="7039" spans="3:16" x14ac:dyDescent="0.2">
      <c r="C7039" s="3"/>
      <c r="P7039" s="2"/>
    </row>
    <row r="7040" spans="3:16" x14ac:dyDescent="0.2">
      <c r="C7040" s="3"/>
      <c r="P7040" s="2"/>
    </row>
    <row r="7041" spans="3:16" x14ac:dyDescent="0.2">
      <c r="C7041" s="3"/>
      <c r="P7041" s="2"/>
    </row>
    <row r="7042" spans="3:16" x14ac:dyDescent="0.2">
      <c r="C7042" s="3"/>
      <c r="P7042" s="2"/>
    </row>
    <row r="7043" spans="3:16" x14ac:dyDescent="0.2">
      <c r="C7043" s="3"/>
      <c r="P7043" s="2"/>
    </row>
    <row r="7044" spans="3:16" x14ac:dyDescent="0.2">
      <c r="C7044" s="3"/>
      <c r="P7044" s="2"/>
    </row>
    <row r="7045" spans="3:16" x14ac:dyDescent="0.2">
      <c r="C7045" s="3"/>
      <c r="P7045" s="2"/>
    </row>
    <row r="7046" spans="3:16" x14ac:dyDescent="0.2">
      <c r="C7046" s="3"/>
      <c r="P7046" s="2"/>
    </row>
    <row r="7047" spans="3:16" x14ac:dyDescent="0.2">
      <c r="C7047" s="3"/>
      <c r="P7047" s="2"/>
    </row>
    <row r="7048" spans="3:16" x14ac:dyDescent="0.2">
      <c r="C7048" s="3"/>
      <c r="P7048" s="2"/>
    </row>
    <row r="7049" spans="3:16" x14ac:dyDescent="0.2">
      <c r="C7049" s="3"/>
      <c r="P7049" s="2"/>
    </row>
    <row r="7050" spans="3:16" x14ac:dyDescent="0.2">
      <c r="C7050" s="3"/>
      <c r="P7050" s="2"/>
    </row>
    <row r="7051" spans="3:16" x14ac:dyDescent="0.2">
      <c r="C7051" s="3"/>
      <c r="P7051" s="2"/>
    </row>
    <row r="7052" spans="3:16" x14ac:dyDescent="0.2">
      <c r="C7052" s="3"/>
      <c r="P7052" s="2"/>
    </row>
    <row r="7053" spans="3:16" x14ac:dyDescent="0.2">
      <c r="C7053" s="3"/>
      <c r="P7053" s="2"/>
    </row>
    <row r="7054" spans="3:16" x14ac:dyDescent="0.2">
      <c r="C7054" s="3"/>
      <c r="P7054" s="2"/>
    </row>
    <row r="7055" spans="3:16" x14ac:dyDescent="0.2">
      <c r="C7055" s="3"/>
      <c r="P7055" s="2"/>
    </row>
    <row r="7056" spans="3:16" x14ac:dyDescent="0.2">
      <c r="C7056" s="3"/>
      <c r="P7056" s="2"/>
    </row>
    <row r="7057" spans="3:16" x14ac:dyDescent="0.2">
      <c r="C7057" s="3"/>
      <c r="P7057" s="2"/>
    </row>
    <row r="7058" spans="3:16" x14ac:dyDescent="0.2">
      <c r="C7058" s="3"/>
      <c r="P7058" s="2"/>
    </row>
    <row r="7059" spans="3:16" x14ac:dyDescent="0.2">
      <c r="C7059" s="3"/>
      <c r="P7059" s="2"/>
    </row>
    <row r="7060" spans="3:16" x14ac:dyDescent="0.2">
      <c r="C7060" s="3"/>
      <c r="P7060" s="2"/>
    </row>
    <row r="7061" spans="3:16" x14ac:dyDescent="0.2">
      <c r="C7061" s="3"/>
      <c r="P7061" s="2"/>
    </row>
    <row r="7062" spans="3:16" x14ac:dyDescent="0.2">
      <c r="C7062" s="3"/>
      <c r="P7062" s="2"/>
    </row>
    <row r="7063" spans="3:16" x14ac:dyDescent="0.2">
      <c r="C7063" s="3"/>
      <c r="P7063" s="2"/>
    </row>
    <row r="7064" spans="3:16" x14ac:dyDescent="0.2">
      <c r="C7064" s="3"/>
      <c r="P7064" s="2"/>
    </row>
    <row r="7065" spans="3:16" x14ac:dyDescent="0.2">
      <c r="C7065" s="3"/>
      <c r="P7065" s="2"/>
    </row>
    <row r="7066" spans="3:16" x14ac:dyDescent="0.2">
      <c r="C7066" s="3"/>
      <c r="P7066" s="2"/>
    </row>
    <row r="7067" spans="3:16" x14ac:dyDescent="0.2">
      <c r="C7067" s="3"/>
      <c r="P7067" s="2"/>
    </row>
    <row r="7068" spans="3:16" x14ac:dyDescent="0.2">
      <c r="C7068" s="3"/>
      <c r="P7068" s="2"/>
    </row>
    <row r="7069" spans="3:16" x14ac:dyDescent="0.2">
      <c r="C7069" s="3"/>
      <c r="P7069" s="2"/>
    </row>
    <row r="7070" spans="3:16" x14ac:dyDescent="0.2">
      <c r="C7070" s="3"/>
      <c r="P7070" s="2"/>
    </row>
    <row r="7071" spans="3:16" x14ac:dyDescent="0.2">
      <c r="C7071" s="3"/>
      <c r="P7071" s="2"/>
    </row>
    <row r="7072" spans="3:16" x14ac:dyDescent="0.2">
      <c r="C7072" s="3"/>
      <c r="P7072" s="2"/>
    </row>
    <row r="7073" spans="3:16" x14ac:dyDescent="0.2">
      <c r="C7073" s="3"/>
      <c r="P7073" s="2"/>
    </row>
    <row r="7074" spans="3:16" x14ac:dyDescent="0.2">
      <c r="C7074" s="3"/>
      <c r="P7074" s="2"/>
    </row>
    <row r="7075" spans="3:16" x14ac:dyDescent="0.2">
      <c r="C7075" s="3"/>
      <c r="P7075" s="2"/>
    </row>
    <row r="7076" spans="3:16" x14ac:dyDescent="0.2">
      <c r="C7076" s="3"/>
      <c r="P7076" s="2"/>
    </row>
    <row r="7077" spans="3:16" x14ac:dyDescent="0.2">
      <c r="C7077" s="3"/>
      <c r="P7077" s="2"/>
    </row>
    <row r="7078" spans="3:16" x14ac:dyDescent="0.2">
      <c r="C7078" s="3"/>
      <c r="P7078" s="2"/>
    </row>
    <row r="7079" spans="3:16" x14ac:dyDescent="0.2">
      <c r="C7079" s="3"/>
      <c r="P7079" s="2"/>
    </row>
    <row r="7080" spans="3:16" x14ac:dyDescent="0.2">
      <c r="C7080" s="3"/>
      <c r="P7080" s="2"/>
    </row>
    <row r="7081" spans="3:16" x14ac:dyDescent="0.2">
      <c r="C7081" s="3"/>
      <c r="P7081" s="2"/>
    </row>
    <row r="7082" spans="3:16" x14ac:dyDescent="0.2">
      <c r="C7082" s="3"/>
      <c r="P7082" s="2"/>
    </row>
    <row r="7083" spans="3:16" x14ac:dyDescent="0.2">
      <c r="C7083" s="3"/>
      <c r="P7083" s="2"/>
    </row>
    <row r="7084" spans="3:16" x14ac:dyDescent="0.2">
      <c r="C7084" s="3"/>
      <c r="P7084" s="2"/>
    </row>
    <row r="7085" spans="3:16" x14ac:dyDescent="0.2">
      <c r="C7085" s="3"/>
      <c r="P7085" s="2"/>
    </row>
    <row r="7086" spans="3:16" x14ac:dyDescent="0.2">
      <c r="C7086" s="3"/>
      <c r="P7086" s="2"/>
    </row>
    <row r="7087" spans="3:16" x14ac:dyDescent="0.2">
      <c r="C7087" s="3"/>
      <c r="P7087" s="2"/>
    </row>
    <row r="7088" spans="3:16" x14ac:dyDescent="0.2">
      <c r="C7088" s="3"/>
      <c r="P7088" s="2"/>
    </row>
    <row r="7089" spans="3:16" x14ac:dyDescent="0.2">
      <c r="C7089" s="3"/>
      <c r="P7089" s="2"/>
    </row>
    <row r="7090" spans="3:16" x14ac:dyDescent="0.2">
      <c r="C7090" s="3"/>
      <c r="P7090" s="2"/>
    </row>
    <row r="7091" spans="3:16" x14ac:dyDescent="0.2">
      <c r="C7091" s="3"/>
      <c r="P7091" s="2"/>
    </row>
    <row r="7092" spans="3:16" x14ac:dyDescent="0.2">
      <c r="C7092" s="3"/>
      <c r="P7092" s="2"/>
    </row>
    <row r="7093" spans="3:16" x14ac:dyDescent="0.2">
      <c r="C7093" s="3"/>
      <c r="P7093" s="2"/>
    </row>
    <row r="7094" spans="3:16" x14ac:dyDescent="0.2">
      <c r="C7094" s="3"/>
      <c r="P7094" s="2"/>
    </row>
    <row r="7095" spans="3:16" x14ac:dyDescent="0.2">
      <c r="C7095" s="3"/>
      <c r="P7095" s="2"/>
    </row>
    <row r="7096" spans="3:16" x14ac:dyDescent="0.2">
      <c r="C7096" s="3"/>
      <c r="P7096" s="2"/>
    </row>
    <row r="7097" spans="3:16" x14ac:dyDescent="0.2">
      <c r="C7097" s="3"/>
      <c r="P7097" s="2"/>
    </row>
    <row r="7098" spans="3:16" x14ac:dyDescent="0.2">
      <c r="C7098" s="3"/>
      <c r="P7098" s="2"/>
    </row>
    <row r="7099" spans="3:16" x14ac:dyDescent="0.2">
      <c r="C7099" s="3"/>
      <c r="P7099" s="2"/>
    </row>
    <row r="7100" spans="3:16" x14ac:dyDescent="0.2">
      <c r="C7100" s="3"/>
      <c r="P7100" s="2"/>
    </row>
    <row r="7101" spans="3:16" x14ac:dyDescent="0.2">
      <c r="C7101" s="3"/>
      <c r="P7101" s="2"/>
    </row>
    <row r="7102" spans="3:16" x14ac:dyDescent="0.2">
      <c r="C7102" s="3"/>
      <c r="P7102" s="2"/>
    </row>
    <row r="7103" spans="3:16" x14ac:dyDescent="0.2">
      <c r="C7103" s="3"/>
      <c r="P7103" s="2"/>
    </row>
    <row r="7104" spans="3:16" x14ac:dyDescent="0.2">
      <c r="C7104" s="3"/>
      <c r="P7104" s="2"/>
    </row>
    <row r="7105" spans="3:16" x14ac:dyDescent="0.2">
      <c r="C7105" s="3"/>
      <c r="P7105" s="2"/>
    </row>
    <row r="7106" spans="3:16" x14ac:dyDescent="0.2">
      <c r="C7106" s="3"/>
      <c r="P7106" s="2"/>
    </row>
    <row r="7107" spans="3:16" x14ac:dyDescent="0.2">
      <c r="C7107" s="3"/>
      <c r="P7107" s="2"/>
    </row>
    <row r="7108" spans="3:16" x14ac:dyDescent="0.2">
      <c r="C7108" s="3"/>
      <c r="P7108" s="2"/>
    </row>
    <row r="7109" spans="3:16" x14ac:dyDescent="0.2">
      <c r="C7109" s="3"/>
      <c r="P7109" s="2"/>
    </row>
    <row r="7110" spans="3:16" x14ac:dyDescent="0.2">
      <c r="C7110" s="3"/>
      <c r="P7110" s="2"/>
    </row>
    <row r="7111" spans="3:16" x14ac:dyDescent="0.2">
      <c r="C7111" s="3"/>
      <c r="P7111" s="2"/>
    </row>
    <row r="7112" spans="3:16" x14ac:dyDescent="0.2">
      <c r="C7112" s="3"/>
      <c r="P7112" s="2"/>
    </row>
    <row r="7113" spans="3:16" x14ac:dyDescent="0.2">
      <c r="C7113" s="3"/>
      <c r="P7113" s="2"/>
    </row>
    <row r="7114" spans="3:16" x14ac:dyDescent="0.2">
      <c r="C7114" s="3"/>
      <c r="P7114" s="2"/>
    </row>
    <row r="7115" spans="3:16" x14ac:dyDescent="0.2">
      <c r="C7115" s="3"/>
      <c r="P7115" s="2"/>
    </row>
    <row r="7116" spans="3:16" x14ac:dyDescent="0.2">
      <c r="C7116" s="3"/>
      <c r="P7116" s="2"/>
    </row>
    <row r="7117" spans="3:16" x14ac:dyDescent="0.2">
      <c r="C7117" s="3"/>
      <c r="P7117" s="2"/>
    </row>
    <row r="7118" spans="3:16" x14ac:dyDescent="0.2">
      <c r="C7118" s="3"/>
      <c r="P7118" s="2"/>
    </row>
    <row r="7119" spans="3:16" x14ac:dyDescent="0.2">
      <c r="C7119" s="3"/>
      <c r="P7119" s="2"/>
    </row>
    <row r="7120" spans="3:16" x14ac:dyDescent="0.2">
      <c r="C7120" s="3"/>
      <c r="P7120" s="2"/>
    </row>
    <row r="7121" spans="3:16" x14ac:dyDescent="0.2">
      <c r="C7121" s="3"/>
      <c r="P7121" s="2"/>
    </row>
    <row r="7122" spans="3:16" x14ac:dyDescent="0.2">
      <c r="C7122" s="3"/>
      <c r="P7122" s="2"/>
    </row>
    <row r="7123" spans="3:16" x14ac:dyDescent="0.2">
      <c r="C7123" s="3"/>
      <c r="P7123" s="2"/>
    </row>
    <row r="7124" spans="3:16" x14ac:dyDescent="0.2">
      <c r="C7124" s="3"/>
      <c r="P7124" s="2"/>
    </row>
    <row r="7125" spans="3:16" x14ac:dyDescent="0.2">
      <c r="C7125" s="3"/>
      <c r="P7125" s="2"/>
    </row>
    <row r="7126" spans="3:16" x14ac:dyDescent="0.2">
      <c r="C7126" s="3"/>
      <c r="P7126" s="2"/>
    </row>
    <row r="7127" spans="3:16" x14ac:dyDescent="0.2">
      <c r="C7127" s="3"/>
      <c r="P7127" s="2"/>
    </row>
    <row r="7128" spans="3:16" x14ac:dyDescent="0.2">
      <c r="C7128" s="3"/>
      <c r="P7128" s="2"/>
    </row>
    <row r="7129" spans="3:16" x14ac:dyDescent="0.2">
      <c r="C7129" s="3"/>
      <c r="P7129" s="2"/>
    </row>
    <row r="7130" spans="3:16" x14ac:dyDescent="0.2">
      <c r="C7130" s="3"/>
      <c r="P7130" s="2"/>
    </row>
    <row r="7131" spans="3:16" x14ac:dyDescent="0.2">
      <c r="C7131" s="3"/>
      <c r="P7131" s="2"/>
    </row>
    <row r="7132" spans="3:16" x14ac:dyDescent="0.2">
      <c r="C7132" s="3"/>
      <c r="P7132" s="2"/>
    </row>
    <row r="7133" spans="3:16" x14ac:dyDescent="0.2">
      <c r="C7133" s="3"/>
      <c r="P7133" s="2"/>
    </row>
    <row r="7134" spans="3:16" x14ac:dyDescent="0.2">
      <c r="C7134" s="3"/>
      <c r="P7134" s="2"/>
    </row>
    <row r="7135" spans="3:16" x14ac:dyDescent="0.2">
      <c r="C7135" s="3"/>
      <c r="P7135" s="2"/>
    </row>
    <row r="7136" spans="3:16" x14ac:dyDescent="0.2">
      <c r="C7136" s="3"/>
      <c r="P7136" s="2"/>
    </row>
    <row r="7137" spans="3:16" x14ac:dyDescent="0.2">
      <c r="C7137" s="3"/>
      <c r="P7137" s="2"/>
    </row>
    <row r="7138" spans="3:16" x14ac:dyDescent="0.2">
      <c r="C7138" s="3"/>
      <c r="P7138" s="2"/>
    </row>
    <row r="7139" spans="3:16" x14ac:dyDescent="0.2">
      <c r="C7139" s="3"/>
      <c r="P7139" s="2"/>
    </row>
    <row r="7140" spans="3:16" x14ac:dyDescent="0.2">
      <c r="C7140" s="3"/>
      <c r="P7140" s="2"/>
    </row>
    <row r="7141" spans="3:16" x14ac:dyDescent="0.2">
      <c r="C7141" s="3"/>
      <c r="P7141" s="2"/>
    </row>
    <row r="7142" spans="3:16" x14ac:dyDescent="0.2">
      <c r="C7142" s="3"/>
      <c r="P7142" s="2"/>
    </row>
    <row r="7143" spans="3:16" x14ac:dyDescent="0.2">
      <c r="C7143" s="3"/>
      <c r="P7143" s="2"/>
    </row>
    <row r="7144" spans="3:16" x14ac:dyDescent="0.2">
      <c r="C7144" s="3"/>
      <c r="P7144" s="2"/>
    </row>
    <row r="7145" spans="3:16" x14ac:dyDescent="0.2">
      <c r="C7145" s="3"/>
      <c r="P7145" s="2"/>
    </row>
    <row r="7146" spans="3:16" x14ac:dyDescent="0.2">
      <c r="C7146" s="3"/>
      <c r="P7146" s="2"/>
    </row>
    <row r="7147" spans="3:16" x14ac:dyDescent="0.2">
      <c r="C7147" s="3"/>
      <c r="P7147" s="2"/>
    </row>
    <row r="7148" spans="3:16" x14ac:dyDescent="0.2">
      <c r="C7148" s="3"/>
      <c r="P7148" s="2"/>
    </row>
    <row r="7149" spans="3:16" x14ac:dyDescent="0.2">
      <c r="C7149" s="3"/>
      <c r="P7149" s="2"/>
    </row>
    <row r="7150" spans="3:16" x14ac:dyDescent="0.2">
      <c r="C7150" s="3"/>
      <c r="P7150" s="2"/>
    </row>
    <row r="7151" spans="3:16" x14ac:dyDescent="0.2">
      <c r="C7151" s="3"/>
      <c r="P7151" s="2"/>
    </row>
    <row r="7152" spans="3:16" x14ac:dyDescent="0.2">
      <c r="C7152" s="3"/>
      <c r="P7152" s="2"/>
    </row>
    <row r="7153" spans="3:16" x14ac:dyDescent="0.2">
      <c r="C7153" s="3"/>
      <c r="P7153" s="2"/>
    </row>
    <row r="7154" spans="3:16" x14ac:dyDescent="0.2">
      <c r="C7154" s="3"/>
      <c r="P7154" s="2"/>
    </row>
    <row r="7155" spans="3:16" x14ac:dyDescent="0.2">
      <c r="C7155" s="3"/>
      <c r="P7155" s="2"/>
    </row>
    <row r="7156" spans="3:16" x14ac:dyDescent="0.2">
      <c r="C7156" s="3"/>
      <c r="P7156" s="2"/>
    </row>
    <row r="7157" spans="3:16" x14ac:dyDescent="0.2">
      <c r="C7157" s="3"/>
      <c r="P7157" s="2"/>
    </row>
    <row r="7158" spans="3:16" x14ac:dyDescent="0.2">
      <c r="C7158" s="3"/>
      <c r="P7158" s="2"/>
    </row>
    <row r="7159" spans="3:16" x14ac:dyDescent="0.2">
      <c r="C7159" s="3"/>
      <c r="P7159" s="2"/>
    </row>
    <row r="7160" spans="3:16" x14ac:dyDescent="0.2">
      <c r="C7160" s="3"/>
      <c r="P7160" s="2"/>
    </row>
    <row r="7161" spans="3:16" x14ac:dyDescent="0.2">
      <c r="C7161" s="3"/>
      <c r="P7161" s="2"/>
    </row>
    <row r="7162" spans="3:16" x14ac:dyDescent="0.2">
      <c r="C7162" s="3"/>
      <c r="P7162" s="2"/>
    </row>
    <row r="7163" spans="3:16" x14ac:dyDescent="0.2">
      <c r="C7163" s="3"/>
      <c r="P7163" s="2"/>
    </row>
    <row r="7164" spans="3:16" x14ac:dyDescent="0.2">
      <c r="C7164" s="3"/>
      <c r="P7164" s="2"/>
    </row>
    <row r="7165" spans="3:16" x14ac:dyDescent="0.2">
      <c r="C7165" s="3"/>
      <c r="P7165" s="2"/>
    </row>
    <row r="7166" spans="3:16" x14ac:dyDescent="0.2">
      <c r="C7166" s="3"/>
      <c r="P7166" s="2"/>
    </row>
    <row r="7167" spans="3:16" x14ac:dyDescent="0.2">
      <c r="C7167" s="3"/>
      <c r="P7167" s="2"/>
    </row>
    <row r="7168" spans="3:16" x14ac:dyDescent="0.2">
      <c r="C7168" s="3"/>
      <c r="P7168" s="2"/>
    </row>
    <row r="7169" spans="3:16" x14ac:dyDescent="0.2">
      <c r="C7169" s="3"/>
      <c r="P7169" s="2"/>
    </row>
    <row r="7170" spans="3:16" x14ac:dyDescent="0.2">
      <c r="C7170" s="3"/>
      <c r="P7170" s="2"/>
    </row>
    <row r="7171" spans="3:16" x14ac:dyDescent="0.2">
      <c r="C7171" s="3"/>
      <c r="P7171" s="2"/>
    </row>
    <row r="7172" spans="3:16" x14ac:dyDescent="0.2">
      <c r="C7172" s="3"/>
      <c r="P7172" s="2"/>
    </row>
    <row r="7173" spans="3:16" x14ac:dyDescent="0.2">
      <c r="C7173" s="3"/>
      <c r="P7173" s="2"/>
    </row>
    <row r="7174" spans="3:16" x14ac:dyDescent="0.2">
      <c r="C7174" s="3"/>
      <c r="P7174" s="2"/>
    </row>
    <row r="7175" spans="3:16" x14ac:dyDescent="0.2">
      <c r="C7175" s="3"/>
      <c r="P7175" s="2"/>
    </row>
    <row r="7176" spans="3:16" x14ac:dyDescent="0.2">
      <c r="C7176" s="3"/>
      <c r="P7176" s="2"/>
    </row>
    <row r="7177" spans="3:16" x14ac:dyDescent="0.2">
      <c r="C7177" s="3"/>
      <c r="P7177" s="2"/>
    </row>
    <row r="7178" spans="3:16" x14ac:dyDescent="0.2">
      <c r="C7178" s="3"/>
      <c r="P7178" s="2"/>
    </row>
    <row r="7179" spans="3:16" x14ac:dyDescent="0.2">
      <c r="C7179" s="3"/>
      <c r="P7179" s="2"/>
    </row>
    <row r="7180" spans="3:16" x14ac:dyDescent="0.2">
      <c r="C7180" s="3"/>
      <c r="P7180" s="2"/>
    </row>
    <row r="7181" spans="3:16" x14ac:dyDescent="0.2">
      <c r="C7181" s="3"/>
      <c r="P7181" s="2"/>
    </row>
    <row r="7182" spans="3:16" x14ac:dyDescent="0.2">
      <c r="C7182" s="3"/>
      <c r="P7182" s="2"/>
    </row>
    <row r="7183" spans="3:16" x14ac:dyDescent="0.2">
      <c r="C7183" s="3"/>
      <c r="P7183" s="2"/>
    </row>
    <row r="7184" spans="3:16" x14ac:dyDescent="0.2">
      <c r="C7184" s="3"/>
      <c r="P7184" s="2"/>
    </row>
    <row r="7185" spans="3:16" x14ac:dyDescent="0.2">
      <c r="C7185" s="3"/>
      <c r="P7185" s="2"/>
    </row>
    <row r="7186" spans="3:16" x14ac:dyDescent="0.2">
      <c r="C7186" s="3"/>
      <c r="P7186" s="2"/>
    </row>
    <row r="7187" spans="3:16" x14ac:dyDescent="0.2">
      <c r="C7187" s="3"/>
      <c r="P7187" s="2"/>
    </row>
    <row r="7188" spans="3:16" x14ac:dyDescent="0.2">
      <c r="C7188" s="3"/>
      <c r="P7188" s="2"/>
    </row>
    <row r="7189" spans="3:16" x14ac:dyDescent="0.2">
      <c r="C7189" s="3"/>
      <c r="P7189" s="2"/>
    </row>
    <row r="7190" spans="3:16" x14ac:dyDescent="0.2">
      <c r="C7190" s="3"/>
      <c r="P7190" s="2"/>
    </row>
    <row r="7191" spans="3:16" x14ac:dyDescent="0.2">
      <c r="C7191" s="3"/>
      <c r="P7191" s="2"/>
    </row>
    <row r="7192" spans="3:16" x14ac:dyDescent="0.2">
      <c r="C7192" s="3"/>
      <c r="P7192" s="2"/>
    </row>
    <row r="7193" spans="3:16" x14ac:dyDescent="0.2">
      <c r="C7193" s="3"/>
      <c r="P7193" s="2"/>
    </row>
    <row r="7194" spans="3:16" x14ac:dyDescent="0.2">
      <c r="C7194" s="3"/>
      <c r="P7194" s="2"/>
    </row>
    <row r="7195" spans="3:16" x14ac:dyDescent="0.2">
      <c r="C7195" s="3"/>
      <c r="P7195" s="2"/>
    </row>
    <row r="7196" spans="3:16" x14ac:dyDescent="0.2">
      <c r="C7196" s="3"/>
      <c r="P7196" s="2"/>
    </row>
    <row r="7197" spans="3:16" x14ac:dyDescent="0.2">
      <c r="C7197" s="3"/>
      <c r="P7197" s="2"/>
    </row>
    <row r="7198" spans="3:16" x14ac:dyDescent="0.2">
      <c r="C7198" s="3"/>
      <c r="P7198" s="2"/>
    </row>
    <row r="7199" spans="3:16" x14ac:dyDescent="0.2">
      <c r="C7199" s="3"/>
      <c r="P7199" s="2"/>
    </row>
    <row r="7200" spans="3:16" x14ac:dyDescent="0.2">
      <c r="C7200" s="3"/>
      <c r="P7200" s="2"/>
    </row>
    <row r="7201" spans="3:16" x14ac:dyDescent="0.2">
      <c r="C7201" s="3"/>
      <c r="P7201" s="2"/>
    </row>
    <row r="7202" spans="3:16" x14ac:dyDescent="0.2">
      <c r="C7202" s="3"/>
      <c r="P7202" s="2"/>
    </row>
    <row r="7203" spans="3:16" x14ac:dyDescent="0.2">
      <c r="C7203" s="3"/>
      <c r="P7203" s="2"/>
    </row>
    <row r="7204" spans="3:16" x14ac:dyDescent="0.2">
      <c r="C7204" s="3"/>
      <c r="P7204" s="2"/>
    </row>
    <row r="7205" spans="3:16" x14ac:dyDescent="0.2">
      <c r="C7205" s="3"/>
      <c r="P7205" s="2"/>
    </row>
    <row r="7206" spans="3:16" x14ac:dyDescent="0.2">
      <c r="C7206" s="3"/>
      <c r="P7206" s="2"/>
    </row>
    <row r="7207" spans="3:16" x14ac:dyDescent="0.2">
      <c r="C7207" s="3"/>
      <c r="P7207" s="2"/>
    </row>
    <row r="7208" spans="3:16" x14ac:dyDescent="0.2">
      <c r="C7208" s="3"/>
      <c r="P7208" s="2"/>
    </row>
    <row r="7209" spans="3:16" x14ac:dyDescent="0.2">
      <c r="C7209" s="3"/>
      <c r="P7209" s="2"/>
    </row>
    <row r="7210" spans="3:16" x14ac:dyDescent="0.2">
      <c r="C7210" s="3"/>
      <c r="P7210" s="2"/>
    </row>
    <row r="7211" spans="3:16" x14ac:dyDescent="0.2">
      <c r="C7211" s="3"/>
      <c r="P7211" s="2"/>
    </row>
    <row r="7212" spans="3:16" x14ac:dyDescent="0.2">
      <c r="C7212" s="3"/>
      <c r="P7212" s="2"/>
    </row>
    <row r="7213" spans="3:16" x14ac:dyDescent="0.2">
      <c r="C7213" s="3"/>
      <c r="P7213" s="2"/>
    </row>
    <row r="7214" spans="3:16" x14ac:dyDescent="0.2">
      <c r="C7214" s="3"/>
      <c r="P7214" s="2"/>
    </row>
    <row r="7215" spans="3:16" x14ac:dyDescent="0.2">
      <c r="C7215" s="3"/>
      <c r="P7215" s="2"/>
    </row>
    <row r="7216" spans="3:16" x14ac:dyDescent="0.2">
      <c r="C7216" s="3"/>
      <c r="P7216" s="2"/>
    </row>
    <row r="7217" spans="3:16" x14ac:dyDescent="0.2">
      <c r="C7217" s="3"/>
      <c r="P7217" s="2"/>
    </row>
    <row r="7218" spans="3:16" x14ac:dyDescent="0.2">
      <c r="C7218" s="3"/>
      <c r="P7218" s="2"/>
    </row>
    <row r="7219" spans="3:16" x14ac:dyDescent="0.2">
      <c r="C7219" s="3"/>
      <c r="P7219" s="2"/>
    </row>
    <row r="7220" spans="3:16" x14ac:dyDescent="0.2">
      <c r="C7220" s="3"/>
      <c r="P7220" s="2"/>
    </row>
    <row r="7221" spans="3:16" x14ac:dyDescent="0.2">
      <c r="C7221" s="3"/>
      <c r="P7221" s="2"/>
    </row>
    <row r="7222" spans="3:16" x14ac:dyDescent="0.2">
      <c r="C7222" s="3"/>
      <c r="P7222" s="2"/>
    </row>
    <row r="7223" spans="3:16" x14ac:dyDescent="0.2">
      <c r="C7223" s="3"/>
      <c r="P7223" s="2"/>
    </row>
    <row r="7224" spans="3:16" x14ac:dyDescent="0.2">
      <c r="C7224" s="3"/>
      <c r="P7224" s="2"/>
    </row>
    <row r="7225" spans="3:16" x14ac:dyDescent="0.2">
      <c r="C7225" s="3"/>
      <c r="P7225" s="2"/>
    </row>
    <row r="7226" spans="3:16" x14ac:dyDescent="0.2">
      <c r="C7226" s="3"/>
      <c r="P7226" s="2"/>
    </row>
    <row r="7227" spans="3:16" x14ac:dyDescent="0.2">
      <c r="C7227" s="3"/>
      <c r="P7227" s="2"/>
    </row>
    <row r="7228" spans="3:16" x14ac:dyDescent="0.2">
      <c r="C7228" s="3"/>
      <c r="P7228" s="2"/>
    </row>
    <row r="7229" spans="3:16" x14ac:dyDescent="0.2">
      <c r="C7229" s="3"/>
      <c r="P7229" s="2"/>
    </row>
    <row r="7230" spans="3:16" x14ac:dyDescent="0.2">
      <c r="C7230" s="3"/>
      <c r="P7230" s="2"/>
    </row>
    <row r="7231" spans="3:16" x14ac:dyDescent="0.2">
      <c r="C7231" s="3"/>
      <c r="P7231" s="2"/>
    </row>
    <row r="7232" spans="3:16" x14ac:dyDescent="0.2">
      <c r="C7232" s="3"/>
      <c r="P7232" s="2"/>
    </row>
    <row r="7233" spans="3:16" x14ac:dyDescent="0.2">
      <c r="C7233" s="3"/>
      <c r="P7233" s="2"/>
    </row>
    <row r="7234" spans="3:16" x14ac:dyDescent="0.2">
      <c r="C7234" s="3"/>
      <c r="P7234" s="2"/>
    </row>
    <row r="7235" spans="3:16" x14ac:dyDescent="0.2">
      <c r="C7235" s="3"/>
      <c r="P7235" s="2"/>
    </row>
    <row r="7236" spans="3:16" x14ac:dyDescent="0.2">
      <c r="C7236" s="3"/>
      <c r="P7236" s="2"/>
    </row>
    <row r="7237" spans="3:16" x14ac:dyDescent="0.2">
      <c r="C7237" s="3"/>
      <c r="P7237" s="2"/>
    </row>
    <row r="7238" spans="3:16" x14ac:dyDescent="0.2">
      <c r="C7238" s="3"/>
      <c r="P7238" s="2"/>
    </row>
    <row r="7239" spans="3:16" x14ac:dyDescent="0.2">
      <c r="C7239" s="3"/>
      <c r="P7239" s="2"/>
    </row>
    <row r="7240" spans="3:16" x14ac:dyDescent="0.2">
      <c r="C7240" s="3"/>
      <c r="P7240" s="2"/>
    </row>
    <row r="7241" spans="3:16" x14ac:dyDescent="0.2">
      <c r="C7241" s="3"/>
      <c r="P7241" s="2"/>
    </row>
    <row r="7242" spans="3:16" x14ac:dyDescent="0.2">
      <c r="C7242" s="3"/>
      <c r="P7242" s="2"/>
    </row>
    <row r="7243" spans="3:16" x14ac:dyDescent="0.2">
      <c r="C7243" s="3"/>
      <c r="P7243" s="2"/>
    </row>
    <row r="7244" spans="3:16" x14ac:dyDescent="0.2">
      <c r="C7244" s="3"/>
      <c r="P7244" s="2"/>
    </row>
    <row r="7245" spans="3:16" x14ac:dyDescent="0.2">
      <c r="C7245" s="3"/>
      <c r="P7245" s="2"/>
    </row>
    <row r="7246" spans="3:16" x14ac:dyDescent="0.2">
      <c r="C7246" s="3"/>
      <c r="P7246" s="2"/>
    </row>
    <row r="7247" spans="3:16" x14ac:dyDescent="0.2">
      <c r="C7247" s="3"/>
      <c r="P7247" s="2"/>
    </row>
    <row r="7248" spans="3:16" x14ac:dyDescent="0.2">
      <c r="C7248" s="3"/>
      <c r="P7248" s="2"/>
    </row>
    <row r="7249" spans="3:16" x14ac:dyDescent="0.2">
      <c r="C7249" s="3"/>
      <c r="P7249" s="2"/>
    </row>
    <row r="7250" spans="3:16" x14ac:dyDescent="0.2">
      <c r="C7250" s="3"/>
      <c r="P7250" s="2"/>
    </row>
    <row r="7251" spans="3:16" x14ac:dyDescent="0.2">
      <c r="C7251" s="3"/>
      <c r="P7251" s="2"/>
    </row>
    <row r="7252" spans="3:16" x14ac:dyDescent="0.2">
      <c r="C7252" s="3"/>
      <c r="P7252" s="2"/>
    </row>
    <row r="7253" spans="3:16" x14ac:dyDescent="0.2">
      <c r="C7253" s="3"/>
      <c r="P7253" s="2"/>
    </row>
    <row r="7254" spans="3:16" x14ac:dyDescent="0.2">
      <c r="C7254" s="3"/>
      <c r="P7254" s="2"/>
    </row>
    <row r="7255" spans="3:16" x14ac:dyDescent="0.2">
      <c r="C7255" s="3"/>
      <c r="P7255" s="2"/>
    </row>
    <row r="7256" spans="3:16" x14ac:dyDescent="0.2">
      <c r="C7256" s="3"/>
      <c r="P7256" s="2"/>
    </row>
    <row r="7257" spans="3:16" x14ac:dyDescent="0.2">
      <c r="C7257" s="3"/>
      <c r="P7257" s="2"/>
    </row>
    <row r="7258" spans="3:16" x14ac:dyDescent="0.2">
      <c r="C7258" s="3"/>
      <c r="P7258" s="2"/>
    </row>
    <row r="7259" spans="3:16" x14ac:dyDescent="0.2">
      <c r="C7259" s="3"/>
      <c r="P7259" s="2"/>
    </row>
    <row r="7260" spans="3:16" x14ac:dyDescent="0.2">
      <c r="C7260" s="3"/>
      <c r="P7260" s="2"/>
    </row>
    <row r="7261" spans="3:16" x14ac:dyDescent="0.2">
      <c r="C7261" s="3"/>
      <c r="P7261" s="2"/>
    </row>
    <row r="7262" spans="3:16" x14ac:dyDescent="0.2">
      <c r="C7262" s="3"/>
      <c r="P7262" s="2"/>
    </row>
    <row r="7263" spans="3:16" x14ac:dyDescent="0.2">
      <c r="C7263" s="3"/>
      <c r="P7263" s="2"/>
    </row>
    <row r="7264" spans="3:16" x14ac:dyDescent="0.2">
      <c r="C7264" s="3"/>
      <c r="P7264" s="2"/>
    </row>
    <row r="7265" spans="3:16" x14ac:dyDescent="0.2">
      <c r="C7265" s="3"/>
      <c r="P7265" s="2"/>
    </row>
    <row r="7266" spans="3:16" x14ac:dyDescent="0.2">
      <c r="C7266" s="3"/>
      <c r="P7266" s="2"/>
    </row>
    <row r="7267" spans="3:16" x14ac:dyDescent="0.2">
      <c r="C7267" s="3"/>
      <c r="P7267" s="2"/>
    </row>
    <row r="7268" spans="3:16" x14ac:dyDescent="0.2">
      <c r="C7268" s="3"/>
      <c r="P7268" s="2"/>
    </row>
    <row r="7269" spans="3:16" x14ac:dyDescent="0.2">
      <c r="C7269" s="3"/>
      <c r="P7269" s="2"/>
    </row>
    <row r="7270" spans="3:16" x14ac:dyDescent="0.2">
      <c r="C7270" s="3"/>
      <c r="P7270" s="2"/>
    </row>
    <row r="7271" spans="3:16" x14ac:dyDescent="0.2">
      <c r="C7271" s="3"/>
      <c r="P7271" s="2"/>
    </row>
    <row r="7272" spans="3:16" x14ac:dyDescent="0.2">
      <c r="C7272" s="3"/>
      <c r="P7272" s="2"/>
    </row>
    <row r="7273" spans="3:16" x14ac:dyDescent="0.2">
      <c r="C7273" s="3"/>
      <c r="P7273" s="2"/>
    </row>
    <row r="7274" spans="3:16" x14ac:dyDescent="0.2">
      <c r="C7274" s="3"/>
      <c r="P7274" s="2"/>
    </row>
    <row r="7275" spans="3:16" x14ac:dyDescent="0.2">
      <c r="C7275" s="3"/>
      <c r="P7275" s="2"/>
    </row>
    <row r="7276" spans="3:16" x14ac:dyDescent="0.2">
      <c r="C7276" s="3"/>
      <c r="P7276" s="2"/>
    </row>
    <row r="7277" spans="3:16" x14ac:dyDescent="0.2">
      <c r="C7277" s="3"/>
      <c r="P7277" s="2"/>
    </row>
    <row r="7278" spans="3:16" x14ac:dyDescent="0.2">
      <c r="C7278" s="3"/>
      <c r="P7278" s="2"/>
    </row>
    <row r="7279" spans="3:16" x14ac:dyDescent="0.2">
      <c r="C7279" s="3"/>
      <c r="P7279" s="2"/>
    </row>
    <row r="7280" spans="3:16" x14ac:dyDescent="0.2">
      <c r="C7280" s="3"/>
      <c r="P7280" s="2"/>
    </row>
    <row r="7281" spans="3:16" x14ac:dyDescent="0.2">
      <c r="C7281" s="3"/>
      <c r="P7281" s="2"/>
    </row>
    <row r="7282" spans="3:16" x14ac:dyDescent="0.2">
      <c r="C7282" s="3"/>
      <c r="P7282" s="2"/>
    </row>
    <row r="7283" spans="3:16" x14ac:dyDescent="0.2">
      <c r="C7283" s="3"/>
      <c r="P7283" s="2"/>
    </row>
    <row r="7284" spans="3:16" x14ac:dyDescent="0.2">
      <c r="C7284" s="3"/>
      <c r="P7284" s="2"/>
    </row>
    <row r="7285" spans="3:16" x14ac:dyDescent="0.2">
      <c r="C7285" s="3"/>
      <c r="P7285" s="2"/>
    </row>
    <row r="7286" spans="3:16" x14ac:dyDescent="0.2">
      <c r="C7286" s="3"/>
      <c r="P7286" s="2"/>
    </row>
    <row r="7287" spans="3:16" x14ac:dyDescent="0.2">
      <c r="C7287" s="3"/>
      <c r="P7287" s="2"/>
    </row>
    <row r="7288" spans="3:16" x14ac:dyDescent="0.2">
      <c r="C7288" s="3"/>
      <c r="P7288" s="2"/>
    </row>
    <row r="7289" spans="3:16" x14ac:dyDescent="0.2">
      <c r="C7289" s="3"/>
      <c r="P7289" s="2"/>
    </row>
    <row r="7290" spans="3:16" x14ac:dyDescent="0.2">
      <c r="C7290" s="3"/>
      <c r="P7290" s="2"/>
    </row>
    <row r="7291" spans="3:16" x14ac:dyDescent="0.2">
      <c r="C7291" s="3"/>
      <c r="P7291" s="2"/>
    </row>
    <row r="7292" spans="3:16" x14ac:dyDescent="0.2">
      <c r="C7292" s="3"/>
      <c r="P7292" s="2"/>
    </row>
    <row r="7293" spans="3:16" x14ac:dyDescent="0.2">
      <c r="C7293" s="3"/>
      <c r="P7293" s="2"/>
    </row>
    <row r="7294" spans="3:16" x14ac:dyDescent="0.2">
      <c r="C7294" s="3"/>
      <c r="P7294" s="2"/>
    </row>
    <row r="7295" spans="3:16" x14ac:dyDescent="0.2">
      <c r="C7295" s="3"/>
      <c r="P7295" s="2"/>
    </row>
    <row r="7296" spans="3:16" x14ac:dyDescent="0.2">
      <c r="C7296" s="3"/>
      <c r="P7296" s="2"/>
    </row>
    <row r="7297" spans="3:16" x14ac:dyDescent="0.2">
      <c r="C7297" s="3"/>
      <c r="P7297" s="2"/>
    </row>
    <row r="7298" spans="3:16" x14ac:dyDescent="0.2">
      <c r="C7298" s="3"/>
      <c r="P7298" s="2"/>
    </row>
    <row r="7299" spans="3:16" x14ac:dyDescent="0.2">
      <c r="C7299" s="3"/>
      <c r="P7299" s="2"/>
    </row>
    <row r="7300" spans="3:16" x14ac:dyDescent="0.2">
      <c r="C7300" s="3"/>
      <c r="P7300" s="2"/>
    </row>
    <row r="7301" spans="3:16" x14ac:dyDescent="0.2">
      <c r="C7301" s="3"/>
      <c r="P7301" s="2"/>
    </row>
    <row r="7302" spans="3:16" x14ac:dyDescent="0.2">
      <c r="C7302" s="3"/>
      <c r="P7302" s="2"/>
    </row>
    <row r="7303" spans="3:16" x14ac:dyDescent="0.2">
      <c r="C7303" s="3"/>
      <c r="P7303" s="2"/>
    </row>
    <row r="7304" spans="3:16" x14ac:dyDescent="0.2">
      <c r="C7304" s="3"/>
      <c r="P7304" s="2"/>
    </row>
    <row r="7305" spans="3:16" x14ac:dyDescent="0.2">
      <c r="C7305" s="3"/>
      <c r="P7305" s="2"/>
    </row>
    <row r="7306" spans="3:16" x14ac:dyDescent="0.2">
      <c r="C7306" s="3"/>
      <c r="P7306" s="2"/>
    </row>
    <row r="7307" spans="3:16" x14ac:dyDescent="0.2">
      <c r="C7307" s="3"/>
      <c r="P7307" s="2"/>
    </row>
    <row r="7308" spans="3:16" x14ac:dyDescent="0.2">
      <c r="C7308" s="3"/>
      <c r="P7308" s="2"/>
    </row>
    <row r="7309" spans="3:16" x14ac:dyDescent="0.2">
      <c r="C7309" s="3"/>
      <c r="P7309" s="2"/>
    </row>
    <row r="7310" spans="3:16" x14ac:dyDescent="0.2">
      <c r="C7310" s="3"/>
      <c r="P7310" s="2"/>
    </row>
    <row r="7311" spans="3:16" x14ac:dyDescent="0.2">
      <c r="C7311" s="3"/>
      <c r="P7311" s="2"/>
    </row>
    <row r="7312" spans="3:16" x14ac:dyDescent="0.2">
      <c r="C7312" s="3"/>
      <c r="P7312" s="2"/>
    </row>
    <row r="7313" spans="3:16" x14ac:dyDescent="0.2">
      <c r="C7313" s="3"/>
      <c r="P7313" s="2"/>
    </row>
    <row r="7314" spans="3:16" x14ac:dyDescent="0.2">
      <c r="C7314" s="3"/>
      <c r="P7314" s="2"/>
    </row>
    <row r="7315" spans="3:16" x14ac:dyDescent="0.2">
      <c r="C7315" s="3"/>
      <c r="P7315" s="2"/>
    </row>
    <row r="7316" spans="3:16" x14ac:dyDescent="0.2">
      <c r="C7316" s="3"/>
      <c r="P7316" s="2"/>
    </row>
    <row r="7317" spans="3:16" x14ac:dyDescent="0.2">
      <c r="C7317" s="3"/>
      <c r="P7317" s="2"/>
    </row>
    <row r="7318" spans="3:16" x14ac:dyDescent="0.2">
      <c r="C7318" s="3"/>
      <c r="P7318" s="2"/>
    </row>
    <row r="7319" spans="3:16" x14ac:dyDescent="0.2">
      <c r="C7319" s="3"/>
      <c r="P7319" s="2"/>
    </row>
    <row r="7320" spans="3:16" x14ac:dyDescent="0.2">
      <c r="C7320" s="3"/>
      <c r="P7320" s="2"/>
    </row>
    <row r="7321" spans="3:16" x14ac:dyDescent="0.2">
      <c r="C7321" s="3"/>
      <c r="P7321" s="2"/>
    </row>
    <row r="7322" spans="3:16" x14ac:dyDescent="0.2">
      <c r="C7322" s="3"/>
      <c r="P7322" s="2"/>
    </row>
    <row r="7323" spans="3:16" x14ac:dyDescent="0.2">
      <c r="C7323" s="3"/>
      <c r="P7323" s="2"/>
    </row>
    <row r="7324" spans="3:16" x14ac:dyDescent="0.2">
      <c r="C7324" s="3"/>
      <c r="P7324" s="2"/>
    </row>
    <row r="7325" spans="3:16" x14ac:dyDescent="0.2">
      <c r="C7325" s="3"/>
      <c r="P7325" s="2"/>
    </row>
    <row r="7326" spans="3:16" x14ac:dyDescent="0.2">
      <c r="C7326" s="3"/>
      <c r="P7326" s="2"/>
    </row>
    <row r="7327" spans="3:16" x14ac:dyDescent="0.2">
      <c r="C7327" s="3"/>
      <c r="P7327" s="2"/>
    </row>
    <row r="7328" spans="3:16" x14ac:dyDescent="0.2">
      <c r="C7328" s="3"/>
      <c r="P7328" s="2"/>
    </row>
    <row r="7329" spans="3:16" x14ac:dyDescent="0.2">
      <c r="C7329" s="3"/>
      <c r="P7329" s="2"/>
    </row>
    <row r="7330" spans="3:16" x14ac:dyDescent="0.2">
      <c r="C7330" s="3"/>
      <c r="P7330" s="2"/>
    </row>
    <row r="7331" spans="3:16" x14ac:dyDescent="0.2">
      <c r="C7331" s="3"/>
      <c r="P7331" s="2"/>
    </row>
    <row r="7332" spans="3:16" x14ac:dyDescent="0.2">
      <c r="C7332" s="3"/>
      <c r="P7332" s="2"/>
    </row>
    <row r="7333" spans="3:16" x14ac:dyDescent="0.2">
      <c r="C7333" s="3"/>
      <c r="P7333" s="2"/>
    </row>
    <row r="7334" spans="3:16" x14ac:dyDescent="0.2">
      <c r="C7334" s="3"/>
      <c r="P7334" s="2"/>
    </row>
    <row r="7335" spans="3:16" x14ac:dyDescent="0.2">
      <c r="C7335" s="3"/>
      <c r="P7335" s="2"/>
    </row>
    <row r="7336" spans="3:16" x14ac:dyDescent="0.2">
      <c r="C7336" s="3"/>
      <c r="P7336" s="2"/>
    </row>
    <row r="7337" spans="3:16" x14ac:dyDescent="0.2">
      <c r="C7337" s="3"/>
      <c r="P7337" s="2"/>
    </row>
    <row r="7338" spans="3:16" x14ac:dyDescent="0.2">
      <c r="C7338" s="3"/>
      <c r="P7338" s="2"/>
    </row>
    <row r="7339" spans="3:16" x14ac:dyDescent="0.2">
      <c r="C7339" s="3"/>
      <c r="P7339" s="2"/>
    </row>
    <row r="7340" spans="3:16" x14ac:dyDescent="0.2">
      <c r="C7340" s="3"/>
      <c r="P7340" s="2"/>
    </row>
    <row r="7341" spans="3:16" x14ac:dyDescent="0.2">
      <c r="C7341" s="3"/>
      <c r="P7341" s="2"/>
    </row>
    <row r="7342" spans="3:16" x14ac:dyDescent="0.2">
      <c r="C7342" s="3"/>
      <c r="P7342" s="2"/>
    </row>
    <row r="7343" spans="3:16" x14ac:dyDescent="0.2">
      <c r="C7343" s="3"/>
      <c r="P7343" s="2"/>
    </row>
    <row r="7344" spans="3:16" x14ac:dyDescent="0.2">
      <c r="C7344" s="3"/>
      <c r="P7344" s="2"/>
    </row>
    <row r="7345" spans="3:16" x14ac:dyDescent="0.2">
      <c r="C7345" s="3"/>
      <c r="P7345" s="2"/>
    </row>
    <row r="7346" spans="3:16" x14ac:dyDescent="0.2">
      <c r="C7346" s="3"/>
      <c r="P7346" s="2"/>
    </row>
    <row r="7347" spans="3:16" x14ac:dyDescent="0.2">
      <c r="C7347" s="3"/>
      <c r="P7347" s="2"/>
    </row>
    <row r="7348" spans="3:16" x14ac:dyDescent="0.2">
      <c r="C7348" s="3"/>
      <c r="P7348" s="2"/>
    </row>
    <row r="7349" spans="3:16" x14ac:dyDescent="0.2">
      <c r="C7349" s="3"/>
      <c r="P7349" s="2"/>
    </row>
    <row r="7350" spans="3:16" x14ac:dyDescent="0.2">
      <c r="C7350" s="3"/>
      <c r="P7350" s="2"/>
    </row>
    <row r="7351" spans="3:16" x14ac:dyDescent="0.2">
      <c r="C7351" s="3"/>
      <c r="P7351" s="2"/>
    </row>
    <row r="7352" spans="3:16" x14ac:dyDescent="0.2">
      <c r="C7352" s="3"/>
      <c r="P7352" s="2"/>
    </row>
    <row r="7353" spans="3:16" x14ac:dyDescent="0.2">
      <c r="C7353" s="3"/>
      <c r="P7353" s="2"/>
    </row>
    <row r="7354" spans="3:16" x14ac:dyDescent="0.2">
      <c r="C7354" s="3"/>
      <c r="P7354" s="2"/>
    </row>
    <row r="7355" spans="3:16" x14ac:dyDescent="0.2">
      <c r="C7355" s="3"/>
      <c r="P7355" s="2"/>
    </row>
    <row r="7356" spans="3:16" x14ac:dyDescent="0.2">
      <c r="C7356" s="3"/>
      <c r="P7356" s="2"/>
    </row>
    <row r="7357" spans="3:16" x14ac:dyDescent="0.2">
      <c r="C7357" s="3"/>
      <c r="P7357" s="2"/>
    </row>
    <row r="7358" spans="3:16" x14ac:dyDescent="0.2">
      <c r="C7358" s="3"/>
      <c r="P7358" s="2"/>
    </row>
    <row r="7359" spans="3:16" x14ac:dyDescent="0.2">
      <c r="C7359" s="3"/>
      <c r="P7359" s="2"/>
    </row>
    <row r="7360" spans="3:16" x14ac:dyDescent="0.2">
      <c r="C7360" s="3"/>
      <c r="P7360" s="2"/>
    </row>
    <row r="7361" spans="3:16" x14ac:dyDescent="0.2">
      <c r="C7361" s="3"/>
      <c r="P7361" s="2"/>
    </row>
    <row r="7362" spans="3:16" x14ac:dyDescent="0.2">
      <c r="C7362" s="3"/>
      <c r="P7362" s="2"/>
    </row>
    <row r="7363" spans="3:16" x14ac:dyDescent="0.2">
      <c r="C7363" s="3"/>
      <c r="P7363" s="2"/>
    </row>
    <row r="7364" spans="3:16" x14ac:dyDescent="0.2">
      <c r="C7364" s="3"/>
      <c r="P7364" s="2"/>
    </row>
    <row r="7365" spans="3:16" x14ac:dyDescent="0.2">
      <c r="C7365" s="3"/>
      <c r="P7365" s="2"/>
    </row>
    <row r="7366" spans="3:16" x14ac:dyDescent="0.2">
      <c r="C7366" s="3"/>
      <c r="P7366" s="2"/>
    </row>
    <row r="7367" spans="3:16" x14ac:dyDescent="0.2">
      <c r="C7367" s="3"/>
      <c r="P7367" s="2"/>
    </row>
    <row r="7368" spans="3:16" x14ac:dyDescent="0.2">
      <c r="C7368" s="3"/>
      <c r="P7368" s="2"/>
    </row>
    <row r="7369" spans="3:16" x14ac:dyDescent="0.2">
      <c r="C7369" s="3"/>
      <c r="P7369" s="2"/>
    </row>
    <row r="7370" spans="3:16" x14ac:dyDescent="0.2">
      <c r="C7370" s="3"/>
      <c r="P7370" s="2"/>
    </row>
    <row r="7371" spans="3:16" x14ac:dyDescent="0.2">
      <c r="C7371" s="3"/>
      <c r="P7371" s="2"/>
    </row>
    <row r="7372" spans="3:16" x14ac:dyDescent="0.2">
      <c r="C7372" s="3"/>
      <c r="P7372" s="2"/>
    </row>
    <row r="7373" spans="3:16" x14ac:dyDescent="0.2">
      <c r="C7373" s="3"/>
      <c r="P7373" s="2"/>
    </row>
    <row r="7374" spans="3:16" x14ac:dyDescent="0.2">
      <c r="C7374" s="3"/>
      <c r="P7374" s="2"/>
    </row>
    <row r="7375" spans="3:16" x14ac:dyDescent="0.2">
      <c r="C7375" s="3"/>
      <c r="P7375" s="2"/>
    </row>
    <row r="7376" spans="3:16" x14ac:dyDescent="0.2">
      <c r="C7376" s="3"/>
      <c r="P7376" s="2"/>
    </row>
    <row r="7377" spans="3:16" x14ac:dyDescent="0.2">
      <c r="C7377" s="3"/>
      <c r="P7377" s="2"/>
    </row>
    <row r="7378" spans="3:16" x14ac:dyDescent="0.2">
      <c r="C7378" s="3"/>
      <c r="P7378" s="2"/>
    </row>
    <row r="7379" spans="3:16" x14ac:dyDescent="0.2">
      <c r="C7379" s="3"/>
      <c r="P7379" s="2"/>
    </row>
    <row r="7380" spans="3:16" x14ac:dyDescent="0.2">
      <c r="C7380" s="3"/>
      <c r="P7380" s="2"/>
    </row>
    <row r="7381" spans="3:16" x14ac:dyDescent="0.2">
      <c r="C7381" s="3"/>
      <c r="P7381" s="2"/>
    </row>
    <row r="7382" spans="3:16" x14ac:dyDescent="0.2">
      <c r="C7382" s="3"/>
      <c r="P7382" s="2"/>
    </row>
    <row r="7383" spans="3:16" x14ac:dyDescent="0.2">
      <c r="C7383" s="3"/>
      <c r="P7383" s="2"/>
    </row>
    <row r="7384" spans="3:16" x14ac:dyDescent="0.2">
      <c r="C7384" s="3"/>
      <c r="P7384" s="2"/>
    </row>
    <row r="7385" spans="3:16" x14ac:dyDescent="0.2">
      <c r="C7385" s="3"/>
      <c r="P7385" s="2"/>
    </row>
    <row r="7386" spans="3:16" x14ac:dyDescent="0.2">
      <c r="C7386" s="3"/>
      <c r="P7386" s="2"/>
    </row>
    <row r="7387" spans="3:16" x14ac:dyDescent="0.2">
      <c r="C7387" s="3"/>
      <c r="P7387" s="2"/>
    </row>
    <row r="7388" spans="3:16" x14ac:dyDescent="0.2">
      <c r="C7388" s="3"/>
      <c r="P7388" s="2"/>
    </row>
    <row r="7389" spans="3:16" x14ac:dyDescent="0.2">
      <c r="C7389" s="3"/>
      <c r="P7389" s="2"/>
    </row>
    <row r="7390" spans="3:16" x14ac:dyDescent="0.2">
      <c r="C7390" s="3"/>
      <c r="P7390" s="2"/>
    </row>
    <row r="7391" spans="3:16" x14ac:dyDescent="0.2">
      <c r="C7391" s="3"/>
      <c r="P7391" s="2"/>
    </row>
    <row r="7392" spans="3:16" x14ac:dyDescent="0.2">
      <c r="C7392" s="3"/>
      <c r="P7392" s="2"/>
    </row>
    <row r="7393" spans="3:16" x14ac:dyDescent="0.2">
      <c r="C7393" s="3"/>
      <c r="P7393" s="2"/>
    </row>
    <row r="7394" spans="3:16" x14ac:dyDescent="0.2">
      <c r="C7394" s="3"/>
      <c r="P7394" s="2"/>
    </row>
    <row r="7395" spans="3:16" x14ac:dyDescent="0.2">
      <c r="C7395" s="3"/>
      <c r="P7395" s="2"/>
    </row>
    <row r="7396" spans="3:16" x14ac:dyDescent="0.2">
      <c r="C7396" s="3"/>
      <c r="P7396" s="2"/>
    </row>
    <row r="7397" spans="3:16" x14ac:dyDescent="0.2">
      <c r="C7397" s="3"/>
      <c r="P7397" s="2"/>
    </row>
    <row r="7398" spans="3:16" x14ac:dyDescent="0.2">
      <c r="C7398" s="3"/>
      <c r="P7398" s="2"/>
    </row>
    <row r="7399" spans="3:16" x14ac:dyDescent="0.2">
      <c r="C7399" s="3"/>
      <c r="P7399" s="2"/>
    </row>
    <row r="7400" spans="3:16" x14ac:dyDescent="0.2">
      <c r="C7400" s="3"/>
      <c r="P7400" s="2"/>
    </row>
    <row r="7401" spans="3:16" x14ac:dyDescent="0.2">
      <c r="C7401" s="3"/>
      <c r="P7401" s="2"/>
    </row>
    <row r="7402" spans="3:16" x14ac:dyDescent="0.2">
      <c r="C7402" s="3"/>
      <c r="P7402" s="2"/>
    </row>
    <row r="7403" spans="3:16" x14ac:dyDescent="0.2">
      <c r="C7403" s="3"/>
      <c r="P7403" s="2"/>
    </row>
    <row r="7404" spans="3:16" x14ac:dyDescent="0.2">
      <c r="C7404" s="3"/>
      <c r="P7404" s="2"/>
    </row>
    <row r="7405" spans="3:16" x14ac:dyDescent="0.2">
      <c r="C7405" s="3"/>
      <c r="P7405" s="2"/>
    </row>
    <row r="7406" spans="3:16" x14ac:dyDescent="0.2">
      <c r="C7406" s="3"/>
      <c r="P7406" s="2"/>
    </row>
    <row r="7407" spans="3:16" x14ac:dyDescent="0.2">
      <c r="C7407" s="3"/>
      <c r="P7407" s="2"/>
    </row>
    <row r="7408" spans="3:16" x14ac:dyDescent="0.2">
      <c r="C7408" s="3"/>
      <c r="P7408" s="2"/>
    </row>
    <row r="7409" spans="3:16" x14ac:dyDescent="0.2">
      <c r="C7409" s="3"/>
      <c r="P7409" s="2"/>
    </row>
    <row r="7410" spans="3:16" x14ac:dyDescent="0.2">
      <c r="C7410" s="3"/>
      <c r="P7410" s="2"/>
    </row>
    <row r="7411" spans="3:16" x14ac:dyDescent="0.2">
      <c r="C7411" s="3"/>
      <c r="P7411" s="2"/>
    </row>
    <row r="7412" spans="3:16" x14ac:dyDescent="0.2">
      <c r="C7412" s="3"/>
      <c r="P7412" s="2"/>
    </row>
    <row r="7413" spans="3:16" x14ac:dyDescent="0.2">
      <c r="C7413" s="3"/>
      <c r="P7413" s="2"/>
    </row>
    <row r="7414" spans="3:16" x14ac:dyDescent="0.2">
      <c r="C7414" s="3"/>
      <c r="P7414" s="2"/>
    </row>
    <row r="7415" spans="3:16" x14ac:dyDescent="0.2">
      <c r="C7415" s="3"/>
      <c r="P7415" s="2"/>
    </row>
    <row r="7416" spans="3:16" x14ac:dyDescent="0.2">
      <c r="C7416" s="3"/>
      <c r="P7416" s="2"/>
    </row>
    <row r="7417" spans="3:16" x14ac:dyDescent="0.2">
      <c r="C7417" s="3"/>
      <c r="P7417" s="2"/>
    </row>
    <row r="7418" spans="3:16" x14ac:dyDescent="0.2">
      <c r="C7418" s="3"/>
      <c r="P7418" s="2"/>
    </row>
    <row r="7419" spans="3:16" x14ac:dyDescent="0.2">
      <c r="C7419" s="3"/>
      <c r="P7419" s="2"/>
    </row>
    <row r="7420" spans="3:16" x14ac:dyDescent="0.2">
      <c r="C7420" s="3"/>
      <c r="P7420" s="2"/>
    </row>
    <row r="7421" spans="3:16" x14ac:dyDescent="0.2">
      <c r="C7421" s="3"/>
      <c r="P7421" s="2"/>
    </row>
    <row r="7422" spans="3:16" x14ac:dyDescent="0.2">
      <c r="C7422" s="3"/>
      <c r="P7422" s="2"/>
    </row>
    <row r="7423" spans="3:16" x14ac:dyDescent="0.2">
      <c r="C7423" s="3"/>
      <c r="P7423" s="2"/>
    </row>
    <row r="7424" spans="3:16" x14ac:dyDescent="0.2">
      <c r="C7424" s="3"/>
      <c r="P7424" s="2"/>
    </row>
    <row r="7425" spans="3:16" x14ac:dyDescent="0.2">
      <c r="C7425" s="3"/>
      <c r="P7425" s="2"/>
    </row>
    <row r="7426" spans="3:16" x14ac:dyDescent="0.2">
      <c r="C7426" s="3"/>
      <c r="P7426" s="2"/>
    </row>
    <row r="7427" spans="3:16" x14ac:dyDescent="0.2">
      <c r="C7427" s="3"/>
      <c r="P7427" s="2"/>
    </row>
    <row r="7428" spans="3:16" x14ac:dyDescent="0.2">
      <c r="C7428" s="3"/>
      <c r="P7428" s="2"/>
    </row>
    <row r="7429" spans="3:16" x14ac:dyDescent="0.2">
      <c r="C7429" s="3"/>
      <c r="P7429" s="2"/>
    </row>
    <row r="7430" spans="3:16" x14ac:dyDescent="0.2">
      <c r="C7430" s="3"/>
      <c r="P7430" s="2"/>
    </row>
    <row r="7431" spans="3:16" x14ac:dyDescent="0.2">
      <c r="C7431" s="3"/>
      <c r="P7431" s="2"/>
    </row>
    <row r="7432" spans="3:16" x14ac:dyDescent="0.2">
      <c r="C7432" s="3"/>
      <c r="P7432" s="2"/>
    </row>
    <row r="7433" spans="3:16" x14ac:dyDescent="0.2">
      <c r="C7433" s="3"/>
      <c r="P7433" s="2"/>
    </row>
    <row r="7434" spans="3:16" x14ac:dyDescent="0.2">
      <c r="C7434" s="3"/>
      <c r="P7434" s="2"/>
    </row>
    <row r="7435" spans="3:16" x14ac:dyDescent="0.2">
      <c r="C7435" s="3"/>
      <c r="P7435" s="2"/>
    </row>
    <row r="7436" spans="3:16" x14ac:dyDescent="0.2">
      <c r="C7436" s="3"/>
      <c r="P7436" s="2"/>
    </row>
    <row r="7437" spans="3:16" x14ac:dyDescent="0.2">
      <c r="C7437" s="3"/>
      <c r="P7437" s="2"/>
    </row>
    <row r="7438" spans="3:16" x14ac:dyDescent="0.2">
      <c r="C7438" s="3"/>
      <c r="P7438" s="2"/>
    </row>
    <row r="7439" spans="3:16" x14ac:dyDescent="0.2">
      <c r="C7439" s="3"/>
      <c r="P7439" s="2"/>
    </row>
    <row r="7440" spans="3:16" x14ac:dyDescent="0.2">
      <c r="C7440" s="3"/>
      <c r="P7440" s="2"/>
    </row>
    <row r="7441" spans="3:16" x14ac:dyDescent="0.2">
      <c r="C7441" s="3"/>
      <c r="P7441" s="2"/>
    </row>
    <row r="7442" spans="3:16" x14ac:dyDescent="0.2">
      <c r="C7442" s="3"/>
      <c r="P7442" s="2"/>
    </row>
    <row r="7443" spans="3:16" x14ac:dyDescent="0.2">
      <c r="C7443" s="3"/>
      <c r="P7443" s="2"/>
    </row>
    <row r="7444" spans="3:16" x14ac:dyDescent="0.2">
      <c r="C7444" s="3"/>
      <c r="P7444" s="2"/>
    </row>
    <row r="7445" spans="3:16" x14ac:dyDescent="0.2">
      <c r="C7445" s="3"/>
      <c r="P7445" s="2"/>
    </row>
    <row r="7446" spans="3:16" x14ac:dyDescent="0.2">
      <c r="C7446" s="3"/>
      <c r="P7446" s="2"/>
    </row>
    <row r="7447" spans="3:16" x14ac:dyDescent="0.2">
      <c r="C7447" s="3"/>
      <c r="P7447" s="2"/>
    </row>
    <row r="7448" spans="3:16" x14ac:dyDescent="0.2">
      <c r="C7448" s="3"/>
      <c r="P7448" s="2"/>
    </row>
    <row r="7449" spans="3:16" x14ac:dyDescent="0.2">
      <c r="C7449" s="3"/>
      <c r="P7449" s="2"/>
    </row>
    <row r="7450" spans="3:16" x14ac:dyDescent="0.2">
      <c r="C7450" s="3"/>
      <c r="P7450" s="2"/>
    </row>
    <row r="7451" spans="3:16" x14ac:dyDescent="0.2">
      <c r="C7451" s="3"/>
      <c r="P7451" s="2"/>
    </row>
    <row r="7452" spans="3:16" x14ac:dyDescent="0.2">
      <c r="C7452" s="3"/>
      <c r="P7452" s="2"/>
    </row>
    <row r="7453" spans="3:16" x14ac:dyDescent="0.2">
      <c r="C7453" s="3"/>
      <c r="P7453" s="2"/>
    </row>
    <row r="7454" spans="3:16" x14ac:dyDescent="0.2">
      <c r="C7454" s="3"/>
      <c r="P7454" s="2"/>
    </row>
    <row r="7455" spans="3:16" x14ac:dyDescent="0.2">
      <c r="C7455" s="3"/>
      <c r="P7455" s="2"/>
    </row>
    <row r="7456" spans="3:16" x14ac:dyDescent="0.2">
      <c r="C7456" s="3"/>
      <c r="P7456" s="2"/>
    </row>
    <row r="7457" spans="3:16" x14ac:dyDescent="0.2">
      <c r="C7457" s="3"/>
      <c r="P7457" s="2"/>
    </row>
    <row r="7458" spans="3:16" x14ac:dyDescent="0.2">
      <c r="C7458" s="3"/>
      <c r="P7458" s="2"/>
    </row>
    <row r="7459" spans="3:16" x14ac:dyDescent="0.2">
      <c r="C7459" s="3"/>
      <c r="P7459" s="2"/>
    </row>
    <row r="7460" spans="3:16" x14ac:dyDescent="0.2">
      <c r="C7460" s="3"/>
      <c r="P7460" s="2"/>
    </row>
    <row r="7461" spans="3:16" x14ac:dyDescent="0.2">
      <c r="C7461" s="3"/>
      <c r="P7461" s="2"/>
    </row>
    <row r="7462" spans="3:16" x14ac:dyDescent="0.2">
      <c r="C7462" s="3"/>
      <c r="P7462" s="2"/>
    </row>
    <row r="7463" spans="3:16" x14ac:dyDescent="0.2">
      <c r="C7463" s="3"/>
      <c r="P7463" s="2"/>
    </row>
    <row r="7464" spans="3:16" x14ac:dyDescent="0.2">
      <c r="C7464" s="3"/>
      <c r="P7464" s="2"/>
    </row>
    <row r="7465" spans="3:16" x14ac:dyDescent="0.2">
      <c r="C7465" s="3"/>
      <c r="P7465" s="2"/>
    </row>
    <row r="7466" spans="3:16" x14ac:dyDescent="0.2">
      <c r="C7466" s="3"/>
      <c r="P7466" s="2"/>
    </row>
    <row r="7467" spans="3:16" x14ac:dyDescent="0.2">
      <c r="C7467" s="3"/>
      <c r="P7467" s="2"/>
    </row>
    <row r="7468" spans="3:16" x14ac:dyDescent="0.2">
      <c r="C7468" s="3"/>
      <c r="P7468" s="2"/>
    </row>
    <row r="7469" spans="3:16" x14ac:dyDescent="0.2">
      <c r="C7469" s="3"/>
      <c r="P7469" s="2"/>
    </row>
    <row r="7470" spans="3:16" x14ac:dyDescent="0.2">
      <c r="C7470" s="3"/>
      <c r="P7470" s="2"/>
    </row>
    <row r="7471" spans="3:16" x14ac:dyDescent="0.2">
      <c r="C7471" s="3"/>
      <c r="P7471" s="2"/>
    </row>
    <row r="7472" spans="3:16" x14ac:dyDescent="0.2">
      <c r="C7472" s="3"/>
      <c r="P7472" s="2"/>
    </row>
    <row r="7473" spans="3:16" x14ac:dyDescent="0.2">
      <c r="C7473" s="3"/>
      <c r="P7473" s="2"/>
    </row>
    <row r="7474" spans="3:16" x14ac:dyDescent="0.2">
      <c r="C7474" s="3"/>
      <c r="P7474" s="2"/>
    </row>
    <row r="7475" spans="3:16" x14ac:dyDescent="0.2">
      <c r="C7475" s="3"/>
      <c r="P7475" s="2"/>
    </row>
    <row r="7476" spans="3:16" x14ac:dyDescent="0.2">
      <c r="C7476" s="3"/>
      <c r="P7476" s="2"/>
    </row>
    <row r="7477" spans="3:16" x14ac:dyDescent="0.2">
      <c r="C7477" s="3"/>
      <c r="P7477" s="2"/>
    </row>
    <row r="7478" spans="3:16" x14ac:dyDescent="0.2">
      <c r="C7478" s="3"/>
      <c r="P7478" s="2"/>
    </row>
    <row r="7479" spans="3:16" x14ac:dyDescent="0.2">
      <c r="C7479" s="3"/>
      <c r="P7479" s="2"/>
    </row>
    <row r="7480" spans="3:16" x14ac:dyDescent="0.2">
      <c r="C7480" s="3"/>
      <c r="P7480" s="2"/>
    </row>
    <row r="7481" spans="3:16" x14ac:dyDescent="0.2">
      <c r="C7481" s="3"/>
      <c r="P7481" s="2"/>
    </row>
    <row r="7482" spans="3:16" x14ac:dyDescent="0.2">
      <c r="C7482" s="3"/>
      <c r="P7482" s="2"/>
    </row>
    <row r="7483" spans="3:16" x14ac:dyDescent="0.2">
      <c r="C7483" s="3"/>
      <c r="P7483" s="2"/>
    </row>
    <row r="7484" spans="3:16" x14ac:dyDescent="0.2">
      <c r="C7484" s="3"/>
      <c r="P7484" s="2"/>
    </row>
    <row r="7485" spans="3:16" x14ac:dyDescent="0.2">
      <c r="C7485" s="3"/>
      <c r="P7485" s="2"/>
    </row>
    <row r="7486" spans="3:16" x14ac:dyDescent="0.2">
      <c r="C7486" s="3"/>
      <c r="P7486" s="2"/>
    </row>
    <row r="7487" spans="3:16" x14ac:dyDescent="0.2">
      <c r="C7487" s="3"/>
      <c r="P7487" s="2"/>
    </row>
    <row r="7488" spans="3:16" x14ac:dyDescent="0.2">
      <c r="C7488" s="3"/>
      <c r="P7488" s="2"/>
    </row>
    <row r="7489" spans="3:16" x14ac:dyDescent="0.2">
      <c r="C7489" s="3"/>
      <c r="P7489" s="2"/>
    </row>
    <row r="7490" spans="3:16" x14ac:dyDescent="0.2">
      <c r="C7490" s="3"/>
      <c r="P7490" s="2"/>
    </row>
    <row r="7491" spans="3:16" x14ac:dyDescent="0.2">
      <c r="C7491" s="3"/>
      <c r="P7491" s="2"/>
    </row>
    <row r="7492" spans="3:16" x14ac:dyDescent="0.2">
      <c r="C7492" s="3"/>
      <c r="P7492" s="2"/>
    </row>
    <row r="7493" spans="3:16" x14ac:dyDescent="0.2">
      <c r="C7493" s="3"/>
      <c r="P7493" s="2"/>
    </row>
    <row r="7494" spans="3:16" x14ac:dyDescent="0.2">
      <c r="C7494" s="3"/>
      <c r="P7494" s="2"/>
    </row>
    <row r="7495" spans="3:16" x14ac:dyDescent="0.2">
      <c r="C7495" s="3"/>
      <c r="P7495" s="2"/>
    </row>
    <row r="7496" spans="3:16" x14ac:dyDescent="0.2">
      <c r="C7496" s="3"/>
      <c r="P7496" s="2"/>
    </row>
    <row r="7497" spans="3:16" x14ac:dyDescent="0.2">
      <c r="C7497" s="3"/>
      <c r="P7497" s="2"/>
    </row>
    <row r="7498" spans="3:16" x14ac:dyDescent="0.2">
      <c r="C7498" s="3"/>
      <c r="P7498" s="2"/>
    </row>
    <row r="7499" spans="3:16" x14ac:dyDescent="0.2">
      <c r="C7499" s="3"/>
      <c r="P7499" s="2"/>
    </row>
    <row r="7500" spans="3:16" x14ac:dyDescent="0.2">
      <c r="C7500" s="3"/>
      <c r="P7500" s="2"/>
    </row>
    <row r="7501" spans="3:16" x14ac:dyDescent="0.2">
      <c r="C7501" s="3"/>
      <c r="P7501" s="2"/>
    </row>
    <row r="7502" spans="3:16" x14ac:dyDescent="0.2">
      <c r="C7502" s="3"/>
      <c r="P7502" s="2"/>
    </row>
    <row r="7503" spans="3:16" x14ac:dyDescent="0.2">
      <c r="C7503" s="3"/>
      <c r="P7503" s="2"/>
    </row>
    <row r="7504" spans="3:16" x14ac:dyDescent="0.2">
      <c r="C7504" s="3"/>
      <c r="P7504" s="2"/>
    </row>
    <row r="7505" spans="3:16" x14ac:dyDescent="0.2">
      <c r="C7505" s="3"/>
      <c r="P7505" s="2"/>
    </row>
    <row r="7506" spans="3:16" x14ac:dyDescent="0.2">
      <c r="C7506" s="3"/>
      <c r="P7506" s="2"/>
    </row>
    <row r="7507" spans="3:16" x14ac:dyDescent="0.2">
      <c r="C7507" s="3"/>
      <c r="P7507" s="2"/>
    </row>
    <row r="7508" spans="3:16" x14ac:dyDescent="0.2">
      <c r="C7508" s="3"/>
      <c r="P7508" s="2"/>
    </row>
    <row r="7509" spans="3:16" x14ac:dyDescent="0.2">
      <c r="C7509" s="3"/>
      <c r="P7509" s="2"/>
    </row>
    <row r="7510" spans="3:16" x14ac:dyDescent="0.2">
      <c r="C7510" s="3"/>
      <c r="P7510" s="2"/>
    </row>
    <row r="7511" spans="3:16" x14ac:dyDescent="0.2">
      <c r="C7511" s="3"/>
      <c r="P7511" s="2"/>
    </row>
    <row r="7512" spans="3:16" x14ac:dyDescent="0.2">
      <c r="C7512" s="3"/>
      <c r="P7512" s="2"/>
    </row>
    <row r="7513" spans="3:16" x14ac:dyDescent="0.2">
      <c r="C7513" s="3"/>
      <c r="P7513" s="2"/>
    </row>
    <row r="7514" spans="3:16" x14ac:dyDescent="0.2">
      <c r="C7514" s="3"/>
      <c r="P7514" s="2"/>
    </row>
    <row r="7515" spans="3:16" x14ac:dyDescent="0.2">
      <c r="C7515" s="3"/>
      <c r="P7515" s="2"/>
    </row>
    <row r="7516" spans="3:16" x14ac:dyDescent="0.2">
      <c r="C7516" s="3"/>
      <c r="P7516" s="2"/>
    </row>
    <row r="7517" spans="3:16" x14ac:dyDescent="0.2">
      <c r="C7517" s="3"/>
      <c r="P7517" s="2"/>
    </row>
    <row r="7518" spans="3:16" x14ac:dyDescent="0.2">
      <c r="C7518" s="3"/>
      <c r="P7518" s="2"/>
    </row>
    <row r="7519" spans="3:16" x14ac:dyDescent="0.2">
      <c r="C7519" s="3"/>
      <c r="P7519" s="2"/>
    </row>
    <row r="7520" spans="3:16" x14ac:dyDescent="0.2">
      <c r="C7520" s="3"/>
      <c r="P7520" s="2"/>
    </row>
    <row r="7521" spans="3:16" x14ac:dyDescent="0.2">
      <c r="C7521" s="3"/>
      <c r="P7521" s="2"/>
    </row>
    <row r="7522" spans="3:16" x14ac:dyDescent="0.2">
      <c r="C7522" s="3"/>
      <c r="P7522" s="2"/>
    </row>
    <row r="7523" spans="3:16" x14ac:dyDescent="0.2">
      <c r="C7523" s="3"/>
      <c r="P7523" s="2"/>
    </row>
    <row r="7524" spans="3:16" x14ac:dyDescent="0.2">
      <c r="C7524" s="3"/>
      <c r="P7524" s="2"/>
    </row>
    <row r="7525" spans="3:16" x14ac:dyDescent="0.2">
      <c r="C7525" s="3"/>
      <c r="P7525" s="2"/>
    </row>
    <row r="7526" spans="3:16" x14ac:dyDescent="0.2">
      <c r="C7526" s="3"/>
      <c r="P7526" s="2"/>
    </row>
    <row r="7527" spans="3:16" x14ac:dyDescent="0.2">
      <c r="C7527" s="3"/>
      <c r="P7527" s="2"/>
    </row>
    <row r="7528" spans="3:16" x14ac:dyDescent="0.2">
      <c r="C7528" s="3"/>
      <c r="P7528" s="2"/>
    </row>
    <row r="7529" spans="3:16" x14ac:dyDescent="0.2">
      <c r="C7529" s="3"/>
      <c r="P7529" s="2"/>
    </row>
    <row r="7530" spans="3:16" x14ac:dyDescent="0.2">
      <c r="C7530" s="3"/>
      <c r="P7530" s="2"/>
    </row>
    <row r="7531" spans="3:16" x14ac:dyDescent="0.2">
      <c r="C7531" s="3"/>
      <c r="P7531" s="2"/>
    </row>
    <row r="7532" spans="3:16" x14ac:dyDescent="0.2">
      <c r="C7532" s="3"/>
      <c r="P7532" s="2"/>
    </row>
    <row r="7533" spans="3:16" x14ac:dyDescent="0.2">
      <c r="C7533" s="3"/>
      <c r="P7533" s="2"/>
    </row>
    <row r="7534" spans="3:16" x14ac:dyDescent="0.2">
      <c r="C7534" s="3"/>
      <c r="P7534" s="2"/>
    </row>
    <row r="7535" spans="3:16" x14ac:dyDescent="0.2">
      <c r="C7535" s="3"/>
      <c r="P7535" s="2"/>
    </row>
    <row r="7536" spans="3:16" x14ac:dyDescent="0.2">
      <c r="C7536" s="3"/>
      <c r="P7536" s="2"/>
    </row>
    <row r="7537" spans="3:16" x14ac:dyDescent="0.2">
      <c r="C7537" s="3"/>
      <c r="P7537" s="2"/>
    </row>
    <row r="7538" spans="3:16" x14ac:dyDescent="0.2">
      <c r="C7538" s="3"/>
      <c r="P7538" s="2"/>
    </row>
    <row r="7539" spans="3:16" x14ac:dyDescent="0.2">
      <c r="C7539" s="3"/>
      <c r="P7539" s="2"/>
    </row>
    <row r="7540" spans="3:16" x14ac:dyDescent="0.2">
      <c r="C7540" s="3"/>
      <c r="P7540" s="2"/>
    </row>
    <row r="7541" spans="3:16" x14ac:dyDescent="0.2">
      <c r="C7541" s="3"/>
      <c r="P7541" s="2"/>
    </row>
    <row r="7542" spans="3:16" x14ac:dyDescent="0.2">
      <c r="C7542" s="3"/>
      <c r="P7542" s="2"/>
    </row>
    <row r="7543" spans="3:16" x14ac:dyDescent="0.2">
      <c r="C7543" s="3"/>
      <c r="P7543" s="2"/>
    </row>
    <row r="7544" spans="3:16" x14ac:dyDescent="0.2">
      <c r="C7544" s="3"/>
      <c r="P7544" s="2"/>
    </row>
    <row r="7545" spans="3:16" x14ac:dyDescent="0.2">
      <c r="C7545" s="3"/>
      <c r="P7545" s="2"/>
    </row>
    <row r="7546" spans="3:16" x14ac:dyDescent="0.2">
      <c r="C7546" s="3"/>
      <c r="P7546" s="2"/>
    </row>
    <row r="7547" spans="3:16" x14ac:dyDescent="0.2">
      <c r="C7547" s="3"/>
      <c r="P7547" s="2"/>
    </row>
    <row r="7548" spans="3:16" x14ac:dyDescent="0.2">
      <c r="C7548" s="3"/>
      <c r="P7548" s="2"/>
    </row>
    <row r="7549" spans="3:16" x14ac:dyDescent="0.2">
      <c r="C7549" s="3"/>
      <c r="P7549" s="2"/>
    </row>
    <row r="7550" spans="3:16" x14ac:dyDescent="0.2">
      <c r="C7550" s="3"/>
      <c r="P7550" s="2"/>
    </row>
    <row r="7551" spans="3:16" x14ac:dyDescent="0.2">
      <c r="C7551" s="3"/>
      <c r="P7551" s="2"/>
    </row>
    <row r="7552" spans="3:16" x14ac:dyDescent="0.2">
      <c r="C7552" s="3"/>
      <c r="P7552" s="2"/>
    </row>
    <row r="7553" spans="3:16" x14ac:dyDescent="0.2">
      <c r="C7553" s="3"/>
      <c r="P7553" s="2"/>
    </row>
    <row r="7554" spans="3:16" x14ac:dyDescent="0.2">
      <c r="C7554" s="3"/>
      <c r="P7554" s="2"/>
    </row>
    <row r="7555" spans="3:16" x14ac:dyDescent="0.2">
      <c r="C7555" s="3"/>
      <c r="P7555" s="2"/>
    </row>
    <row r="7556" spans="3:16" x14ac:dyDescent="0.2">
      <c r="C7556" s="3"/>
      <c r="P7556" s="2"/>
    </row>
    <row r="7557" spans="3:16" x14ac:dyDescent="0.2">
      <c r="C7557" s="3"/>
      <c r="P7557" s="2"/>
    </row>
    <row r="7558" spans="3:16" x14ac:dyDescent="0.2">
      <c r="C7558" s="3"/>
      <c r="P7558" s="2"/>
    </row>
    <row r="7559" spans="3:16" x14ac:dyDescent="0.2">
      <c r="C7559" s="3"/>
      <c r="P7559" s="2"/>
    </row>
    <row r="7560" spans="3:16" x14ac:dyDescent="0.2">
      <c r="C7560" s="3"/>
      <c r="P7560" s="2"/>
    </row>
    <row r="7561" spans="3:16" x14ac:dyDescent="0.2">
      <c r="C7561" s="3"/>
      <c r="P7561" s="2"/>
    </row>
    <row r="7562" spans="3:16" x14ac:dyDescent="0.2">
      <c r="C7562" s="3"/>
      <c r="P7562" s="2"/>
    </row>
    <row r="7563" spans="3:16" x14ac:dyDescent="0.2">
      <c r="C7563" s="3"/>
      <c r="P7563" s="2"/>
    </row>
    <row r="7564" spans="3:16" x14ac:dyDescent="0.2">
      <c r="C7564" s="3"/>
      <c r="P7564" s="2"/>
    </row>
    <row r="7565" spans="3:16" x14ac:dyDescent="0.2">
      <c r="C7565" s="3"/>
      <c r="P7565" s="2"/>
    </row>
    <row r="7566" spans="3:16" x14ac:dyDescent="0.2">
      <c r="C7566" s="3"/>
      <c r="P7566" s="2"/>
    </row>
    <row r="7567" spans="3:16" x14ac:dyDescent="0.2">
      <c r="C7567" s="3"/>
      <c r="P7567" s="2"/>
    </row>
    <row r="7568" spans="3:16" x14ac:dyDescent="0.2">
      <c r="C7568" s="3"/>
      <c r="P7568" s="2"/>
    </row>
    <row r="7569" spans="3:16" x14ac:dyDescent="0.2">
      <c r="C7569" s="3"/>
      <c r="P7569" s="2"/>
    </row>
    <row r="7570" spans="3:16" x14ac:dyDescent="0.2">
      <c r="C7570" s="3"/>
      <c r="P7570" s="2"/>
    </row>
    <row r="7571" spans="3:16" x14ac:dyDescent="0.2">
      <c r="C7571" s="3"/>
      <c r="P7571" s="2"/>
    </row>
    <row r="7572" spans="3:16" x14ac:dyDescent="0.2">
      <c r="C7572" s="3"/>
      <c r="P7572" s="2"/>
    </row>
    <row r="7573" spans="3:16" x14ac:dyDescent="0.2">
      <c r="C7573" s="3"/>
      <c r="P7573" s="2"/>
    </row>
    <row r="7574" spans="3:16" x14ac:dyDescent="0.2">
      <c r="C7574" s="3"/>
      <c r="P7574" s="2"/>
    </row>
    <row r="7575" spans="3:16" x14ac:dyDescent="0.2">
      <c r="C7575" s="3"/>
      <c r="P7575" s="2"/>
    </row>
    <row r="7576" spans="3:16" x14ac:dyDescent="0.2">
      <c r="C7576" s="3"/>
      <c r="P7576" s="2"/>
    </row>
    <row r="7577" spans="3:16" x14ac:dyDescent="0.2">
      <c r="C7577" s="3"/>
      <c r="P7577" s="2"/>
    </row>
    <row r="7578" spans="3:16" x14ac:dyDescent="0.2">
      <c r="C7578" s="3"/>
      <c r="P7578" s="2"/>
    </row>
    <row r="7579" spans="3:16" x14ac:dyDescent="0.2">
      <c r="C7579" s="3"/>
      <c r="P7579" s="2"/>
    </row>
    <row r="7580" spans="3:16" x14ac:dyDescent="0.2">
      <c r="C7580" s="3"/>
      <c r="P7580" s="2"/>
    </row>
    <row r="7581" spans="3:16" x14ac:dyDescent="0.2">
      <c r="C7581" s="3"/>
      <c r="P7581" s="2"/>
    </row>
    <row r="7582" spans="3:16" x14ac:dyDescent="0.2">
      <c r="C7582" s="3"/>
      <c r="P7582" s="2"/>
    </row>
    <row r="7583" spans="3:16" x14ac:dyDescent="0.2">
      <c r="C7583" s="3"/>
      <c r="P7583" s="2"/>
    </row>
    <row r="7584" spans="3:16" x14ac:dyDescent="0.2">
      <c r="C7584" s="3"/>
      <c r="P7584" s="2"/>
    </row>
    <row r="7585" spans="3:16" x14ac:dyDescent="0.2">
      <c r="C7585" s="3"/>
      <c r="P7585" s="2"/>
    </row>
    <row r="7586" spans="3:16" x14ac:dyDescent="0.2">
      <c r="C7586" s="3"/>
      <c r="P7586" s="2"/>
    </row>
    <row r="7587" spans="3:16" x14ac:dyDescent="0.2">
      <c r="C7587" s="3"/>
      <c r="P7587" s="2"/>
    </row>
    <row r="7588" spans="3:16" x14ac:dyDescent="0.2">
      <c r="C7588" s="3"/>
      <c r="P7588" s="2"/>
    </row>
    <row r="7589" spans="3:16" x14ac:dyDescent="0.2">
      <c r="C7589" s="3"/>
      <c r="P7589" s="2"/>
    </row>
    <row r="7590" spans="3:16" x14ac:dyDescent="0.2">
      <c r="C7590" s="3"/>
      <c r="P7590" s="2"/>
    </row>
    <row r="7591" spans="3:16" x14ac:dyDescent="0.2">
      <c r="C7591" s="3"/>
      <c r="P7591" s="2"/>
    </row>
    <row r="7592" spans="3:16" x14ac:dyDescent="0.2">
      <c r="C7592" s="3"/>
      <c r="P7592" s="2"/>
    </row>
    <row r="7593" spans="3:16" x14ac:dyDescent="0.2">
      <c r="C7593" s="3"/>
      <c r="P7593" s="2"/>
    </row>
    <row r="7594" spans="3:16" x14ac:dyDescent="0.2">
      <c r="C7594" s="3"/>
      <c r="P7594" s="2"/>
    </row>
    <row r="7595" spans="3:16" x14ac:dyDescent="0.2">
      <c r="C7595" s="3"/>
      <c r="P7595" s="2"/>
    </row>
    <row r="7596" spans="3:16" x14ac:dyDescent="0.2">
      <c r="C7596" s="3"/>
      <c r="P7596" s="2"/>
    </row>
    <row r="7597" spans="3:16" x14ac:dyDescent="0.2">
      <c r="C7597" s="3"/>
      <c r="P7597" s="2"/>
    </row>
    <row r="7598" spans="3:16" x14ac:dyDescent="0.2">
      <c r="C7598" s="3"/>
      <c r="P7598" s="2"/>
    </row>
    <row r="7599" spans="3:16" x14ac:dyDescent="0.2">
      <c r="C7599" s="3"/>
      <c r="P7599" s="2"/>
    </row>
    <row r="7600" spans="3:16" x14ac:dyDescent="0.2">
      <c r="C7600" s="3"/>
      <c r="P7600" s="2"/>
    </row>
    <row r="7601" spans="3:16" x14ac:dyDescent="0.2">
      <c r="C7601" s="3"/>
      <c r="P7601" s="2"/>
    </row>
    <row r="7602" spans="3:16" x14ac:dyDescent="0.2">
      <c r="C7602" s="3"/>
      <c r="P7602" s="2"/>
    </row>
    <row r="7603" spans="3:16" x14ac:dyDescent="0.2">
      <c r="C7603" s="3"/>
      <c r="P7603" s="2"/>
    </row>
    <row r="7604" spans="3:16" x14ac:dyDescent="0.2">
      <c r="C7604" s="3"/>
      <c r="P7604" s="2"/>
    </row>
    <row r="7605" spans="3:16" x14ac:dyDescent="0.2">
      <c r="C7605" s="3"/>
      <c r="P7605" s="2"/>
    </row>
    <row r="7606" spans="3:16" x14ac:dyDescent="0.2">
      <c r="C7606" s="3"/>
      <c r="P7606" s="2"/>
    </row>
    <row r="7607" spans="3:16" x14ac:dyDescent="0.2">
      <c r="C7607" s="3"/>
      <c r="P7607" s="2"/>
    </row>
    <row r="7608" spans="3:16" x14ac:dyDescent="0.2">
      <c r="C7608" s="3"/>
      <c r="P7608" s="2"/>
    </row>
    <row r="7609" spans="3:16" x14ac:dyDescent="0.2">
      <c r="C7609" s="3"/>
      <c r="P7609" s="2"/>
    </row>
    <row r="7610" spans="3:16" x14ac:dyDescent="0.2">
      <c r="C7610" s="3"/>
      <c r="P7610" s="2"/>
    </row>
    <row r="7611" spans="3:16" x14ac:dyDescent="0.2">
      <c r="C7611" s="3"/>
      <c r="P7611" s="2"/>
    </row>
    <row r="7612" spans="3:16" x14ac:dyDescent="0.2">
      <c r="C7612" s="3"/>
      <c r="P7612" s="2"/>
    </row>
    <row r="7613" spans="3:16" x14ac:dyDescent="0.2">
      <c r="C7613" s="3"/>
      <c r="P7613" s="2"/>
    </row>
    <row r="7614" spans="3:16" x14ac:dyDescent="0.2">
      <c r="C7614" s="3"/>
      <c r="P7614" s="2"/>
    </row>
    <row r="7615" spans="3:16" x14ac:dyDescent="0.2">
      <c r="C7615" s="3"/>
      <c r="P7615" s="2"/>
    </row>
    <row r="7616" spans="3:16" x14ac:dyDescent="0.2">
      <c r="C7616" s="3"/>
      <c r="P7616" s="2"/>
    </row>
    <row r="7617" spans="3:16" x14ac:dyDescent="0.2">
      <c r="C7617" s="3"/>
      <c r="P7617" s="2"/>
    </row>
    <row r="7618" spans="3:16" x14ac:dyDescent="0.2">
      <c r="C7618" s="3"/>
      <c r="P7618" s="2"/>
    </row>
    <row r="7619" spans="3:16" x14ac:dyDescent="0.2">
      <c r="C7619" s="3"/>
      <c r="P7619" s="2"/>
    </row>
    <row r="7620" spans="3:16" x14ac:dyDescent="0.2">
      <c r="C7620" s="3"/>
      <c r="P7620" s="2"/>
    </row>
    <row r="7621" spans="3:16" x14ac:dyDescent="0.2">
      <c r="C7621" s="3"/>
      <c r="P7621" s="2"/>
    </row>
    <row r="7622" spans="3:16" x14ac:dyDescent="0.2">
      <c r="C7622" s="3"/>
      <c r="P7622" s="2"/>
    </row>
    <row r="7623" spans="3:16" x14ac:dyDescent="0.2">
      <c r="C7623" s="3"/>
      <c r="P7623" s="2"/>
    </row>
    <row r="7624" spans="3:16" x14ac:dyDescent="0.2">
      <c r="C7624" s="3"/>
      <c r="P7624" s="2"/>
    </row>
    <row r="7625" spans="3:16" x14ac:dyDescent="0.2">
      <c r="C7625" s="3"/>
      <c r="P7625" s="2"/>
    </row>
    <row r="7626" spans="3:16" x14ac:dyDescent="0.2">
      <c r="C7626" s="3"/>
      <c r="P7626" s="2"/>
    </row>
    <row r="7627" spans="3:16" x14ac:dyDescent="0.2">
      <c r="C7627" s="3"/>
      <c r="P7627" s="2"/>
    </row>
    <row r="7628" spans="3:16" x14ac:dyDescent="0.2">
      <c r="C7628" s="3"/>
      <c r="P7628" s="2"/>
    </row>
    <row r="7629" spans="3:16" x14ac:dyDescent="0.2">
      <c r="C7629" s="3"/>
      <c r="P7629" s="2"/>
    </row>
    <row r="7630" spans="3:16" x14ac:dyDescent="0.2">
      <c r="C7630" s="3"/>
      <c r="P7630" s="2"/>
    </row>
    <row r="7631" spans="3:16" x14ac:dyDescent="0.2">
      <c r="C7631" s="3"/>
      <c r="P7631" s="2"/>
    </row>
    <row r="7632" spans="3:16" x14ac:dyDescent="0.2">
      <c r="C7632" s="3"/>
      <c r="P7632" s="2"/>
    </row>
    <row r="7633" spans="3:16" x14ac:dyDescent="0.2">
      <c r="C7633" s="3"/>
      <c r="P7633" s="2"/>
    </row>
    <row r="7634" spans="3:16" x14ac:dyDescent="0.2">
      <c r="C7634" s="3"/>
      <c r="P7634" s="2"/>
    </row>
    <row r="7635" spans="3:16" x14ac:dyDescent="0.2">
      <c r="C7635" s="3"/>
      <c r="P7635" s="2"/>
    </row>
    <row r="7636" spans="3:16" x14ac:dyDescent="0.2">
      <c r="C7636" s="3"/>
      <c r="P7636" s="2"/>
    </row>
    <row r="7637" spans="3:16" x14ac:dyDescent="0.2">
      <c r="C7637" s="3"/>
      <c r="P7637" s="2"/>
    </row>
    <row r="7638" spans="3:16" x14ac:dyDescent="0.2">
      <c r="C7638" s="3"/>
      <c r="P7638" s="2"/>
    </row>
    <row r="7639" spans="3:16" x14ac:dyDescent="0.2">
      <c r="C7639" s="3"/>
      <c r="P7639" s="2"/>
    </row>
    <row r="7640" spans="3:16" x14ac:dyDescent="0.2">
      <c r="C7640" s="3"/>
      <c r="P7640" s="2"/>
    </row>
    <row r="7641" spans="3:16" x14ac:dyDescent="0.2">
      <c r="C7641" s="3"/>
      <c r="P7641" s="2"/>
    </row>
    <row r="7642" spans="3:16" x14ac:dyDescent="0.2">
      <c r="C7642" s="3"/>
      <c r="P7642" s="2"/>
    </row>
    <row r="7643" spans="3:16" x14ac:dyDescent="0.2">
      <c r="C7643" s="3"/>
      <c r="P7643" s="2"/>
    </row>
    <row r="7644" spans="3:16" x14ac:dyDescent="0.2">
      <c r="C7644" s="3"/>
      <c r="P7644" s="2"/>
    </row>
    <row r="7645" spans="3:16" x14ac:dyDescent="0.2">
      <c r="C7645" s="3"/>
      <c r="P7645" s="2"/>
    </row>
    <row r="7646" spans="3:16" x14ac:dyDescent="0.2">
      <c r="C7646" s="3"/>
      <c r="P7646" s="2"/>
    </row>
    <row r="7647" spans="3:16" x14ac:dyDescent="0.2">
      <c r="C7647" s="3"/>
      <c r="P7647" s="2"/>
    </row>
    <row r="7648" spans="3:16" x14ac:dyDescent="0.2">
      <c r="C7648" s="3"/>
      <c r="P7648" s="2"/>
    </row>
    <row r="7649" spans="3:16" x14ac:dyDescent="0.2">
      <c r="C7649" s="3"/>
      <c r="P7649" s="2"/>
    </row>
    <row r="7650" spans="3:16" x14ac:dyDescent="0.2">
      <c r="C7650" s="3"/>
      <c r="P7650" s="2"/>
    </row>
    <row r="7651" spans="3:16" x14ac:dyDescent="0.2">
      <c r="C7651" s="3"/>
      <c r="P7651" s="2"/>
    </row>
    <row r="7652" spans="3:16" x14ac:dyDescent="0.2">
      <c r="C7652" s="3"/>
      <c r="P7652" s="2"/>
    </row>
    <row r="7653" spans="3:16" x14ac:dyDescent="0.2">
      <c r="C7653" s="3"/>
      <c r="P7653" s="2"/>
    </row>
    <row r="7654" spans="3:16" x14ac:dyDescent="0.2">
      <c r="C7654" s="3"/>
      <c r="P7654" s="2"/>
    </row>
    <row r="7655" spans="3:16" x14ac:dyDescent="0.2">
      <c r="C7655" s="3"/>
      <c r="P7655" s="2"/>
    </row>
    <row r="7656" spans="3:16" x14ac:dyDescent="0.2">
      <c r="C7656" s="3"/>
      <c r="P7656" s="2"/>
    </row>
    <row r="7657" spans="3:16" x14ac:dyDescent="0.2">
      <c r="C7657" s="3"/>
      <c r="P7657" s="2"/>
    </row>
    <row r="7658" spans="3:16" x14ac:dyDescent="0.2">
      <c r="C7658" s="3"/>
      <c r="P7658" s="2"/>
    </row>
    <row r="7659" spans="3:16" x14ac:dyDescent="0.2">
      <c r="C7659" s="3"/>
      <c r="P7659" s="2"/>
    </row>
    <row r="7660" spans="3:16" x14ac:dyDescent="0.2">
      <c r="C7660" s="3"/>
      <c r="P7660" s="2"/>
    </row>
    <row r="7661" spans="3:16" x14ac:dyDescent="0.2">
      <c r="C7661" s="3"/>
      <c r="P7661" s="2"/>
    </row>
    <row r="7662" spans="3:16" x14ac:dyDescent="0.2">
      <c r="C7662" s="3"/>
      <c r="P7662" s="2"/>
    </row>
    <row r="7663" spans="3:16" x14ac:dyDescent="0.2">
      <c r="C7663" s="3"/>
      <c r="P7663" s="2"/>
    </row>
    <row r="7664" spans="3:16" x14ac:dyDescent="0.2">
      <c r="C7664" s="3"/>
      <c r="P7664" s="2"/>
    </row>
    <row r="7665" spans="3:16" x14ac:dyDescent="0.2">
      <c r="C7665" s="3"/>
      <c r="P7665" s="2"/>
    </row>
    <row r="7666" spans="3:16" x14ac:dyDescent="0.2">
      <c r="C7666" s="3"/>
      <c r="P7666" s="2"/>
    </row>
    <row r="7667" spans="3:16" x14ac:dyDescent="0.2">
      <c r="C7667" s="3"/>
      <c r="P7667" s="2"/>
    </row>
    <row r="7668" spans="3:16" x14ac:dyDescent="0.2">
      <c r="C7668" s="3"/>
      <c r="P7668" s="2"/>
    </row>
    <row r="7669" spans="3:16" x14ac:dyDescent="0.2">
      <c r="C7669" s="3"/>
      <c r="P7669" s="2"/>
    </row>
    <row r="7670" spans="3:16" x14ac:dyDescent="0.2">
      <c r="C7670" s="3"/>
      <c r="P7670" s="2"/>
    </row>
    <row r="7671" spans="3:16" x14ac:dyDescent="0.2">
      <c r="C7671" s="3"/>
      <c r="P7671" s="2"/>
    </row>
    <row r="7672" spans="3:16" x14ac:dyDescent="0.2">
      <c r="C7672" s="3"/>
      <c r="P7672" s="2"/>
    </row>
    <row r="7673" spans="3:16" x14ac:dyDescent="0.2">
      <c r="C7673" s="3"/>
      <c r="P7673" s="2"/>
    </row>
    <row r="7674" spans="3:16" x14ac:dyDescent="0.2">
      <c r="C7674" s="3"/>
      <c r="P7674" s="2"/>
    </row>
    <row r="7675" spans="3:16" x14ac:dyDescent="0.2">
      <c r="C7675" s="3"/>
      <c r="P7675" s="2"/>
    </row>
    <row r="7676" spans="3:16" x14ac:dyDescent="0.2">
      <c r="C7676" s="3"/>
      <c r="P7676" s="2"/>
    </row>
    <row r="7677" spans="3:16" x14ac:dyDescent="0.2">
      <c r="C7677" s="3"/>
      <c r="P7677" s="2"/>
    </row>
    <row r="7678" spans="3:16" x14ac:dyDescent="0.2">
      <c r="C7678" s="3"/>
      <c r="P7678" s="2"/>
    </row>
    <row r="7679" spans="3:16" x14ac:dyDescent="0.2">
      <c r="C7679" s="3"/>
      <c r="P7679" s="2"/>
    </row>
    <row r="7680" spans="3:16" x14ac:dyDescent="0.2">
      <c r="C7680" s="3"/>
      <c r="P7680" s="2"/>
    </row>
    <row r="7681" spans="3:16" x14ac:dyDescent="0.2">
      <c r="C7681" s="3"/>
      <c r="P7681" s="2"/>
    </row>
    <row r="7682" spans="3:16" x14ac:dyDescent="0.2">
      <c r="C7682" s="3"/>
      <c r="P7682" s="2"/>
    </row>
    <row r="7683" spans="3:16" x14ac:dyDescent="0.2">
      <c r="C7683" s="3"/>
      <c r="P7683" s="2"/>
    </row>
    <row r="7684" spans="3:16" x14ac:dyDescent="0.2">
      <c r="C7684" s="3"/>
      <c r="P7684" s="2"/>
    </row>
    <row r="7685" spans="3:16" x14ac:dyDescent="0.2">
      <c r="C7685" s="3"/>
      <c r="P7685" s="2"/>
    </row>
    <row r="7686" spans="3:16" x14ac:dyDescent="0.2">
      <c r="C7686" s="3"/>
      <c r="P7686" s="2"/>
    </row>
    <row r="7687" spans="3:16" x14ac:dyDescent="0.2">
      <c r="C7687" s="3"/>
      <c r="P7687" s="2"/>
    </row>
    <row r="7688" spans="3:16" x14ac:dyDescent="0.2">
      <c r="C7688" s="3"/>
      <c r="P7688" s="2"/>
    </row>
    <row r="7689" spans="3:16" x14ac:dyDescent="0.2">
      <c r="C7689" s="3"/>
      <c r="P7689" s="2"/>
    </row>
    <row r="7690" spans="3:16" x14ac:dyDescent="0.2">
      <c r="C7690" s="3"/>
      <c r="P7690" s="2"/>
    </row>
    <row r="7691" spans="3:16" x14ac:dyDescent="0.2">
      <c r="C7691" s="3"/>
      <c r="P7691" s="2"/>
    </row>
    <row r="7692" spans="3:16" x14ac:dyDescent="0.2">
      <c r="C7692" s="3"/>
      <c r="P7692" s="2"/>
    </row>
    <row r="7693" spans="3:16" x14ac:dyDescent="0.2">
      <c r="C7693" s="3"/>
      <c r="P7693" s="2"/>
    </row>
    <row r="7694" spans="3:16" x14ac:dyDescent="0.2">
      <c r="C7694" s="3"/>
      <c r="P7694" s="2"/>
    </row>
    <row r="7695" spans="3:16" x14ac:dyDescent="0.2">
      <c r="C7695" s="3"/>
      <c r="P7695" s="2"/>
    </row>
    <row r="7696" spans="3:16" x14ac:dyDescent="0.2">
      <c r="C7696" s="3"/>
      <c r="P7696" s="2"/>
    </row>
    <row r="7697" spans="3:16" x14ac:dyDescent="0.2">
      <c r="C7697" s="3"/>
      <c r="P7697" s="2"/>
    </row>
    <row r="7698" spans="3:16" x14ac:dyDescent="0.2">
      <c r="C7698" s="3"/>
      <c r="P7698" s="2"/>
    </row>
    <row r="7699" spans="3:16" x14ac:dyDescent="0.2">
      <c r="C7699" s="3"/>
      <c r="P7699" s="2"/>
    </row>
    <row r="7700" spans="3:16" x14ac:dyDescent="0.2">
      <c r="C7700" s="3"/>
      <c r="P7700" s="2"/>
    </row>
    <row r="7701" spans="3:16" x14ac:dyDescent="0.2">
      <c r="C7701" s="3"/>
      <c r="P7701" s="2"/>
    </row>
    <row r="7702" spans="3:16" x14ac:dyDescent="0.2">
      <c r="C7702" s="3"/>
      <c r="P7702" s="2"/>
    </row>
    <row r="7703" spans="3:16" x14ac:dyDescent="0.2">
      <c r="C7703" s="3"/>
      <c r="P7703" s="2"/>
    </row>
    <row r="7704" spans="3:16" x14ac:dyDescent="0.2">
      <c r="C7704" s="3"/>
      <c r="P7704" s="2"/>
    </row>
    <row r="7705" spans="3:16" x14ac:dyDescent="0.2">
      <c r="C7705" s="3"/>
      <c r="P7705" s="2"/>
    </row>
    <row r="7706" spans="3:16" x14ac:dyDescent="0.2">
      <c r="C7706" s="3"/>
      <c r="P7706" s="2"/>
    </row>
    <row r="7707" spans="3:16" x14ac:dyDescent="0.2">
      <c r="C7707" s="3"/>
      <c r="P7707" s="2"/>
    </row>
    <row r="7708" spans="3:16" x14ac:dyDescent="0.2">
      <c r="C7708" s="3"/>
      <c r="P7708" s="2"/>
    </row>
    <row r="7709" spans="3:16" x14ac:dyDescent="0.2">
      <c r="C7709" s="3"/>
      <c r="P7709" s="2"/>
    </row>
    <row r="7710" spans="3:16" x14ac:dyDescent="0.2">
      <c r="C7710" s="3"/>
      <c r="P7710" s="2"/>
    </row>
    <row r="7711" spans="3:16" x14ac:dyDescent="0.2">
      <c r="C7711" s="3"/>
      <c r="P7711" s="2"/>
    </row>
    <row r="7712" spans="3:16" x14ac:dyDescent="0.2">
      <c r="C7712" s="3"/>
      <c r="P7712" s="2"/>
    </row>
    <row r="7713" spans="3:16" x14ac:dyDescent="0.2">
      <c r="C7713" s="3"/>
      <c r="P7713" s="2"/>
    </row>
    <row r="7714" spans="3:16" x14ac:dyDescent="0.2">
      <c r="C7714" s="3"/>
      <c r="P7714" s="2"/>
    </row>
    <row r="7715" spans="3:16" x14ac:dyDescent="0.2">
      <c r="C7715" s="3"/>
      <c r="P7715" s="2"/>
    </row>
    <row r="7716" spans="3:16" x14ac:dyDescent="0.2">
      <c r="C7716" s="3"/>
      <c r="P7716" s="2"/>
    </row>
    <row r="7717" spans="3:16" x14ac:dyDescent="0.2">
      <c r="C7717" s="3"/>
      <c r="P7717" s="2"/>
    </row>
    <row r="7718" spans="3:16" x14ac:dyDescent="0.2">
      <c r="C7718" s="3"/>
      <c r="P7718" s="2"/>
    </row>
    <row r="7719" spans="3:16" x14ac:dyDescent="0.2">
      <c r="C7719" s="3"/>
      <c r="P7719" s="2"/>
    </row>
    <row r="7720" spans="3:16" x14ac:dyDescent="0.2">
      <c r="C7720" s="3"/>
      <c r="P7720" s="2"/>
    </row>
    <row r="7721" spans="3:16" x14ac:dyDescent="0.2">
      <c r="C7721" s="3"/>
      <c r="P7721" s="2"/>
    </row>
    <row r="7722" spans="3:16" x14ac:dyDescent="0.2">
      <c r="C7722" s="3"/>
      <c r="P7722" s="2"/>
    </row>
    <row r="7723" spans="3:16" x14ac:dyDescent="0.2">
      <c r="C7723" s="3"/>
      <c r="P7723" s="2"/>
    </row>
    <row r="7724" spans="3:16" x14ac:dyDescent="0.2">
      <c r="C7724" s="3"/>
      <c r="P7724" s="2"/>
    </row>
    <row r="7725" spans="3:16" x14ac:dyDescent="0.2">
      <c r="C7725" s="3"/>
      <c r="P7725" s="2"/>
    </row>
    <row r="7726" spans="3:16" x14ac:dyDescent="0.2">
      <c r="C7726" s="3"/>
      <c r="P7726" s="2"/>
    </row>
    <row r="7727" spans="3:16" x14ac:dyDescent="0.2">
      <c r="C7727" s="3"/>
      <c r="P7727" s="2"/>
    </row>
    <row r="7728" spans="3:16" x14ac:dyDescent="0.2">
      <c r="C7728" s="3"/>
      <c r="P7728" s="2"/>
    </row>
    <row r="7729" spans="3:16" x14ac:dyDescent="0.2">
      <c r="C7729" s="3"/>
      <c r="P7729" s="2"/>
    </row>
    <row r="7730" spans="3:16" x14ac:dyDescent="0.2">
      <c r="C7730" s="3"/>
      <c r="P7730" s="2"/>
    </row>
    <row r="7731" spans="3:16" x14ac:dyDescent="0.2">
      <c r="C7731" s="3"/>
      <c r="P7731" s="2"/>
    </row>
    <row r="7732" spans="3:16" x14ac:dyDescent="0.2">
      <c r="C7732" s="3"/>
      <c r="P7732" s="2"/>
    </row>
    <row r="7733" spans="3:16" x14ac:dyDescent="0.2">
      <c r="C7733" s="3"/>
      <c r="P7733" s="2"/>
    </row>
    <row r="7734" spans="3:16" x14ac:dyDescent="0.2">
      <c r="C7734" s="3"/>
      <c r="P7734" s="2"/>
    </row>
    <row r="7735" spans="3:16" x14ac:dyDescent="0.2">
      <c r="C7735" s="3"/>
      <c r="P7735" s="2"/>
    </row>
    <row r="7736" spans="3:16" x14ac:dyDescent="0.2">
      <c r="C7736" s="3"/>
      <c r="P7736" s="2"/>
    </row>
    <row r="7737" spans="3:16" x14ac:dyDescent="0.2">
      <c r="C7737" s="3"/>
      <c r="P7737" s="2"/>
    </row>
    <row r="7738" spans="3:16" x14ac:dyDescent="0.2">
      <c r="C7738" s="3"/>
      <c r="P7738" s="2"/>
    </row>
    <row r="7739" spans="3:16" x14ac:dyDescent="0.2">
      <c r="C7739" s="3"/>
      <c r="P7739" s="2"/>
    </row>
    <row r="7740" spans="3:16" x14ac:dyDescent="0.2">
      <c r="C7740" s="3"/>
      <c r="P7740" s="2"/>
    </row>
    <row r="7741" spans="3:16" x14ac:dyDescent="0.2">
      <c r="C7741" s="3"/>
      <c r="P7741" s="2"/>
    </row>
    <row r="7742" spans="3:16" x14ac:dyDescent="0.2">
      <c r="C7742" s="3"/>
      <c r="P7742" s="2"/>
    </row>
    <row r="7743" spans="3:16" x14ac:dyDescent="0.2">
      <c r="C7743" s="3"/>
      <c r="P7743" s="2"/>
    </row>
    <row r="7744" spans="3:16" x14ac:dyDescent="0.2">
      <c r="C7744" s="3"/>
      <c r="P7744" s="2"/>
    </row>
    <row r="7745" spans="3:16" x14ac:dyDescent="0.2">
      <c r="C7745" s="3"/>
      <c r="P7745" s="2"/>
    </row>
    <row r="7746" spans="3:16" x14ac:dyDescent="0.2">
      <c r="C7746" s="3"/>
      <c r="P7746" s="2"/>
    </row>
    <row r="7747" spans="3:16" x14ac:dyDescent="0.2">
      <c r="C7747" s="3"/>
      <c r="P7747" s="2"/>
    </row>
    <row r="7748" spans="3:16" x14ac:dyDescent="0.2">
      <c r="C7748" s="3"/>
      <c r="P7748" s="2"/>
    </row>
    <row r="7749" spans="3:16" x14ac:dyDescent="0.2">
      <c r="C7749" s="3"/>
      <c r="P7749" s="2"/>
    </row>
    <row r="7750" spans="3:16" x14ac:dyDescent="0.2">
      <c r="C7750" s="3"/>
      <c r="P7750" s="2"/>
    </row>
    <row r="7751" spans="3:16" x14ac:dyDescent="0.2">
      <c r="C7751" s="3"/>
      <c r="P7751" s="2"/>
    </row>
    <row r="7752" spans="3:16" x14ac:dyDescent="0.2">
      <c r="C7752" s="3"/>
      <c r="P7752" s="2"/>
    </row>
    <row r="7753" spans="3:16" x14ac:dyDescent="0.2">
      <c r="C7753" s="3"/>
      <c r="P7753" s="2"/>
    </row>
    <row r="7754" spans="3:16" x14ac:dyDescent="0.2">
      <c r="C7754" s="3"/>
      <c r="P7754" s="2"/>
    </row>
    <row r="7755" spans="3:16" x14ac:dyDescent="0.2">
      <c r="C7755" s="3"/>
      <c r="P7755" s="2"/>
    </row>
    <row r="7756" spans="3:16" x14ac:dyDescent="0.2">
      <c r="C7756" s="3"/>
      <c r="P7756" s="2"/>
    </row>
    <row r="7757" spans="3:16" x14ac:dyDescent="0.2">
      <c r="C7757" s="3"/>
      <c r="P7757" s="2"/>
    </row>
    <row r="7758" spans="3:16" x14ac:dyDescent="0.2">
      <c r="C7758" s="3"/>
      <c r="P7758" s="2"/>
    </row>
    <row r="7759" spans="3:16" x14ac:dyDescent="0.2">
      <c r="C7759" s="3"/>
      <c r="P7759" s="2"/>
    </row>
    <row r="7760" spans="3:16" x14ac:dyDescent="0.2">
      <c r="C7760" s="3"/>
      <c r="P7760" s="2"/>
    </row>
    <row r="7761" spans="3:16" x14ac:dyDescent="0.2">
      <c r="C7761" s="3"/>
      <c r="P7761" s="2"/>
    </row>
    <row r="7762" spans="3:16" x14ac:dyDescent="0.2">
      <c r="C7762" s="3"/>
      <c r="P7762" s="2"/>
    </row>
    <row r="7763" spans="3:16" x14ac:dyDescent="0.2">
      <c r="C7763" s="3"/>
      <c r="P7763" s="2"/>
    </row>
    <row r="7764" spans="3:16" x14ac:dyDescent="0.2">
      <c r="C7764" s="3"/>
      <c r="P7764" s="2"/>
    </row>
    <row r="7765" spans="3:16" x14ac:dyDescent="0.2">
      <c r="C7765" s="3"/>
      <c r="P7765" s="2"/>
    </row>
    <row r="7766" spans="3:16" x14ac:dyDescent="0.2">
      <c r="C7766" s="3"/>
      <c r="P7766" s="2"/>
    </row>
    <row r="7767" spans="3:16" x14ac:dyDescent="0.2">
      <c r="C7767" s="3"/>
      <c r="P7767" s="2"/>
    </row>
    <row r="7768" spans="3:16" x14ac:dyDescent="0.2">
      <c r="C7768" s="3"/>
      <c r="P7768" s="2"/>
    </row>
    <row r="7769" spans="3:16" x14ac:dyDescent="0.2">
      <c r="C7769" s="3"/>
      <c r="P7769" s="2"/>
    </row>
    <row r="7770" spans="3:16" x14ac:dyDescent="0.2">
      <c r="C7770" s="3"/>
      <c r="P7770" s="2"/>
    </row>
    <row r="7771" spans="3:16" x14ac:dyDescent="0.2">
      <c r="C7771" s="3"/>
      <c r="P7771" s="2"/>
    </row>
    <row r="7772" spans="3:16" x14ac:dyDescent="0.2">
      <c r="C7772" s="3"/>
      <c r="P7772" s="2"/>
    </row>
    <row r="7773" spans="3:16" x14ac:dyDescent="0.2">
      <c r="C7773" s="3"/>
      <c r="P7773" s="2"/>
    </row>
    <row r="7774" spans="3:16" x14ac:dyDescent="0.2">
      <c r="C7774" s="3"/>
      <c r="P7774" s="2"/>
    </row>
    <row r="7775" spans="3:16" x14ac:dyDescent="0.2">
      <c r="C7775" s="3"/>
      <c r="P7775" s="2"/>
    </row>
    <row r="7776" spans="3:16" x14ac:dyDescent="0.2">
      <c r="C7776" s="3"/>
      <c r="P7776" s="2"/>
    </row>
    <row r="7777" spans="3:16" x14ac:dyDescent="0.2">
      <c r="C7777" s="3"/>
      <c r="P7777" s="2"/>
    </row>
    <row r="7778" spans="3:16" x14ac:dyDescent="0.2">
      <c r="C7778" s="3"/>
      <c r="P7778" s="2"/>
    </row>
    <row r="7779" spans="3:16" x14ac:dyDescent="0.2">
      <c r="C7779" s="3"/>
      <c r="P7779" s="2"/>
    </row>
    <row r="7780" spans="3:16" x14ac:dyDescent="0.2">
      <c r="C7780" s="3"/>
      <c r="P7780" s="2"/>
    </row>
    <row r="7781" spans="3:16" x14ac:dyDescent="0.2">
      <c r="C7781" s="3"/>
      <c r="P7781" s="2"/>
    </row>
    <row r="7782" spans="3:16" x14ac:dyDescent="0.2">
      <c r="C7782" s="3"/>
      <c r="P7782" s="2"/>
    </row>
    <row r="7783" spans="3:16" x14ac:dyDescent="0.2">
      <c r="C7783" s="3"/>
      <c r="P7783" s="2"/>
    </row>
    <row r="7784" spans="3:16" x14ac:dyDescent="0.2">
      <c r="C7784" s="3"/>
      <c r="P7784" s="2"/>
    </row>
    <row r="7785" spans="3:16" x14ac:dyDescent="0.2">
      <c r="C7785" s="3"/>
      <c r="P7785" s="2"/>
    </row>
    <row r="7786" spans="3:16" x14ac:dyDescent="0.2">
      <c r="C7786" s="3"/>
      <c r="P7786" s="2"/>
    </row>
    <row r="7787" spans="3:16" x14ac:dyDescent="0.2">
      <c r="C7787" s="3"/>
      <c r="P7787" s="2"/>
    </row>
    <row r="7788" spans="3:16" x14ac:dyDescent="0.2">
      <c r="C7788" s="3"/>
      <c r="P7788" s="2"/>
    </row>
    <row r="7789" spans="3:16" x14ac:dyDescent="0.2">
      <c r="C7789" s="3"/>
      <c r="P7789" s="2"/>
    </row>
    <row r="7790" spans="3:16" x14ac:dyDescent="0.2">
      <c r="C7790" s="3"/>
      <c r="P7790" s="2"/>
    </row>
    <row r="7791" spans="3:16" x14ac:dyDescent="0.2">
      <c r="C7791" s="3"/>
      <c r="P7791" s="2"/>
    </row>
    <row r="7792" spans="3:16" x14ac:dyDescent="0.2">
      <c r="C7792" s="3"/>
      <c r="P7792" s="2"/>
    </row>
    <row r="7793" spans="3:16" x14ac:dyDescent="0.2">
      <c r="C7793" s="3"/>
      <c r="P7793" s="2"/>
    </row>
    <row r="7794" spans="3:16" x14ac:dyDescent="0.2">
      <c r="C7794" s="3"/>
      <c r="P7794" s="2"/>
    </row>
    <row r="7795" spans="3:16" x14ac:dyDescent="0.2">
      <c r="C7795" s="3"/>
      <c r="P7795" s="2"/>
    </row>
    <row r="7796" spans="3:16" x14ac:dyDescent="0.2">
      <c r="C7796" s="3"/>
      <c r="P7796" s="2"/>
    </row>
    <row r="7797" spans="3:16" x14ac:dyDescent="0.2">
      <c r="C7797" s="3"/>
      <c r="P7797" s="2"/>
    </row>
    <row r="7798" spans="3:16" x14ac:dyDescent="0.2">
      <c r="C7798" s="3"/>
      <c r="P7798" s="2"/>
    </row>
    <row r="7799" spans="3:16" x14ac:dyDescent="0.2">
      <c r="C7799" s="3"/>
      <c r="P7799" s="2"/>
    </row>
    <row r="7800" spans="3:16" x14ac:dyDescent="0.2">
      <c r="C7800" s="3"/>
      <c r="P7800" s="2"/>
    </row>
    <row r="7801" spans="3:16" x14ac:dyDescent="0.2">
      <c r="C7801" s="3"/>
      <c r="P7801" s="2"/>
    </row>
    <row r="7802" spans="3:16" x14ac:dyDescent="0.2">
      <c r="C7802" s="3"/>
      <c r="P7802" s="2"/>
    </row>
    <row r="7803" spans="3:16" x14ac:dyDescent="0.2">
      <c r="C7803" s="3"/>
      <c r="P7803" s="2"/>
    </row>
    <row r="7804" spans="3:16" x14ac:dyDescent="0.2">
      <c r="C7804" s="3"/>
      <c r="P7804" s="2"/>
    </row>
    <row r="7805" spans="3:16" x14ac:dyDescent="0.2">
      <c r="C7805" s="3"/>
      <c r="P7805" s="2"/>
    </row>
    <row r="7806" spans="3:16" x14ac:dyDescent="0.2">
      <c r="C7806" s="3"/>
      <c r="P7806" s="2"/>
    </row>
    <row r="7807" spans="3:16" x14ac:dyDescent="0.2">
      <c r="C7807" s="3"/>
      <c r="P7807" s="2"/>
    </row>
    <row r="7808" spans="3:16" x14ac:dyDescent="0.2">
      <c r="C7808" s="3"/>
      <c r="P7808" s="2"/>
    </row>
    <row r="7809" spans="3:16" x14ac:dyDescent="0.2">
      <c r="C7809" s="3"/>
      <c r="P7809" s="2"/>
    </row>
    <row r="7810" spans="3:16" x14ac:dyDescent="0.2">
      <c r="C7810" s="3"/>
      <c r="P7810" s="2"/>
    </row>
    <row r="7811" spans="3:16" x14ac:dyDescent="0.2">
      <c r="C7811" s="3"/>
      <c r="P7811" s="2"/>
    </row>
    <row r="7812" spans="3:16" x14ac:dyDescent="0.2">
      <c r="C7812" s="3"/>
      <c r="P7812" s="2"/>
    </row>
    <row r="7813" spans="3:16" x14ac:dyDescent="0.2">
      <c r="C7813" s="3"/>
      <c r="P7813" s="2"/>
    </row>
    <row r="7814" spans="3:16" x14ac:dyDescent="0.2">
      <c r="C7814" s="3"/>
      <c r="P7814" s="2"/>
    </row>
    <row r="7815" spans="3:16" x14ac:dyDescent="0.2">
      <c r="C7815" s="3"/>
      <c r="P7815" s="2"/>
    </row>
    <row r="7816" spans="3:16" x14ac:dyDescent="0.2">
      <c r="C7816" s="3"/>
      <c r="P7816" s="2"/>
    </row>
    <row r="7817" spans="3:16" x14ac:dyDescent="0.2">
      <c r="C7817" s="3"/>
      <c r="P7817" s="2"/>
    </row>
    <row r="7818" spans="3:16" x14ac:dyDescent="0.2">
      <c r="C7818" s="3"/>
      <c r="P7818" s="2"/>
    </row>
    <row r="7819" spans="3:16" x14ac:dyDescent="0.2">
      <c r="C7819" s="3"/>
      <c r="P7819" s="2"/>
    </row>
    <row r="7820" spans="3:16" x14ac:dyDescent="0.2">
      <c r="C7820" s="3"/>
      <c r="P7820" s="2"/>
    </row>
    <row r="7821" spans="3:16" x14ac:dyDescent="0.2">
      <c r="C7821" s="3"/>
      <c r="P7821" s="2"/>
    </row>
    <row r="7822" spans="3:16" x14ac:dyDescent="0.2">
      <c r="C7822" s="3"/>
      <c r="P7822" s="2"/>
    </row>
    <row r="7823" spans="3:16" x14ac:dyDescent="0.2">
      <c r="C7823" s="3"/>
      <c r="P7823" s="2"/>
    </row>
    <row r="7824" spans="3:16" x14ac:dyDescent="0.2">
      <c r="C7824" s="3"/>
      <c r="P7824" s="2"/>
    </row>
    <row r="7825" spans="3:16" x14ac:dyDescent="0.2">
      <c r="C7825" s="3"/>
      <c r="P7825" s="2"/>
    </row>
    <row r="7826" spans="3:16" x14ac:dyDescent="0.2">
      <c r="C7826" s="3"/>
      <c r="P7826" s="2"/>
    </row>
    <row r="7827" spans="3:16" x14ac:dyDescent="0.2">
      <c r="C7827" s="3"/>
      <c r="P7827" s="2"/>
    </row>
    <row r="7828" spans="3:16" x14ac:dyDescent="0.2">
      <c r="C7828" s="3"/>
      <c r="P7828" s="2"/>
    </row>
    <row r="7829" spans="3:16" x14ac:dyDescent="0.2">
      <c r="C7829" s="3"/>
      <c r="P7829" s="2"/>
    </row>
    <row r="7830" spans="3:16" x14ac:dyDescent="0.2">
      <c r="C7830" s="3"/>
      <c r="P7830" s="2"/>
    </row>
    <row r="7831" spans="3:16" x14ac:dyDescent="0.2">
      <c r="C7831" s="3"/>
      <c r="P7831" s="2"/>
    </row>
    <row r="7832" spans="3:16" x14ac:dyDescent="0.2">
      <c r="C7832" s="3"/>
      <c r="P7832" s="2"/>
    </row>
    <row r="7833" spans="3:16" x14ac:dyDescent="0.2">
      <c r="C7833" s="3"/>
      <c r="P7833" s="2"/>
    </row>
    <row r="7834" spans="3:16" x14ac:dyDescent="0.2">
      <c r="C7834" s="3"/>
      <c r="P7834" s="2"/>
    </row>
    <row r="7835" spans="3:16" x14ac:dyDescent="0.2">
      <c r="C7835" s="3"/>
      <c r="P7835" s="2"/>
    </row>
    <row r="7836" spans="3:16" x14ac:dyDescent="0.2">
      <c r="C7836" s="3"/>
      <c r="P7836" s="2"/>
    </row>
    <row r="7837" spans="3:16" x14ac:dyDescent="0.2">
      <c r="C7837" s="3"/>
      <c r="P7837" s="2"/>
    </row>
    <row r="7838" spans="3:16" x14ac:dyDescent="0.2">
      <c r="C7838" s="3"/>
      <c r="P7838" s="2"/>
    </row>
    <row r="7839" spans="3:16" x14ac:dyDescent="0.2">
      <c r="C7839" s="3"/>
      <c r="P7839" s="2"/>
    </row>
    <row r="7840" spans="3:16" x14ac:dyDescent="0.2">
      <c r="C7840" s="3"/>
      <c r="P7840" s="2"/>
    </row>
    <row r="7841" spans="3:16" x14ac:dyDescent="0.2">
      <c r="C7841" s="3"/>
      <c r="P7841" s="2"/>
    </row>
    <row r="7842" spans="3:16" x14ac:dyDescent="0.2">
      <c r="C7842" s="3"/>
      <c r="P7842" s="2"/>
    </row>
    <row r="7843" spans="3:16" x14ac:dyDescent="0.2">
      <c r="C7843" s="3"/>
      <c r="P7843" s="2"/>
    </row>
    <row r="7844" spans="3:16" x14ac:dyDescent="0.2">
      <c r="C7844" s="3"/>
      <c r="P7844" s="2"/>
    </row>
    <row r="7845" spans="3:16" x14ac:dyDescent="0.2">
      <c r="C7845" s="3"/>
      <c r="P7845" s="2"/>
    </row>
    <row r="7846" spans="3:16" x14ac:dyDescent="0.2">
      <c r="C7846" s="3"/>
      <c r="P7846" s="2"/>
    </row>
    <row r="7847" spans="3:16" x14ac:dyDescent="0.2">
      <c r="C7847" s="3"/>
      <c r="P7847" s="2"/>
    </row>
    <row r="7848" spans="3:16" x14ac:dyDescent="0.2">
      <c r="C7848" s="3"/>
      <c r="P7848" s="2"/>
    </row>
    <row r="7849" spans="3:16" x14ac:dyDescent="0.2">
      <c r="C7849" s="3"/>
      <c r="P7849" s="2"/>
    </row>
    <row r="7850" spans="3:16" x14ac:dyDescent="0.2">
      <c r="C7850" s="3"/>
      <c r="P7850" s="2"/>
    </row>
    <row r="7851" spans="3:16" x14ac:dyDescent="0.2">
      <c r="C7851" s="3"/>
      <c r="P7851" s="2"/>
    </row>
    <row r="7852" spans="3:16" x14ac:dyDescent="0.2">
      <c r="C7852" s="3"/>
      <c r="P7852" s="2"/>
    </row>
    <row r="7853" spans="3:16" x14ac:dyDescent="0.2">
      <c r="C7853" s="3"/>
      <c r="P7853" s="2"/>
    </row>
    <row r="7854" spans="3:16" x14ac:dyDescent="0.2">
      <c r="C7854" s="3"/>
      <c r="P7854" s="2"/>
    </row>
    <row r="7855" spans="3:16" x14ac:dyDescent="0.2">
      <c r="C7855" s="3"/>
      <c r="P7855" s="2"/>
    </row>
    <row r="7856" spans="3:16" x14ac:dyDescent="0.2">
      <c r="C7856" s="3"/>
      <c r="P7856" s="2"/>
    </row>
    <row r="7857" spans="3:16" x14ac:dyDescent="0.2">
      <c r="C7857" s="3"/>
      <c r="P7857" s="2"/>
    </row>
    <row r="7858" spans="3:16" x14ac:dyDescent="0.2">
      <c r="C7858" s="3"/>
      <c r="P7858" s="2"/>
    </row>
    <row r="7859" spans="3:16" x14ac:dyDescent="0.2">
      <c r="C7859" s="3"/>
      <c r="P7859" s="2"/>
    </row>
    <row r="7860" spans="3:16" x14ac:dyDescent="0.2">
      <c r="C7860" s="3"/>
      <c r="P7860" s="2"/>
    </row>
    <row r="7861" spans="3:16" x14ac:dyDescent="0.2">
      <c r="C7861" s="3"/>
      <c r="P7861" s="2"/>
    </row>
    <row r="7862" spans="3:16" x14ac:dyDescent="0.2">
      <c r="C7862" s="3"/>
      <c r="P7862" s="2"/>
    </row>
    <row r="7863" spans="3:16" x14ac:dyDescent="0.2">
      <c r="C7863" s="3"/>
      <c r="P7863" s="2"/>
    </row>
    <row r="7864" spans="3:16" x14ac:dyDescent="0.2">
      <c r="C7864" s="3"/>
      <c r="P7864" s="2"/>
    </row>
    <row r="7865" spans="3:16" x14ac:dyDescent="0.2">
      <c r="C7865" s="3"/>
      <c r="P7865" s="2"/>
    </row>
    <row r="7866" spans="3:16" x14ac:dyDescent="0.2">
      <c r="C7866" s="3"/>
      <c r="P7866" s="2"/>
    </row>
    <row r="7867" spans="3:16" x14ac:dyDescent="0.2">
      <c r="C7867" s="3"/>
      <c r="P7867" s="2"/>
    </row>
    <row r="7868" spans="3:16" x14ac:dyDescent="0.2">
      <c r="C7868" s="3"/>
      <c r="P7868" s="2"/>
    </row>
    <row r="7869" spans="3:16" x14ac:dyDescent="0.2">
      <c r="C7869" s="3"/>
      <c r="P7869" s="2"/>
    </row>
    <row r="7870" spans="3:16" x14ac:dyDescent="0.2">
      <c r="C7870" s="3"/>
      <c r="P7870" s="2"/>
    </row>
    <row r="7871" spans="3:16" x14ac:dyDescent="0.2">
      <c r="C7871" s="3"/>
      <c r="P7871" s="2"/>
    </row>
    <row r="7872" spans="3:16" x14ac:dyDescent="0.2">
      <c r="C7872" s="3"/>
      <c r="P7872" s="2"/>
    </row>
    <row r="7873" spans="3:16" x14ac:dyDescent="0.2">
      <c r="C7873" s="3"/>
      <c r="P7873" s="2"/>
    </row>
    <row r="7874" spans="3:16" x14ac:dyDescent="0.2">
      <c r="C7874" s="3"/>
      <c r="P7874" s="2"/>
    </row>
    <row r="7875" spans="3:16" x14ac:dyDescent="0.2">
      <c r="C7875" s="3"/>
      <c r="P7875" s="2"/>
    </row>
    <row r="7876" spans="3:16" x14ac:dyDescent="0.2">
      <c r="C7876" s="3"/>
      <c r="P7876" s="2"/>
    </row>
    <row r="7877" spans="3:16" x14ac:dyDescent="0.2">
      <c r="C7877" s="3"/>
      <c r="P7877" s="2"/>
    </row>
    <row r="7878" spans="3:16" x14ac:dyDescent="0.2">
      <c r="C7878" s="3"/>
      <c r="P7878" s="2"/>
    </row>
    <row r="7879" spans="3:16" x14ac:dyDescent="0.2">
      <c r="C7879" s="3"/>
      <c r="P7879" s="2"/>
    </row>
    <row r="7880" spans="3:16" x14ac:dyDescent="0.2">
      <c r="C7880" s="3"/>
      <c r="P7880" s="2"/>
    </row>
    <row r="7881" spans="3:16" x14ac:dyDescent="0.2">
      <c r="C7881" s="3"/>
      <c r="P7881" s="2"/>
    </row>
    <row r="7882" spans="3:16" x14ac:dyDescent="0.2">
      <c r="C7882" s="3"/>
      <c r="P7882" s="2"/>
    </row>
    <row r="7883" spans="3:16" x14ac:dyDescent="0.2">
      <c r="C7883" s="3"/>
      <c r="P7883" s="2"/>
    </row>
    <row r="7884" spans="3:16" x14ac:dyDescent="0.2">
      <c r="C7884" s="3"/>
      <c r="P7884" s="2"/>
    </row>
    <row r="7885" spans="3:16" x14ac:dyDescent="0.2">
      <c r="C7885" s="3"/>
      <c r="P7885" s="2"/>
    </row>
    <row r="7886" spans="3:16" x14ac:dyDescent="0.2">
      <c r="C7886" s="3"/>
      <c r="P7886" s="2"/>
    </row>
    <row r="7887" spans="3:16" x14ac:dyDescent="0.2">
      <c r="C7887" s="3"/>
      <c r="P7887" s="2"/>
    </row>
    <row r="7888" spans="3:16" x14ac:dyDescent="0.2">
      <c r="C7888" s="3"/>
      <c r="P7888" s="2"/>
    </row>
    <row r="7889" spans="3:16" x14ac:dyDescent="0.2">
      <c r="C7889" s="3"/>
      <c r="P7889" s="2"/>
    </row>
    <row r="7890" spans="3:16" x14ac:dyDescent="0.2">
      <c r="C7890" s="3"/>
      <c r="P7890" s="2"/>
    </row>
    <row r="7891" spans="3:16" x14ac:dyDescent="0.2">
      <c r="C7891" s="3"/>
      <c r="P7891" s="2"/>
    </row>
    <row r="7892" spans="3:16" x14ac:dyDescent="0.2">
      <c r="C7892" s="3"/>
      <c r="P7892" s="2"/>
    </row>
    <row r="7893" spans="3:16" x14ac:dyDescent="0.2">
      <c r="C7893" s="3"/>
      <c r="P7893" s="2"/>
    </row>
    <row r="7894" spans="3:16" x14ac:dyDescent="0.2">
      <c r="C7894" s="3"/>
      <c r="P7894" s="2"/>
    </row>
    <row r="7895" spans="3:16" x14ac:dyDescent="0.2">
      <c r="C7895" s="3"/>
      <c r="P7895" s="2"/>
    </row>
    <row r="7896" spans="3:16" x14ac:dyDescent="0.2">
      <c r="C7896" s="3"/>
      <c r="P7896" s="2"/>
    </row>
    <row r="7897" spans="3:16" x14ac:dyDescent="0.2">
      <c r="C7897" s="3"/>
      <c r="P7897" s="2"/>
    </row>
    <row r="7898" spans="3:16" x14ac:dyDescent="0.2">
      <c r="C7898" s="3"/>
      <c r="P7898" s="2"/>
    </row>
    <row r="7899" spans="3:16" x14ac:dyDescent="0.2">
      <c r="C7899" s="3"/>
      <c r="P7899" s="2"/>
    </row>
    <row r="7900" spans="3:16" x14ac:dyDescent="0.2">
      <c r="C7900" s="3"/>
      <c r="P7900" s="2"/>
    </row>
    <row r="7901" spans="3:16" x14ac:dyDescent="0.2">
      <c r="C7901" s="3"/>
      <c r="P7901" s="2"/>
    </row>
    <row r="7902" spans="3:16" x14ac:dyDescent="0.2">
      <c r="C7902" s="3"/>
      <c r="P7902" s="2"/>
    </row>
    <row r="7903" spans="3:16" x14ac:dyDescent="0.2">
      <c r="C7903" s="3"/>
      <c r="P7903" s="2"/>
    </row>
    <row r="7904" spans="3:16" x14ac:dyDescent="0.2">
      <c r="C7904" s="3"/>
      <c r="P7904" s="2"/>
    </row>
    <row r="7905" spans="3:16" x14ac:dyDescent="0.2">
      <c r="C7905" s="3"/>
      <c r="P7905" s="2"/>
    </row>
    <row r="7906" spans="3:16" x14ac:dyDescent="0.2">
      <c r="C7906" s="3"/>
      <c r="P7906" s="2"/>
    </row>
    <row r="7907" spans="3:16" x14ac:dyDescent="0.2">
      <c r="C7907" s="3"/>
      <c r="P7907" s="2"/>
    </row>
    <row r="7908" spans="3:16" x14ac:dyDescent="0.2">
      <c r="C7908" s="3"/>
      <c r="P7908" s="2"/>
    </row>
    <row r="7909" spans="3:16" x14ac:dyDescent="0.2">
      <c r="C7909" s="3"/>
      <c r="P7909" s="2"/>
    </row>
    <row r="7910" spans="3:16" x14ac:dyDescent="0.2">
      <c r="C7910" s="3"/>
      <c r="P7910" s="2"/>
    </row>
    <row r="7911" spans="3:16" x14ac:dyDescent="0.2">
      <c r="C7911" s="3"/>
      <c r="P7911" s="2"/>
    </row>
    <row r="7912" spans="3:16" x14ac:dyDescent="0.2">
      <c r="C7912" s="3"/>
      <c r="P7912" s="2"/>
    </row>
    <row r="7913" spans="3:16" x14ac:dyDescent="0.2">
      <c r="C7913" s="3"/>
      <c r="P7913" s="2"/>
    </row>
    <row r="7914" spans="3:16" x14ac:dyDescent="0.2">
      <c r="C7914" s="3"/>
      <c r="P7914" s="2"/>
    </row>
    <row r="7915" spans="3:16" x14ac:dyDescent="0.2">
      <c r="C7915" s="3"/>
      <c r="P7915" s="2"/>
    </row>
    <row r="7916" spans="3:16" x14ac:dyDescent="0.2">
      <c r="C7916" s="3"/>
      <c r="P7916" s="2"/>
    </row>
    <row r="7917" spans="3:16" x14ac:dyDescent="0.2">
      <c r="C7917" s="3"/>
      <c r="P7917" s="2"/>
    </row>
    <row r="7918" spans="3:16" x14ac:dyDescent="0.2">
      <c r="C7918" s="3"/>
      <c r="P7918" s="2"/>
    </row>
    <row r="7919" spans="3:16" x14ac:dyDescent="0.2">
      <c r="C7919" s="3"/>
      <c r="P7919" s="2"/>
    </row>
    <row r="7920" spans="3:16" x14ac:dyDescent="0.2">
      <c r="C7920" s="3"/>
      <c r="P7920" s="2"/>
    </row>
    <row r="7921" spans="3:16" x14ac:dyDescent="0.2">
      <c r="C7921" s="3"/>
      <c r="P7921" s="2"/>
    </row>
    <row r="7922" spans="3:16" x14ac:dyDescent="0.2">
      <c r="C7922" s="3"/>
      <c r="P7922" s="2"/>
    </row>
    <row r="7923" spans="3:16" x14ac:dyDescent="0.2">
      <c r="C7923" s="3"/>
      <c r="P7923" s="2"/>
    </row>
    <row r="7924" spans="3:16" x14ac:dyDescent="0.2">
      <c r="C7924" s="3"/>
      <c r="P7924" s="2"/>
    </row>
    <row r="7925" spans="3:16" x14ac:dyDescent="0.2">
      <c r="C7925" s="3"/>
      <c r="P7925" s="2"/>
    </row>
    <row r="7926" spans="3:16" x14ac:dyDescent="0.2">
      <c r="C7926" s="3"/>
      <c r="P7926" s="2"/>
    </row>
    <row r="7927" spans="3:16" x14ac:dyDescent="0.2">
      <c r="C7927" s="3"/>
      <c r="P7927" s="2"/>
    </row>
    <row r="7928" spans="3:16" x14ac:dyDescent="0.2">
      <c r="C7928" s="3"/>
      <c r="P7928" s="2"/>
    </row>
    <row r="7929" spans="3:16" x14ac:dyDescent="0.2">
      <c r="C7929" s="3"/>
      <c r="P7929" s="2"/>
    </row>
    <row r="7930" spans="3:16" x14ac:dyDescent="0.2">
      <c r="C7930" s="3"/>
      <c r="P7930" s="2"/>
    </row>
    <row r="7931" spans="3:16" x14ac:dyDescent="0.2">
      <c r="C7931" s="3"/>
      <c r="P7931" s="2"/>
    </row>
    <row r="7932" spans="3:16" x14ac:dyDescent="0.2">
      <c r="C7932" s="3"/>
      <c r="P7932" s="2"/>
    </row>
    <row r="7933" spans="3:16" x14ac:dyDescent="0.2">
      <c r="C7933" s="3"/>
      <c r="P7933" s="2"/>
    </row>
    <row r="7934" spans="3:16" x14ac:dyDescent="0.2">
      <c r="C7934" s="3"/>
      <c r="P7934" s="2"/>
    </row>
    <row r="7935" spans="3:16" x14ac:dyDescent="0.2">
      <c r="C7935" s="3"/>
      <c r="P7935" s="2"/>
    </row>
    <row r="7936" spans="3:16" x14ac:dyDescent="0.2">
      <c r="C7936" s="3"/>
      <c r="P7936" s="2"/>
    </row>
    <row r="7937" spans="3:16" x14ac:dyDescent="0.2">
      <c r="C7937" s="3"/>
      <c r="P7937" s="2"/>
    </row>
    <row r="7938" spans="3:16" x14ac:dyDescent="0.2">
      <c r="C7938" s="3"/>
      <c r="P7938" s="2"/>
    </row>
    <row r="7939" spans="3:16" x14ac:dyDescent="0.2">
      <c r="C7939" s="3"/>
      <c r="P7939" s="2"/>
    </row>
    <row r="7940" spans="3:16" x14ac:dyDescent="0.2">
      <c r="C7940" s="3"/>
      <c r="P7940" s="2"/>
    </row>
    <row r="7941" spans="3:16" x14ac:dyDescent="0.2">
      <c r="C7941" s="3"/>
      <c r="P7941" s="2"/>
    </row>
    <row r="7942" spans="3:16" x14ac:dyDescent="0.2">
      <c r="C7942" s="3"/>
      <c r="P7942" s="2"/>
    </row>
    <row r="7943" spans="3:16" x14ac:dyDescent="0.2">
      <c r="C7943" s="3"/>
      <c r="P7943" s="2"/>
    </row>
    <row r="7944" spans="3:16" x14ac:dyDescent="0.2">
      <c r="C7944" s="3"/>
      <c r="P7944" s="2"/>
    </row>
    <row r="7945" spans="3:16" x14ac:dyDescent="0.2">
      <c r="C7945" s="3"/>
      <c r="P7945" s="2"/>
    </row>
    <row r="7946" spans="3:16" x14ac:dyDescent="0.2">
      <c r="C7946" s="3"/>
      <c r="P7946" s="2"/>
    </row>
    <row r="7947" spans="3:16" x14ac:dyDescent="0.2">
      <c r="C7947" s="3"/>
      <c r="P7947" s="2"/>
    </row>
    <row r="7948" spans="3:16" x14ac:dyDescent="0.2">
      <c r="C7948" s="3"/>
      <c r="P7948" s="2"/>
    </row>
    <row r="7949" spans="3:16" x14ac:dyDescent="0.2">
      <c r="C7949" s="3"/>
      <c r="P7949" s="2"/>
    </row>
    <row r="7950" spans="3:16" x14ac:dyDescent="0.2">
      <c r="C7950" s="3"/>
      <c r="P7950" s="2"/>
    </row>
    <row r="7951" spans="3:16" x14ac:dyDescent="0.2">
      <c r="C7951" s="3"/>
      <c r="P7951" s="2"/>
    </row>
    <row r="7952" spans="3:16" x14ac:dyDescent="0.2">
      <c r="C7952" s="3"/>
      <c r="P7952" s="2"/>
    </row>
    <row r="7953" spans="3:16" x14ac:dyDescent="0.2">
      <c r="C7953" s="3"/>
      <c r="P7953" s="2"/>
    </row>
    <row r="7954" spans="3:16" x14ac:dyDescent="0.2">
      <c r="C7954" s="3"/>
      <c r="P7954" s="2"/>
    </row>
    <row r="7955" spans="3:16" x14ac:dyDescent="0.2">
      <c r="C7955" s="3"/>
      <c r="P7955" s="2"/>
    </row>
    <row r="7956" spans="3:16" x14ac:dyDescent="0.2">
      <c r="C7956" s="3"/>
      <c r="P7956" s="2"/>
    </row>
    <row r="7957" spans="3:16" x14ac:dyDescent="0.2">
      <c r="C7957" s="3"/>
      <c r="P7957" s="2"/>
    </row>
    <row r="7958" spans="3:16" x14ac:dyDescent="0.2">
      <c r="C7958" s="3"/>
      <c r="P7958" s="2"/>
    </row>
    <row r="7959" spans="3:16" x14ac:dyDescent="0.2">
      <c r="C7959" s="3"/>
      <c r="P7959" s="2"/>
    </row>
    <row r="7960" spans="3:16" x14ac:dyDescent="0.2">
      <c r="C7960" s="3"/>
      <c r="P7960" s="2"/>
    </row>
    <row r="7961" spans="3:16" x14ac:dyDescent="0.2">
      <c r="C7961" s="3"/>
      <c r="P7961" s="2"/>
    </row>
    <row r="7962" spans="3:16" x14ac:dyDescent="0.2">
      <c r="C7962" s="3"/>
      <c r="P7962" s="2"/>
    </row>
    <row r="7963" spans="3:16" x14ac:dyDescent="0.2">
      <c r="C7963" s="3"/>
      <c r="P7963" s="2"/>
    </row>
    <row r="7964" spans="3:16" x14ac:dyDescent="0.2">
      <c r="C7964" s="3"/>
      <c r="P7964" s="2"/>
    </row>
    <row r="7965" spans="3:16" x14ac:dyDescent="0.2">
      <c r="C7965" s="3"/>
      <c r="P7965" s="2"/>
    </row>
    <row r="7966" spans="3:16" x14ac:dyDescent="0.2">
      <c r="C7966" s="3"/>
      <c r="P7966" s="2"/>
    </row>
    <row r="7967" spans="3:16" x14ac:dyDescent="0.2">
      <c r="C7967" s="3"/>
      <c r="P7967" s="2"/>
    </row>
    <row r="7968" spans="3:16" x14ac:dyDescent="0.2">
      <c r="C7968" s="3"/>
      <c r="P7968" s="2"/>
    </row>
    <row r="7969" spans="3:16" x14ac:dyDescent="0.2">
      <c r="C7969" s="3"/>
      <c r="P7969" s="2"/>
    </row>
    <row r="7970" spans="3:16" x14ac:dyDescent="0.2">
      <c r="C7970" s="3"/>
      <c r="P7970" s="2"/>
    </row>
    <row r="7971" spans="3:16" x14ac:dyDescent="0.2">
      <c r="C7971" s="3"/>
      <c r="P7971" s="2"/>
    </row>
    <row r="7972" spans="3:16" x14ac:dyDescent="0.2">
      <c r="C7972" s="3"/>
      <c r="P7972" s="2"/>
    </row>
    <row r="7973" spans="3:16" x14ac:dyDescent="0.2">
      <c r="C7973" s="3"/>
      <c r="P7973" s="2"/>
    </row>
    <row r="7974" spans="3:16" x14ac:dyDescent="0.2">
      <c r="C7974" s="3"/>
      <c r="P7974" s="2"/>
    </row>
    <row r="7975" spans="3:16" x14ac:dyDescent="0.2">
      <c r="C7975" s="3"/>
      <c r="P7975" s="2"/>
    </row>
    <row r="7976" spans="3:16" x14ac:dyDescent="0.2">
      <c r="C7976" s="3"/>
      <c r="P7976" s="2"/>
    </row>
    <row r="7977" spans="3:16" x14ac:dyDescent="0.2">
      <c r="C7977" s="3"/>
      <c r="P7977" s="2"/>
    </row>
    <row r="7978" spans="3:16" x14ac:dyDescent="0.2">
      <c r="C7978" s="3"/>
      <c r="P7978" s="2"/>
    </row>
    <row r="7979" spans="3:16" x14ac:dyDescent="0.2">
      <c r="C7979" s="3"/>
      <c r="P7979" s="2"/>
    </row>
    <row r="7980" spans="3:16" x14ac:dyDescent="0.2">
      <c r="C7980" s="3"/>
      <c r="P7980" s="2"/>
    </row>
    <row r="7981" spans="3:16" x14ac:dyDescent="0.2">
      <c r="C7981" s="3"/>
      <c r="P7981" s="2"/>
    </row>
    <row r="7982" spans="3:16" x14ac:dyDescent="0.2">
      <c r="C7982" s="3"/>
      <c r="P7982" s="2"/>
    </row>
    <row r="7983" spans="3:16" x14ac:dyDescent="0.2">
      <c r="C7983" s="3"/>
      <c r="P7983" s="2"/>
    </row>
    <row r="7984" spans="3:16" x14ac:dyDescent="0.2">
      <c r="C7984" s="3"/>
      <c r="P7984" s="2"/>
    </row>
    <row r="7985" spans="3:16" x14ac:dyDescent="0.2">
      <c r="C7985" s="3"/>
      <c r="P7985" s="2"/>
    </row>
    <row r="7986" spans="3:16" x14ac:dyDescent="0.2">
      <c r="C7986" s="3"/>
      <c r="P7986" s="2"/>
    </row>
    <row r="7987" spans="3:16" x14ac:dyDescent="0.2">
      <c r="C7987" s="3"/>
      <c r="P7987" s="2"/>
    </row>
    <row r="7988" spans="3:16" x14ac:dyDescent="0.2">
      <c r="C7988" s="3"/>
      <c r="P7988" s="2"/>
    </row>
    <row r="7989" spans="3:16" x14ac:dyDescent="0.2">
      <c r="C7989" s="3"/>
      <c r="P7989" s="2"/>
    </row>
    <row r="7990" spans="3:16" x14ac:dyDescent="0.2">
      <c r="C7990" s="3"/>
      <c r="P7990" s="2"/>
    </row>
    <row r="7991" spans="3:16" x14ac:dyDescent="0.2">
      <c r="C7991" s="3"/>
      <c r="P7991" s="2"/>
    </row>
    <row r="7992" spans="3:16" x14ac:dyDescent="0.2">
      <c r="C7992" s="3"/>
      <c r="P7992" s="2"/>
    </row>
    <row r="7993" spans="3:16" x14ac:dyDescent="0.2">
      <c r="C7993" s="3"/>
      <c r="P7993" s="2"/>
    </row>
    <row r="7994" spans="3:16" x14ac:dyDescent="0.2">
      <c r="C7994" s="3"/>
      <c r="P7994" s="2"/>
    </row>
    <row r="7995" spans="3:16" x14ac:dyDescent="0.2">
      <c r="C7995" s="3"/>
      <c r="P7995" s="2"/>
    </row>
    <row r="7996" spans="3:16" x14ac:dyDescent="0.2">
      <c r="C7996" s="3"/>
      <c r="P7996" s="2"/>
    </row>
    <row r="7997" spans="3:16" x14ac:dyDescent="0.2">
      <c r="C7997" s="3"/>
      <c r="P7997" s="2"/>
    </row>
    <row r="7998" spans="3:16" x14ac:dyDescent="0.2">
      <c r="C7998" s="3"/>
      <c r="P7998" s="2"/>
    </row>
    <row r="7999" spans="3:16" x14ac:dyDescent="0.2">
      <c r="C7999" s="3"/>
      <c r="P7999" s="2"/>
    </row>
    <row r="8000" spans="3:16" x14ac:dyDescent="0.2">
      <c r="C8000" s="3"/>
      <c r="P8000" s="2"/>
    </row>
    <row r="8001" spans="3:16" x14ac:dyDescent="0.2">
      <c r="C8001" s="3"/>
      <c r="P8001" s="2"/>
    </row>
    <row r="8002" spans="3:16" x14ac:dyDescent="0.2">
      <c r="C8002" s="3"/>
      <c r="P8002" s="2"/>
    </row>
    <row r="8003" spans="3:16" x14ac:dyDescent="0.2">
      <c r="C8003" s="3"/>
      <c r="P8003" s="2"/>
    </row>
    <row r="8004" spans="3:16" x14ac:dyDescent="0.2">
      <c r="C8004" s="3"/>
      <c r="P8004" s="2"/>
    </row>
    <row r="8005" spans="3:16" x14ac:dyDescent="0.2">
      <c r="C8005" s="3"/>
      <c r="P8005" s="2"/>
    </row>
    <row r="8006" spans="3:16" x14ac:dyDescent="0.2">
      <c r="C8006" s="3"/>
      <c r="P8006" s="2"/>
    </row>
    <row r="8007" spans="3:16" x14ac:dyDescent="0.2">
      <c r="C8007" s="3"/>
      <c r="P8007" s="2"/>
    </row>
    <row r="8008" spans="3:16" x14ac:dyDescent="0.2">
      <c r="C8008" s="3"/>
      <c r="P8008" s="2"/>
    </row>
    <row r="8009" spans="3:16" x14ac:dyDescent="0.2">
      <c r="C8009" s="3"/>
      <c r="P8009" s="2"/>
    </row>
    <row r="8010" spans="3:16" x14ac:dyDescent="0.2">
      <c r="C8010" s="3"/>
      <c r="P8010" s="2"/>
    </row>
    <row r="8011" spans="3:16" x14ac:dyDescent="0.2">
      <c r="C8011" s="3"/>
      <c r="P8011" s="2"/>
    </row>
    <row r="8012" spans="3:16" x14ac:dyDescent="0.2">
      <c r="C8012" s="3"/>
      <c r="P8012" s="2"/>
    </row>
    <row r="8013" spans="3:16" x14ac:dyDescent="0.2">
      <c r="C8013" s="3"/>
      <c r="P8013" s="2"/>
    </row>
    <row r="8014" spans="3:16" x14ac:dyDescent="0.2">
      <c r="C8014" s="3"/>
      <c r="P8014" s="2"/>
    </row>
    <row r="8015" spans="3:16" x14ac:dyDescent="0.2">
      <c r="C8015" s="3"/>
      <c r="P8015" s="2"/>
    </row>
    <row r="8016" spans="3:16" x14ac:dyDescent="0.2">
      <c r="C8016" s="3"/>
      <c r="P8016" s="2"/>
    </row>
    <row r="8017" spans="3:16" x14ac:dyDescent="0.2">
      <c r="C8017" s="3"/>
      <c r="P8017" s="2"/>
    </row>
    <row r="8018" spans="3:16" x14ac:dyDescent="0.2">
      <c r="C8018" s="3"/>
      <c r="P8018" s="2"/>
    </row>
    <row r="8019" spans="3:16" x14ac:dyDescent="0.2">
      <c r="C8019" s="3"/>
      <c r="P8019" s="2"/>
    </row>
    <row r="8020" spans="3:16" x14ac:dyDescent="0.2">
      <c r="C8020" s="3"/>
      <c r="P8020" s="2"/>
    </row>
    <row r="8021" spans="3:16" x14ac:dyDescent="0.2">
      <c r="C8021" s="3"/>
      <c r="P8021" s="2"/>
    </row>
    <row r="8022" spans="3:16" x14ac:dyDescent="0.2">
      <c r="C8022" s="3"/>
      <c r="P8022" s="2"/>
    </row>
    <row r="8023" spans="3:16" x14ac:dyDescent="0.2">
      <c r="C8023" s="3"/>
      <c r="P8023" s="2"/>
    </row>
    <row r="8024" spans="3:16" x14ac:dyDescent="0.2">
      <c r="C8024" s="3"/>
      <c r="P8024" s="2"/>
    </row>
    <row r="8025" spans="3:16" x14ac:dyDescent="0.2">
      <c r="C8025" s="3"/>
      <c r="P8025" s="2"/>
    </row>
    <row r="8026" spans="3:16" x14ac:dyDescent="0.2">
      <c r="C8026" s="3"/>
      <c r="P8026" s="2"/>
    </row>
    <row r="8027" spans="3:16" x14ac:dyDescent="0.2">
      <c r="C8027" s="3"/>
      <c r="P8027" s="2"/>
    </row>
    <row r="8028" spans="3:16" x14ac:dyDescent="0.2">
      <c r="C8028" s="3"/>
      <c r="P8028" s="2"/>
    </row>
    <row r="8029" spans="3:16" x14ac:dyDescent="0.2">
      <c r="C8029" s="3"/>
      <c r="P8029" s="2"/>
    </row>
    <row r="8030" spans="3:16" x14ac:dyDescent="0.2">
      <c r="C8030" s="3"/>
      <c r="P8030" s="2"/>
    </row>
    <row r="8031" spans="3:16" x14ac:dyDescent="0.2">
      <c r="C8031" s="3"/>
      <c r="P8031" s="2"/>
    </row>
    <row r="8032" spans="3:16" x14ac:dyDescent="0.2">
      <c r="C8032" s="3"/>
      <c r="P8032" s="2"/>
    </row>
    <row r="8033" spans="3:16" x14ac:dyDescent="0.2">
      <c r="C8033" s="3"/>
      <c r="P8033" s="2"/>
    </row>
    <row r="8034" spans="3:16" x14ac:dyDescent="0.2">
      <c r="C8034" s="3"/>
      <c r="P8034" s="2"/>
    </row>
    <row r="8035" spans="3:16" x14ac:dyDescent="0.2">
      <c r="C8035" s="3"/>
      <c r="P8035" s="2"/>
    </row>
    <row r="8036" spans="3:16" x14ac:dyDescent="0.2">
      <c r="C8036" s="3"/>
      <c r="P8036" s="2"/>
    </row>
    <row r="8037" spans="3:16" x14ac:dyDescent="0.2">
      <c r="C8037" s="3"/>
      <c r="P8037" s="2"/>
    </row>
    <row r="8038" spans="3:16" x14ac:dyDescent="0.2">
      <c r="C8038" s="3"/>
      <c r="P8038" s="2"/>
    </row>
    <row r="8039" spans="3:16" x14ac:dyDescent="0.2">
      <c r="C8039" s="3"/>
      <c r="P8039" s="2"/>
    </row>
    <row r="8040" spans="3:16" x14ac:dyDescent="0.2">
      <c r="C8040" s="3"/>
      <c r="P8040" s="2"/>
    </row>
    <row r="8041" spans="3:16" x14ac:dyDescent="0.2">
      <c r="C8041" s="3"/>
      <c r="P8041" s="2"/>
    </row>
    <row r="8042" spans="3:16" x14ac:dyDescent="0.2">
      <c r="C8042" s="3"/>
      <c r="P8042" s="2"/>
    </row>
    <row r="8043" spans="3:16" x14ac:dyDescent="0.2">
      <c r="C8043" s="3"/>
      <c r="P8043" s="2"/>
    </row>
    <row r="8044" spans="3:16" x14ac:dyDescent="0.2">
      <c r="C8044" s="3"/>
      <c r="P8044" s="2"/>
    </row>
    <row r="8045" spans="3:16" x14ac:dyDescent="0.2">
      <c r="C8045" s="3"/>
      <c r="P8045" s="2"/>
    </row>
    <row r="8046" spans="3:16" x14ac:dyDescent="0.2">
      <c r="C8046" s="3"/>
      <c r="P8046" s="2"/>
    </row>
    <row r="8047" spans="3:16" x14ac:dyDescent="0.2">
      <c r="C8047" s="3"/>
      <c r="P8047" s="2"/>
    </row>
    <row r="8048" spans="3:16" x14ac:dyDescent="0.2">
      <c r="C8048" s="3"/>
      <c r="P8048" s="2"/>
    </row>
    <row r="8049" spans="3:16" x14ac:dyDescent="0.2">
      <c r="C8049" s="3"/>
      <c r="P8049" s="2"/>
    </row>
    <row r="8050" spans="3:16" x14ac:dyDescent="0.2">
      <c r="C8050" s="3"/>
      <c r="P8050" s="2"/>
    </row>
    <row r="8051" spans="3:16" x14ac:dyDescent="0.2">
      <c r="C8051" s="3"/>
      <c r="P8051" s="2"/>
    </row>
    <row r="8052" spans="3:16" x14ac:dyDescent="0.2">
      <c r="C8052" s="3"/>
      <c r="P8052" s="2"/>
    </row>
    <row r="8053" spans="3:16" x14ac:dyDescent="0.2">
      <c r="C8053" s="3"/>
      <c r="P8053" s="2"/>
    </row>
    <row r="8054" spans="3:16" x14ac:dyDescent="0.2">
      <c r="C8054" s="3"/>
      <c r="P8054" s="2"/>
    </row>
    <row r="8055" spans="3:16" x14ac:dyDescent="0.2">
      <c r="C8055" s="3"/>
      <c r="P8055" s="2"/>
    </row>
    <row r="8056" spans="3:16" x14ac:dyDescent="0.2">
      <c r="C8056" s="3"/>
      <c r="P8056" s="2"/>
    </row>
    <row r="8057" spans="3:16" x14ac:dyDescent="0.2">
      <c r="C8057" s="3"/>
      <c r="P8057" s="2"/>
    </row>
    <row r="8058" spans="3:16" x14ac:dyDescent="0.2">
      <c r="C8058" s="3"/>
      <c r="P8058" s="2"/>
    </row>
    <row r="8059" spans="3:16" x14ac:dyDescent="0.2">
      <c r="C8059" s="3"/>
      <c r="P8059" s="2"/>
    </row>
    <row r="8060" spans="3:16" x14ac:dyDescent="0.2">
      <c r="C8060" s="3"/>
      <c r="P8060" s="2"/>
    </row>
    <row r="8061" spans="3:16" x14ac:dyDescent="0.2">
      <c r="C8061" s="3"/>
      <c r="P8061" s="2"/>
    </row>
    <row r="8062" spans="3:16" x14ac:dyDescent="0.2">
      <c r="C8062" s="3"/>
      <c r="P8062" s="2"/>
    </row>
    <row r="8063" spans="3:16" x14ac:dyDescent="0.2">
      <c r="C8063" s="3"/>
      <c r="P8063" s="2"/>
    </row>
    <row r="8064" spans="3:16" x14ac:dyDescent="0.2">
      <c r="C8064" s="3"/>
      <c r="P8064" s="2"/>
    </row>
    <row r="8065" spans="3:16" x14ac:dyDescent="0.2">
      <c r="C8065" s="3"/>
      <c r="P8065" s="2"/>
    </row>
    <row r="8066" spans="3:16" x14ac:dyDescent="0.2">
      <c r="C8066" s="3"/>
      <c r="P8066" s="2"/>
    </row>
    <row r="8067" spans="3:16" x14ac:dyDescent="0.2">
      <c r="C8067" s="3"/>
      <c r="P8067" s="2"/>
    </row>
    <row r="8068" spans="3:16" x14ac:dyDescent="0.2">
      <c r="C8068" s="3"/>
      <c r="P8068" s="2"/>
    </row>
    <row r="8069" spans="3:16" x14ac:dyDescent="0.2">
      <c r="C8069" s="3"/>
      <c r="P8069" s="2"/>
    </row>
    <row r="8070" spans="3:16" x14ac:dyDescent="0.2">
      <c r="C8070" s="3"/>
      <c r="P8070" s="2"/>
    </row>
    <row r="8071" spans="3:16" x14ac:dyDescent="0.2">
      <c r="C8071" s="3"/>
      <c r="P8071" s="2"/>
    </row>
    <row r="8072" spans="3:16" x14ac:dyDescent="0.2">
      <c r="C8072" s="3"/>
      <c r="P8072" s="2"/>
    </row>
    <row r="8073" spans="3:16" x14ac:dyDescent="0.2">
      <c r="C8073" s="3"/>
      <c r="P8073" s="2"/>
    </row>
    <row r="8074" spans="3:16" x14ac:dyDescent="0.2">
      <c r="C8074" s="3"/>
      <c r="P8074" s="2"/>
    </row>
    <row r="8075" spans="3:16" x14ac:dyDescent="0.2">
      <c r="C8075" s="3"/>
      <c r="P8075" s="2"/>
    </row>
    <row r="8076" spans="3:16" x14ac:dyDescent="0.2">
      <c r="C8076" s="3"/>
      <c r="P8076" s="2"/>
    </row>
    <row r="8077" spans="3:16" x14ac:dyDescent="0.2">
      <c r="C8077" s="3"/>
      <c r="P8077" s="2"/>
    </row>
    <row r="8078" spans="3:16" x14ac:dyDescent="0.2">
      <c r="C8078" s="3"/>
      <c r="P8078" s="2"/>
    </row>
    <row r="8079" spans="3:16" x14ac:dyDescent="0.2">
      <c r="C8079" s="3"/>
      <c r="P8079" s="2"/>
    </row>
    <row r="8080" spans="3:16" x14ac:dyDescent="0.2">
      <c r="C8080" s="3"/>
      <c r="P8080" s="2"/>
    </row>
    <row r="8081" spans="3:16" x14ac:dyDescent="0.2">
      <c r="C8081" s="3"/>
      <c r="P8081" s="2"/>
    </row>
    <row r="8082" spans="3:16" x14ac:dyDescent="0.2">
      <c r="C8082" s="3"/>
      <c r="P8082" s="2"/>
    </row>
    <row r="8083" spans="3:16" x14ac:dyDescent="0.2">
      <c r="C8083" s="3"/>
      <c r="P8083" s="2"/>
    </row>
    <row r="8084" spans="3:16" x14ac:dyDescent="0.2">
      <c r="C8084" s="3"/>
      <c r="P8084" s="2"/>
    </row>
    <row r="8085" spans="3:16" x14ac:dyDescent="0.2">
      <c r="C8085" s="3"/>
      <c r="P8085" s="2"/>
    </row>
    <row r="8086" spans="3:16" x14ac:dyDescent="0.2">
      <c r="C8086" s="3"/>
      <c r="P8086" s="2"/>
    </row>
    <row r="8087" spans="3:16" x14ac:dyDescent="0.2">
      <c r="C8087" s="3"/>
      <c r="P8087" s="2"/>
    </row>
    <row r="8088" spans="3:16" x14ac:dyDescent="0.2">
      <c r="C8088" s="3"/>
      <c r="P8088" s="2"/>
    </row>
    <row r="8089" spans="3:16" x14ac:dyDescent="0.2">
      <c r="C8089" s="3"/>
      <c r="P8089" s="2"/>
    </row>
    <row r="8090" spans="3:16" x14ac:dyDescent="0.2">
      <c r="C8090" s="3"/>
      <c r="P8090" s="2"/>
    </row>
    <row r="8091" spans="3:16" x14ac:dyDescent="0.2">
      <c r="C8091" s="3"/>
      <c r="P8091" s="2"/>
    </row>
    <row r="8092" spans="3:16" x14ac:dyDescent="0.2">
      <c r="C8092" s="3"/>
      <c r="P8092" s="2"/>
    </row>
    <row r="8093" spans="3:16" x14ac:dyDescent="0.2">
      <c r="C8093" s="3"/>
      <c r="P8093" s="2"/>
    </row>
    <row r="8094" spans="3:16" x14ac:dyDescent="0.2">
      <c r="C8094" s="3"/>
      <c r="P8094" s="2"/>
    </row>
    <row r="8095" spans="3:16" x14ac:dyDescent="0.2">
      <c r="C8095" s="3"/>
      <c r="P8095" s="2"/>
    </row>
    <row r="8096" spans="3:16" x14ac:dyDescent="0.2">
      <c r="C8096" s="3"/>
      <c r="P8096" s="2"/>
    </row>
    <row r="8097" spans="3:16" x14ac:dyDescent="0.2">
      <c r="C8097" s="3"/>
      <c r="P8097" s="2"/>
    </row>
    <row r="8098" spans="3:16" x14ac:dyDescent="0.2">
      <c r="C8098" s="3"/>
      <c r="P8098" s="2"/>
    </row>
    <row r="8099" spans="3:16" x14ac:dyDescent="0.2">
      <c r="C8099" s="3"/>
      <c r="P8099" s="2"/>
    </row>
    <row r="8100" spans="3:16" x14ac:dyDescent="0.2">
      <c r="C8100" s="3"/>
      <c r="P8100" s="2"/>
    </row>
    <row r="8101" spans="3:16" x14ac:dyDescent="0.2">
      <c r="C8101" s="3"/>
      <c r="P8101" s="2"/>
    </row>
    <row r="8102" spans="3:16" x14ac:dyDescent="0.2">
      <c r="C8102" s="3"/>
      <c r="P8102" s="2"/>
    </row>
    <row r="8103" spans="3:16" x14ac:dyDescent="0.2">
      <c r="C8103" s="3"/>
      <c r="P8103" s="2"/>
    </row>
    <row r="8104" spans="3:16" x14ac:dyDescent="0.2">
      <c r="C8104" s="3"/>
      <c r="P8104" s="2"/>
    </row>
    <row r="8105" spans="3:16" x14ac:dyDescent="0.2">
      <c r="C8105" s="3"/>
      <c r="P8105" s="2"/>
    </row>
    <row r="8106" spans="3:16" x14ac:dyDescent="0.2">
      <c r="C8106" s="3"/>
      <c r="P8106" s="2"/>
    </row>
    <row r="8107" spans="3:16" x14ac:dyDescent="0.2">
      <c r="C8107" s="3"/>
      <c r="P8107" s="2"/>
    </row>
    <row r="8108" spans="3:16" x14ac:dyDescent="0.2">
      <c r="C8108" s="3"/>
      <c r="P8108" s="2"/>
    </row>
    <row r="8109" spans="3:16" x14ac:dyDescent="0.2">
      <c r="C8109" s="3"/>
      <c r="P8109" s="2"/>
    </row>
    <row r="8110" spans="3:16" x14ac:dyDescent="0.2">
      <c r="C8110" s="3"/>
      <c r="P8110" s="2"/>
    </row>
    <row r="8111" spans="3:16" x14ac:dyDescent="0.2">
      <c r="C8111" s="3"/>
      <c r="P8111" s="2"/>
    </row>
    <row r="8112" spans="3:16" x14ac:dyDescent="0.2">
      <c r="C8112" s="3"/>
      <c r="P8112" s="2"/>
    </row>
    <row r="8113" spans="3:16" x14ac:dyDescent="0.2">
      <c r="C8113" s="3"/>
      <c r="P8113" s="2"/>
    </row>
    <row r="8114" spans="3:16" x14ac:dyDescent="0.2">
      <c r="C8114" s="3"/>
      <c r="P8114" s="2"/>
    </row>
    <row r="8115" spans="3:16" x14ac:dyDescent="0.2">
      <c r="C8115" s="3"/>
      <c r="P8115" s="2"/>
    </row>
    <row r="8116" spans="3:16" x14ac:dyDescent="0.2">
      <c r="C8116" s="3"/>
      <c r="P8116" s="2"/>
    </row>
    <row r="8117" spans="3:16" x14ac:dyDescent="0.2">
      <c r="C8117" s="3"/>
      <c r="P8117" s="2"/>
    </row>
    <row r="8118" spans="3:16" x14ac:dyDescent="0.2">
      <c r="C8118" s="3"/>
      <c r="P8118" s="2"/>
    </row>
    <row r="8119" spans="3:16" x14ac:dyDescent="0.2">
      <c r="C8119" s="3"/>
      <c r="P8119" s="2"/>
    </row>
    <row r="8120" spans="3:16" x14ac:dyDescent="0.2">
      <c r="C8120" s="3"/>
      <c r="P8120" s="2"/>
    </row>
    <row r="8121" spans="3:16" x14ac:dyDescent="0.2">
      <c r="C8121" s="3"/>
      <c r="P8121" s="2"/>
    </row>
    <row r="8122" spans="3:16" x14ac:dyDescent="0.2">
      <c r="C8122" s="3"/>
      <c r="P8122" s="2"/>
    </row>
    <row r="8123" spans="3:16" x14ac:dyDescent="0.2">
      <c r="C8123" s="3"/>
      <c r="P8123" s="2"/>
    </row>
    <row r="8124" spans="3:16" x14ac:dyDescent="0.2">
      <c r="C8124" s="3"/>
      <c r="P8124" s="2"/>
    </row>
    <row r="8125" spans="3:16" x14ac:dyDescent="0.2">
      <c r="C8125" s="3"/>
      <c r="P8125" s="2"/>
    </row>
    <row r="8126" spans="3:16" x14ac:dyDescent="0.2">
      <c r="C8126" s="3"/>
      <c r="P8126" s="2"/>
    </row>
    <row r="8127" spans="3:16" x14ac:dyDescent="0.2">
      <c r="C8127" s="3"/>
      <c r="P8127" s="2"/>
    </row>
    <row r="8128" spans="3:16" x14ac:dyDescent="0.2">
      <c r="C8128" s="3"/>
      <c r="P8128" s="2"/>
    </row>
    <row r="8129" spans="3:16" x14ac:dyDescent="0.2">
      <c r="C8129" s="3"/>
      <c r="P8129" s="2"/>
    </row>
    <row r="8130" spans="3:16" x14ac:dyDescent="0.2">
      <c r="C8130" s="3"/>
      <c r="P8130" s="2"/>
    </row>
    <row r="8131" spans="3:16" x14ac:dyDescent="0.2">
      <c r="C8131" s="3"/>
      <c r="P8131" s="2"/>
    </row>
    <row r="8132" spans="3:16" x14ac:dyDescent="0.2">
      <c r="C8132" s="3"/>
      <c r="P8132" s="2"/>
    </row>
    <row r="8133" spans="3:16" x14ac:dyDescent="0.2">
      <c r="C8133" s="3"/>
      <c r="P8133" s="2"/>
    </row>
    <row r="8134" spans="3:16" x14ac:dyDescent="0.2">
      <c r="C8134" s="3"/>
      <c r="P8134" s="2"/>
    </row>
    <row r="8135" spans="3:16" x14ac:dyDescent="0.2">
      <c r="C8135" s="3"/>
      <c r="P8135" s="2"/>
    </row>
    <row r="8136" spans="3:16" x14ac:dyDescent="0.2">
      <c r="C8136" s="3"/>
      <c r="P8136" s="2"/>
    </row>
    <row r="8137" spans="3:16" x14ac:dyDescent="0.2">
      <c r="C8137" s="3"/>
      <c r="P8137" s="2"/>
    </row>
    <row r="8138" spans="3:16" x14ac:dyDescent="0.2">
      <c r="C8138" s="3"/>
      <c r="P8138" s="2"/>
    </row>
    <row r="8139" spans="3:16" x14ac:dyDescent="0.2">
      <c r="C8139" s="3"/>
      <c r="P8139" s="2"/>
    </row>
    <row r="8140" spans="3:16" x14ac:dyDescent="0.2">
      <c r="C8140" s="3"/>
      <c r="P8140" s="2"/>
    </row>
    <row r="8141" spans="3:16" x14ac:dyDescent="0.2">
      <c r="C8141" s="3"/>
      <c r="P8141" s="2"/>
    </row>
    <row r="8142" spans="3:16" x14ac:dyDescent="0.2">
      <c r="C8142" s="3"/>
      <c r="P8142" s="2"/>
    </row>
    <row r="8143" spans="3:16" x14ac:dyDescent="0.2">
      <c r="C8143" s="3"/>
      <c r="P8143" s="2"/>
    </row>
    <row r="8144" spans="3:16" x14ac:dyDescent="0.2">
      <c r="C8144" s="3"/>
      <c r="P8144" s="2"/>
    </row>
    <row r="8145" spans="3:16" x14ac:dyDescent="0.2">
      <c r="C8145" s="3"/>
      <c r="P8145" s="2"/>
    </row>
    <row r="8146" spans="3:16" x14ac:dyDescent="0.2">
      <c r="C8146" s="3"/>
      <c r="P8146" s="2"/>
    </row>
    <row r="8147" spans="3:16" x14ac:dyDescent="0.2">
      <c r="C8147" s="3"/>
      <c r="P8147" s="2"/>
    </row>
    <row r="8148" spans="3:16" x14ac:dyDescent="0.2">
      <c r="C8148" s="3"/>
      <c r="P8148" s="2"/>
    </row>
    <row r="8149" spans="3:16" x14ac:dyDescent="0.2">
      <c r="C8149" s="3"/>
      <c r="P8149" s="2"/>
    </row>
    <row r="8150" spans="3:16" x14ac:dyDescent="0.2">
      <c r="C8150" s="3"/>
      <c r="P8150" s="2"/>
    </row>
    <row r="8151" spans="3:16" x14ac:dyDescent="0.2">
      <c r="C8151" s="3"/>
      <c r="P8151" s="2"/>
    </row>
    <row r="8152" spans="3:16" x14ac:dyDescent="0.2">
      <c r="C8152" s="3"/>
      <c r="P8152" s="2"/>
    </row>
    <row r="8153" spans="3:16" x14ac:dyDescent="0.2">
      <c r="C8153" s="3"/>
      <c r="P8153" s="2"/>
    </row>
    <row r="8154" spans="3:16" x14ac:dyDescent="0.2">
      <c r="C8154" s="3"/>
      <c r="P8154" s="2"/>
    </row>
    <row r="8155" spans="3:16" x14ac:dyDescent="0.2">
      <c r="C8155" s="3"/>
      <c r="P8155" s="2"/>
    </row>
    <row r="8156" spans="3:16" x14ac:dyDescent="0.2">
      <c r="C8156" s="3"/>
      <c r="P8156" s="2"/>
    </row>
    <row r="8157" spans="3:16" x14ac:dyDescent="0.2">
      <c r="C8157" s="3"/>
      <c r="P8157" s="2"/>
    </row>
    <row r="8158" spans="3:16" x14ac:dyDescent="0.2">
      <c r="C8158" s="3"/>
      <c r="P8158" s="2"/>
    </row>
    <row r="8159" spans="3:16" x14ac:dyDescent="0.2">
      <c r="C8159" s="3"/>
      <c r="P8159" s="2"/>
    </row>
    <row r="8160" spans="3:16" x14ac:dyDescent="0.2">
      <c r="C8160" s="3"/>
      <c r="P8160" s="2"/>
    </row>
    <row r="8161" spans="3:16" x14ac:dyDescent="0.2">
      <c r="C8161" s="3"/>
      <c r="P8161" s="2"/>
    </row>
    <row r="8162" spans="3:16" x14ac:dyDescent="0.2">
      <c r="C8162" s="3"/>
      <c r="P8162" s="2"/>
    </row>
    <row r="8163" spans="3:16" x14ac:dyDescent="0.2">
      <c r="C8163" s="3"/>
      <c r="P8163" s="2"/>
    </row>
    <row r="8164" spans="3:16" x14ac:dyDescent="0.2">
      <c r="C8164" s="3"/>
      <c r="P8164" s="2"/>
    </row>
    <row r="8165" spans="3:16" x14ac:dyDescent="0.2">
      <c r="C8165" s="3"/>
      <c r="P8165" s="2"/>
    </row>
    <row r="8166" spans="3:16" x14ac:dyDescent="0.2">
      <c r="C8166" s="3"/>
      <c r="P8166" s="2"/>
    </row>
    <row r="8167" spans="3:16" x14ac:dyDescent="0.2">
      <c r="C8167" s="3"/>
      <c r="P8167" s="2"/>
    </row>
    <row r="8168" spans="3:16" x14ac:dyDescent="0.2">
      <c r="C8168" s="3"/>
      <c r="P8168" s="2"/>
    </row>
    <row r="8169" spans="3:16" x14ac:dyDescent="0.2">
      <c r="C8169" s="3"/>
      <c r="P8169" s="2"/>
    </row>
    <row r="8170" spans="3:16" x14ac:dyDescent="0.2">
      <c r="C8170" s="3"/>
      <c r="P8170" s="2"/>
    </row>
    <row r="8171" spans="3:16" x14ac:dyDescent="0.2">
      <c r="C8171" s="3"/>
      <c r="P8171" s="2"/>
    </row>
    <row r="8172" spans="3:16" x14ac:dyDescent="0.2">
      <c r="C8172" s="3"/>
      <c r="P8172" s="2"/>
    </row>
    <row r="8173" spans="3:16" x14ac:dyDescent="0.2">
      <c r="C8173" s="3"/>
      <c r="P8173" s="2"/>
    </row>
    <row r="8174" spans="3:16" x14ac:dyDescent="0.2">
      <c r="C8174" s="3"/>
      <c r="P8174" s="2"/>
    </row>
    <row r="8175" spans="3:16" x14ac:dyDescent="0.2">
      <c r="C8175" s="3"/>
      <c r="P8175" s="2"/>
    </row>
    <row r="8176" spans="3:16" x14ac:dyDescent="0.2">
      <c r="C8176" s="3"/>
      <c r="P8176" s="2"/>
    </row>
    <row r="8177" spans="3:16" x14ac:dyDescent="0.2">
      <c r="C8177" s="3"/>
      <c r="P8177" s="2"/>
    </row>
    <row r="8178" spans="3:16" x14ac:dyDescent="0.2">
      <c r="C8178" s="3"/>
      <c r="P8178" s="2"/>
    </row>
    <row r="8179" spans="3:16" x14ac:dyDescent="0.2">
      <c r="C8179" s="3"/>
      <c r="P8179" s="2"/>
    </row>
    <row r="8180" spans="3:16" x14ac:dyDescent="0.2">
      <c r="C8180" s="3"/>
      <c r="P8180" s="2"/>
    </row>
    <row r="8181" spans="3:16" x14ac:dyDescent="0.2">
      <c r="C8181" s="3"/>
      <c r="P8181" s="2"/>
    </row>
    <row r="8182" spans="3:16" x14ac:dyDescent="0.2">
      <c r="C8182" s="3"/>
      <c r="P8182" s="2"/>
    </row>
    <row r="8183" spans="3:16" x14ac:dyDescent="0.2">
      <c r="C8183" s="3"/>
      <c r="P8183" s="2"/>
    </row>
    <row r="8184" spans="3:16" x14ac:dyDescent="0.2">
      <c r="C8184" s="3"/>
      <c r="P8184" s="2"/>
    </row>
    <row r="8185" spans="3:16" x14ac:dyDescent="0.2">
      <c r="C8185" s="3"/>
      <c r="P8185" s="2"/>
    </row>
    <row r="8186" spans="3:16" x14ac:dyDescent="0.2">
      <c r="C8186" s="3"/>
      <c r="P8186" s="2"/>
    </row>
    <row r="8187" spans="3:16" x14ac:dyDescent="0.2">
      <c r="C8187" s="3"/>
      <c r="P8187" s="2"/>
    </row>
    <row r="8188" spans="3:16" x14ac:dyDescent="0.2">
      <c r="C8188" s="3"/>
      <c r="P8188" s="2"/>
    </row>
    <row r="8189" spans="3:16" x14ac:dyDescent="0.2">
      <c r="C8189" s="3"/>
      <c r="P8189" s="2"/>
    </row>
    <row r="8190" spans="3:16" x14ac:dyDescent="0.2">
      <c r="C8190" s="3"/>
      <c r="P8190" s="2"/>
    </row>
    <row r="8191" spans="3:16" x14ac:dyDescent="0.2">
      <c r="C8191" s="3"/>
      <c r="P8191" s="2"/>
    </row>
    <row r="8192" spans="3:16" x14ac:dyDescent="0.2">
      <c r="C8192" s="3"/>
      <c r="P8192" s="2"/>
    </row>
    <row r="8193" spans="3:16" x14ac:dyDescent="0.2">
      <c r="C8193" s="3"/>
      <c r="P8193" s="2"/>
    </row>
    <row r="8194" spans="3:16" x14ac:dyDescent="0.2">
      <c r="C8194" s="3"/>
      <c r="P8194" s="2"/>
    </row>
    <row r="8195" spans="3:16" x14ac:dyDescent="0.2">
      <c r="C8195" s="3"/>
      <c r="P8195" s="2"/>
    </row>
    <row r="8196" spans="3:16" x14ac:dyDescent="0.2">
      <c r="C8196" s="3"/>
      <c r="P8196" s="2"/>
    </row>
    <row r="8197" spans="3:16" x14ac:dyDescent="0.2">
      <c r="C8197" s="3"/>
      <c r="P8197" s="2"/>
    </row>
    <row r="8198" spans="3:16" x14ac:dyDescent="0.2">
      <c r="C8198" s="3"/>
      <c r="P8198" s="2"/>
    </row>
    <row r="8199" spans="3:16" x14ac:dyDescent="0.2">
      <c r="C8199" s="3"/>
      <c r="P8199" s="2"/>
    </row>
    <row r="8200" spans="3:16" x14ac:dyDescent="0.2">
      <c r="C8200" s="3"/>
      <c r="P8200" s="2"/>
    </row>
    <row r="8201" spans="3:16" x14ac:dyDescent="0.2">
      <c r="C8201" s="3"/>
      <c r="P8201" s="2"/>
    </row>
    <row r="8202" spans="3:16" x14ac:dyDescent="0.2">
      <c r="C8202" s="3"/>
      <c r="P8202" s="2"/>
    </row>
    <row r="8203" spans="3:16" x14ac:dyDescent="0.2">
      <c r="C8203" s="3"/>
      <c r="P8203" s="2"/>
    </row>
    <row r="8204" spans="3:16" x14ac:dyDescent="0.2">
      <c r="C8204" s="3"/>
      <c r="P8204" s="2"/>
    </row>
    <row r="8205" spans="3:16" x14ac:dyDescent="0.2">
      <c r="C8205" s="3"/>
      <c r="P8205" s="2"/>
    </row>
    <row r="8206" spans="3:16" x14ac:dyDescent="0.2">
      <c r="C8206" s="3"/>
      <c r="P8206" s="2"/>
    </row>
    <row r="8207" spans="3:16" x14ac:dyDescent="0.2">
      <c r="C8207" s="3"/>
      <c r="P8207" s="2"/>
    </row>
    <row r="8208" spans="3:16" x14ac:dyDescent="0.2">
      <c r="C8208" s="3"/>
      <c r="P8208" s="2"/>
    </row>
    <row r="8209" spans="3:16" x14ac:dyDescent="0.2">
      <c r="C8209" s="3"/>
      <c r="P8209" s="2"/>
    </row>
    <row r="8210" spans="3:16" x14ac:dyDescent="0.2">
      <c r="C8210" s="3"/>
      <c r="P8210" s="2"/>
    </row>
    <row r="8211" spans="3:16" x14ac:dyDescent="0.2">
      <c r="C8211" s="3"/>
      <c r="P8211" s="2"/>
    </row>
    <row r="8212" spans="3:16" x14ac:dyDescent="0.2">
      <c r="C8212" s="3"/>
      <c r="P8212" s="2"/>
    </row>
    <row r="8213" spans="3:16" x14ac:dyDescent="0.2">
      <c r="C8213" s="3"/>
      <c r="P8213" s="2"/>
    </row>
    <row r="8214" spans="3:16" x14ac:dyDescent="0.2">
      <c r="C8214" s="3"/>
      <c r="P8214" s="2"/>
    </row>
    <row r="8215" spans="3:16" x14ac:dyDescent="0.2">
      <c r="C8215" s="3"/>
      <c r="P8215" s="2"/>
    </row>
    <row r="8216" spans="3:16" x14ac:dyDescent="0.2">
      <c r="C8216" s="3"/>
      <c r="P8216" s="2"/>
    </row>
    <row r="8217" spans="3:16" x14ac:dyDescent="0.2">
      <c r="C8217" s="3"/>
      <c r="P8217" s="2"/>
    </row>
    <row r="8218" spans="3:16" x14ac:dyDescent="0.2">
      <c r="C8218" s="3"/>
      <c r="P8218" s="2"/>
    </row>
    <row r="8219" spans="3:16" x14ac:dyDescent="0.2">
      <c r="C8219" s="3"/>
      <c r="P8219" s="2"/>
    </row>
    <row r="8220" spans="3:16" x14ac:dyDescent="0.2">
      <c r="C8220" s="3"/>
      <c r="P8220" s="2"/>
    </row>
    <row r="8221" spans="3:16" x14ac:dyDescent="0.2">
      <c r="C8221" s="3"/>
      <c r="P8221" s="2"/>
    </row>
    <row r="8222" spans="3:16" x14ac:dyDescent="0.2">
      <c r="C8222" s="3"/>
      <c r="P8222" s="2"/>
    </row>
    <row r="8223" spans="3:16" x14ac:dyDescent="0.2">
      <c r="C8223" s="3"/>
      <c r="P8223" s="2"/>
    </row>
    <row r="8224" spans="3:16" x14ac:dyDescent="0.2">
      <c r="C8224" s="3"/>
      <c r="P8224" s="2"/>
    </row>
    <row r="8225" spans="3:16" x14ac:dyDescent="0.2">
      <c r="C8225" s="3"/>
      <c r="P8225" s="2"/>
    </row>
    <row r="8226" spans="3:16" x14ac:dyDescent="0.2">
      <c r="C8226" s="3"/>
      <c r="P8226" s="2"/>
    </row>
    <row r="8227" spans="3:16" x14ac:dyDescent="0.2">
      <c r="C8227" s="3"/>
      <c r="P8227" s="2"/>
    </row>
    <row r="8228" spans="3:16" x14ac:dyDescent="0.2">
      <c r="C8228" s="3"/>
      <c r="P8228" s="2"/>
    </row>
    <row r="8229" spans="3:16" x14ac:dyDescent="0.2">
      <c r="C8229" s="3"/>
      <c r="P8229" s="2"/>
    </row>
    <row r="8230" spans="3:16" x14ac:dyDescent="0.2">
      <c r="C8230" s="3"/>
      <c r="P8230" s="2"/>
    </row>
    <row r="8231" spans="3:16" x14ac:dyDescent="0.2">
      <c r="C8231" s="3"/>
      <c r="P8231" s="2"/>
    </row>
    <row r="8232" spans="3:16" x14ac:dyDescent="0.2">
      <c r="C8232" s="3"/>
      <c r="P8232" s="2"/>
    </row>
    <row r="8233" spans="3:16" x14ac:dyDescent="0.2">
      <c r="C8233" s="3"/>
      <c r="P8233" s="2"/>
    </row>
    <row r="8234" spans="3:16" x14ac:dyDescent="0.2">
      <c r="C8234" s="3"/>
      <c r="P8234" s="2"/>
    </row>
    <row r="8235" spans="3:16" x14ac:dyDescent="0.2">
      <c r="C8235" s="3"/>
      <c r="P8235" s="2"/>
    </row>
    <row r="8236" spans="3:16" x14ac:dyDescent="0.2">
      <c r="C8236" s="3"/>
      <c r="P8236" s="2"/>
    </row>
    <row r="8237" spans="3:16" x14ac:dyDescent="0.2">
      <c r="C8237" s="3"/>
      <c r="P8237" s="2"/>
    </row>
    <row r="8238" spans="3:16" x14ac:dyDescent="0.2">
      <c r="C8238" s="3"/>
      <c r="P8238" s="2"/>
    </row>
    <row r="8239" spans="3:16" x14ac:dyDescent="0.2">
      <c r="C8239" s="3"/>
      <c r="P8239" s="2"/>
    </row>
    <row r="8240" spans="3:16" x14ac:dyDescent="0.2">
      <c r="C8240" s="3"/>
      <c r="P8240" s="2"/>
    </row>
    <row r="8241" spans="3:16" x14ac:dyDescent="0.2">
      <c r="C8241" s="3"/>
      <c r="P8241" s="2"/>
    </row>
    <row r="8242" spans="3:16" x14ac:dyDescent="0.2">
      <c r="C8242" s="3"/>
      <c r="P8242" s="2"/>
    </row>
    <row r="8243" spans="3:16" x14ac:dyDescent="0.2">
      <c r="C8243" s="3"/>
      <c r="P8243" s="2"/>
    </row>
    <row r="8244" spans="3:16" x14ac:dyDescent="0.2">
      <c r="C8244" s="3"/>
      <c r="P8244" s="2"/>
    </row>
    <row r="8245" spans="3:16" x14ac:dyDescent="0.2">
      <c r="C8245" s="3"/>
      <c r="P8245" s="2"/>
    </row>
    <row r="8246" spans="3:16" x14ac:dyDescent="0.2">
      <c r="C8246" s="3"/>
      <c r="P8246" s="2"/>
    </row>
    <row r="8247" spans="3:16" x14ac:dyDescent="0.2">
      <c r="C8247" s="3"/>
      <c r="P8247" s="2"/>
    </row>
    <row r="8248" spans="3:16" x14ac:dyDescent="0.2">
      <c r="C8248" s="3"/>
      <c r="P8248" s="2"/>
    </row>
    <row r="8249" spans="3:16" x14ac:dyDescent="0.2">
      <c r="C8249" s="3"/>
      <c r="P8249" s="2"/>
    </row>
    <row r="8250" spans="3:16" x14ac:dyDescent="0.2">
      <c r="C8250" s="3"/>
      <c r="P8250" s="2"/>
    </row>
    <row r="8251" spans="3:16" x14ac:dyDescent="0.2">
      <c r="C8251" s="3"/>
      <c r="P8251" s="2"/>
    </row>
    <row r="8252" spans="3:16" x14ac:dyDescent="0.2">
      <c r="C8252" s="3"/>
      <c r="P8252" s="2"/>
    </row>
    <row r="8253" spans="3:16" x14ac:dyDescent="0.2">
      <c r="C8253" s="3"/>
      <c r="P8253" s="2"/>
    </row>
    <row r="8254" spans="3:16" x14ac:dyDescent="0.2">
      <c r="C8254" s="3"/>
      <c r="P8254" s="2"/>
    </row>
    <row r="8255" spans="3:16" x14ac:dyDescent="0.2">
      <c r="C8255" s="3"/>
      <c r="P8255" s="2"/>
    </row>
    <row r="8256" spans="3:16" x14ac:dyDescent="0.2">
      <c r="C8256" s="3"/>
      <c r="P8256" s="2"/>
    </row>
    <row r="8257" spans="3:16" x14ac:dyDescent="0.2">
      <c r="C8257" s="3"/>
      <c r="P8257" s="2"/>
    </row>
    <row r="8258" spans="3:16" x14ac:dyDescent="0.2">
      <c r="C8258" s="3"/>
      <c r="P8258" s="2"/>
    </row>
    <row r="8259" spans="3:16" x14ac:dyDescent="0.2">
      <c r="C8259" s="3"/>
      <c r="P8259" s="2"/>
    </row>
    <row r="8260" spans="3:16" x14ac:dyDescent="0.2">
      <c r="C8260" s="3"/>
      <c r="P8260" s="2"/>
    </row>
    <row r="8261" spans="3:16" x14ac:dyDescent="0.2">
      <c r="C8261" s="3"/>
      <c r="P8261" s="2"/>
    </row>
    <row r="8262" spans="3:16" x14ac:dyDescent="0.2">
      <c r="C8262" s="3"/>
      <c r="P8262" s="2"/>
    </row>
    <row r="8263" spans="3:16" x14ac:dyDescent="0.2">
      <c r="C8263" s="3"/>
      <c r="P8263" s="2"/>
    </row>
    <row r="8264" spans="3:16" x14ac:dyDescent="0.2">
      <c r="C8264" s="3"/>
      <c r="P8264" s="2"/>
    </row>
    <row r="8265" spans="3:16" x14ac:dyDescent="0.2">
      <c r="C8265" s="3"/>
      <c r="P8265" s="2"/>
    </row>
    <row r="8266" spans="3:16" x14ac:dyDescent="0.2">
      <c r="C8266" s="3"/>
      <c r="P8266" s="2"/>
    </row>
    <row r="8267" spans="3:16" x14ac:dyDescent="0.2">
      <c r="C8267" s="3"/>
      <c r="P8267" s="2"/>
    </row>
    <row r="8268" spans="3:16" x14ac:dyDescent="0.2">
      <c r="C8268" s="3"/>
      <c r="P8268" s="2"/>
    </row>
    <row r="8269" spans="3:16" x14ac:dyDescent="0.2">
      <c r="C8269" s="3"/>
      <c r="P8269" s="2"/>
    </row>
    <row r="8270" spans="3:16" x14ac:dyDescent="0.2">
      <c r="C8270" s="3"/>
      <c r="P8270" s="2"/>
    </row>
    <row r="8271" spans="3:16" x14ac:dyDescent="0.2">
      <c r="C8271" s="3"/>
      <c r="P8271" s="2"/>
    </row>
    <row r="8272" spans="3:16" x14ac:dyDescent="0.2">
      <c r="C8272" s="3"/>
      <c r="P8272" s="2"/>
    </row>
    <row r="8273" spans="3:16" x14ac:dyDescent="0.2">
      <c r="C8273" s="3"/>
      <c r="P8273" s="2"/>
    </row>
    <row r="8274" spans="3:16" x14ac:dyDescent="0.2">
      <c r="C8274" s="3"/>
      <c r="P8274" s="2"/>
    </row>
    <row r="8275" spans="3:16" x14ac:dyDescent="0.2">
      <c r="C8275" s="3"/>
      <c r="P8275" s="2"/>
    </row>
    <row r="8276" spans="3:16" x14ac:dyDescent="0.2">
      <c r="C8276" s="3"/>
      <c r="P8276" s="2"/>
    </row>
    <row r="8277" spans="3:16" x14ac:dyDescent="0.2">
      <c r="C8277" s="3"/>
      <c r="P8277" s="2"/>
    </row>
    <row r="8278" spans="3:16" x14ac:dyDescent="0.2">
      <c r="C8278" s="3"/>
      <c r="P8278" s="2"/>
    </row>
    <row r="8279" spans="3:16" x14ac:dyDescent="0.2">
      <c r="C8279" s="3"/>
      <c r="P8279" s="2"/>
    </row>
    <row r="8280" spans="3:16" x14ac:dyDescent="0.2">
      <c r="C8280" s="3"/>
      <c r="P8280" s="2"/>
    </row>
    <row r="8281" spans="3:16" x14ac:dyDescent="0.2">
      <c r="C8281" s="3"/>
      <c r="P8281" s="2"/>
    </row>
    <row r="8282" spans="3:16" x14ac:dyDescent="0.2">
      <c r="C8282" s="3"/>
      <c r="P8282" s="2"/>
    </row>
    <row r="8283" spans="3:16" x14ac:dyDescent="0.2">
      <c r="C8283" s="3"/>
      <c r="P8283" s="2"/>
    </row>
    <row r="8284" spans="3:16" x14ac:dyDescent="0.2">
      <c r="C8284" s="3"/>
      <c r="P8284" s="2"/>
    </row>
    <row r="8285" spans="3:16" x14ac:dyDescent="0.2">
      <c r="C8285" s="3"/>
      <c r="P8285" s="2"/>
    </row>
    <row r="8286" spans="3:16" x14ac:dyDescent="0.2">
      <c r="C8286" s="3"/>
      <c r="P8286" s="2"/>
    </row>
    <row r="8287" spans="3:16" x14ac:dyDescent="0.2">
      <c r="C8287" s="3"/>
      <c r="P8287" s="2"/>
    </row>
    <row r="8288" spans="3:16" x14ac:dyDescent="0.2">
      <c r="C8288" s="3"/>
      <c r="P8288" s="2"/>
    </row>
    <row r="8289" spans="3:16" x14ac:dyDescent="0.2">
      <c r="C8289" s="3"/>
      <c r="P8289" s="2"/>
    </row>
    <row r="8290" spans="3:16" x14ac:dyDescent="0.2">
      <c r="C8290" s="3"/>
      <c r="P8290" s="2"/>
    </row>
    <row r="8291" spans="3:16" x14ac:dyDescent="0.2">
      <c r="C8291" s="3"/>
      <c r="P8291" s="2"/>
    </row>
    <row r="8292" spans="3:16" x14ac:dyDescent="0.2">
      <c r="C8292" s="3"/>
      <c r="P8292" s="2"/>
    </row>
    <row r="8293" spans="3:16" x14ac:dyDescent="0.2">
      <c r="C8293" s="3"/>
      <c r="P8293" s="2"/>
    </row>
    <row r="8294" spans="3:16" x14ac:dyDescent="0.2">
      <c r="C8294" s="3"/>
      <c r="P8294" s="2"/>
    </row>
    <row r="8295" spans="3:16" x14ac:dyDescent="0.2">
      <c r="C8295" s="3"/>
      <c r="P8295" s="2"/>
    </row>
    <row r="8296" spans="3:16" x14ac:dyDescent="0.2">
      <c r="C8296" s="3"/>
      <c r="P8296" s="2"/>
    </row>
    <row r="8297" spans="3:16" x14ac:dyDescent="0.2">
      <c r="C8297" s="3"/>
      <c r="P8297" s="2"/>
    </row>
    <row r="8298" spans="3:16" x14ac:dyDescent="0.2">
      <c r="C8298" s="3"/>
      <c r="P8298" s="2"/>
    </row>
    <row r="8299" spans="3:16" x14ac:dyDescent="0.2">
      <c r="C8299" s="3"/>
      <c r="P8299" s="2"/>
    </row>
    <row r="8300" spans="3:16" x14ac:dyDescent="0.2">
      <c r="C8300" s="3"/>
      <c r="P8300" s="2"/>
    </row>
    <row r="8301" spans="3:16" x14ac:dyDescent="0.2">
      <c r="C8301" s="3"/>
      <c r="P8301" s="2"/>
    </row>
    <row r="8302" spans="3:16" x14ac:dyDescent="0.2">
      <c r="C8302" s="3"/>
      <c r="P8302" s="2"/>
    </row>
    <row r="8303" spans="3:16" x14ac:dyDescent="0.2">
      <c r="C8303" s="3"/>
      <c r="P8303" s="2"/>
    </row>
    <row r="8304" spans="3:16" x14ac:dyDescent="0.2">
      <c r="C8304" s="3"/>
      <c r="P8304" s="2"/>
    </row>
    <row r="8305" spans="3:16" x14ac:dyDescent="0.2">
      <c r="C8305" s="3"/>
      <c r="P8305" s="2"/>
    </row>
    <row r="8306" spans="3:16" x14ac:dyDescent="0.2">
      <c r="C8306" s="3"/>
      <c r="P8306" s="2"/>
    </row>
    <row r="8307" spans="3:16" x14ac:dyDescent="0.2">
      <c r="C8307" s="3"/>
      <c r="P8307" s="2"/>
    </row>
    <row r="8308" spans="3:16" x14ac:dyDescent="0.2">
      <c r="C8308" s="3"/>
      <c r="P8308" s="2"/>
    </row>
    <row r="8309" spans="3:16" x14ac:dyDescent="0.2">
      <c r="C8309" s="3"/>
      <c r="P8309" s="2"/>
    </row>
    <row r="8310" spans="3:16" x14ac:dyDescent="0.2">
      <c r="C8310" s="3"/>
      <c r="P8310" s="2"/>
    </row>
    <row r="8311" spans="3:16" x14ac:dyDescent="0.2">
      <c r="C8311" s="3"/>
      <c r="P8311" s="2"/>
    </row>
    <row r="8312" spans="3:16" x14ac:dyDescent="0.2">
      <c r="C8312" s="3"/>
      <c r="P8312" s="2"/>
    </row>
    <row r="8313" spans="3:16" x14ac:dyDescent="0.2">
      <c r="C8313" s="3"/>
      <c r="P8313" s="2"/>
    </row>
    <row r="8314" spans="3:16" x14ac:dyDescent="0.2">
      <c r="C8314" s="3"/>
      <c r="P8314" s="2"/>
    </row>
    <row r="8315" spans="3:16" x14ac:dyDescent="0.2">
      <c r="C8315" s="3"/>
      <c r="P8315" s="2"/>
    </row>
    <row r="8316" spans="3:16" x14ac:dyDescent="0.2">
      <c r="C8316" s="3"/>
      <c r="P8316" s="2"/>
    </row>
    <row r="8317" spans="3:16" x14ac:dyDescent="0.2">
      <c r="C8317" s="3"/>
      <c r="P8317" s="2"/>
    </row>
    <row r="8318" spans="3:16" x14ac:dyDescent="0.2">
      <c r="C8318" s="3"/>
      <c r="P8318" s="2"/>
    </row>
    <row r="8319" spans="3:16" x14ac:dyDescent="0.2">
      <c r="C8319" s="3"/>
      <c r="P8319" s="2"/>
    </row>
    <row r="8320" spans="3:16" x14ac:dyDescent="0.2">
      <c r="C8320" s="3"/>
      <c r="P8320" s="2"/>
    </row>
    <row r="8321" spans="3:16" x14ac:dyDescent="0.2">
      <c r="C8321" s="3"/>
      <c r="P8321" s="2"/>
    </row>
    <row r="8322" spans="3:16" x14ac:dyDescent="0.2">
      <c r="C8322" s="3"/>
      <c r="P8322" s="2"/>
    </row>
    <row r="8323" spans="3:16" x14ac:dyDescent="0.2">
      <c r="C8323" s="3"/>
      <c r="P8323" s="2"/>
    </row>
    <row r="8324" spans="3:16" x14ac:dyDescent="0.2">
      <c r="C8324" s="3"/>
      <c r="P8324" s="2"/>
    </row>
    <row r="8325" spans="3:16" x14ac:dyDescent="0.2">
      <c r="C8325" s="3"/>
      <c r="P8325" s="2"/>
    </row>
    <row r="8326" spans="3:16" x14ac:dyDescent="0.2">
      <c r="C8326" s="3"/>
      <c r="P8326" s="2"/>
    </row>
    <row r="8327" spans="3:16" x14ac:dyDescent="0.2">
      <c r="C8327" s="3"/>
      <c r="P8327" s="2"/>
    </row>
    <row r="8328" spans="3:16" x14ac:dyDescent="0.2">
      <c r="C8328" s="3"/>
      <c r="P8328" s="2"/>
    </row>
    <row r="8329" spans="3:16" x14ac:dyDescent="0.2">
      <c r="C8329" s="3"/>
      <c r="P8329" s="2"/>
    </row>
    <row r="8330" spans="3:16" x14ac:dyDescent="0.2">
      <c r="C8330" s="3"/>
      <c r="P8330" s="2"/>
    </row>
    <row r="8331" spans="3:16" x14ac:dyDescent="0.2">
      <c r="C8331" s="3"/>
      <c r="P8331" s="2"/>
    </row>
    <row r="8332" spans="3:16" x14ac:dyDescent="0.2">
      <c r="C8332" s="3"/>
      <c r="P8332" s="2"/>
    </row>
    <row r="8333" spans="3:16" x14ac:dyDescent="0.2">
      <c r="C8333" s="3"/>
      <c r="P8333" s="2"/>
    </row>
    <row r="8334" spans="3:16" x14ac:dyDescent="0.2">
      <c r="C8334" s="3"/>
      <c r="P8334" s="2"/>
    </row>
    <row r="8335" spans="3:16" x14ac:dyDescent="0.2">
      <c r="C8335" s="3"/>
      <c r="P8335" s="2"/>
    </row>
    <row r="8336" spans="3:16" x14ac:dyDescent="0.2">
      <c r="C8336" s="3"/>
      <c r="P8336" s="2"/>
    </row>
    <row r="8337" spans="3:16" x14ac:dyDescent="0.2">
      <c r="C8337" s="3"/>
      <c r="P8337" s="2"/>
    </row>
    <row r="8338" spans="3:16" x14ac:dyDescent="0.2">
      <c r="C8338" s="3"/>
      <c r="P8338" s="2"/>
    </row>
    <row r="8339" spans="3:16" x14ac:dyDescent="0.2">
      <c r="C8339" s="3"/>
      <c r="P8339" s="2"/>
    </row>
    <row r="8340" spans="3:16" x14ac:dyDescent="0.2">
      <c r="C8340" s="3"/>
      <c r="P8340" s="2"/>
    </row>
    <row r="8341" spans="3:16" x14ac:dyDescent="0.2">
      <c r="C8341" s="3"/>
      <c r="P8341" s="2"/>
    </row>
    <row r="8342" spans="3:16" x14ac:dyDescent="0.2">
      <c r="C8342" s="3"/>
      <c r="P8342" s="2"/>
    </row>
    <row r="8343" spans="3:16" x14ac:dyDescent="0.2">
      <c r="C8343" s="3"/>
      <c r="P8343" s="2"/>
    </row>
    <row r="8344" spans="3:16" x14ac:dyDescent="0.2">
      <c r="C8344" s="3"/>
      <c r="P8344" s="2"/>
    </row>
    <row r="8345" spans="3:16" x14ac:dyDescent="0.2">
      <c r="C8345" s="3"/>
      <c r="P8345" s="2"/>
    </row>
    <row r="8346" spans="3:16" x14ac:dyDescent="0.2">
      <c r="C8346" s="3"/>
      <c r="P8346" s="2"/>
    </row>
    <row r="8347" spans="3:16" x14ac:dyDescent="0.2">
      <c r="C8347" s="3"/>
      <c r="P8347" s="2"/>
    </row>
    <row r="8348" spans="3:16" x14ac:dyDescent="0.2">
      <c r="C8348" s="3"/>
      <c r="P8348" s="2"/>
    </row>
    <row r="8349" spans="3:16" x14ac:dyDescent="0.2">
      <c r="C8349" s="3"/>
      <c r="P8349" s="2"/>
    </row>
    <row r="8350" spans="3:16" x14ac:dyDescent="0.2">
      <c r="C8350" s="3"/>
      <c r="P8350" s="2"/>
    </row>
    <row r="8351" spans="3:16" x14ac:dyDescent="0.2">
      <c r="C8351" s="3"/>
      <c r="P8351" s="2"/>
    </row>
    <row r="8352" spans="3:16" x14ac:dyDescent="0.2">
      <c r="C8352" s="3"/>
      <c r="P8352" s="2"/>
    </row>
    <row r="8353" spans="3:16" x14ac:dyDescent="0.2">
      <c r="C8353" s="3"/>
      <c r="P8353" s="2"/>
    </row>
    <row r="8354" spans="3:16" x14ac:dyDescent="0.2">
      <c r="C8354" s="3"/>
      <c r="P8354" s="2"/>
    </row>
    <row r="8355" spans="3:16" x14ac:dyDescent="0.2">
      <c r="C8355" s="3"/>
      <c r="P8355" s="2"/>
    </row>
    <row r="8356" spans="3:16" x14ac:dyDescent="0.2">
      <c r="C8356" s="3"/>
      <c r="P8356" s="2"/>
    </row>
    <row r="8357" spans="3:16" x14ac:dyDescent="0.2">
      <c r="C8357" s="3"/>
      <c r="P8357" s="2"/>
    </row>
    <row r="8358" spans="3:16" x14ac:dyDescent="0.2">
      <c r="C8358" s="3"/>
      <c r="P8358" s="2"/>
    </row>
    <row r="8359" spans="3:16" x14ac:dyDescent="0.2">
      <c r="C8359" s="3"/>
      <c r="P8359" s="2"/>
    </row>
    <row r="8360" spans="3:16" x14ac:dyDescent="0.2">
      <c r="C8360" s="3"/>
      <c r="P8360" s="2"/>
    </row>
    <row r="8361" spans="3:16" x14ac:dyDescent="0.2">
      <c r="C8361" s="3"/>
      <c r="P8361" s="2"/>
    </row>
    <row r="8362" spans="3:16" x14ac:dyDescent="0.2">
      <c r="C8362" s="3"/>
      <c r="P8362" s="2"/>
    </row>
    <row r="8363" spans="3:16" x14ac:dyDescent="0.2">
      <c r="C8363" s="3"/>
      <c r="P8363" s="2"/>
    </row>
    <row r="8364" spans="3:16" x14ac:dyDescent="0.2">
      <c r="C8364" s="3"/>
      <c r="P8364" s="2"/>
    </row>
    <row r="8365" spans="3:16" x14ac:dyDescent="0.2">
      <c r="C8365" s="3"/>
      <c r="P8365" s="2"/>
    </row>
    <row r="8366" spans="3:16" x14ac:dyDescent="0.2">
      <c r="C8366" s="3"/>
      <c r="P8366" s="2"/>
    </row>
    <row r="8367" spans="3:16" x14ac:dyDescent="0.2">
      <c r="C8367" s="3"/>
      <c r="P8367" s="2"/>
    </row>
    <row r="8368" spans="3:16" x14ac:dyDescent="0.2">
      <c r="C8368" s="3"/>
      <c r="P8368" s="2"/>
    </row>
    <row r="8369" spans="3:16" x14ac:dyDescent="0.2">
      <c r="C8369" s="3"/>
      <c r="P8369" s="2"/>
    </row>
    <row r="8370" spans="3:16" x14ac:dyDescent="0.2">
      <c r="C8370" s="3"/>
      <c r="P8370" s="2"/>
    </row>
    <row r="8371" spans="3:16" x14ac:dyDescent="0.2">
      <c r="C8371" s="3"/>
      <c r="P8371" s="2"/>
    </row>
    <row r="8372" spans="3:16" x14ac:dyDescent="0.2">
      <c r="C8372" s="3"/>
      <c r="P8372" s="2"/>
    </row>
    <row r="8373" spans="3:16" x14ac:dyDescent="0.2">
      <c r="C8373" s="3"/>
      <c r="P8373" s="2"/>
    </row>
    <row r="8374" spans="3:16" x14ac:dyDescent="0.2">
      <c r="C8374" s="3"/>
      <c r="P8374" s="2"/>
    </row>
    <row r="8375" spans="3:16" x14ac:dyDescent="0.2">
      <c r="C8375" s="3"/>
      <c r="P8375" s="2"/>
    </row>
    <row r="8376" spans="3:16" x14ac:dyDescent="0.2">
      <c r="C8376" s="3"/>
      <c r="P8376" s="2"/>
    </row>
    <row r="8377" spans="3:16" x14ac:dyDescent="0.2">
      <c r="C8377" s="3"/>
      <c r="P8377" s="2"/>
    </row>
    <row r="8378" spans="3:16" x14ac:dyDescent="0.2">
      <c r="C8378" s="3"/>
      <c r="P8378" s="2"/>
    </row>
    <row r="8379" spans="3:16" x14ac:dyDescent="0.2">
      <c r="C8379" s="3"/>
      <c r="P8379" s="2"/>
    </row>
    <row r="8380" spans="3:16" x14ac:dyDescent="0.2">
      <c r="C8380" s="3"/>
      <c r="P8380" s="2"/>
    </row>
    <row r="8381" spans="3:16" x14ac:dyDescent="0.2">
      <c r="C8381" s="3"/>
      <c r="P8381" s="2"/>
    </row>
    <row r="8382" spans="3:16" x14ac:dyDescent="0.2">
      <c r="C8382" s="3"/>
      <c r="P8382" s="2"/>
    </row>
    <row r="8383" spans="3:16" x14ac:dyDescent="0.2">
      <c r="C8383" s="3"/>
      <c r="P8383" s="2"/>
    </row>
    <row r="8384" spans="3:16" x14ac:dyDescent="0.2">
      <c r="C8384" s="3"/>
      <c r="P8384" s="2"/>
    </row>
    <row r="8385" spans="3:16" x14ac:dyDescent="0.2">
      <c r="C8385" s="3"/>
      <c r="P8385" s="2"/>
    </row>
    <row r="8386" spans="3:16" x14ac:dyDescent="0.2">
      <c r="C8386" s="3"/>
      <c r="P8386" s="2"/>
    </row>
    <row r="8387" spans="3:16" x14ac:dyDescent="0.2">
      <c r="C8387" s="3"/>
      <c r="P8387" s="2"/>
    </row>
    <row r="8388" spans="3:16" x14ac:dyDescent="0.2">
      <c r="C8388" s="3"/>
      <c r="P8388" s="2"/>
    </row>
    <row r="8389" spans="3:16" x14ac:dyDescent="0.2">
      <c r="C8389" s="3"/>
      <c r="P8389" s="2"/>
    </row>
    <row r="8390" spans="3:16" x14ac:dyDescent="0.2">
      <c r="C8390" s="3"/>
      <c r="P8390" s="2"/>
    </row>
    <row r="8391" spans="3:16" x14ac:dyDescent="0.2">
      <c r="C8391" s="3"/>
      <c r="P8391" s="2"/>
    </row>
    <row r="8392" spans="3:16" x14ac:dyDescent="0.2">
      <c r="C8392" s="3"/>
      <c r="P8392" s="2"/>
    </row>
    <row r="8393" spans="3:16" x14ac:dyDescent="0.2">
      <c r="C8393" s="3"/>
      <c r="P8393" s="2"/>
    </row>
    <row r="8394" spans="3:16" x14ac:dyDescent="0.2">
      <c r="C8394" s="3"/>
      <c r="P8394" s="2"/>
    </row>
    <row r="8395" spans="3:16" x14ac:dyDescent="0.2">
      <c r="C8395" s="3"/>
      <c r="P8395" s="2"/>
    </row>
    <row r="8396" spans="3:16" x14ac:dyDescent="0.2">
      <c r="C8396" s="3"/>
      <c r="P8396" s="2"/>
    </row>
    <row r="8397" spans="3:16" x14ac:dyDescent="0.2">
      <c r="C8397" s="3"/>
      <c r="P8397" s="2"/>
    </row>
    <row r="8398" spans="3:16" x14ac:dyDescent="0.2">
      <c r="C8398" s="3"/>
      <c r="P8398" s="2"/>
    </row>
    <row r="8399" spans="3:16" x14ac:dyDescent="0.2">
      <c r="C8399" s="3"/>
      <c r="P8399" s="2"/>
    </row>
    <row r="8400" spans="3:16" x14ac:dyDescent="0.2">
      <c r="C8400" s="3"/>
      <c r="P8400" s="2"/>
    </row>
    <row r="8401" spans="3:16" x14ac:dyDescent="0.2">
      <c r="C8401" s="3"/>
      <c r="P8401" s="2"/>
    </row>
    <row r="8402" spans="3:16" x14ac:dyDescent="0.2">
      <c r="C8402" s="3"/>
      <c r="P8402" s="2"/>
    </row>
    <row r="8403" spans="3:16" x14ac:dyDescent="0.2">
      <c r="C8403" s="3"/>
      <c r="P8403" s="2"/>
    </row>
    <row r="8404" spans="3:16" x14ac:dyDescent="0.2">
      <c r="C8404" s="3"/>
      <c r="P8404" s="2"/>
    </row>
    <row r="8405" spans="3:16" x14ac:dyDescent="0.2">
      <c r="C8405" s="3"/>
      <c r="P8405" s="2"/>
    </row>
    <row r="8406" spans="3:16" x14ac:dyDescent="0.2">
      <c r="C8406" s="3"/>
      <c r="P8406" s="2"/>
    </row>
    <row r="8407" spans="3:16" x14ac:dyDescent="0.2">
      <c r="C8407" s="3"/>
      <c r="P8407" s="2"/>
    </row>
    <row r="8408" spans="3:16" x14ac:dyDescent="0.2">
      <c r="C8408" s="3"/>
      <c r="P8408" s="2"/>
    </row>
    <row r="8409" spans="3:16" x14ac:dyDescent="0.2">
      <c r="C8409" s="3"/>
      <c r="P8409" s="2"/>
    </row>
    <row r="8410" spans="3:16" x14ac:dyDescent="0.2">
      <c r="C8410" s="3"/>
      <c r="P8410" s="2"/>
    </row>
    <row r="8411" spans="3:16" x14ac:dyDescent="0.2">
      <c r="C8411" s="3"/>
      <c r="P8411" s="2"/>
    </row>
    <row r="8412" spans="3:16" x14ac:dyDescent="0.2">
      <c r="C8412" s="3"/>
      <c r="P8412" s="2"/>
    </row>
    <row r="8413" spans="3:16" x14ac:dyDescent="0.2">
      <c r="C8413" s="3"/>
      <c r="P8413" s="2"/>
    </row>
    <row r="8414" spans="3:16" x14ac:dyDescent="0.2">
      <c r="C8414" s="3"/>
      <c r="P8414" s="2"/>
    </row>
    <row r="8415" spans="3:16" x14ac:dyDescent="0.2">
      <c r="C8415" s="3"/>
      <c r="P8415" s="2"/>
    </row>
    <row r="8416" spans="3:16" x14ac:dyDescent="0.2">
      <c r="C8416" s="3"/>
      <c r="P8416" s="2"/>
    </row>
    <row r="8417" spans="3:16" x14ac:dyDescent="0.2">
      <c r="C8417" s="3"/>
      <c r="P8417" s="2"/>
    </row>
    <row r="8418" spans="3:16" x14ac:dyDescent="0.2">
      <c r="C8418" s="3"/>
      <c r="P8418" s="2"/>
    </row>
    <row r="8419" spans="3:16" x14ac:dyDescent="0.2">
      <c r="C8419" s="3"/>
      <c r="P8419" s="2"/>
    </row>
    <row r="8420" spans="3:16" x14ac:dyDescent="0.2">
      <c r="C8420" s="3"/>
      <c r="P8420" s="2"/>
    </row>
    <row r="8421" spans="3:16" x14ac:dyDescent="0.2">
      <c r="C8421" s="3"/>
      <c r="P8421" s="2"/>
    </row>
    <row r="8422" spans="3:16" x14ac:dyDescent="0.2">
      <c r="C8422" s="3"/>
      <c r="P8422" s="2"/>
    </row>
    <row r="8423" spans="3:16" x14ac:dyDescent="0.2">
      <c r="C8423" s="3"/>
      <c r="P8423" s="2"/>
    </row>
    <row r="8424" spans="3:16" x14ac:dyDescent="0.2">
      <c r="C8424" s="3"/>
      <c r="P8424" s="2"/>
    </row>
    <row r="8425" spans="3:16" x14ac:dyDescent="0.2">
      <c r="C8425" s="3"/>
      <c r="P8425" s="2"/>
    </row>
    <row r="8426" spans="3:16" x14ac:dyDescent="0.2">
      <c r="C8426" s="3"/>
      <c r="P8426" s="2"/>
    </row>
    <row r="8427" spans="3:16" x14ac:dyDescent="0.2">
      <c r="C8427" s="3"/>
      <c r="P8427" s="2"/>
    </row>
    <row r="8428" spans="3:16" x14ac:dyDescent="0.2">
      <c r="C8428" s="3"/>
      <c r="P8428" s="2"/>
    </row>
    <row r="8429" spans="3:16" x14ac:dyDescent="0.2">
      <c r="C8429" s="3"/>
      <c r="P8429" s="2"/>
    </row>
    <row r="8430" spans="3:16" x14ac:dyDescent="0.2">
      <c r="C8430" s="3"/>
      <c r="P8430" s="2"/>
    </row>
    <row r="8431" spans="3:16" x14ac:dyDescent="0.2">
      <c r="C8431" s="3"/>
      <c r="P8431" s="2"/>
    </row>
    <row r="8432" spans="3:16" x14ac:dyDescent="0.2">
      <c r="C8432" s="3"/>
      <c r="P8432" s="2"/>
    </row>
    <row r="8433" spans="3:16" x14ac:dyDescent="0.2">
      <c r="C8433" s="3"/>
      <c r="P8433" s="2"/>
    </row>
    <row r="8434" spans="3:16" x14ac:dyDescent="0.2">
      <c r="C8434" s="3"/>
      <c r="P8434" s="2"/>
    </row>
    <row r="8435" spans="3:16" x14ac:dyDescent="0.2">
      <c r="C8435" s="3"/>
      <c r="P8435" s="2"/>
    </row>
    <row r="8436" spans="3:16" x14ac:dyDescent="0.2">
      <c r="C8436" s="3"/>
      <c r="P8436" s="2"/>
    </row>
    <row r="8437" spans="3:16" x14ac:dyDescent="0.2">
      <c r="C8437" s="3"/>
      <c r="P8437" s="2"/>
    </row>
    <row r="8438" spans="3:16" x14ac:dyDescent="0.2">
      <c r="C8438" s="3"/>
      <c r="P8438" s="2"/>
    </row>
    <row r="8439" spans="3:16" x14ac:dyDescent="0.2">
      <c r="C8439" s="3"/>
      <c r="P8439" s="2"/>
    </row>
    <row r="8440" spans="3:16" x14ac:dyDescent="0.2">
      <c r="C8440" s="3"/>
      <c r="P8440" s="2"/>
    </row>
    <row r="8441" spans="3:16" x14ac:dyDescent="0.2">
      <c r="C8441" s="3"/>
      <c r="P8441" s="2"/>
    </row>
    <row r="8442" spans="3:16" x14ac:dyDescent="0.2">
      <c r="C8442" s="3"/>
      <c r="P8442" s="2"/>
    </row>
    <row r="8443" spans="3:16" x14ac:dyDescent="0.2">
      <c r="C8443" s="3"/>
      <c r="P8443" s="2"/>
    </row>
    <row r="8444" spans="3:16" x14ac:dyDescent="0.2">
      <c r="C8444" s="3"/>
      <c r="P8444" s="2"/>
    </row>
    <row r="8445" spans="3:16" x14ac:dyDescent="0.2">
      <c r="C8445" s="3"/>
      <c r="P8445" s="2"/>
    </row>
    <row r="8446" spans="3:16" x14ac:dyDescent="0.2">
      <c r="C8446" s="3"/>
      <c r="P8446" s="2"/>
    </row>
    <row r="8447" spans="3:16" x14ac:dyDescent="0.2">
      <c r="C8447" s="3"/>
      <c r="P8447" s="2"/>
    </row>
    <row r="8448" spans="3:16" x14ac:dyDescent="0.2">
      <c r="C8448" s="3"/>
      <c r="P8448" s="2"/>
    </row>
    <row r="8449" spans="3:16" x14ac:dyDescent="0.2">
      <c r="C8449" s="3"/>
      <c r="P8449" s="2"/>
    </row>
    <row r="8450" spans="3:16" x14ac:dyDescent="0.2">
      <c r="C8450" s="3"/>
      <c r="P8450" s="2"/>
    </row>
    <row r="8451" spans="3:16" x14ac:dyDescent="0.2">
      <c r="C8451" s="3"/>
      <c r="P8451" s="2"/>
    </row>
    <row r="8452" spans="3:16" x14ac:dyDescent="0.2">
      <c r="C8452" s="3"/>
      <c r="P8452" s="2"/>
    </row>
    <row r="8453" spans="3:16" x14ac:dyDescent="0.2">
      <c r="C8453" s="3"/>
      <c r="P8453" s="2"/>
    </row>
    <row r="8454" spans="3:16" x14ac:dyDescent="0.2">
      <c r="C8454" s="3"/>
      <c r="P8454" s="2"/>
    </row>
    <row r="8455" spans="3:16" x14ac:dyDescent="0.2">
      <c r="C8455" s="3"/>
      <c r="P8455" s="2"/>
    </row>
    <row r="8456" spans="3:16" x14ac:dyDescent="0.2">
      <c r="C8456" s="3"/>
      <c r="P8456" s="2"/>
    </row>
    <row r="8457" spans="3:16" x14ac:dyDescent="0.2">
      <c r="C8457" s="3"/>
      <c r="P8457" s="2"/>
    </row>
    <row r="8458" spans="3:16" x14ac:dyDescent="0.2">
      <c r="C8458" s="3"/>
      <c r="P8458" s="2"/>
    </row>
    <row r="8459" spans="3:16" x14ac:dyDescent="0.2">
      <c r="C8459" s="3"/>
      <c r="P8459" s="2"/>
    </row>
    <row r="8460" spans="3:16" x14ac:dyDescent="0.2">
      <c r="C8460" s="3"/>
      <c r="P8460" s="2"/>
    </row>
    <row r="8461" spans="3:16" x14ac:dyDescent="0.2">
      <c r="C8461" s="3"/>
      <c r="P8461" s="2"/>
    </row>
    <row r="8462" spans="3:16" x14ac:dyDescent="0.2">
      <c r="C8462" s="3"/>
      <c r="P8462" s="2"/>
    </row>
    <row r="8463" spans="3:16" x14ac:dyDescent="0.2">
      <c r="C8463" s="3"/>
      <c r="P8463" s="2"/>
    </row>
    <row r="8464" spans="3:16" x14ac:dyDescent="0.2">
      <c r="C8464" s="3"/>
      <c r="P8464" s="2"/>
    </row>
    <row r="8465" spans="3:16" x14ac:dyDescent="0.2">
      <c r="C8465" s="3"/>
      <c r="P8465" s="2"/>
    </row>
    <row r="8466" spans="3:16" x14ac:dyDescent="0.2">
      <c r="C8466" s="3"/>
      <c r="P8466" s="2"/>
    </row>
    <row r="8467" spans="3:16" x14ac:dyDescent="0.2">
      <c r="C8467" s="3"/>
      <c r="P8467" s="2"/>
    </row>
    <row r="8468" spans="3:16" x14ac:dyDescent="0.2">
      <c r="C8468" s="3"/>
      <c r="P8468" s="2"/>
    </row>
    <row r="8469" spans="3:16" x14ac:dyDescent="0.2">
      <c r="C8469" s="3"/>
      <c r="P8469" s="2"/>
    </row>
    <row r="8470" spans="3:16" x14ac:dyDescent="0.2">
      <c r="C8470" s="3"/>
      <c r="P8470" s="2"/>
    </row>
    <row r="8471" spans="3:16" x14ac:dyDescent="0.2">
      <c r="C8471" s="3"/>
      <c r="P8471" s="2"/>
    </row>
    <row r="8472" spans="3:16" x14ac:dyDescent="0.2">
      <c r="C8472" s="3"/>
      <c r="P8472" s="2"/>
    </row>
    <row r="8473" spans="3:16" x14ac:dyDescent="0.2">
      <c r="C8473" s="3"/>
      <c r="P8473" s="2"/>
    </row>
    <row r="8474" spans="3:16" x14ac:dyDescent="0.2">
      <c r="C8474" s="3"/>
      <c r="P8474" s="2"/>
    </row>
    <row r="8475" spans="3:16" x14ac:dyDescent="0.2">
      <c r="C8475" s="3"/>
      <c r="P8475" s="2"/>
    </row>
    <row r="8476" spans="3:16" x14ac:dyDescent="0.2">
      <c r="C8476" s="3"/>
      <c r="P8476" s="2"/>
    </row>
    <row r="8477" spans="3:16" x14ac:dyDescent="0.2">
      <c r="C8477" s="3"/>
      <c r="P8477" s="2"/>
    </row>
    <row r="8478" spans="3:16" x14ac:dyDescent="0.2">
      <c r="C8478" s="3"/>
      <c r="P8478" s="2"/>
    </row>
    <row r="8479" spans="3:16" x14ac:dyDescent="0.2">
      <c r="C8479" s="3"/>
      <c r="P8479" s="2"/>
    </row>
    <row r="8480" spans="3:16" x14ac:dyDescent="0.2">
      <c r="C8480" s="3"/>
      <c r="P8480" s="2"/>
    </row>
    <row r="8481" spans="3:16" x14ac:dyDescent="0.2">
      <c r="C8481" s="3"/>
      <c r="P8481" s="2"/>
    </row>
    <row r="8482" spans="3:16" x14ac:dyDescent="0.2">
      <c r="C8482" s="3"/>
      <c r="P8482" s="2"/>
    </row>
    <row r="8483" spans="3:16" x14ac:dyDescent="0.2">
      <c r="C8483" s="3"/>
      <c r="P8483" s="2"/>
    </row>
    <row r="8484" spans="3:16" x14ac:dyDescent="0.2">
      <c r="C8484" s="3"/>
      <c r="P8484" s="2"/>
    </row>
    <row r="8485" spans="3:16" x14ac:dyDescent="0.2">
      <c r="C8485" s="3"/>
      <c r="P8485" s="2"/>
    </row>
    <row r="8486" spans="3:16" x14ac:dyDescent="0.2">
      <c r="C8486" s="3"/>
      <c r="P8486" s="2"/>
    </row>
    <row r="8487" spans="3:16" x14ac:dyDescent="0.2">
      <c r="C8487" s="3"/>
      <c r="P8487" s="2"/>
    </row>
    <row r="8488" spans="3:16" x14ac:dyDescent="0.2">
      <c r="C8488" s="3"/>
      <c r="P8488" s="2"/>
    </row>
    <row r="8489" spans="3:16" x14ac:dyDescent="0.2">
      <c r="C8489" s="3"/>
      <c r="P8489" s="2"/>
    </row>
    <row r="8490" spans="3:16" x14ac:dyDescent="0.2">
      <c r="C8490" s="3"/>
      <c r="P8490" s="2"/>
    </row>
    <row r="8491" spans="3:16" x14ac:dyDescent="0.2">
      <c r="C8491" s="3"/>
      <c r="P8491" s="2"/>
    </row>
    <row r="8492" spans="3:16" x14ac:dyDescent="0.2">
      <c r="C8492" s="3"/>
      <c r="P8492" s="2"/>
    </row>
    <row r="8493" spans="3:16" x14ac:dyDescent="0.2">
      <c r="C8493" s="3"/>
      <c r="P8493" s="2"/>
    </row>
    <row r="8494" spans="3:16" x14ac:dyDescent="0.2">
      <c r="C8494" s="3"/>
      <c r="P8494" s="2"/>
    </row>
    <row r="8495" spans="3:16" x14ac:dyDescent="0.2">
      <c r="C8495" s="3"/>
      <c r="P8495" s="2"/>
    </row>
    <row r="8496" spans="3:16" x14ac:dyDescent="0.2">
      <c r="C8496" s="3"/>
      <c r="P8496" s="2"/>
    </row>
    <row r="8497" spans="3:16" x14ac:dyDescent="0.2">
      <c r="C8497" s="3"/>
      <c r="P8497" s="2"/>
    </row>
    <row r="8498" spans="3:16" x14ac:dyDescent="0.2">
      <c r="C8498" s="3"/>
      <c r="P8498" s="2"/>
    </row>
    <row r="8499" spans="3:16" x14ac:dyDescent="0.2">
      <c r="C8499" s="3"/>
      <c r="P8499" s="2"/>
    </row>
    <row r="8500" spans="3:16" x14ac:dyDescent="0.2">
      <c r="C8500" s="3"/>
      <c r="P8500" s="2"/>
    </row>
    <row r="8501" spans="3:16" x14ac:dyDescent="0.2">
      <c r="C8501" s="3"/>
      <c r="P8501" s="2"/>
    </row>
    <row r="8502" spans="3:16" x14ac:dyDescent="0.2">
      <c r="C8502" s="3"/>
      <c r="P8502" s="2"/>
    </row>
    <row r="8503" spans="3:16" x14ac:dyDescent="0.2">
      <c r="C8503" s="3"/>
      <c r="P8503" s="2"/>
    </row>
    <row r="8504" spans="3:16" x14ac:dyDescent="0.2">
      <c r="C8504" s="3"/>
      <c r="P8504" s="2"/>
    </row>
    <row r="8505" spans="3:16" x14ac:dyDescent="0.2">
      <c r="C8505" s="3"/>
      <c r="P8505" s="2"/>
    </row>
    <row r="8506" spans="3:16" x14ac:dyDescent="0.2">
      <c r="C8506" s="3"/>
      <c r="P8506" s="2"/>
    </row>
    <row r="8507" spans="3:16" x14ac:dyDescent="0.2">
      <c r="C8507" s="3"/>
      <c r="P8507" s="2"/>
    </row>
    <row r="8508" spans="3:16" x14ac:dyDescent="0.2">
      <c r="C8508" s="3"/>
      <c r="P8508" s="2"/>
    </row>
    <row r="8509" spans="3:16" x14ac:dyDescent="0.2">
      <c r="C8509" s="3"/>
      <c r="P8509" s="2"/>
    </row>
    <row r="8510" spans="3:16" x14ac:dyDescent="0.2">
      <c r="C8510" s="3"/>
      <c r="P8510" s="2"/>
    </row>
    <row r="8511" spans="3:16" x14ac:dyDescent="0.2">
      <c r="C8511" s="3"/>
      <c r="P8511" s="2"/>
    </row>
    <row r="8512" spans="3:16" x14ac:dyDescent="0.2">
      <c r="C8512" s="3"/>
      <c r="P8512" s="2"/>
    </row>
    <row r="8513" spans="3:16" x14ac:dyDescent="0.2">
      <c r="C8513" s="3"/>
      <c r="P8513" s="2"/>
    </row>
    <row r="8514" spans="3:16" x14ac:dyDescent="0.2">
      <c r="C8514" s="3"/>
      <c r="P8514" s="2"/>
    </row>
    <row r="8515" spans="3:16" x14ac:dyDescent="0.2">
      <c r="C8515" s="3"/>
      <c r="P8515" s="2"/>
    </row>
    <row r="8516" spans="3:16" x14ac:dyDescent="0.2">
      <c r="C8516" s="3"/>
      <c r="P8516" s="2"/>
    </row>
    <row r="8517" spans="3:16" x14ac:dyDescent="0.2">
      <c r="C8517" s="3"/>
      <c r="P8517" s="2"/>
    </row>
    <row r="8518" spans="3:16" x14ac:dyDescent="0.2">
      <c r="C8518" s="3"/>
      <c r="P8518" s="2"/>
    </row>
    <row r="8519" spans="3:16" x14ac:dyDescent="0.2">
      <c r="C8519" s="3"/>
      <c r="P8519" s="2"/>
    </row>
    <row r="8520" spans="3:16" x14ac:dyDescent="0.2">
      <c r="C8520" s="3"/>
      <c r="P8520" s="2"/>
    </row>
    <row r="8521" spans="3:16" x14ac:dyDescent="0.2">
      <c r="C8521" s="3"/>
      <c r="P8521" s="2"/>
    </row>
    <row r="8522" spans="3:16" x14ac:dyDescent="0.2">
      <c r="C8522" s="3"/>
      <c r="P8522" s="2"/>
    </row>
    <row r="8523" spans="3:16" x14ac:dyDescent="0.2">
      <c r="C8523" s="3"/>
      <c r="P8523" s="2"/>
    </row>
    <row r="8524" spans="3:16" x14ac:dyDescent="0.2">
      <c r="C8524" s="3"/>
      <c r="P8524" s="2"/>
    </row>
    <row r="8525" spans="3:16" x14ac:dyDescent="0.2">
      <c r="C8525" s="3"/>
      <c r="P8525" s="2"/>
    </row>
    <row r="8526" spans="3:16" x14ac:dyDescent="0.2">
      <c r="C8526" s="3"/>
      <c r="P8526" s="2"/>
    </row>
    <row r="8527" spans="3:16" x14ac:dyDescent="0.2">
      <c r="C8527" s="3"/>
      <c r="P8527" s="2"/>
    </row>
    <row r="8528" spans="3:16" x14ac:dyDescent="0.2">
      <c r="C8528" s="3"/>
      <c r="P8528" s="2"/>
    </row>
    <row r="8529" spans="3:16" x14ac:dyDescent="0.2">
      <c r="C8529" s="3"/>
      <c r="P8529" s="2"/>
    </row>
    <row r="8530" spans="3:16" x14ac:dyDescent="0.2">
      <c r="C8530" s="3"/>
      <c r="P8530" s="2"/>
    </row>
    <row r="8531" spans="3:16" x14ac:dyDescent="0.2">
      <c r="C8531" s="3"/>
      <c r="P8531" s="2"/>
    </row>
    <row r="8532" spans="3:16" x14ac:dyDescent="0.2">
      <c r="C8532" s="3"/>
      <c r="P8532" s="2"/>
    </row>
    <row r="8533" spans="3:16" x14ac:dyDescent="0.2">
      <c r="C8533" s="3"/>
      <c r="P8533" s="2"/>
    </row>
    <row r="8534" spans="3:16" x14ac:dyDescent="0.2">
      <c r="C8534" s="3"/>
      <c r="P8534" s="2"/>
    </row>
    <row r="8535" spans="3:16" x14ac:dyDescent="0.2">
      <c r="C8535" s="3"/>
      <c r="P8535" s="2"/>
    </row>
    <row r="8536" spans="3:16" x14ac:dyDescent="0.2">
      <c r="C8536" s="3"/>
      <c r="P8536" s="2"/>
    </row>
    <row r="8537" spans="3:16" x14ac:dyDescent="0.2">
      <c r="C8537" s="3"/>
      <c r="P8537" s="2"/>
    </row>
    <row r="8538" spans="3:16" x14ac:dyDescent="0.2">
      <c r="C8538" s="3"/>
      <c r="P8538" s="2"/>
    </row>
    <row r="8539" spans="3:16" x14ac:dyDescent="0.2">
      <c r="C8539" s="3"/>
      <c r="P8539" s="2"/>
    </row>
    <row r="8540" spans="3:16" x14ac:dyDescent="0.2">
      <c r="C8540" s="3"/>
      <c r="P8540" s="2"/>
    </row>
    <row r="8541" spans="3:16" x14ac:dyDescent="0.2">
      <c r="C8541" s="3"/>
      <c r="P8541" s="2"/>
    </row>
    <row r="8542" spans="3:16" x14ac:dyDescent="0.2">
      <c r="C8542" s="3"/>
      <c r="P8542" s="2"/>
    </row>
    <row r="8543" spans="3:16" x14ac:dyDescent="0.2">
      <c r="C8543" s="3"/>
      <c r="P8543" s="2"/>
    </row>
    <row r="8544" spans="3:16" x14ac:dyDescent="0.2">
      <c r="C8544" s="3"/>
      <c r="P8544" s="2"/>
    </row>
    <row r="8545" spans="3:16" x14ac:dyDescent="0.2">
      <c r="C8545" s="3"/>
      <c r="P8545" s="2"/>
    </row>
    <row r="8546" spans="3:16" x14ac:dyDescent="0.2">
      <c r="C8546" s="3"/>
      <c r="P8546" s="2"/>
    </row>
    <row r="8547" spans="3:16" x14ac:dyDescent="0.2">
      <c r="C8547" s="3"/>
      <c r="P8547" s="2"/>
    </row>
    <row r="8548" spans="3:16" x14ac:dyDescent="0.2">
      <c r="C8548" s="3"/>
      <c r="P8548" s="2"/>
    </row>
    <row r="8549" spans="3:16" x14ac:dyDescent="0.2">
      <c r="C8549" s="3"/>
      <c r="P8549" s="2"/>
    </row>
    <row r="8550" spans="3:16" x14ac:dyDescent="0.2">
      <c r="C8550" s="3"/>
      <c r="P8550" s="2"/>
    </row>
    <row r="8551" spans="3:16" x14ac:dyDescent="0.2">
      <c r="C8551" s="3"/>
      <c r="P8551" s="2"/>
    </row>
    <row r="8552" spans="3:16" x14ac:dyDescent="0.2">
      <c r="C8552" s="3"/>
      <c r="P8552" s="2"/>
    </row>
    <row r="8553" spans="3:16" x14ac:dyDescent="0.2">
      <c r="C8553" s="3"/>
      <c r="P8553" s="2"/>
    </row>
    <row r="8554" spans="3:16" x14ac:dyDescent="0.2">
      <c r="C8554" s="3"/>
      <c r="P8554" s="2"/>
    </row>
    <row r="8555" spans="3:16" x14ac:dyDescent="0.2">
      <c r="C8555" s="3"/>
      <c r="P8555" s="2"/>
    </row>
    <row r="8556" spans="3:16" x14ac:dyDescent="0.2">
      <c r="C8556" s="3"/>
      <c r="P8556" s="2"/>
    </row>
    <row r="8557" spans="3:16" x14ac:dyDescent="0.2">
      <c r="C8557" s="3"/>
      <c r="P8557" s="2"/>
    </row>
    <row r="8558" spans="3:16" x14ac:dyDescent="0.2">
      <c r="C8558" s="3"/>
      <c r="P8558" s="2"/>
    </row>
    <row r="8559" spans="3:16" x14ac:dyDescent="0.2">
      <c r="C8559" s="3"/>
      <c r="P8559" s="2"/>
    </row>
    <row r="8560" spans="3:16" x14ac:dyDescent="0.2">
      <c r="C8560" s="3"/>
      <c r="P8560" s="2"/>
    </row>
    <row r="8561" spans="3:16" x14ac:dyDescent="0.2">
      <c r="C8561" s="3"/>
      <c r="P8561" s="2"/>
    </row>
    <row r="8562" spans="3:16" x14ac:dyDescent="0.2">
      <c r="C8562" s="3"/>
      <c r="P8562" s="2"/>
    </row>
    <row r="8563" spans="3:16" x14ac:dyDescent="0.2">
      <c r="C8563" s="3"/>
      <c r="P8563" s="2"/>
    </row>
    <row r="8564" spans="3:16" x14ac:dyDescent="0.2">
      <c r="C8564" s="3"/>
      <c r="P8564" s="2"/>
    </row>
    <row r="8565" spans="3:16" x14ac:dyDescent="0.2">
      <c r="C8565" s="3"/>
      <c r="P8565" s="2"/>
    </row>
    <row r="8566" spans="3:16" x14ac:dyDescent="0.2">
      <c r="C8566" s="3"/>
      <c r="P8566" s="2"/>
    </row>
    <row r="8567" spans="3:16" x14ac:dyDescent="0.2">
      <c r="C8567" s="3"/>
      <c r="P8567" s="2"/>
    </row>
    <row r="8568" spans="3:16" x14ac:dyDescent="0.2">
      <c r="C8568" s="3"/>
      <c r="P8568" s="2"/>
    </row>
    <row r="8569" spans="3:16" x14ac:dyDescent="0.2">
      <c r="C8569" s="3"/>
      <c r="P8569" s="2"/>
    </row>
    <row r="8570" spans="3:16" x14ac:dyDescent="0.2">
      <c r="C8570" s="3"/>
      <c r="P8570" s="2"/>
    </row>
    <row r="8571" spans="3:16" x14ac:dyDescent="0.2">
      <c r="C8571" s="3"/>
      <c r="P8571" s="2"/>
    </row>
    <row r="8572" spans="3:16" x14ac:dyDescent="0.2">
      <c r="C8572" s="3"/>
      <c r="P8572" s="2"/>
    </row>
    <row r="8573" spans="3:16" x14ac:dyDescent="0.2">
      <c r="C8573" s="3"/>
      <c r="P8573" s="2"/>
    </row>
    <row r="8574" spans="3:16" x14ac:dyDescent="0.2">
      <c r="C8574" s="3"/>
      <c r="P8574" s="2"/>
    </row>
    <row r="8575" spans="3:16" x14ac:dyDescent="0.2">
      <c r="C8575" s="3"/>
      <c r="P8575" s="2"/>
    </row>
    <row r="8576" spans="3:16" x14ac:dyDescent="0.2">
      <c r="C8576" s="3"/>
      <c r="P8576" s="2"/>
    </row>
    <row r="8577" spans="3:16" x14ac:dyDescent="0.2">
      <c r="C8577" s="3"/>
      <c r="P8577" s="2"/>
    </row>
    <row r="8578" spans="3:16" x14ac:dyDescent="0.2">
      <c r="C8578" s="3"/>
      <c r="P8578" s="2"/>
    </row>
    <row r="8579" spans="3:16" x14ac:dyDescent="0.2">
      <c r="C8579" s="3"/>
      <c r="P8579" s="2"/>
    </row>
    <row r="8580" spans="3:16" x14ac:dyDescent="0.2">
      <c r="C8580" s="3"/>
      <c r="P8580" s="2"/>
    </row>
    <row r="8581" spans="3:16" x14ac:dyDescent="0.2">
      <c r="C8581" s="3"/>
      <c r="P8581" s="2"/>
    </row>
    <row r="8582" spans="3:16" x14ac:dyDescent="0.2">
      <c r="C8582" s="3"/>
      <c r="P8582" s="2"/>
    </row>
    <row r="8583" spans="3:16" x14ac:dyDescent="0.2">
      <c r="C8583" s="3"/>
      <c r="P8583" s="2"/>
    </row>
    <row r="8584" spans="3:16" x14ac:dyDescent="0.2">
      <c r="C8584" s="3"/>
      <c r="P8584" s="2"/>
    </row>
    <row r="8585" spans="3:16" x14ac:dyDescent="0.2">
      <c r="C8585" s="3"/>
      <c r="P8585" s="2"/>
    </row>
    <row r="8586" spans="3:16" x14ac:dyDescent="0.2">
      <c r="C8586" s="3"/>
      <c r="P8586" s="2"/>
    </row>
    <row r="8587" spans="3:16" x14ac:dyDescent="0.2">
      <c r="C8587" s="3"/>
      <c r="P8587" s="2"/>
    </row>
    <row r="8588" spans="3:16" x14ac:dyDescent="0.2">
      <c r="C8588" s="3"/>
      <c r="P8588" s="2"/>
    </row>
    <row r="8589" spans="3:16" x14ac:dyDescent="0.2">
      <c r="C8589" s="3"/>
      <c r="P8589" s="2"/>
    </row>
    <row r="8590" spans="3:16" x14ac:dyDescent="0.2">
      <c r="C8590" s="3"/>
      <c r="P8590" s="2"/>
    </row>
    <row r="8591" spans="3:16" x14ac:dyDescent="0.2">
      <c r="C8591" s="3"/>
      <c r="P8591" s="2"/>
    </row>
    <row r="8592" spans="3:16" x14ac:dyDescent="0.2">
      <c r="C8592" s="3"/>
      <c r="P8592" s="2"/>
    </row>
    <row r="8593" spans="3:16" x14ac:dyDescent="0.2">
      <c r="C8593" s="3"/>
      <c r="P8593" s="2"/>
    </row>
    <row r="8594" spans="3:16" x14ac:dyDescent="0.2">
      <c r="C8594" s="3"/>
      <c r="P8594" s="2"/>
    </row>
    <row r="8595" spans="3:16" x14ac:dyDescent="0.2">
      <c r="C8595" s="3"/>
      <c r="P8595" s="2"/>
    </row>
    <row r="8596" spans="3:16" x14ac:dyDescent="0.2">
      <c r="C8596" s="3"/>
      <c r="P8596" s="2"/>
    </row>
    <row r="8597" spans="3:16" x14ac:dyDescent="0.2">
      <c r="C8597" s="3"/>
      <c r="P8597" s="2"/>
    </row>
    <row r="8598" spans="3:16" x14ac:dyDescent="0.2">
      <c r="C8598" s="3"/>
      <c r="P8598" s="2"/>
    </row>
    <row r="8599" spans="3:16" x14ac:dyDescent="0.2">
      <c r="C8599" s="3"/>
      <c r="P8599" s="2"/>
    </row>
    <row r="8600" spans="3:16" x14ac:dyDescent="0.2">
      <c r="C8600" s="3"/>
      <c r="P8600" s="2"/>
    </row>
    <row r="8601" spans="3:16" x14ac:dyDescent="0.2">
      <c r="C8601" s="3"/>
      <c r="P8601" s="2"/>
    </row>
    <row r="8602" spans="3:16" x14ac:dyDescent="0.2">
      <c r="C8602" s="3"/>
      <c r="P8602" s="2"/>
    </row>
    <row r="8603" spans="3:16" x14ac:dyDescent="0.2">
      <c r="C8603" s="3"/>
      <c r="P8603" s="2"/>
    </row>
    <row r="8604" spans="3:16" x14ac:dyDescent="0.2">
      <c r="C8604" s="3"/>
      <c r="P8604" s="2"/>
    </row>
    <row r="8605" spans="3:16" x14ac:dyDescent="0.2">
      <c r="C8605" s="3"/>
      <c r="P8605" s="2"/>
    </row>
    <row r="8606" spans="3:16" x14ac:dyDescent="0.2">
      <c r="C8606" s="3"/>
      <c r="P8606" s="2"/>
    </row>
    <row r="8607" spans="3:16" x14ac:dyDescent="0.2">
      <c r="C8607" s="3"/>
      <c r="P8607" s="2"/>
    </row>
    <row r="8608" spans="3:16" x14ac:dyDescent="0.2">
      <c r="C8608" s="3"/>
      <c r="P8608" s="2"/>
    </row>
    <row r="8609" spans="3:16" x14ac:dyDescent="0.2">
      <c r="C8609" s="3"/>
      <c r="P8609" s="2"/>
    </row>
    <row r="8610" spans="3:16" x14ac:dyDescent="0.2">
      <c r="C8610" s="3"/>
      <c r="P8610" s="2"/>
    </row>
    <row r="8611" spans="3:16" x14ac:dyDescent="0.2">
      <c r="C8611" s="3"/>
      <c r="P8611" s="2"/>
    </row>
    <row r="8612" spans="3:16" x14ac:dyDescent="0.2">
      <c r="C8612" s="3"/>
      <c r="P8612" s="2"/>
    </row>
    <row r="8613" spans="3:16" x14ac:dyDescent="0.2">
      <c r="C8613" s="3"/>
      <c r="P8613" s="2"/>
    </row>
    <row r="8614" spans="3:16" x14ac:dyDescent="0.2">
      <c r="C8614" s="3"/>
      <c r="P8614" s="2"/>
    </row>
    <row r="8615" spans="3:16" x14ac:dyDescent="0.2">
      <c r="C8615" s="3"/>
      <c r="P8615" s="2"/>
    </row>
    <row r="8616" spans="3:16" x14ac:dyDescent="0.2">
      <c r="C8616" s="3"/>
      <c r="P8616" s="2"/>
    </row>
    <row r="8617" spans="3:16" x14ac:dyDescent="0.2">
      <c r="C8617" s="3"/>
      <c r="P8617" s="2"/>
    </row>
    <row r="8618" spans="3:16" x14ac:dyDescent="0.2">
      <c r="C8618" s="3"/>
      <c r="P8618" s="2"/>
    </row>
    <row r="8619" spans="3:16" x14ac:dyDescent="0.2">
      <c r="C8619" s="3"/>
      <c r="P8619" s="2"/>
    </row>
    <row r="8620" spans="3:16" x14ac:dyDescent="0.2">
      <c r="C8620" s="3"/>
      <c r="P8620" s="2"/>
    </row>
    <row r="8621" spans="3:16" x14ac:dyDescent="0.2">
      <c r="C8621" s="3"/>
      <c r="P8621" s="2"/>
    </row>
    <row r="8622" spans="3:16" x14ac:dyDescent="0.2">
      <c r="C8622" s="3"/>
      <c r="P8622" s="2"/>
    </row>
    <row r="8623" spans="3:16" x14ac:dyDescent="0.2">
      <c r="C8623" s="3"/>
      <c r="P8623" s="2"/>
    </row>
    <row r="8624" spans="3:16" x14ac:dyDescent="0.2">
      <c r="C8624" s="3"/>
      <c r="P8624" s="2"/>
    </row>
    <row r="8625" spans="3:16" x14ac:dyDescent="0.2">
      <c r="C8625" s="3"/>
      <c r="P8625" s="2"/>
    </row>
    <row r="8626" spans="3:16" x14ac:dyDescent="0.2">
      <c r="C8626" s="3"/>
      <c r="P8626" s="2"/>
    </row>
    <row r="8627" spans="3:16" x14ac:dyDescent="0.2">
      <c r="C8627" s="3"/>
      <c r="P8627" s="2"/>
    </row>
    <row r="8628" spans="3:16" x14ac:dyDescent="0.2">
      <c r="C8628" s="3"/>
      <c r="P8628" s="2"/>
    </row>
    <row r="8629" spans="3:16" x14ac:dyDescent="0.2">
      <c r="C8629" s="3"/>
      <c r="P8629" s="2"/>
    </row>
    <row r="8630" spans="3:16" x14ac:dyDescent="0.2">
      <c r="C8630" s="3"/>
      <c r="P8630" s="2"/>
    </row>
    <row r="8631" spans="3:16" x14ac:dyDescent="0.2">
      <c r="C8631" s="3"/>
      <c r="P8631" s="2"/>
    </row>
    <row r="8632" spans="3:16" x14ac:dyDescent="0.2">
      <c r="C8632" s="3"/>
      <c r="P8632" s="2"/>
    </row>
    <row r="8633" spans="3:16" x14ac:dyDescent="0.2">
      <c r="C8633" s="3"/>
      <c r="P8633" s="2"/>
    </row>
    <row r="8634" spans="3:16" x14ac:dyDescent="0.2">
      <c r="C8634" s="3"/>
      <c r="P8634" s="2"/>
    </row>
    <row r="8635" spans="3:16" x14ac:dyDescent="0.2">
      <c r="C8635" s="3"/>
      <c r="P8635" s="2"/>
    </row>
    <row r="8636" spans="3:16" x14ac:dyDescent="0.2">
      <c r="C8636" s="3"/>
      <c r="P8636" s="2"/>
    </row>
    <row r="8637" spans="3:16" x14ac:dyDescent="0.2">
      <c r="C8637" s="3"/>
      <c r="P8637" s="2"/>
    </row>
    <row r="8638" spans="3:16" x14ac:dyDescent="0.2">
      <c r="C8638" s="3"/>
      <c r="P8638" s="2"/>
    </row>
    <row r="8639" spans="3:16" x14ac:dyDescent="0.2">
      <c r="C8639" s="3"/>
      <c r="P8639" s="2"/>
    </row>
    <row r="8640" spans="3:16" x14ac:dyDescent="0.2">
      <c r="C8640" s="3"/>
      <c r="P8640" s="2"/>
    </row>
    <row r="8641" spans="3:16" x14ac:dyDescent="0.2">
      <c r="C8641" s="3"/>
      <c r="P8641" s="2"/>
    </row>
    <row r="8642" spans="3:16" x14ac:dyDescent="0.2">
      <c r="C8642" s="3"/>
      <c r="P8642" s="2"/>
    </row>
    <row r="8643" spans="3:16" x14ac:dyDescent="0.2">
      <c r="C8643" s="3"/>
      <c r="P8643" s="2"/>
    </row>
    <row r="8644" spans="3:16" x14ac:dyDescent="0.2">
      <c r="C8644" s="3"/>
      <c r="P8644" s="2"/>
    </row>
    <row r="8645" spans="3:16" x14ac:dyDescent="0.2">
      <c r="C8645" s="3"/>
      <c r="P8645" s="2"/>
    </row>
    <row r="8646" spans="3:16" x14ac:dyDescent="0.2">
      <c r="C8646" s="3"/>
      <c r="P8646" s="2"/>
    </row>
    <row r="8647" spans="3:16" x14ac:dyDescent="0.2">
      <c r="C8647" s="3"/>
      <c r="P8647" s="2"/>
    </row>
    <row r="8648" spans="3:16" x14ac:dyDescent="0.2">
      <c r="C8648" s="3"/>
      <c r="P8648" s="2"/>
    </row>
    <row r="8649" spans="3:16" x14ac:dyDescent="0.2">
      <c r="C8649" s="3"/>
      <c r="P8649" s="2"/>
    </row>
    <row r="8650" spans="3:16" x14ac:dyDescent="0.2">
      <c r="C8650" s="3"/>
      <c r="P8650" s="2"/>
    </row>
    <row r="8651" spans="3:16" x14ac:dyDescent="0.2">
      <c r="C8651" s="3"/>
      <c r="P8651" s="2"/>
    </row>
    <row r="8652" spans="3:16" x14ac:dyDescent="0.2">
      <c r="C8652" s="3"/>
      <c r="P8652" s="2"/>
    </row>
    <row r="8653" spans="3:16" x14ac:dyDescent="0.2">
      <c r="C8653" s="3"/>
      <c r="P8653" s="2"/>
    </row>
    <row r="8654" spans="3:16" x14ac:dyDescent="0.2">
      <c r="C8654" s="3"/>
      <c r="P8654" s="2"/>
    </row>
    <row r="8655" spans="3:16" x14ac:dyDescent="0.2">
      <c r="C8655" s="3"/>
      <c r="P8655" s="2"/>
    </row>
    <row r="8656" spans="3:16" x14ac:dyDescent="0.2">
      <c r="C8656" s="3"/>
      <c r="P8656" s="2"/>
    </row>
    <row r="8657" spans="3:16" x14ac:dyDescent="0.2">
      <c r="C8657" s="3"/>
      <c r="P8657" s="2"/>
    </row>
    <row r="8658" spans="3:16" x14ac:dyDescent="0.2">
      <c r="C8658" s="3"/>
      <c r="P8658" s="2"/>
    </row>
    <row r="8659" spans="3:16" x14ac:dyDescent="0.2">
      <c r="C8659" s="3"/>
      <c r="P8659" s="2"/>
    </row>
    <row r="8660" spans="3:16" x14ac:dyDescent="0.2">
      <c r="C8660" s="3"/>
      <c r="P8660" s="2"/>
    </row>
    <row r="8661" spans="3:16" x14ac:dyDescent="0.2">
      <c r="C8661" s="3"/>
      <c r="P8661" s="2"/>
    </row>
    <row r="8662" spans="3:16" x14ac:dyDescent="0.2">
      <c r="C8662" s="3"/>
      <c r="P8662" s="2"/>
    </row>
    <row r="8663" spans="3:16" x14ac:dyDescent="0.2">
      <c r="C8663" s="3"/>
      <c r="P8663" s="2"/>
    </row>
    <row r="8664" spans="3:16" x14ac:dyDescent="0.2">
      <c r="C8664" s="3"/>
      <c r="P8664" s="2"/>
    </row>
    <row r="8665" spans="3:16" x14ac:dyDescent="0.2">
      <c r="C8665" s="3"/>
      <c r="P8665" s="2"/>
    </row>
    <row r="8666" spans="3:16" x14ac:dyDescent="0.2">
      <c r="C8666" s="3"/>
      <c r="P8666" s="2"/>
    </row>
    <row r="8667" spans="3:16" x14ac:dyDescent="0.2">
      <c r="C8667" s="3"/>
      <c r="P8667" s="2"/>
    </row>
    <row r="8668" spans="3:16" x14ac:dyDescent="0.2">
      <c r="C8668" s="3"/>
      <c r="P8668" s="2"/>
    </row>
    <row r="8669" spans="3:16" x14ac:dyDescent="0.2">
      <c r="C8669" s="3"/>
      <c r="P8669" s="2"/>
    </row>
    <row r="8670" spans="3:16" x14ac:dyDescent="0.2">
      <c r="C8670" s="3"/>
      <c r="P8670" s="2"/>
    </row>
    <row r="8671" spans="3:16" x14ac:dyDescent="0.2">
      <c r="C8671" s="3"/>
      <c r="P8671" s="2"/>
    </row>
    <row r="8672" spans="3:16" x14ac:dyDescent="0.2">
      <c r="C8672" s="3"/>
      <c r="P8672" s="2"/>
    </row>
    <row r="8673" spans="3:16" x14ac:dyDescent="0.2">
      <c r="C8673" s="3"/>
      <c r="P8673" s="2"/>
    </row>
    <row r="8674" spans="3:16" x14ac:dyDescent="0.2">
      <c r="C8674" s="3"/>
      <c r="P8674" s="2"/>
    </row>
    <row r="8675" spans="3:16" x14ac:dyDescent="0.2">
      <c r="C8675" s="3"/>
      <c r="P8675" s="2"/>
    </row>
    <row r="8676" spans="3:16" x14ac:dyDescent="0.2">
      <c r="C8676" s="3"/>
      <c r="P8676" s="2"/>
    </row>
    <row r="8677" spans="3:16" x14ac:dyDescent="0.2">
      <c r="C8677" s="3"/>
      <c r="P8677" s="2"/>
    </row>
    <row r="8678" spans="3:16" x14ac:dyDescent="0.2">
      <c r="C8678" s="3"/>
      <c r="P8678" s="2"/>
    </row>
    <row r="8679" spans="3:16" x14ac:dyDescent="0.2">
      <c r="C8679" s="3"/>
      <c r="P8679" s="2"/>
    </row>
    <row r="8680" spans="3:16" x14ac:dyDescent="0.2">
      <c r="C8680" s="3"/>
      <c r="P8680" s="2"/>
    </row>
    <row r="8681" spans="3:16" x14ac:dyDescent="0.2">
      <c r="C8681" s="3"/>
      <c r="P8681" s="2"/>
    </row>
    <row r="8682" spans="3:16" x14ac:dyDescent="0.2">
      <c r="C8682" s="3"/>
      <c r="P8682" s="2"/>
    </row>
    <row r="8683" spans="3:16" x14ac:dyDescent="0.2">
      <c r="C8683" s="3"/>
      <c r="P8683" s="2"/>
    </row>
    <row r="8684" spans="3:16" x14ac:dyDescent="0.2">
      <c r="C8684" s="3"/>
      <c r="P8684" s="2"/>
    </row>
    <row r="8685" spans="3:16" x14ac:dyDescent="0.2">
      <c r="C8685" s="3"/>
      <c r="P8685" s="2"/>
    </row>
    <row r="8686" spans="3:16" x14ac:dyDescent="0.2">
      <c r="C8686" s="3"/>
      <c r="P8686" s="2"/>
    </row>
    <row r="8687" spans="3:16" x14ac:dyDescent="0.2">
      <c r="C8687" s="3"/>
      <c r="P8687" s="2"/>
    </row>
    <row r="8688" spans="3:16" x14ac:dyDescent="0.2">
      <c r="C8688" s="3"/>
      <c r="P8688" s="2"/>
    </row>
    <row r="8689" spans="3:16" x14ac:dyDescent="0.2">
      <c r="C8689" s="3"/>
      <c r="P8689" s="2"/>
    </row>
    <row r="8690" spans="3:16" x14ac:dyDescent="0.2">
      <c r="C8690" s="3"/>
      <c r="P8690" s="2"/>
    </row>
    <row r="8691" spans="3:16" x14ac:dyDescent="0.2">
      <c r="C8691" s="3"/>
      <c r="P8691" s="2"/>
    </row>
    <row r="8692" spans="3:16" x14ac:dyDescent="0.2">
      <c r="C8692" s="3"/>
      <c r="P8692" s="2"/>
    </row>
    <row r="8693" spans="3:16" x14ac:dyDescent="0.2">
      <c r="C8693" s="3"/>
      <c r="P8693" s="2"/>
    </row>
    <row r="8694" spans="3:16" x14ac:dyDescent="0.2">
      <c r="C8694" s="3"/>
      <c r="P8694" s="2"/>
    </row>
    <row r="8695" spans="3:16" x14ac:dyDescent="0.2">
      <c r="C8695" s="3"/>
      <c r="P8695" s="2"/>
    </row>
    <row r="8696" spans="3:16" x14ac:dyDescent="0.2">
      <c r="C8696" s="3"/>
      <c r="P8696" s="2"/>
    </row>
    <row r="8697" spans="3:16" x14ac:dyDescent="0.2">
      <c r="C8697" s="3"/>
      <c r="P8697" s="2"/>
    </row>
    <row r="8698" spans="3:16" x14ac:dyDescent="0.2">
      <c r="C8698" s="3"/>
      <c r="P8698" s="2"/>
    </row>
    <row r="8699" spans="3:16" x14ac:dyDescent="0.2">
      <c r="C8699" s="3"/>
      <c r="P8699" s="2"/>
    </row>
    <row r="8700" spans="3:16" x14ac:dyDescent="0.2">
      <c r="C8700" s="3"/>
      <c r="P8700" s="2"/>
    </row>
    <row r="8701" spans="3:16" x14ac:dyDescent="0.2">
      <c r="C8701" s="3"/>
      <c r="P8701" s="2"/>
    </row>
    <row r="8702" spans="3:16" x14ac:dyDescent="0.2">
      <c r="C8702" s="3"/>
      <c r="P8702" s="2"/>
    </row>
    <row r="8703" spans="3:16" x14ac:dyDescent="0.2">
      <c r="C8703" s="3"/>
      <c r="P8703" s="2"/>
    </row>
    <row r="8704" spans="3:16" x14ac:dyDescent="0.2">
      <c r="C8704" s="3"/>
      <c r="P8704" s="2"/>
    </row>
    <row r="8705" spans="3:16" x14ac:dyDescent="0.2">
      <c r="C8705" s="3"/>
      <c r="P8705" s="2"/>
    </row>
    <row r="8706" spans="3:16" x14ac:dyDescent="0.2">
      <c r="C8706" s="3"/>
      <c r="P8706" s="2"/>
    </row>
    <row r="8707" spans="3:16" x14ac:dyDescent="0.2">
      <c r="C8707" s="3"/>
      <c r="P8707" s="2"/>
    </row>
    <row r="8708" spans="3:16" x14ac:dyDescent="0.2">
      <c r="C8708" s="3"/>
      <c r="P8708" s="2"/>
    </row>
    <row r="8709" spans="3:16" x14ac:dyDescent="0.2">
      <c r="C8709" s="3"/>
      <c r="P8709" s="2"/>
    </row>
    <row r="8710" spans="3:16" x14ac:dyDescent="0.2">
      <c r="C8710" s="3"/>
      <c r="P8710" s="2"/>
    </row>
    <row r="8711" spans="3:16" x14ac:dyDescent="0.2">
      <c r="C8711" s="3"/>
      <c r="P8711" s="2"/>
    </row>
    <row r="8712" spans="3:16" x14ac:dyDescent="0.2">
      <c r="C8712" s="3"/>
      <c r="P8712" s="2"/>
    </row>
    <row r="8713" spans="3:16" x14ac:dyDescent="0.2">
      <c r="C8713" s="3"/>
      <c r="P8713" s="2"/>
    </row>
    <row r="8714" spans="3:16" x14ac:dyDescent="0.2">
      <c r="C8714" s="3"/>
      <c r="P8714" s="2"/>
    </row>
    <row r="8715" spans="3:16" x14ac:dyDescent="0.2">
      <c r="C8715" s="3"/>
      <c r="P8715" s="2"/>
    </row>
    <row r="8716" spans="3:16" x14ac:dyDescent="0.2">
      <c r="C8716" s="3"/>
      <c r="P8716" s="2"/>
    </row>
    <row r="8717" spans="3:16" x14ac:dyDescent="0.2">
      <c r="C8717" s="3"/>
      <c r="P8717" s="2"/>
    </row>
    <row r="8718" spans="3:16" x14ac:dyDescent="0.2">
      <c r="C8718" s="3"/>
      <c r="P8718" s="2"/>
    </row>
    <row r="8719" spans="3:16" x14ac:dyDescent="0.2">
      <c r="C8719" s="3"/>
      <c r="P8719" s="2"/>
    </row>
    <row r="8720" spans="3:16" x14ac:dyDescent="0.2">
      <c r="C8720" s="3"/>
      <c r="P8720" s="2"/>
    </row>
    <row r="8721" spans="3:16" x14ac:dyDescent="0.2">
      <c r="C8721" s="3"/>
      <c r="P8721" s="2"/>
    </row>
    <row r="8722" spans="3:16" x14ac:dyDescent="0.2">
      <c r="C8722" s="3"/>
      <c r="P8722" s="2"/>
    </row>
    <row r="8723" spans="3:16" x14ac:dyDescent="0.2">
      <c r="C8723" s="3"/>
      <c r="P8723" s="2"/>
    </row>
    <row r="8724" spans="3:16" x14ac:dyDescent="0.2">
      <c r="C8724" s="3"/>
      <c r="P8724" s="2"/>
    </row>
    <row r="8725" spans="3:16" x14ac:dyDescent="0.2">
      <c r="C8725" s="3"/>
      <c r="P8725" s="2"/>
    </row>
    <row r="8726" spans="3:16" x14ac:dyDescent="0.2">
      <c r="C8726" s="3"/>
      <c r="P8726" s="2"/>
    </row>
    <row r="8727" spans="3:16" x14ac:dyDescent="0.2">
      <c r="C8727" s="3"/>
      <c r="P8727" s="2"/>
    </row>
    <row r="8728" spans="3:16" x14ac:dyDescent="0.2">
      <c r="C8728" s="3"/>
      <c r="P8728" s="2"/>
    </row>
    <row r="8729" spans="3:16" x14ac:dyDescent="0.2">
      <c r="C8729" s="3"/>
      <c r="P8729" s="2"/>
    </row>
    <row r="8730" spans="3:16" x14ac:dyDescent="0.2">
      <c r="C8730" s="3"/>
      <c r="P8730" s="2"/>
    </row>
    <row r="8731" spans="3:16" x14ac:dyDescent="0.2">
      <c r="C8731" s="3"/>
      <c r="P8731" s="2"/>
    </row>
    <row r="8732" spans="3:16" x14ac:dyDescent="0.2">
      <c r="C8732" s="3"/>
      <c r="P8732" s="2"/>
    </row>
    <row r="8733" spans="3:16" x14ac:dyDescent="0.2">
      <c r="C8733" s="3"/>
      <c r="P8733" s="2"/>
    </row>
    <row r="8734" spans="3:16" x14ac:dyDescent="0.2">
      <c r="C8734" s="3"/>
      <c r="P8734" s="2"/>
    </row>
    <row r="8735" spans="3:16" x14ac:dyDescent="0.2">
      <c r="C8735" s="3"/>
      <c r="P8735" s="2"/>
    </row>
    <row r="8736" spans="3:16" x14ac:dyDescent="0.2">
      <c r="C8736" s="3"/>
      <c r="P8736" s="2"/>
    </row>
    <row r="8737" spans="3:16" x14ac:dyDescent="0.2">
      <c r="C8737" s="3"/>
      <c r="P8737" s="2"/>
    </row>
    <row r="8738" spans="3:16" x14ac:dyDescent="0.2">
      <c r="C8738" s="3"/>
      <c r="P8738" s="2"/>
    </row>
    <row r="8739" spans="3:16" x14ac:dyDescent="0.2">
      <c r="C8739" s="3"/>
      <c r="P8739" s="2"/>
    </row>
    <row r="8740" spans="3:16" x14ac:dyDescent="0.2">
      <c r="C8740" s="3"/>
      <c r="P8740" s="2"/>
    </row>
    <row r="8741" spans="3:16" x14ac:dyDescent="0.2">
      <c r="C8741" s="3"/>
      <c r="P8741" s="2"/>
    </row>
    <row r="8742" spans="3:16" x14ac:dyDescent="0.2">
      <c r="C8742" s="3"/>
      <c r="P8742" s="2"/>
    </row>
    <row r="8743" spans="3:16" x14ac:dyDescent="0.2">
      <c r="C8743" s="3"/>
      <c r="P8743" s="2"/>
    </row>
    <row r="8744" spans="3:16" x14ac:dyDescent="0.2">
      <c r="C8744" s="3"/>
      <c r="P8744" s="2"/>
    </row>
    <row r="8745" spans="3:16" x14ac:dyDescent="0.2">
      <c r="C8745" s="3"/>
      <c r="P8745" s="2"/>
    </row>
    <row r="8746" spans="3:16" x14ac:dyDescent="0.2">
      <c r="C8746" s="3"/>
      <c r="P8746" s="2"/>
    </row>
    <row r="8747" spans="3:16" x14ac:dyDescent="0.2">
      <c r="C8747" s="3"/>
      <c r="P8747" s="2"/>
    </row>
    <row r="8748" spans="3:16" x14ac:dyDescent="0.2">
      <c r="C8748" s="3"/>
      <c r="P8748" s="2"/>
    </row>
    <row r="8749" spans="3:16" x14ac:dyDescent="0.2">
      <c r="C8749" s="3"/>
      <c r="P8749" s="2"/>
    </row>
    <row r="8750" spans="3:16" x14ac:dyDescent="0.2">
      <c r="C8750" s="3"/>
      <c r="P8750" s="2"/>
    </row>
    <row r="8751" spans="3:16" x14ac:dyDescent="0.2">
      <c r="C8751" s="3"/>
      <c r="P8751" s="2"/>
    </row>
    <row r="8752" spans="3:16" x14ac:dyDescent="0.2">
      <c r="C8752" s="3"/>
      <c r="P8752" s="2"/>
    </row>
    <row r="8753" spans="3:16" x14ac:dyDescent="0.2">
      <c r="C8753" s="3"/>
      <c r="P8753" s="2"/>
    </row>
    <row r="8754" spans="3:16" x14ac:dyDescent="0.2">
      <c r="C8754" s="3"/>
      <c r="P8754" s="2"/>
    </row>
    <row r="8755" spans="3:16" x14ac:dyDescent="0.2">
      <c r="C8755" s="3"/>
      <c r="P8755" s="2"/>
    </row>
    <row r="8756" spans="3:16" x14ac:dyDescent="0.2">
      <c r="C8756" s="3"/>
      <c r="P8756" s="2"/>
    </row>
    <row r="8757" spans="3:16" x14ac:dyDescent="0.2">
      <c r="C8757" s="3"/>
      <c r="P8757" s="2"/>
    </row>
    <row r="8758" spans="3:16" x14ac:dyDescent="0.2">
      <c r="C8758" s="3"/>
      <c r="P8758" s="2"/>
    </row>
    <row r="8759" spans="3:16" x14ac:dyDescent="0.2">
      <c r="C8759" s="3"/>
      <c r="P8759" s="2"/>
    </row>
    <row r="8760" spans="3:16" x14ac:dyDescent="0.2">
      <c r="C8760" s="3"/>
      <c r="P8760" s="2"/>
    </row>
    <row r="8761" spans="3:16" x14ac:dyDescent="0.2">
      <c r="C8761" s="3"/>
      <c r="P8761" s="2"/>
    </row>
    <row r="8762" spans="3:16" x14ac:dyDescent="0.2">
      <c r="C8762" s="3"/>
      <c r="P8762" s="2"/>
    </row>
    <row r="8763" spans="3:16" x14ac:dyDescent="0.2">
      <c r="C8763" s="3"/>
      <c r="P8763" s="2"/>
    </row>
    <row r="8764" spans="3:16" x14ac:dyDescent="0.2">
      <c r="C8764" s="3"/>
      <c r="P8764" s="2"/>
    </row>
    <row r="8765" spans="3:16" x14ac:dyDescent="0.2">
      <c r="C8765" s="3"/>
      <c r="P8765" s="2"/>
    </row>
    <row r="8766" spans="3:16" x14ac:dyDescent="0.2">
      <c r="C8766" s="3"/>
      <c r="P8766" s="2"/>
    </row>
    <row r="8767" spans="3:16" x14ac:dyDescent="0.2">
      <c r="C8767" s="3"/>
      <c r="P8767" s="2"/>
    </row>
    <row r="8768" spans="3:16" x14ac:dyDescent="0.2">
      <c r="C8768" s="3"/>
      <c r="P8768" s="2"/>
    </row>
    <row r="8769" spans="3:16" x14ac:dyDescent="0.2">
      <c r="C8769" s="3"/>
      <c r="P8769" s="2"/>
    </row>
    <row r="8770" spans="3:16" x14ac:dyDescent="0.2">
      <c r="C8770" s="3"/>
      <c r="P8770" s="2"/>
    </row>
    <row r="8771" spans="3:16" x14ac:dyDescent="0.2">
      <c r="C8771" s="3"/>
      <c r="P8771" s="2"/>
    </row>
    <row r="8772" spans="3:16" x14ac:dyDescent="0.2">
      <c r="C8772" s="3"/>
      <c r="P8772" s="2"/>
    </row>
    <row r="8773" spans="3:16" x14ac:dyDescent="0.2">
      <c r="C8773" s="3"/>
      <c r="P8773" s="2"/>
    </row>
    <row r="8774" spans="3:16" x14ac:dyDescent="0.2">
      <c r="C8774" s="3"/>
      <c r="P8774" s="2"/>
    </row>
    <row r="8775" spans="3:16" x14ac:dyDescent="0.2">
      <c r="C8775" s="3"/>
      <c r="P8775" s="2"/>
    </row>
    <row r="8776" spans="3:16" x14ac:dyDescent="0.2">
      <c r="C8776" s="3"/>
      <c r="P8776" s="2"/>
    </row>
    <row r="8777" spans="3:16" x14ac:dyDescent="0.2">
      <c r="C8777" s="3"/>
      <c r="P8777" s="2"/>
    </row>
    <row r="8778" spans="3:16" x14ac:dyDescent="0.2">
      <c r="C8778" s="3"/>
      <c r="P8778" s="2"/>
    </row>
    <row r="8779" spans="3:16" x14ac:dyDescent="0.2">
      <c r="C8779" s="3"/>
      <c r="P8779" s="2"/>
    </row>
    <row r="8780" spans="3:16" x14ac:dyDescent="0.2">
      <c r="C8780" s="3"/>
      <c r="P8780" s="2"/>
    </row>
    <row r="8781" spans="3:16" x14ac:dyDescent="0.2">
      <c r="C8781" s="3"/>
      <c r="P8781" s="2"/>
    </row>
    <row r="8782" spans="3:16" x14ac:dyDescent="0.2">
      <c r="C8782" s="3"/>
      <c r="P8782" s="2"/>
    </row>
    <row r="8783" spans="3:16" x14ac:dyDescent="0.2">
      <c r="C8783" s="3"/>
      <c r="P8783" s="2"/>
    </row>
    <row r="8784" spans="3:16" x14ac:dyDescent="0.2">
      <c r="C8784" s="3"/>
      <c r="P8784" s="2"/>
    </row>
    <row r="8785" spans="3:16" x14ac:dyDescent="0.2">
      <c r="C8785" s="3"/>
      <c r="P8785" s="2"/>
    </row>
    <row r="8786" spans="3:16" x14ac:dyDescent="0.2">
      <c r="C8786" s="3"/>
      <c r="P8786" s="2"/>
    </row>
    <row r="8787" spans="3:16" x14ac:dyDescent="0.2">
      <c r="C8787" s="3"/>
      <c r="P8787" s="2"/>
    </row>
    <row r="8788" spans="3:16" x14ac:dyDescent="0.2">
      <c r="C8788" s="3"/>
      <c r="P8788" s="2"/>
    </row>
    <row r="8789" spans="3:16" x14ac:dyDescent="0.2">
      <c r="C8789" s="3"/>
      <c r="P8789" s="2"/>
    </row>
    <row r="8790" spans="3:16" x14ac:dyDescent="0.2">
      <c r="C8790" s="3"/>
      <c r="P8790" s="2"/>
    </row>
    <row r="8791" spans="3:16" x14ac:dyDescent="0.2">
      <c r="C8791" s="3"/>
      <c r="P8791" s="2"/>
    </row>
    <row r="8792" spans="3:16" x14ac:dyDescent="0.2">
      <c r="C8792" s="3"/>
      <c r="P8792" s="2"/>
    </row>
    <row r="8793" spans="3:16" x14ac:dyDescent="0.2">
      <c r="C8793" s="3"/>
      <c r="P8793" s="2"/>
    </row>
    <row r="8794" spans="3:16" x14ac:dyDescent="0.2">
      <c r="C8794" s="3"/>
      <c r="P8794" s="2"/>
    </row>
    <row r="8795" spans="3:16" x14ac:dyDescent="0.2">
      <c r="C8795" s="3"/>
      <c r="P8795" s="2"/>
    </row>
    <row r="8796" spans="3:16" x14ac:dyDescent="0.2">
      <c r="C8796" s="3"/>
      <c r="P8796" s="2"/>
    </row>
    <row r="8797" spans="3:16" x14ac:dyDescent="0.2">
      <c r="C8797" s="3"/>
      <c r="P8797" s="2"/>
    </row>
    <row r="8798" spans="3:16" x14ac:dyDescent="0.2">
      <c r="C8798" s="3"/>
      <c r="P8798" s="2"/>
    </row>
    <row r="8799" spans="3:16" x14ac:dyDescent="0.2">
      <c r="C8799" s="3"/>
      <c r="P8799" s="2"/>
    </row>
    <row r="8800" spans="3:16" x14ac:dyDescent="0.2">
      <c r="C8800" s="3"/>
      <c r="P8800" s="2"/>
    </row>
    <row r="8801" spans="3:16" x14ac:dyDescent="0.2">
      <c r="C8801" s="3"/>
      <c r="P8801" s="2"/>
    </row>
    <row r="8802" spans="3:16" x14ac:dyDescent="0.2">
      <c r="C8802" s="3"/>
      <c r="P8802" s="2"/>
    </row>
    <row r="8803" spans="3:16" x14ac:dyDescent="0.2">
      <c r="C8803" s="3"/>
      <c r="P8803" s="2"/>
    </row>
    <row r="8804" spans="3:16" x14ac:dyDescent="0.2">
      <c r="C8804" s="3"/>
      <c r="P8804" s="2"/>
    </row>
    <row r="8805" spans="3:16" x14ac:dyDescent="0.2">
      <c r="C8805" s="3"/>
      <c r="P8805" s="2"/>
    </row>
    <row r="8806" spans="3:16" x14ac:dyDescent="0.2">
      <c r="C8806" s="3"/>
      <c r="P8806" s="2"/>
    </row>
    <row r="8807" spans="3:16" x14ac:dyDescent="0.2">
      <c r="C8807" s="3"/>
      <c r="P8807" s="2"/>
    </row>
    <row r="8808" spans="3:16" x14ac:dyDescent="0.2">
      <c r="C8808" s="3"/>
      <c r="P8808" s="2"/>
    </row>
    <row r="8809" spans="3:16" x14ac:dyDescent="0.2">
      <c r="C8809" s="3"/>
      <c r="P8809" s="2"/>
    </row>
    <row r="8810" spans="3:16" x14ac:dyDescent="0.2">
      <c r="C8810" s="3"/>
      <c r="P8810" s="2"/>
    </row>
    <row r="8811" spans="3:16" x14ac:dyDescent="0.2">
      <c r="C8811" s="3"/>
      <c r="P8811" s="2"/>
    </row>
    <row r="8812" spans="3:16" x14ac:dyDescent="0.2">
      <c r="C8812" s="3"/>
      <c r="P8812" s="2"/>
    </row>
    <row r="8813" spans="3:16" x14ac:dyDescent="0.2">
      <c r="C8813" s="3"/>
      <c r="P8813" s="2"/>
    </row>
    <row r="8814" spans="3:16" x14ac:dyDescent="0.2">
      <c r="C8814" s="3"/>
      <c r="P8814" s="2"/>
    </row>
    <row r="8815" spans="3:16" x14ac:dyDescent="0.2">
      <c r="C8815" s="3"/>
      <c r="P8815" s="2"/>
    </row>
    <row r="8816" spans="3:16" x14ac:dyDescent="0.2">
      <c r="C8816" s="3"/>
      <c r="P8816" s="2"/>
    </row>
    <row r="8817" spans="3:16" x14ac:dyDescent="0.2">
      <c r="C8817" s="3"/>
      <c r="P8817" s="2"/>
    </row>
    <row r="8818" spans="3:16" x14ac:dyDescent="0.2">
      <c r="C8818" s="3"/>
      <c r="P8818" s="2"/>
    </row>
    <row r="8819" spans="3:16" x14ac:dyDescent="0.2">
      <c r="C8819" s="3"/>
      <c r="P8819" s="2"/>
    </row>
    <row r="8820" spans="3:16" x14ac:dyDescent="0.2">
      <c r="C8820" s="3"/>
      <c r="P8820" s="2"/>
    </row>
    <row r="8821" spans="3:16" x14ac:dyDescent="0.2">
      <c r="C8821" s="3"/>
      <c r="P8821" s="2"/>
    </row>
    <row r="8822" spans="3:16" x14ac:dyDescent="0.2">
      <c r="C8822" s="3"/>
      <c r="P8822" s="2"/>
    </row>
    <row r="8823" spans="3:16" x14ac:dyDescent="0.2">
      <c r="C8823" s="3"/>
      <c r="P8823" s="2"/>
    </row>
    <row r="8824" spans="3:16" x14ac:dyDescent="0.2">
      <c r="C8824" s="3"/>
      <c r="P8824" s="2"/>
    </row>
    <row r="8825" spans="3:16" x14ac:dyDescent="0.2">
      <c r="C8825" s="3"/>
      <c r="P8825" s="2"/>
    </row>
    <row r="8826" spans="3:16" x14ac:dyDescent="0.2">
      <c r="C8826" s="3"/>
      <c r="P8826" s="2"/>
    </row>
    <row r="8827" spans="3:16" x14ac:dyDescent="0.2">
      <c r="C8827" s="3"/>
      <c r="P8827" s="2"/>
    </row>
    <row r="8828" spans="3:16" x14ac:dyDescent="0.2">
      <c r="C8828" s="3"/>
      <c r="P8828" s="2"/>
    </row>
    <row r="8829" spans="3:16" x14ac:dyDescent="0.2">
      <c r="C8829" s="3"/>
      <c r="P8829" s="2"/>
    </row>
    <row r="8830" spans="3:16" x14ac:dyDescent="0.2">
      <c r="C8830" s="3"/>
      <c r="P8830" s="2"/>
    </row>
    <row r="8831" spans="3:16" x14ac:dyDescent="0.2">
      <c r="C8831" s="3"/>
      <c r="P8831" s="2"/>
    </row>
    <row r="8832" spans="3:16" x14ac:dyDescent="0.2">
      <c r="C8832" s="3"/>
      <c r="P8832" s="2"/>
    </row>
    <row r="8833" spans="3:16" x14ac:dyDescent="0.2">
      <c r="C8833" s="3"/>
      <c r="P8833" s="2"/>
    </row>
    <row r="8834" spans="3:16" x14ac:dyDescent="0.2">
      <c r="C8834" s="3"/>
      <c r="P8834" s="2"/>
    </row>
    <row r="8835" spans="3:16" x14ac:dyDescent="0.2">
      <c r="C8835" s="3"/>
      <c r="P8835" s="2"/>
    </row>
    <row r="8836" spans="3:16" x14ac:dyDescent="0.2">
      <c r="C8836" s="3"/>
      <c r="P8836" s="2"/>
    </row>
    <row r="8837" spans="3:16" x14ac:dyDescent="0.2">
      <c r="C8837" s="3"/>
      <c r="P8837" s="2"/>
    </row>
    <row r="8838" spans="3:16" x14ac:dyDescent="0.2">
      <c r="C8838" s="3"/>
      <c r="P8838" s="2"/>
    </row>
    <row r="8839" spans="3:16" x14ac:dyDescent="0.2">
      <c r="C8839" s="3"/>
      <c r="P8839" s="2"/>
    </row>
    <row r="8840" spans="3:16" x14ac:dyDescent="0.2">
      <c r="C8840" s="3"/>
      <c r="P8840" s="2"/>
    </row>
    <row r="8841" spans="3:16" x14ac:dyDescent="0.2">
      <c r="C8841" s="3"/>
      <c r="P8841" s="2"/>
    </row>
    <row r="8842" spans="3:16" x14ac:dyDescent="0.2">
      <c r="C8842" s="3"/>
      <c r="P8842" s="2"/>
    </row>
    <row r="8843" spans="3:16" x14ac:dyDescent="0.2">
      <c r="C8843" s="3"/>
      <c r="P8843" s="2"/>
    </row>
    <row r="8844" spans="3:16" x14ac:dyDescent="0.2">
      <c r="C8844" s="3"/>
      <c r="P8844" s="2"/>
    </row>
    <row r="8845" spans="3:16" x14ac:dyDescent="0.2">
      <c r="C8845" s="3"/>
      <c r="P8845" s="2"/>
    </row>
    <row r="8846" spans="3:16" x14ac:dyDescent="0.2">
      <c r="C8846" s="3"/>
      <c r="P8846" s="2"/>
    </row>
    <row r="8847" spans="3:16" x14ac:dyDescent="0.2">
      <c r="C8847" s="3"/>
      <c r="P8847" s="2"/>
    </row>
    <row r="8848" spans="3:16" x14ac:dyDescent="0.2">
      <c r="C8848" s="3"/>
      <c r="P8848" s="2"/>
    </row>
    <row r="8849" spans="3:16" x14ac:dyDescent="0.2">
      <c r="C8849" s="3"/>
      <c r="P8849" s="2"/>
    </row>
    <row r="8850" spans="3:16" x14ac:dyDescent="0.2">
      <c r="C8850" s="3"/>
      <c r="P8850" s="2"/>
    </row>
    <row r="8851" spans="3:16" x14ac:dyDescent="0.2">
      <c r="C8851" s="3"/>
      <c r="P8851" s="2"/>
    </row>
    <row r="8852" spans="3:16" x14ac:dyDescent="0.2">
      <c r="C8852" s="3"/>
      <c r="P8852" s="2"/>
    </row>
    <row r="8853" spans="3:16" x14ac:dyDescent="0.2">
      <c r="C8853" s="3"/>
      <c r="P8853" s="2"/>
    </row>
    <row r="8854" spans="3:16" x14ac:dyDescent="0.2">
      <c r="C8854" s="3"/>
      <c r="P8854" s="2"/>
    </row>
    <row r="8855" spans="3:16" x14ac:dyDescent="0.2">
      <c r="C8855" s="3"/>
      <c r="P8855" s="2"/>
    </row>
    <row r="8856" spans="3:16" x14ac:dyDescent="0.2">
      <c r="C8856" s="3"/>
      <c r="P8856" s="2"/>
    </row>
    <row r="8857" spans="3:16" x14ac:dyDescent="0.2">
      <c r="C8857" s="3"/>
      <c r="P8857" s="2"/>
    </row>
    <row r="8858" spans="3:16" x14ac:dyDescent="0.2">
      <c r="C8858" s="3"/>
      <c r="P8858" s="2"/>
    </row>
    <row r="8859" spans="3:16" x14ac:dyDescent="0.2">
      <c r="C8859" s="3"/>
      <c r="P8859" s="2"/>
    </row>
    <row r="8860" spans="3:16" x14ac:dyDescent="0.2">
      <c r="C8860" s="3"/>
      <c r="P8860" s="2"/>
    </row>
    <row r="8861" spans="3:16" x14ac:dyDescent="0.2">
      <c r="C8861" s="3"/>
      <c r="P8861" s="2"/>
    </row>
    <row r="8862" spans="3:16" x14ac:dyDescent="0.2">
      <c r="C8862" s="3"/>
      <c r="P8862" s="2"/>
    </row>
    <row r="8863" spans="3:16" x14ac:dyDescent="0.2">
      <c r="C8863" s="3"/>
      <c r="P8863" s="2"/>
    </row>
    <row r="8864" spans="3:16" x14ac:dyDescent="0.2">
      <c r="C8864" s="3"/>
      <c r="P8864" s="2"/>
    </row>
    <row r="8865" spans="3:16" x14ac:dyDescent="0.2">
      <c r="C8865" s="3"/>
      <c r="P8865" s="2"/>
    </row>
    <row r="8866" spans="3:16" x14ac:dyDescent="0.2">
      <c r="C8866" s="3"/>
      <c r="P8866" s="2"/>
    </row>
    <row r="8867" spans="3:16" x14ac:dyDescent="0.2">
      <c r="C8867" s="3"/>
      <c r="P8867" s="2"/>
    </row>
    <row r="8868" spans="3:16" x14ac:dyDescent="0.2">
      <c r="C8868" s="3"/>
      <c r="P8868" s="2"/>
    </row>
    <row r="8869" spans="3:16" x14ac:dyDescent="0.2">
      <c r="C8869" s="3"/>
      <c r="P8869" s="2"/>
    </row>
    <row r="8870" spans="3:16" x14ac:dyDescent="0.2">
      <c r="C8870" s="3"/>
      <c r="P8870" s="2"/>
    </row>
    <row r="8871" spans="3:16" x14ac:dyDescent="0.2">
      <c r="C8871" s="3"/>
      <c r="P8871" s="2"/>
    </row>
    <row r="8872" spans="3:16" x14ac:dyDescent="0.2">
      <c r="C8872" s="3"/>
      <c r="P8872" s="2"/>
    </row>
    <row r="8873" spans="3:16" x14ac:dyDescent="0.2">
      <c r="C8873" s="3"/>
      <c r="P8873" s="2"/>
    </row>
    <row r="8874" spans="3:16" x14ac:dyDescent="0.2">
      <c r="C8874" s="3"/>
      <c r="P8874" s="2"/>
    </row>
    <row r="8875" spans="3:16" x14ac:dyDescent="0.2">
      <c r="C8875" s="3"/>
      <c r="P8875" s="2"/>
    </row>
    <row r="8876" spans="3:16" x14ac:dyDescent="0.2">
      <c r="C8876" s="3"/>
      <c r="P8876" s="2"/>
    </row>
    <row r="8877" spans="3:16" x14ac:dyDescent="0.2">
      <c r="C8877" s="3"/>
      <c r="P8877" s="2"/>
    </row>
    <row r="8878" spans="3:16" x14ac:dyDescent="0.2">
      <c r="C8878" s="3"/>
      <c r="P8878" s="2"/>
    </row>
    <row r="8879" spans="3:16" x14ac:dyDescent="0.2">
      <c r="C8879" s="3"/>
      <c r="P8879" s="2"/>
    </row>
    <row r="8880" spans="3:16" x14ac:dyDescent="0.2">
      <c r="C8880" s="3"/>
      <c r="P8880" s="2"/>
    </row>
    <row r="8881" spans="3:16" x14ac:dyDescent="0.2">
      <c r="C8881" s="3"/>
      <c r="P8881" s="2"/>
    </row>
    <row r="8882" spans="3:16" x14ac:dyDescent="0.2">
      <c r="C8882" s="3"/>
      <c r="P8882" s="2"/>
    </row>
    <row r="8883" spans="3:16" x14ac:dyDescent="0.2">
      <c r="C8883" s="3"/>
      <c r="P8883" s="2"/>
    </row>
    <row r="8884" spans="3:16" x14ac:dyDescent="0.2">
      <c r="C8884" s="3"/>
      <c r="P8884" s="2"/>
    </row>
    <row r="8885" spans="3:16" x14ac:dyDescent="0.2">
      <c r="C8885" s="3"/>
      <c r="P8885" s="2"/>
    </row>
    <row r="8886" spans="3:16" x14ac:dyDescent="0.2">
      <c r="C8886" s="3"/>
      <c r="P8886" s="2"/>
    </row>
    <row r="8887" spans="3:16" x14ac:dyDescent="0.2">
      <c r="C8887" s="3"/>
      <c r="P8887" s="2"/>
    </row>
    <row r="8888" spans="3:16" x14ac:dyDescent="0.2">
      <c r="C8888" s="3"/>
      <c r="P8888" s="2"/>
    </row>
    <row r="8889" spans="3:16" x14ac:dyDescent="0.2">
      <c r="C8889" s="3"/>
      <c r="P8889" s="2"/>
    </row>
    <row r="8890" spans="3:16" x14ac:dyDescent="0.2">
      <c r="C8890" s="3"/>
      <c r="P8890" s="2"/>
    </row>
    <row r="8891" spans="3:16" x14ac:dyDescent="0.2">
      <c r="C8891" s="3"/>
      <c r="P8891" s="2"/>
    </row>
    <row r="8892" spans="3:16" x14ac:dyDescent="0.2">
      <c r="C8892" s="3"/>
      <c r="P8892" s="2"/>
    </row>
    <row r="8893" spans="3:16" x14ac:dyDescent="0.2">
      <c r="C8893" s="3"/>
      <c r="P8893" s="2"/>
    </row>
    <row r="8894" spans="3:16" x14ac:dyDescent="0.2">
      <c r="C8894" s="3"/>
      <c r="P8894" s="2"/>
    </row>
    <row r="8895" spans="3:16" x14ac:dyDescent="0.2">
      <c r="C8895" s="3"/>
      <c r="P8895" s="2"/>
    </row>
    <row r="8896" spans="3:16" x14ac:dyDescent="0.2">
      <c r="C8896" s="3"/>
      <c r="P8896" s="2"/>
    </row>
    <row r="8897" spans="3:16" x14ac:dyDescent="0.2">
      <c r="C8897" s="3"/>
      <c r="P8897" s="2"/>
    </row>
    <row r="8898" spans="3:16" x14ac:dyDescent="0.2">
      <c r="C8898" s="3"/>
      <c r="P8898" s="2"/>
    </row>
    <row r="8899" spans="3:16" x14ac:dyDescent="0.2">
      <c r="C8899" s="3"/>
      <c r="P8899" s="2"/>
    </row>
    <row r="8900" spans="3:16" x14ac:dyDescent="0.2">
      <c r="C8900" s="3"/>
      <c r="P8900" s="2"/>
    </row>
    <row r="8901" spans="3:16" x14ac:dyDescent="0.2">
      <c r="C8901" s="3"/>
      <c r="P8901" s="2"/>
    </row>
    <row r="8902" spans="3:16" x14ac:dyDescent="0.2">
      <c r="C8902" s="3"/>
      <c r="P8902" s="2"/>
    </row>
    <row r="8903" spans="3:16" x14ac:dyDescent="0.2">
      <c r="C8903" s="3"/>
      <c r="P8903" s="2"/>
    </row>
    <row r="8904" spans="3:16" x14ac:dyDescent="0.2">
      <c r="C8904" s="3"/>
      <c r="P8904" s="2"/>
    </row>
    <row r="8905" spans="3:16" x14ac:dyDescent="0.2">
      <c r="C8905" s="3"/>
      <c r="P8905" s="2"/>
    </row>
    <row r="8906" spans="3:16" x14ac:dyDescent="0.2">
      <c r="C8906" s="3"/>
      <c r="P8906" s="2"/>
    </row>
    <row r="8907" spans="3:16" x14ac:dyDescent="0.2">
      <c r="C8907" s="3"/>
      <c r="P8907" s="2"/>
    </row>
    <row r="8908" spans="3:16" x14ac:dyDescent="0.2">
      <c r="C8908" s="3"/>
      <c r="P8908" s="2"/>
    </row>
    <row r="8909" spans="3:16" x14ac:dyDescent="0.2">
      <c r="C8909" s="3"/>
      <c r="P8909" s="2"/>
    </row>
    <row r="8910" spans="3:16" x14ac:dyDescent="0.2">
      <c r="C8910" s="3"/>
      <c r="P8910" s="2"/>
    </row>
    <row r="8911" spans="3:16" x14ac:dyDescent="0.2">
      <c r="C8911" s="3"/>
      <c r="P8911" s="2"/>
    </row>
    <row r="8912" spans="3:16" x14ac:dyDescent="0.2">
      <c r="C8912" s="3"/>
      <c r="P8912" s="2"/>
    </row>
    <row r="8913" spans="3:16" x14ac:dyDescent="0.2">
      <c r="C8913" s="3"/>
      <c r="P8913" s="2"/>
    </row>
    <row r="8914" spans="3:16" x14ac:dyDescent="0.2">
      <c r="C8914" s="3"/>
      <c r="P8914" s="2"/>
    </row>
    <row r="8915" spans="3:16" x14ac:dyDescent="0.2">
      <c r="C8915" s="3"/>
      <c r="P8915" s="2"/>
    </row>
    <row r="8916" spans="3:16" x14ac:dyDescent="0.2">
      <c r="C8916" s="3"/>
      <c r="P8916" s="2"/>
    </row>
    <row r="8917" spans="3:16" x14ac:dyDescent="0.2">
      <c r="C8917" s="3"/>
      <c r="P8917" s="2"/>
    </row>
    <row r="8918" spans="3:16" x14ac:dyDescent="0.2">
      <c r="C8918" s="3"/>
      <c r="P8918" s="2"/>
    </row>
    <row r="8919" spans="3:16" x14ac:dyDescent="0.2">
      <c r="C8919" s="3"/>
      <c r="P8919" s="2"/>
    </row>
    <row r="8920" spans="3:16" x14ac:dyDescent="0.2">
      <c r="C8920" s="3"/>
      <c r="P8920" s="2"/>
    </row>
    <row r="8921" spans="3:16" x14ac:dyDescent="0.2">
      <c r="C8921" s="3"/>
      <c r="P8921" s="2"/>
    </row>
    <row r="8922" spans="3:16" x14ac:dyDescent="0.2">
      <c r="C8922" s="3"/>
      <c r="P8922" s="2"/>
    </row>
    <row r="8923" spans="3:16" x14ac:dyDescent="0.2">
      <c r="C8923" s="3"/>
      <c r="P8923" s="2"/>
    </row>
    <row r="8924" spans="3:16" x14ac:dyDescent="0.2">
      <c r="C8924" s="3"/>
      <c r="P8924" s="2"/>
    </row>
    <row r="8925" spans="3:16" x14ac:dyDescent="0.2">
      <c r="C8925" s="3"/>
      <c r="P8925" s="2"/>
    </row>
    <row r="8926" spans="3:16" x14ac:dyDescent="0.2">
      <c r="C8926" s="3"/>
      <c r="P8926" s="2"/>
    </row>
    <row r="8927" spans="3:16" x14ac:dyDescent="0.2">
      <c r="C8927" s="3"/>
      <c r="P8927" s="2"/>
    </row>
    <row r="8928" spans="3:16" x14ac:dyDescent="0.2">
      <c r="C8928" s="3"/>
      <c r="P8928" s="2"/>
    </row>
    <row r="8929" spans="3:16" x14ac:dyDescent="0.2">
      <c r="C8929" s="3"/>
      <c r="P8929" s="2"/>
    </row>
    <row r="8930" spans="3:16" x14ac:dyDescent="0.2">
      <c r="C8930" s="3"/>
      <c r="P8930" s="2"/>
    </row>
    <row r="8931" spans="3:16" x14ac:dyDescent="0.2">
      <c r="C8931" s="3"/>
      <c r="P8931" s="2"/>
    </row>
    <row r="8932" spans="3:16" x14ac:dyDescent="0.2">
      <c r="C8932" s="3"/>
      <c r="P8932" s="2"/>
    </row>
    <row r="8933" spans="3:16" x14ac:dyDescent="0.2">
      <c r="C8933" s="3"/>
      <c r="P8933" s="2"/>
    </row>
    <row r="8934" spans="3:16" x14ac:dyDescent="0.2">
      <c r="C8934" s="3"/>
      <c r="P8934" s="2"/>
    </row>
    <row r="8935" spans="3:16" x14ac:dyDescent="0.2">
      <c r="C8935" s="3"/>
      <c r="P8935" s="2"/>
    </row>
    <row r="8936" spans="3:16" x14ac:dyDescent="0.2">
      <c r="C8936" s="3"/>
      <c r="P8936" s="2"/>
    </row>
    <row r="8937" spans="3:16" x14ac:dyDescent="0.2">
      <c r="C8937" s="3"/>
      <c r="P8937" s="2"/>
    </row>
    <row r="8938" spans="3:16" x14ac:dyDescent="0.2">
      <c r="C8938" s="3"/>
      <c r="P8938" s="2"/>
    </row>
    <row r="8939" spans="3:16" x14ac:dyDescent="0.2">
      <c r="C8939" s="3"/>
      <c r="P8939" s="2"/>
    </row>
    <row r="8940" spans="3:16" x14ac:dyDescent="0.2">
      <c r="C8940" s="3"/>
      <c r="P8940" s="2"/>
    </row>
    <row r="8941" spans="3:16" x14ac:dyDescent="0.2">
      <c r="C8941" s="3"/>
      <c r="P8941" s="2"/>
    </row>
    <row r="8942" spans="3:16" x14ac:dyDescent="0.2">
      <c r="C8942" s="3"/>
      <c r="P8942" s="2"/>
    </row>
    <row r="8943" spans="3:16" x14ac:dyDescent="0.2">
      <c r="C8943" s="3"/>
      <c r="P8943" s="2"/>
    </row>
    <row r="8944" spans="3:16" x14ac:dyDescent="0.2">
      <c r="C8944" s="3"/>
      <c r="P8944" s="2"/>
    </row>
    <row r="8945" spans="3:16" x14ac:dyDescent="0.2">
      <c r="C8945" s="3"/>
      <c r="P8945" s="2"/>
    </row>
    <row r="8946" spans="3:16" x14ac:dyDescent="0.2">
      <c r="C8946" s="3"/>
      <c r="P8946" s="2"/>
    </row>
    <row r="8947" spans="3:16" x14ac:dyDescent="0.2">
      <c r="C8947" s="3"/>
      <c r="P8947" s="2"/>
    </row>
    <row r="8948" spans="3:16" x14ac:dyDescent="0.2">
      <c r="C8948" s="3"/>
      <c r="P8948" s="2"/>
    </row>
    <row r="8949" spans="3:16" x14ac:dyDescent="0.2">
      <c r="C8949" s="3"/>
      <c r="P8949" s="2"/>
    </row>
    <row r="8950" spans="3:16" x14ac:dyDescent="0.2">
      <c r="C8950" s="3"/>
      <c r="P8950" s="2"/>
    </row>
    <row r="8951" spans="3:16" x14ac:dyDescent="0.2">
      <c r="C8951" s="3"/>
      <c r="P8951" s="2"/>
    </row>
    <row r="8952" spans="3:16" x14ac:dyDescent="0.2">
      <c r="C8952" s="3"/>
      <c r="P8952" s="2"/>
    </row>
    <row r="8953" spans="3:16" x14ac:dyDescent="0.2">
      <c r="C8953" s="3"/>
      <c r="P8953" s="2"/>
    </row>
    <row r="8954" spans="3:16" x14ac:dyDescent="0.2">
      <c r="C8954" s="3"/>
      <c r="P8954" s="2"/>
    </row>
    <row r="8955" spans="3:16" x14ac:dyDescent="0.2">
      <c r="C8955" s="3"/>
      <c r="P8955" s="2"/>
    </row>
    <row r="8956" spans="3:16" x14ac:dyDescent="0.2">
      <c r="C8956" s="3"/>
      <c r="P8956" s="2"/>
    </row>
    <row r="8957" spans="3:16" x14ac:dyDescent="0.2">
      <c r="C8957" s="3"/>
      <c r="P8957" s="2"/>
    </row>
    <row r="8958" spans="3:16" x14ac:dyDescent="0.2">
      <c r="C8958" s="3"/>
      <c r="P8958" s="2"/>
    </row>
    <row r="8959" spans="3:16" x14ac:dyDescent="0.2">
      <c r="C8959" s="3"/>
      <c r="P8959" s="2"/>
    </row>
    <row r="8960" spans="3:16" x14ac:dyDescent="0.2">
      <c r="C8960" s="3"/>
      <c r="P8960" s="2"/>
    </row>
    <row r="8961" spans="3:16" x14ac:dyDescent="0.2">
      <c r="C8961" s="3"/>
      <c r="P8961" s="2"/>
    </row>
    <row r="8962" spans="3:16" x14ac:dyDescent="0.2">
      <c r="C8962" s="3"/>
      <c r="P8962" s="2"/>
    </row>
    <row r="8963" spans="3:16" x14ac:dyDescent="0.2">
      <c r="C8963" s="3"/>
      <c r="P8963" s="2"/>
    </row>
    <row r="8964" spans="3:16" x14ac:dyDescent="0.2">
      <c r="C8964" s="3"/>
      <c r="P8964" s="2"/>
    </row>
    <row r="8965" spans="3:16" x14ac:dyDescent="0.2">
      <c r="C8965" s="3"/>
      <c r="P8965" s="2"/>
    </row>
    <row r="8966" spans="3:16" x14ac:dyDescent="0.2">
      <c r="C8966" s="3"/>
      <c r="P8966" s="2"/>
    </row>
    <row r="8967" spans="3:16" x14ac:dyDescent="0.2">
      <c r="C8967" s="3"/>
      <c r="P8967" s="2"/>
    </row>
    <row r="8968" spans="3:16" x14ac:dyDescent="0.2">
      <c r="C8968" s="3"/>
      <c r="P8968" s="2"/>
    </row>
    <row r="8969" spans="3:16" x14ac:dyDescent="0.2">
      <c r="C8969" s="3"/>
      <c r="P8969" s="2"/>
    </row>
    <row r="8970" spans="3:16" x14ac:dyDescent="0.2">
      <c r="C8970" s="3"/>
      <c r="P8970" s="2"/>
    </row>
    <row r="8971" spans="3:16" x14ac:dyDescent="0.2">
      <c r="C8971" s="3"/>
      <c r="P8971" s="2"/>
    </row>
    <row r="8972" spans="3:16" x14ac:dyDescent="0.2">
      <c r="C8972" s="3"/>
      <c r="P8972" s="2"/>
    </row>
    <row r="8973" spans="3:16" x14ac:dyDescent="0.2">
      <c r="C8973" s="3"/>
      <c r="P8973" s="2"/>
    </row>
    <row r="8974" spans="3:16" x14ac:dyDescent="0.2">
      <c r="C8974" s="3"/>
      <c r="P8974" s="2"/>
    </row>
    <row r="8975" spans="3:16" x14ac:dyDescent="0.2">
      <c r="C8975" s="3"/>
      <c r="P8975" s="2"/>
    </row>
    <row r="8976" spans="3:16" x14ac:dyDescent="0.2">
      <c r="C8976" s="3"/>
      <c r="P8976" s="2"/>
    </row>
    <row r="8977" spans="3:16" x14ac:dyDescent="0.2">
      <c r="C8977" s="3"/>
      <c r="P8977" s="2"/>
    </row>
    <row r="8978" spans="3:16" x14ac:dyDescent="0.2">
      <c r="C8978" s="3"/>
      <c r="P8978" s="2"/>
    </row>
    <row r="8979" spans="3:16" x14ac:dyDescent="0.2">
      <c r="C8979" s="3"/>
      <c r="P8979" s="2"/>
    </row>
    <row r="8980" spans="3:16" x14ac:dyDescent="0.2">
      <c r="C8980" s="3"/>
      <c r="P8980" s="2"/>
    </row>
    <row r="8981" spans="3:16" x14ac:dyDescent="0.2">
      <c r="C8981" s="3"/>
      <c r="P8981" s="2"/>
    </row>
    <row r="8982" spans="3:16" x14ac:dyDescent="0.2">
      <c r="C8982" s="3"/>
      <c r="P8982" s="2"/>
    </row>
    <row r="8983" spans="3:16" x14ac:dyDescent="0.2">
      <c r="C8983" s="3"/>
      <c r="P8983" s="2"/>
    </row>
    <row r="8984" spans="3:16" x14ac:dyDescent="0.2">
      <c r="C8984" s="3"/>
      <c r="P8984" s="2"/>
    </row>
    <row r="8985" spans="3:16" x14ac:dyDescent="0.2">
      <c r="C8985" s="3"/>
      <c r="P8985" s="2"/>
    </row>
    <row r="8986" spans="3:16" x14ac:dyDescent="0.2">
      <c r="C8986" s="3"/>
      <c r="P8986" s="2"/>
    </row>
    <row r="8987" spans="3:16" x14ac:dyDescent="0.2">
      <c r="C8987" s="3"/>
      <c r="P8987" s="2"/>
    </row>
    <row r="8988" spans="3:16" x14ac:dyDescent="0.2">
      <c r="C8988" s="3"/>
      <c r="P8988" s="2"/>
    </row>
    <row r="8989" spans="3:16" x14ac:dyDescent="0.2">
      <c r="C8989" s="3"/>
      <c r="P8989" s="2"/>
    </row>
    <row r="8990" spans="3:16" x14ac:dyDescent="0.2">
      <c r="C8990" s="3"/>
      <c r="P8990" s="2"/>
    </row>
    <row r="8991" spans="3:16" x14ac:dyDescent="0.2">
      <c r="C8991" s="3"/>
      <c r="P8991" s="2"/>
    </row>
    <row r="8992" spans="3:16" x14ac:dyDescent="0.2">
      <c r="C8992" s="3"/>
      <c r="P8992" s="2"/>
    </row>
    <row r="8993" spans="3:16" x14ac:dyDescent="0.2">
      <c r="C8993" s="3"/>
      <c r="P8993" s="2"/>
    </row>
    <row r="8994" spans="3:16" x14ac:dyDescent="0.2">
      <c r="C8994" s="3"/>
      <c r="P8994" s="2"/>
    </row>
    <row r="8995" spans="3:16" x14ac:dyDescent="0.2">
      <c r="C8995" s="3"/>
      <c r="P8995" s="2"/>
    </row>
    <row r="8996" spans="3:16" x14ac:dyDescent="0.2">
      <c r="C8996" s="3"/>
      <c r="P8996" s="2"/>
    </row>
    <row r="8997" spans="3:16" x14ac:dyDescent="0.2">
      <c r="C8997" s="3"/>
      <c r="P8997" s="2"/>
    </row>
    <row r="8998" spans="3:16" x14ac:dyDescent="0.2">
      <c r="C8998" s="3"/>
      <c r="P8998" s="2"/>
    </row>
    <row r="8999" spans="3:16" x14ac:dyDescent="0.2">
      <c r="C8999" s="3"/>
      <c r="P8999" s="2"/>
    </row>
    <row r="9000" spans="3:16" x14ac:dyDescent="0.2">
      <c r="C9000" s="3"/>
      <c r="P9000" s="2"/>
    </row>
    <row r="9001" spans="3:16" x14ac:dyDescent="0.2">
      <c r="C9001" s="3"/>
      <c r="P9001" s="2"/>
    </row>
    <row r="9002" spans="3:16" x14ac:dyDescent="0.2">
      <c r="C9002" s="3"/>
      <c r="P9002" s="2"/>
    </row>
    <row r="9003" spans="3:16" x14ac:dyDescent="0.2">
      <c r="C9003" s="3"/>
      <c r="P9003" s="2"/>
    </row>
    <row r="9004" spans="3:16" x14ac:dyDescent="0.2">
      <c r="C9004" s="3"/>
      <c r="P9004" s="2"/>
    </row>
    <row r="9005" spans="3:16" x14ac:dyDescent="0.2">
      <c r="C9005" s="3"/>
      <c r="P9005" s="2"/>
    </row>
    <row r="9006" spans="3:16" x14ac:dyDescent="0.2">
      <c r="C9006" s="3"/>
      <c r="P9006" s="2"/>
    </row>
    <row r="9007" spans="3:16" x14ac:dyDescent="0.2">
      <c r="C9007" s="3"/>
      <c r="P9007" s="2"/>
    </row>
    <row r="9008" spans="3:16" x14ac:dyDescent="0.2">
      <c r="C9008" s="3"/>
      <c r="P9008" s="2"/>
    </row>
    <row r="9009" spans="3:16" x14ac:dyDescent="0.2">
      <c r="C9009" s="3"/>
      <c r="P9009" s="2"/>
    </row>
    <row r="9010" spans="3:16" x14ac:dyDescent="0.2">
      <c r="C9010" s="3"/>
      <c r="P9010" s="2"/>
    </row>
    <row r="9011" spans="3:16" x14ac:dyDescent="0.2">
      <c r="C9011" s="3"/>
      <c r="P9011" s="2"/>
    </row>
    <row r="9012" spans="3:16" x14ac:dyDescent="0.2">
      <c r="C9012" s="3"/>
      <c r="P9012" s="2"/>
    </row>
    <row r="9013" spans="3:16" x14ac:dyDescent="0.2">
      <c r="C9013" s="3"/>
      <c r="P9013" s="2"/>
    </row>
    <row r="9014" spans="3:16" x14ac:dyDescent="0.2">
      <c r="C9014" s="3"/>
      <c r="P9014" s="2"/>
    </row>
    <row r="9015" spans="3:16" x14ac:dyDescent="0.2">
      <c r="C9015" s="3"/>
      <c r="P9015" s="2"/>
    </row>
    <row r="9016" spans="3:16" x14ac:dyDescent="0.2">
      <c r="C9016" s="3"/>
      <c r="P9016" s="2"/>
    </row>
    <row r="9017" spans="3:16" x14ac:dyDescent="0.2">
      <c r="C9017" s="3"/>
      <c r="P9017" s="2"/>
    </row>
    <row r="9018" spans="3:16" x14ac:dyDescent="0.2">
      <c r="C9018" s="3"/>
      <c r="P9018" s="2"/>
    </row>
    <row r="9019" spans="3:16" x14ac:dyDescent="0.2">
      <c r="C9019" s="3"/>
      <c r="P9019" s="2"/>
    </row>
    <row r="9020" spans="3:16" x14ac:dyDescent="0.2">
      <c r="C9020" s="3"/>
      <c r="P9020" s="2"/>
    </row>
    <row r="9021" spans="3:16" x14ac:dyDescent="0.2">
      <c r="C9021" s="3"/>
      <c r="P9021" s="2"/>
    </row>
    <row r="9022" spans="3:16" x14ac:dyDescent="0.2">
      <c r="C9022" s="3"/>
      <c r="P9022" s="2"/>
    </row>
    <row r="9023" spans="3:16" x14ac:dyDescent="0.2">
      <c r="C9023" s="3"/>
      <c r="P9023" s="2"/>
    </row>
    <row r="9024" spans="3:16" x14ac:dyDescent="0.2">
      <c r="C9024" s="3"/>
      <c r="P9024" s="2"/>
    </row>
    <row r="9025" spans="3:16" x14ac:dyDescent="0.2">
      <c r="C9025" s="3"/>
      <c r="P9025" s="2"/>
    </row>
    <row r="9026" spans="3:16" x14ac:dyDescent="0.2">
      <c r="C9026" s="3"/>
      <c r="P9026" s="2"/>
    </row>
    <row r="9027" spans="3:16" x14ac:dyDescent="0.2">
      <c r="C9027" s="3"/>
      <c r="P9027" s="2"/>
    </row>
    <row r="9028" spans="3:16" x14ac:dyDescent="0.2">
      <c r="C9028" s="3"/>
      <c r="P9028" s="2"/>
    </row>
    <row r="9029" spans="3:16" x14ac:dyDescent="0.2">
      <c r="C9029" s="3"/>
      <c r="P9029" s="2"/>
    </row>
    <row r="9030" spans="3:16" x14ac:dyDescent="0.2">
      <c r="C9030" s="3"/>
      <c r="P9030" s="2"/>
    </row>
    <row r="9031" spans="3:16" x14ac:dyDescent="0.2">
      <c r="C9031" s="3"/>
      <c r="P9031" s="2"/>
    </row>
    <row r="9032" spans="3:16" x14ac:dyDescent="0.2">
      <c r="C9032" s="3"/>
      <c r="P9032" s="2"/>
    </row>
    <row r="9033" spans="3:16" x14ac:dyDescent="0.2">
      <c r="C9033" s="3"/>
      <c r="P9033" s="2"/>
    </row>
    <row r="9034" spans="3:16" x14ac:dyDescent="0.2">
      <c r="C9034" s="3"/>
      <c r="P9034" s="2"/>
    </row>
    <row r="9035" spans="3:16" x14ac:dyDescent="0.2">
      <c r="C9035" s="3"/>
      <c r="P9035" s="2"/>
    </row>
    <row r="9036" spans="3:16" x14ac:dyDescent="0.2">
      <c r="C9036" s="3"/>
      <c r="P9036" s="2"/>
    </row>
    <row r="9037" spans="3:16" x14ac:dyDescent="0.2">
      <c r="C9037" s="3"/>
      <c r="P9037" s="2"/>
    </row>
    <row r="9038" spans="3:16" x14ac:dyDescent="0.2">
      <c r="C9038" s="3"/>
      <c r="P9038" s="2"/>
    </row>
    <row r="9039" spans="3:16" x14ac:dyDescent="0.2">
      <c r="C9039" s="3"/>
      <c r="P9039" s="2"/>
    </row>
    <row r="9040" spans="3:16" x14ac:dyDescent="0.2">
      <c r="C9040" s="3"/>
      <c r="P9040" s="2"/>
    </row>
    <row r="9041" spans="3:16" x14ac:dyDescent="0.2">
      <c r="C9041" s="3"/>
      <c r="P9041" s="2"/>
    </row>
    <row r="9042" spans="3:16" x14ac:dyDescent="0.2">
      <c r="C9042" s="3"/>
      <c r="P9042" s="2"/>
    </row>
    <row r="9043" spans="3:16" x14ac:dyDescent="0.2">
      <c r="C9043" s="3"/>
      <c r="P9043" s="2"/>
    </row>
    <row r="9044" spans="3:16" x14ac:dyDescent="0.2">
      <c r="C9044" s="3"/>
      <c r="P9044" s="2"/>
    </row>
    <row r="9045" spans="3:16" x14ac:dyDescent="0.2">
      <c r="C9045" s="3"/>
      <c r="P9045" s="2"/>
    </row>
    <row r="9046" spans="3:16" x14ac:dyDescent="0.2">
      <c r="C9046" s="3"/>
      <c r="P9046" s="2"/>
    </row>
    <row r="9047" spans="3:16" x14ac:dyDescent="0.2">
      <c r="C9047" s="3"/>
      <c r="P9047" s="2"/>
    </row>
    <row r="9048" spans="3:16" x14ac:dyDescent="0.2">
      <c r="C9048" s="3"/>
      <c r="P9048" s="2"/>
    </row>
    <row r="9049" spans="3:16" x14ac:dyDescent="0.2">
      <c r="C9049" s="3"/>
      <c r="P9049" s="2"/>
    </row>
    <row r="9050" spans="3:16" x14ac:dyDescent="0.2">
      <c r="C9050" s="3"/>
      <c r="P9050" s="2"/>
    </row>
    <row r="9051" spans="3:16" x14ac:dyDescent="0.2">
      <c r="C9051" s="3"/>
      <c r="P9051" s="2"/>
    </row>
    <row r="9052" spans="3:16" x14ac:dyDescent="0.2">
      <c r="C9052" s="3"/>
      <c r="P9052" s="2"/>
    </row>
    <row r="9053" spans="3:16" x14ac:dyDescent="0.2">
      <c r="C9053" s="3"/>
      <c r="P9053" s="2"/>
    </row>
    <row r="9054" spans="3:16" x14ac:dyDescent="0.2">
      <c r="C9054" s="3"/>
      <c r="P9054" s="2"/>
    </row>
    <row r="9055" spans="3:16" x14ac:dyDescent="0.2">
      <c r="C9055" s="3"/>
      <c r="P9055" s="2"/>
    </row>
    <row r="9056" spans="3:16" x14ac:dyDescent="0.2">
      <c r="C9056" s="3"/>
      <c r="P9056" s="2"/>
    </row>
    <row r="9057" spans="3:16" x14ac:dyDescent="0.2">
      <c r="C9057" s="3"/>
      <c r="P9057" s="2"/>
    </row>
    <row r="9058" spans="3:16" x14ac:dyDescent="0.2">
      <c r="C9058" s="3"/>
      <c r="P9058" s="2"/>
    </row>
    <row r="9059" spans="3:16" x14ac:dyDescent="0.2">
      <c r="C9059" s="3"/>
      <c r="P9059" s="2"/>
    </row>
    <row r="9060" spans="3:16" x14ac:dyDescent="0.2">
      <c r="C9060" s="3"/>
      <c r="P9060" s="2"/>
    </row>
    <row r="9061" spans="3:16" x14ac:dyDescent="0.2">
      <c r="C9061" s="3"/>
      <c r="P9061" s="2"/>
    </row>
    <row r="9062" spans="3:16" x14ac:dyDescent="0.2">
      <c r="C9062" s="3"/>
      <c r="P9062" s="2"/>
    </row>
    <row r="9063" spans="3:16" x14ac:dyDescent="0.2">
      <c r="C9063" s="3"/>
      <c r="P9063" s="2"/>
    </row>
    <row r="9064" spans="3:16" x14ac:dyDescent="0.2">
      <c r="C9064" s="3"/>
      <c r="P9064" s="2"/>
    </row>
    <row r="9065" spans="3:16" x14ac:dyDescent="0.2">
      <c r="C9065" s="3"/>
      <c r="P9065" s="2"/>
    </row>
    <row r="9066" spans="3:16" x14ac:dyDescent="0.2">
      <c r="C9066" s="3"/>
      <c r="P9066" s="2"/>
    </row>
    <row r="9067" spans="3:16" x14ac:dyDescent="0.2">
      <c r="C9067" s="3"/>
      <c r="P9067" s="2"/>
    </row>
    <row r="9068" spans="3:16" x14ac:dyDescent="0.2">
      <c r="C9068" s="3"/>
      <c r="P9068" s="2"/>
    </row>
    <row r="9069" spans="3:16" x14ac:dyDescent="0.2">
      <c r="C9069" s="3"/>
      <c r="P9069" s="2"/>
    </row>
    <row r="9070" spans="3:16" x14ac:dyDescent="0.2">
      <c r="C9070" s="3"/>
      <c r="P9070" s="2"/>
    </row>
    <row r="9071" spans="3:16" x14ac:dyDescent="0.2">
      <c r="C9071" s="3"/>
      <c r="P9071" s="2"/>
    </row>
    <row r="9072" spans="3:16" x14ac:dyDescent="0.2">
      <c r="C9072" s="3"/>
      <c r="P9072" s="2"/>
    </row>
    <row r="9073" spans="3:16" x14ac:dyDescent="0.2">
      <c r="C9073" s="3"/>
      <c r="P9073" s="2"/>
    </row>
    <row r="9074" spans="3:16" x14ac:dyDescent="0.2">
      <c r="C9074" s="3"/>
      <c r="P9074" s="2"/>
    </row>
    <row r="9075" spans="3:16" x14ac:dyDescent="0.2">
      <c r="C9075" s="3"/>
      <c r="P9075" s="2"/>
    </row>
    <row r="9076" spans="3:16" x14ac:dyDescent="0.2">
      <c r="C9076" s="3"/>
      <c r="P9076" s="2"/>
    </row>
    <row r="9077" spans="3:16" x14ac:dyDescent="0.2">
      <c r="C9077" s="3"/>
      <c r="P9077" s="2"/>
    </row>
    <row r="9078" spans="3:16" x14ac:dyDescent="0.2">
      <c r="C9078" s="3"/>
      <c r="P9078" s="2"/>
    </row>
    <row r="9079" spans="3:16" x14ac:dyDescent="0.2">
      <c r="C9079" s="3"/>
      <c r="P9079" s="2"/>
    </row>
    <row r="9080" spans="3:16" x14ac:dyDescent="0.2">
      <c r="C9080" s="3"/>
      <c r="P9080" s="2"/>
    </row>
    <row r="9081" spans="3:16" x14ac:dyDescent="0.2">
      <c r="C9081" s="3"/>
      <c r="P9081" s="2"/>
    </row>
    <row r="9082" spans="3:16" x14ac:dyDescent="0.2">
      <c r="C9082" s="3"/>
      <c r="P9082" s="2"/>
    </row>
    <row r="9083" spans="3:16" x14ac:dyDescent="0.2">
      <c r="C9083" s="3"/>
      <c r="P9083" s="2"/>
    </row>
    <row r="9084" spans="3:16" x14ac:dyDescent="0.2">
      <c r="C9084" s="3"/>
      <c r="P9084" s="2"/>
    </row>
    <row r="9085" spans="3:16" x14ac:dyDescent="0.2">
      <c r="C9085" s="3"/>
      <c r="P9085" s="2"/>
    </row>
    <row r="9086" spans="3:16" x14ac:dyDescent="0.2">
      <c r="C9086" s="3"/>
      <c r="P9086" s="2"/>
    </row>
    <row r="9087" spans="3:16" x14ac:dyDescent="0.2">
      <c r="C9087" s="3"/>
      <c r="P9087" s="2"/>
    </row>
    <row r="9088" spans="3:16" x14ac:dyDescent="0.2">
      <c r="C9088" s="3"/>
      <c r="P9088" s="2"/>
    </row>
    <row r="9089" spans="3:16" x14ac:dyDescent="0.2">
      <c r="C9089" s="3"/>
      <c r="P9089" s="2"/>
    </row>
    <row r="9090" spans="3:16" x14ac:dyDescent="0.2">
      <c r="C9090" s="3"/>
      <c r="P9090" s="2"/>
    </row>
    <row r="9091" spans="3:16" x14ac:dyDescent="0.2">
      <c r="C9091" s="3"/>
      <c r="P9091" s="2"/>
    </row>
    <row r="9092" spans="3:16" x14ac:dyDescent="0.2">
      <c r="C9092" s="3"/>
      <c r="P9092" s="2"/>
    </row>
    <row r="9093" spans="3:16" x14ac:dyDescent="0.2">
      <c r="C9093" s="3"/>
      <c r="P9093" s="2"/>
    </row>
    <row r="9094" spans="3:16" x14ac:dyDescent="0.2">
      <c r="C9094" s="3"/>
      <c r="P9094" s="2"/>
    </row>
    <row r="9095" spans="3:16" x14ac:dyDescent="0.2">
      <c r="C9095" s="3"/>
      <c r="P9095" s="2"/>
    </row>
    <row r="9096" spans="3:16" x14ac:dyDescent="0.2">
      <c r="C9096" s="3"/>
      <c r="P9096" s="2"/>
    </row>
    <row r="9097" spans="3:16" x14ac:dyDescent="0.2">
      <c r="C9097" s="3"/>
      <c r="P9097" s="2"/>
    </row>
    <row r="9098" spans="3:16" x14ac:dyDescent="0.2">
      <c r="C9098" s="3"/>
      <c r="P9098" s="2"/>
    </row>
    <row r="9099" spans="3:16" x14ac:dyDescent="0.2">
      <c r="C9099" s="3"/>
      <c r="P9099" s="2"/>
    </row>
    <row r="9100" spans="3:16" x14ac:dyDescent="0.2">
      <c r="C9100" s="3"/>
      <c r="P9100" s="2"/>
    </row>
    <row r="9101" spans="3:16" x14ac:dyDescent="0.2">
      <c r="C9101" s="3"/>
      <c r="P9101" s="2"/>
    </row>
    <row r="9102" spans="3:16" x14ac:dyDescent="0.2">
      <c r="C9102" s="3"/>
      <c r="P9102" s="2"/>
    </row>
    <row r="9103" spans="3:16" x14ac:dyDescent="0.2">
      <c r="C9103" s="3"/>
      <c r="P9103" s="2"/>
    </row>
    <row r="9104" spans="3:16" x14ac:dyDescent="0.2">
      <c r="C9104" s="3"/>
      <c r="P9104" s="2"/>
    </row>
    <row r="9105" spans="3:16" x14ac:dyDescent="0.2">
      <c r="C9105" s="3"/>
      <c r="P9105" s="2"/>
    </row>
    <row r="9106" spans="3:16" x14ac:dyDescent="0.2">
      <c r="C9106" s="3"/>
      <c r="P9106" s="2"/>
    </row>
    <row r="9107" spans="3:16" x14ac:dyDescent="0.2">
      <c r="C9107" s="3"/>
      <c r="P9107" s="2"/>
    </row>
    <row r="9108" spans="3:16" x14ac:dyDescent="0.2">
      <c r="C9108" s="3"/>
      <c r="P9108" s="2"/>
    </row>
    <row r="9109" spans="3:16" x14ac:dyDescent="0.2">
      <c r="C9109" s="3"/>
      <c r="P9109" s="2"/>
    </row>
    <row r="9110" spans="3:16" x14ac:dyDescent="0.2">
      <c r="C9110" s="3"/>
      <c r="P9110" s="2"/>
    </row>
    <row r="9111" spans="3:16" x14ac:dyDescent="0.2">
      <c r="C9111" s="3"/>
      <c r="P9111" s="2"/>
    </row>
    <row r="9112" spans="3:16" x14ac:dyDescent="0.2">
      <c r="C9112" s="3"/>
      <c r="P9112" s="2"/>
    </row>
    <row r="9113" spans="3:16" x14ac:dyDescent="0.2">
      <c r="C9113" s="3"/>
      <c r="P9113" s="2"/>
    </row>
    <row r="9114" spans="3:16" x14ac:dyDescent="0.2">
      <c r="C9114" s="3"/>
      <c r="P9114" s="2"/>
    </row>
    <row r="9115" spans="3:16" x14ac:dyDescent="0.2">
      <c r="C9115" s="3"/>
      <c r="P9115" s="2"/>
    </row>
    <row r="9116" spans="3:16" x14ac:dyDescent="0.2">
      <c r="C9116" s="3"/>
      <c r="P9116" s="2"/>
    </row>
    <row r="9117" spans="3:16" x14ac:dyDescent="0.2">
      <c r="C9117" s="3"/>
      <c r="P9117" s="2"/>
    </row>
    <row r="9118" spans="3:16" x14ac:dyDescent="0.2">
      <c r="C9118" s="3"/>
      <c r="P9118" s="2"/>
    </row>
    <row r="9119" spans="3:16" x14ac:dyDescent="0.2">
      <c r="C9119" s="3"/>
      <c r="P9119" s="2"/>
    </row>
    <row r="9120" spans="3:16" x14ac:dyDescent="0.2">
      <c r="C9120" s="3"/>
      <c r="P9120" s="2"/>
    </row>
    <row r="9121" spans="3:16" x14ac:dyDescent="0.2">
      <c r="C9121" s="3"/>
      <c r="P9121" s="2"/>
    </row>
    <row r="9122" spans="3:16" x14ac:dyDescent="0.2">
      <c r="C9122" s="3"/>
      <c r="P9122" s="2"/>
    </row>
    <row r="9123" spans="3:16" x14ac:dyDescent="0.2">
      <c r="C9123" s="3"/>
      <c r="P9123" s="2"/>
    </row>
    <row r="9124" spans="3:16" x14ac:dyDescent="0.2">
      <c r="C9124" s="3"/>
      <c r="P9124" s="2"/>
    </row>
    <row r="9125" spans="3:16" x14ac:dyDescent="0.2">
      <c r="C9125" s="3"/>
      <c r="P9125" s="2"/>
    </row>
    <row r="9126" spans="3:16" x14ac:dyDescent="0.2">
      <c r="C9126" s="3"/>
      <c r="P9126" s="2"/>
    </row>
    <row r="9127" spans="3:16" x14ac:dyDescent="0.2">
      <c r="C9127" s="3"/>
      <c r="P9127" s="2"/>
    </row>
    <row r="9128" spans="3:16" x14ac:dyDescent="0.2">
      <c r="C9128" s="3"/>
      <c r="P9128" s="2"/>
    </row>
    <row r="9129" spans="3:16" x14ac:dyDescent="0.2">
      <c r="C9129" s="3"/>
      <c r="P9129" s="2"/>
    </row>
    <row r="9130" spans="3:16" x14ac:dyDescent="0.2">
      <c r="C9130" s="3"/>
      <c r="P9130" s="2"/>
    </row>
    <row r="9131" spans="3:16" x14ac:dyDescent="0.2">
      <c r="C9131" s="3"/>
      <c r="P9131" s="2"/>
    </row>
    <row r="9132" spans="3:16" x14ac:dyDescent="0.2">
      <c r="C9132" s="3"/>
      <c r="P9132" s="2"/>
    </row>
    <row r="9133" spans="3:16" x14ac:dyDescent="0.2">
      <c r="C9133" s="3"/>
      <c r="P9133" s="2"/>
    </row>
    <row r="9134" spans="3:16" x14ac:dyDescent="0.2">
      <c r="C9134" s="3"/>
      <c r="P9134" s="2"/>
    </row>
    <row r="9135" spans="3:16" x14ac:dyDescent="0.2">
      <c r="C9135" s="3"/>
      <c r="P9135" s="2"/>
    </row>
    <row r="9136" spans="3:16" x14ac:dyDescent="0.2">
      <c r="C9136" s="3"/>
      <c r="P9136" s="2"/>
    </row>
    <row r="9137" spans="3:16" x14ac:dyDescent="0.2">
      <c r="C9137" s="3"/>
      <c r="P9137" s="2"/>
    </row>
    <row r="9138" spans="3:16" x14ac:dyDescent="0.2">
      <c r="C9138" s="3"/>
      <c r="P9138" s="2"/>
    </row>
    <row r="9139" spans="3:16" x14ac:dyDescent="0.2">
      <c r="C9139" s="3"/>
      <c r="P9139" s="2"/>
    </row>
    <row r="9140" spans="3:16" x14ac:dyDescent="0.2">
      <c r="C9140" s="3"/>
      <c r="P9140" s="2"/>
    </row>
    <row r="9141" spans="3:16" x14ac:dyDescent="0.2">
      <c r="C9141" s="3"/>
      <c r="P9141" s="2"/>
    </row>
    <row r="9142" spans="3:16" x14ac:dyDescent="0.2">
      <c r="C9142" s="3"/>
      <c r="P9142" s="2"/>
    </row>
    <row r="9143" spans="3:16" x14ac:dyDescent="0.2">
      <c r="C9143" s="3"/>
      <c r="P9143" s="2"/>
    </row>
    <row r="9144" spans="3:16" x14ac:dyDescent="0.2">
      <c r="C9144" s="3"/>
      <c r="P9144" s="2"/>
    </row>
    <row r="9145" spans="3:16" x14ac:dyDescent="0.2">
      <c r="C9145" s="3"/>
      <c r="P9145" s="2"/>
    </row>
    <row r="9146" spans="3:16" x14ac:dyDescent="0.2">
      <c r="C9146" s="3"/>
      <c r="P9146" s="2"/>
    </row>
    <row r="9147" spans="3:16" x14ac:dyDescent="0.2">
      <c r="C9147" s="3"/>
      <c r="P9147" s="2"/>
    </row>
    <row r="9148" spans="3:16" x14ac:dyDescent="0.2">
      <c r="C9148" s="3"/>
      <c r="P9148" s="2"/>
    </row>
    <row r="9149" spans="3:16" x14ac:dyDescent="0.2">
      <c r="C9149" s="3"/>
      <c r="P9149" s="2"/>
    </row>
    <row r="9150" spans="3:16" x14ac:dyDescent="0.2">
      <c r="C9150" s="3"/>
      <c r="P9150" s="2"/>
    </row>
    <row r="9151" spans="3:16" x14ac:dyDescent="0.2">
      <c r="C9151" s="3"/>
      <c r="P9151" s="2"/>
    </row>
    <row r="9152" spans="3:16" x14ac:dyDescent="0.2">
      <c r="C9152" s="3"/>
      <c r="P9152" s="2"/>
    </row>
    <row r="9153" spans="3:16" x14ac:dyDescent="0.2">
      <c r="C9153" s="3"/>
      <c r="P9153" s="2"/>
    </row>
    <row r="9154" spans="3:16" x14ac:dyDescent="0.2">
      <c r="C9154" s="3"/>
      <c r="P9154" s="2"/>
    </row>
    <row r="9155" spans="3:16" x14ac:dyDescent="0.2">
      <c r="C9155" s="3"/>
      <c r="P9155" s="2"/>
    </row>
    <row r="9156" spans="3:16" x14ac:dyDescent="0.2">
      <c r="C9156" s="3"/>
      <c r="P9156" s="2"/>
    </row>
    <row r="9157" spans="3:16" x14ac:dyDescent="0.2">
      <c r="C9157" s="3"/>
      <c r="P9157" s="2"/>
    </row>
    <row r="9158" spans="3:16" x14ac:dyDescent="0.2">
      <c r="C9158" s="3"/>
      <c r="P9158" s="2"/>
    </row>
    <row r="9159" spans="3:16" x14ac:dyDescent="0.2">
      <c r="C9159" s="3"/>
      <c r="P9159" s="2"/>
    </row>
    <row r="9160" spans="3:16" x14ac:dyDescent="0.2">
      <c r="C9160" s="3"/>
      <c r="P9160" s="2"/>
    </row>
    <row r="9161" spans="3:16" x14ac:dyDescent="0.2">
      <c r="C9161" s="3"/>
      <c r="P9161" s="2"/>
    </row>
    <row r="9162" spans="3:16" x14ac:dyDescent="0.2">
      <c r="C9162" s="3"/>
      <c r="P9162" s="2"/>
    </row>
    <row r="9163" spans="3:16" x14ac:dyDescent="0.2">
      <c r="C9163" s="3"/>
      <c r="P9163" s="2"/>
    </row>
    <row r="9164" spans="3:16" x14ac:dyDescent="0.2">
      <c r="C9164" s="3"/>
      <c r="P9164" s="2"/>
    </row>
    <row r="9165" spans="3:16" x14ac:dyDescent="0.2">
      <c r="C9165" s="3"/>
      <c r="P9165" s="2"/>
    </row>
    <row r="9166" spans="3:16" x14ac:dyDescent="0.2">
      <c r="C9166" s="3"/>
      <c r="P9166" s="2"/>
    </row>
    <row r="9167" spans="3:16" x14ac:dyDescent="0.2">
      <c r="C9167" s="3"/>
      <c r="P9167" s="2"/>
    </row>
    <row r="9168" spans="3:16" x14ac:dyDescent="0.2">
      <c r="C9168" s="3"/>
      <c r="P9168" s="2"/>
    </row>
    <row r="9169" spans="3:16" x14ac:dyDescent="0.2">
      <c r="C9169" s="3"/>
      <c r="P9169" s="2"/>
    </row>
    <row r="9170" spans="3:16" x14ac:dyDescent="0.2">
      <c r="C9170" s="3"/>
      <c r="P9170" s="2"/>
    </row>
    <row r="9171" spans="3:16" x14ac:dyDescent="0.2">
      <c r="C9171" s="3"/>
      <c r="P9171" s="2"/>
    </row>
    <row r="9172" spans="3:16" x14ac:dyDescent="0.2">
      <c r="C9172" s="3"/>
      <c r="P9172" s="2"/>
    </row>
    <row r="9173" spans="3:16" x14ac:dyDescent="0.2">
      <c r="C9173" s="3"/>
      <c r="P9173" s="2"/>
    </row>
    <row r="9174" spans="3:16" x14ac:dyDescent="0.2">
      <c r="C9174" s="3"/>
      <c r="P9174" s="2"/>
    </row>
    <row r="9175" spans="3:16" x14ac:dyDescent="0.2">
      <c r="C9175" s="3"/>
      <c r="P9175" s="2"/>
    </row>
    <row r="9176" spans="3:16" x14ac:dyDescent="0.2">
      <c r="C9176" s="3"/>
      <c r="P9176" s="2"/>
    </row>
    <row r="9177" spans="3:16" x14ac:dyDescent="0.2">
      <c r="C9177" s="3"/>
      <c r="P9177" s="2"/>
    </row>
    <row r="9178" spans="3:16" x14ac:dyDescent="0.2">
      <c r="C9178" s="3"/>
      <c r="P9178" s="2"/>
    </row>
    <row r="9179" spans="3:16" x14ac:dyDescent="0.2">
      <c r="C9179" s="3"/>
      <c r="P9179" s="2"/>
    </row>
    <row r="9180" spans="3:16" x14ac:dyDescent="0.2">
      <c r="C9180" s="3"/>
      <c r="P9180" s="2"/>
    </row>
    <row r="9181" spans="3:16" x14ac:dyDescent="0.2">
      <c r="C9181" s="3"/>
      <c r="P9181" s="2"/>
    </row>
    <row r="9182" spans="3:16" x14ac:dyDescent="0.2">
      <c r="C9182" s="3"/>
      <c r="P9182" s="2"/>
    </row>
    <row r="9183" spans="3:16" x14ac:dyDescent="0.2">
      <c r="C9183" s="3"/>
      <c r="P9183" s="2"/>
    </row>
    <row r="9184" spans="3:16" x14ac:dyDescent="0.2">
      <c r="C9184" s="3"/>
      <c r="P9184" s="2"/>
    </row>
    <row r="9185" spans="3:16" x14ac:dyDescent="0.2">
      <c r="C9185" s="3"/>
      <c r="P9185" s="2"/>
    </row>
    <row r="9186" spans="3:16" x14ac:dyDescent="0.2">
      <c r="C9186" s="3"/>
      <c r="P9186" s="2"/>
    </row>
    <row r="9187" spans="3:16" x14ac:dyDescent="0.2">
      <c r="C9187" s="3"/>
      <c r="P9187" s="2"/>
    </row>
    <row r="9188" spans="3:16" x14ac:dyDescent="0.2">
      <c r="C9188" s="3"/>
      <c r="P9188" s="2"/>
    </row>
    <row r="9189" spans="3:16" x14ac:dyDescent="0.2">
      <c r="C9189" s="3"/>
      <c r="P9189" s="2"/>
    </row>
    <row r="9190" spans="3:16" x14ac:dyDescent="0.2">
      <c r="C9190" s="3"/>
      <c r="P9190" s="2"/>
    </row>
    <row r="9191" spans="3:16" x14ac:dyDescent="0.2">
      <c r="C9191" s="3"/>
      <c r="P9191" s="2"/>
    </row>
    <row r="9192" spans="3:16" x14ac:dyDescent="0.2">
      <c r="C9192" s="3"/>
      <c r="P9192" s="2"/>
    </row>
    <row r="9193" spans="3:16" x14ac:dyDescent="0.2">
      <c r="C9193" s="3"/>
      <c r="P9193" s="2"/>
    </row>
    <row r="9194" spans="3:16" x14ac:dyDescent="0.2">
      <c r="C9194" s="3"/>
      <c r="P9194" s="2"/>
    </row>
    <row r="9195" spans="3:16" x14ac:dyDescent="0.2">
      <c r="C9195" s="3"/>
      <c r="P9195" s="2"/>
    </row>
    <row r="9196" spans="3:16" x14ac:dyDescent="0.2">
      <c r="C9196" s="3"/>
      <c r="P9196" s="2"/>
    </row>
    <row r="9197" spans="3:16" x14ac:dyDescent="0.2">
      <c r="C9197" s="3"/>
      <c r="P9197" s="2"/>
    </row>
    <row r="9198" spans="3:16" x14ac:dyDescent="0.2">
      <c r="C9198" s="3"/>
      <c r="P9198" s="2"/>
    </row>
    <row r="9199" spans="3:16" x14ac:dyDescent="0.2">
      <c r="C9199" s="3"/>
      <c r="P9199" s="2"/>
    </row>
    <row r="9200" spans="3:16" x14ac:dyDescent="0.2">
      <c r="C9200" s="3"/>
      <c r="P9200" s="2"/>
    </row>
    <row r="9201" spans="3:16" x14ac:dyDescent="0.2">
      <c r="C9201" s="3"/>
      <c r="P9201" s="2"/>
    </row>
    <row r="9202" spans="3:16" x14ac:dyDescent="0.2">
      <c r="C9202" s="3"/>
      <c r="P9202" s="2"/>
    </row>
    <row r="9203" spans="3:16" x14ac:dyDescent="0.2">
      <c r="C9203" s="3"/>
      <c r="P9203" s="2"/>
    </row>
    <row r="9204" spans="3:16" x14ac:dyDescent="0.2">
      <c r="C9204" s="3"/>
      <c r="P9204" s="2"/>
    </row>
    <row r="9205" spans="3:16" x14ac:dyDescent="0.2">
      <c r="C9205" s="3"/>
      <c r="P9205" s="2"/>
    </row>
    <row r="9206" spans="3:16" x14ac:dyDescent="0.2">
      <c r="C9206" s="3"/>
      <c r="P9206" s="2"/>
    </row>
    <row r="9207" spans="3:16" x14ac:dyDescent="0.2">
      <c r="C9207" s="3"/>
      <c r="P9207" s="2"/>
    </row>
    <row r="9208" spans="3:16" x14ac:dyDescent="0.2">
      <c r="C9208" s="3"/>
      <c r="P9208" s="2"/>
    </row>
    <row r="9209" spans="3:16" x14ac:dyDescent="0.2">
      <c r="C9209" s="3"/>
      <c r="P9209" s="2"/>
    </row>
    <row r="9210" spans="3:16" x14ac:dyDescent="0.2">
      <c r="C9210" s="3"/>
      <c r="P9210" s="2"/>
    </row>
    <row r="9211" spans="3:16" x14ac:dyDescent="0.2">
      <c r="C9211" s="3"/>
      <c r="P9211" s="2"/>
    </row>
    <row r="9212" spans="3:16" x14ac:dyDescent="0.2">
      <c r="C9212" s="3"/>
      <c r="P9212" s="2"/>
    </row>
    <row r="9213" spans="3:16" x14ac:dyDescent="0.2">
      <c r="C9213" s="3"/>
      <c r="P9213" s="2"/>
    </row>
    <row r="9214" spans="3:16" x14ac:dyDescent="0.2">
      <c r="C9214" s="3"/>
      <c r="P9214" s="2"/>
    </row>
    <row r="9215" spans="3:16" x14ac:dyDescent="0.2">
      <c r="C9215" s="3"/>
      <c r="P9215" s="2"/>
    </row>
    <row r="9216" spans="3:16" x14ac:dyDescent="0.2">
      <c r="C9216" s="3"/>
      <c r="P9216" s="2"/>
    </row>
    <row r="9217" spans="3:16" x14ac:dyDescent="0.2">
      <c r="C9217" s="3"/>
      <c r="P9217" s="2"/>
    </row>
    <row r="9218" spans="3:16" x14ac:dyDescent="0.2">
      <c r="C9218" s="3"/>
      <c r="P9218" s="2"/>
    </row>
    <row r="9219" spans="3:16" x14ac:dyDescent="0.2">
      <c r="C9219" s="3"/>
      <c r="P9219" s="2"/>
    </row>
    <row r="9220" spans="3:16" x14ac:dyDescent="0.2">
      <c r="C9220" s="3"/>
      <c r="P9220" s="2"/>
    </row>
    <row r="9221" spans="3:16" x14ac:dyDescent="0.2">
      <c r="C9221" s="3"/>
      <c r="P9221" s="2"/>
    </row>
    <row r="9222" spans="3:16" x14ac:dyDescent="0.2">
      <c r="C9222" s="3"/>
      <c r="P9222" s="2"/>
    </row>
    <row r="9223" spans="3:16" x14ac:dyDescent="0.2">
      <c r="C9223" s="3"/>
      <c r="P9223" s="2"/>
    </row>
    <row r="9224" spans="3:16" x14ac:dyDescent="0.2">
      <c r="C9224" s="3"/>
      <c r="P9224" s="2"/>
    </row>
    <row r="9225" spans="3:16" x14ac:dyDescent="0.2">
      <c r="C9225" s="3"/>
      <c r="P9225" s="2"/>
    </row>
    <row r="9226" spans="3:16" x14ac:dyDescent="0.2">
      <c r="C9226" s="3"/>
      <c r="P9226" s="2"/>
    </row>
    <row r="9227" spans="3:16" x14ac:dyDescent="0.2">
      <c r="C9227" s="3"/>
      <c r="P9227" s="2"/>
    </row>
    <row r="9228" spans="3:16" x14ac:dyDescent="0.2">
      <c r="C9228" s="3"/>
      <c r="P9228" s="2"/>
    </row>
    <row r="9229" spans="3:16" x14ac:dyDescent="0.2">
      <c r="C9229" s="3"/>
      <c r="P9229" s="2"/>
    </row>
    <row r="9230" spans="3:16" x14ac:dyDescent="0.2">
      <c r="C9230" s="3"/>
      <c r="P9230" s="2"/>
    </row>
    <row r="9231" spans="3:16" x14ac:dyDescent="0.2">
      <c r="C9231" s="3"/>
      <c r="P9231" s="2"/>
    </row>
    <row r="9232" spans="3:16" x14ac:dyDescent="0.2">
      <c r="C9232" s="3"/>
      <c r="P9232" s="2"/>
    </row>
    <row r="9233" spans="3:16" x14ac:dyDescent="0.2">
      <c r="C9233" s="3"/>
      <c r="P9233" s="2"/>
    </row>
    <row r="9234" spans="3:16" x14ac:dyDescent="0.2">
      <c r="C9234" s="3"/>
      <c r="P9234" s="2"/>
    </row>
    <row r="9235" spans="3:16" x14ac:dyDescent="0.2">
      <c r="C9235" s="3"/>
      <c r="P9235" s="2"/>
    </row>
    <row r="9236" spans="3:16" x14ac:dyDescent="0.2">
      <c r="C9236" s="3"/>
      <c r="P9236" s="2"/>
    </row>
    <row r="9237" spans="3:16" x14ac:dyDescent="0.2">
      <c r="C9237" s="3"/>
      <c r="P9237" s="2"/>
    </row>
    <row r="9238" spans="3:16" x14ac:dyDescent="0.2">
      <c r="C9238" s="3"/>
      <c r="P9238" s="2"/>
    </row>
    <row r="9239" spans="3:16" x14ac:dyDescent="0.2">
      <c r="C9239" s="3"/>
      <c r="P9239" s="2"/>
    </row>
    <row r="9240" spans="3:16" x14ac:dyDescent="0.2">
      <c r="C9240" s="3"/>
      <c r="P9240" s="2"/>
    </row>
    <row r="9241" spans="3:16" x14ac:dyDescent="0.2">
      <c r="C9241" s="3"/>
      <c r="P9241" s="2"/>
    </row>
    <row r="9242" spans="3:16" x14ac:dyDescent="0.2">
      <c r="C9242" s="3"/>
      <c r="P9242" s="2"/>
    </row>
    <row r="9243" spans="3:16" x14ac:dyDescent="0.2">
      <c r="C9243" s="3"/>
      <c r="P9243" s="2"/>
    </row>
    <row r="9244" spans="3:16" x14ac:dyDescent="0.2">
      <c r="C9244" s="3"/>
      <c r="P9244" s="2"/>
    </row>
    <row r="9245" spans="3:16" x14ac:dyDescent="0.2">
      <c r="C9245" s="3"/>
      <c r="P9245" s="2"/>
    </row>
    <row r="9246" spans="3:16" x14ac:dyDescent="0.2">
      <c r="C9246" s="3"/>
      <c r="P9246" s="2"/>
    </row>
    <row r="9247" spans="3:16" x14ac:dyDescent="0.2">
      <c r="C9247" s="3"/>
      <c r="P9247" s="2"/>
    </row>
    <row r="9248" spans="3:16" x14ac:dyDescent="0.2">
      <c r="C9248" s="3"/>
      <c r="P9248" s="2"/>
    </row>
    <row r="9249" spans="3:16" x14ac:dyDescent="0.2">
      <c r="C9249" s="3"/>
      <c r="P9249" s="2"/>
    </row>
    <row r="9250" spans="3:16" x14ac:dyDescent="0.2">
      <c r="C9250" s="3"/>
      <c r="P9250" s="2"/>
    </row>
    <row r="9251" spans="3:16" x14ac:dyDescent="0.2">
      <c r="C9251" s="3"/>
      <c r="P9251" s="2"/>
    </row>
    <row r="9252" spans="3:16" x14ac:dyDescent="0.2">
      <c r="C9252" s="3"/>
      <c r="P9252" s="2"/>
    </row>
    <row r="9253" spans="3:16" x14ac:dyDescent="0.2">
      <c r="C9253" s="3"/>
      <c r="P9253" s="2"/>
    </row>
    <row r="9254" spans="3:16" x14ac:dyDescent="0.2">
      <c r="C9254" s="3"/>
      <c r="P9254" s="2"/>
    </row>
    <row r="9255" spans="3:16" x14ac:dyDescent="0.2">
      <c r="C9255" s="3"/>
      <c r="P9255" s="2"/>
    </row>
    <row r="9256" spans="3:16" x14ac:dyDescent="0.2">
      <c r="C9256" s="3"/>
      <c r="P9256" s="2"/>
    </row>
    <row r="9257" spans="3:16" x14ac:dyDescent="0.2">
      <c r="C9257" s="3"/>
      <c r="P9257" s="2"/>
    </row>
    <row r="9258" spans="3:16" x14ac:dyDescent="0.2">
      <c r="C9258" s="3"/>
      <c r="P9258" s="2"/>
    </row>
    <row r="9259" spans="3:16" x14ac:dyDescent="0.2">
      <c r="C9259" s="3"/>
      <c r="P9259" s="2"/>
    </row>
    <row r="9260" spans="3:16" x14ac:dyDescent="0.2">
      <c r="C9260" s="3"/>
      <c r="P9260" s="2"/>
    </row>
    <row r="9261" spans="3:16" x14ac:dyDescent="0.2">
      <c r="C9261" s="3"/>
      <c r="P9261" s="2"/>
    </row>
    <row r="9262" spans="3:16" x14ac:dyDescent="0.2">
      <c r="C9262" s="3"/>
      <c r="P9262" s="2"/>
    </row>
    <row r="9263" spans="3:16" x14ac:dyDescent="0.2">
      <c r="C9263" s="3"/>
      <c r="P9263" s="2"/>
    </row>
    <row r="9264" spans="3:16" x14ac:dyDescent="0.2">
      <c r="C9264" s="3"/>
      <c r="P9264" s="2"/>
    </row>
    <row r="9265" spans="3:16" x14ac:dyDescent="0.2">
      <c r="C9265" s="3"/>
      <c r="P9265" s="2"/>
    </row>
    <row r="9266" spans="3:16" x14ac:dyDescent="0.2">
      <c r="C9266" s="3"/>
      <c r="P9266" s="2"/>
    </row>
    <row r="9267" spans="3:16" x14ac:dyDescent="0.2">
      <c r="C9267" s="3"/>
      <c r="P9267" s="2"/>
    </row>
    <row r="9268" spans="3:16" x14ac:dyDescent="0.2">
      <c r="C9268" s="3"/>
      <c r="P9268" s="2"/>
    </row>
    <row r="9269" spans="3:16" x14ac:dyDescent="0.2">
      <c r="C9269" s="3"/>
      <c r="P9269" s="2"/>
    </row>
    <row r="9270" spans="3:16" x14ac:dyDescent="0.2">
      <c r="C9270" s="3"/>
      <c r="P9270" s="2"/>
    </row>
    <row r="9271" spans="3:16" x14ac:dyDescent="0.2">
      <c r="C9271" s="3"/>
      <c r="P9271" s="2"/>
    </row>
    <row r="9272" spans="3:16" x14ac:dyDescent="0.2">
      <c r="C9272" s="3"/>
      <c r="P9272" s="2"/>
    </row>
    <row r="9273" spans="3:16" x14ac:dyDescent="0.2">
      <c r="C9273" s="3"/>
      <c r="P9273" s="2"/>
    </row>
    <row r="9274" spans="3:16" x14ac:dyDescent="0.2">
      <c r="C9274" s="3"/>
      <c r="P9274" s="2"/>
    </row>
    <row r="9275" spans="3:16" x14ac:dyDescent="0.2">
      <c r="C9275" s="3"/>
      <c r="P9275" s="2"/>
    </row>
    <row r="9276" spans="3:16" x14ac:dyDescent="0.2">
      <c r="C9276" s="3"/>
      <c r="P9276" s="2"/>
    </row>
    <row r="9277" spans="3:16" x14ac:dyDescent="0.2">
      <c r="C9277" s="3"/>
      <c r="P9277" s="2"/>
    </row>
    <row r="9278" spans="3:16" x14ac:dyDescent="0.2">
      <c r="C9278" s="3"/>
      <c r="P9278" s="2"/>
    </row>
    <row r="9279" spans="3:16" x14ac:dyDescent="0.2">
      <c r="C9279" s="3"/>
      <c r="P9279" s="2"/>
    </row>
    <row r="9280" spans="3:16" x14ac:dyDescent="0.2">
      <c r="C9280" s="3"/>
      <c r="P9280" s="2"/>
    </row>
    <row r="9281" spans="3:16" x14ac:dyDescent="0.2">
      <c r="C9281" s="3"/>
      <c r="P9281" s="2"/>
    </row>
    <row r="9282" spans="3:16" x14ac:dyDescent="0.2">
      <c r="C9282" s="3"/>
      <c r="P9282" s="2"/>
    </row>
    <row r="9283" spans="3:16" x14ac:dyDescent="0.2">
      <c r="C9283" s="3"/>
      <c r="P9283" s="2"/>
    </row>
    <row r="9284" spans="3:16" x14ac:dyDescent="0.2">
      <c r="C9284" s="3"/>
      <c r="P9284" s="2"/>
    </row>
    <row r="9285" spans="3:16" x14ac:dyDescent="0.2">
      <c r="C9285" s="3"/>
      <c r="P9285" s="2"/>
    </row>
    <row r="9286" spans="3:16" x14ac:dyDescent="0.2">
      <c r="C9286" s="3"/>
      <c r="P9286" s="2"/>
    </row>
    <row r="9287" spans="3:16" x14ac:dyDescent="0.2">
      <c r="C9287" s="3"/>
      <c r="P9287" s="2"/>
    </row>
    <row r="9288" spans="3:16" x14ac:dyDescent="0.2">
      <c r="C9288" s="3"/>
      <c r="P9288" s="2"/>
    </row>
    <row r="9289" spans="3:16" x14ac:dyDescent="0.2">
      <c r="C9289" s="3"/>
      <c r="P9289" s="2"/>
    </row>
    <row r="9290" spans="3:16" x14ac:dyDescent="0.2">
      <c r="C9290" s="3"/>
      <c r="P9290" s="2"/>
    </row>
    <row r="9291" spans="3:16" x14ac:dyDescent="0.2">
      <c r="C9291" s="3"/>
      <c r="P9291" s="2"/>
    </row>
    <row r="9292" spans="3:16" x14ac:dyDescent="0.2">
      <c r="C9292" s="3"/>
      <c r="P9292" s="2"/>
    </row>
    <row r="9293" spans="3:16" x14ac:dyDescent="0.2">
      <c r="C9293" s="3"/>
      <c r="P9293" s="2"/>
    </row>
    <row r="9294" spans="3:16" x14ac:dyDescent="0.2">
      <c r="C9294" s="3"/>
      <c r="P9294" s="2"/>
    </row>
    <row r="9295" spans="3:16" x14ac:dyDescent="0.2">
      <c r="C9295" s="3"/>
      <c r="P9295" s="2"/>
    </row>
    <row r="9296" spans="3:16" x14ac:dyDescent="0.2">
      <c r="C9296" s="3"/>
      <c r="P9296" s="2"/>
    </row>
    <row r="9297" spans="3:16" x14ac:dyDescent="0.2">
      <c r="C9297" s="3"/>
      <c r="P9297" s="2"/>
    </row>
    <row r="9298" spans="3:16" x14ac:dyDescent="0.2">
      <c r="C9298" s="3"/>
      <c r="P9298" s="2"/>
    </row>
    <row r="9299" spans="3:16" x14ac:dyDescent="0.2">
      <c r="C9299" s="3"/>
      <c r="P9299" s="2"/>
    </row>
    <row r="9300" spans="3:16" x14ac:dyDescent="0.2">
      <c r="C9300" s="3"/>
      <c r="P9300" s="2"/>
    </row>
    <row r="9301" spans="3:16" x14ac:dyDescent="0.2">
      <c r="C9301" s="3"/>
      <c r="P9301" s="2"/>
    </row>
    <row r="9302" spans="3:16" x14ac:dyDescent="0.2">
      <c r="C9302" s="3"/>
      <c r="P9302" s="2"/>
    </row>
    <row r="9303" spans="3:16" x14ac:dyDescent="0.2">
      <c r="C9303" s="3"/>
      <c r="P9303" s="2"/>
    </row>
    <row r="9304" spans="3:16" x14ac:dyDescent="0.2">
      <c r="C9304" s="3"/>
      <c r="P9304" s="2"/>
    </row>
    <row r="9305" spans="3:16" x14ac:dyDescent="0.2">
      <c r="C9305" s="3"/>
      <c r="P9305" s="2"/>
    </row>
    <row r="9306" spans="3:16" x14ac:dyDescent="0.2">
      <c r="C9306" s="3"/>
      <c r="P9306" s="2"/>
    </row>
    <row r="9307" spans="3:16" x14ac:dyDescent="0.2">
      <c r="C9307" s="3"/>
      <c r="P9307" s="2"/>
    </row>
    <row r="9308" spans="3:16" x14ac:dyDescent="0.2">
      <c r="C9308" s="3"/>
      <c r="P9308" s="2"/>
    </row>
    <row r="9309" spans="3:16" x14ac:dyDescent="0.2">
      <c r="C9309" s="3"/>
      <c r="P9309" s="2"/>
    </row>
    <row r="9310" spans="3:16" x14ac:dyDescent="0.2">
      <c r="C9310" s="3"/>
      <c r="P9310" s="2"/>
    </row>
    <row r="9311" spans="3:16" x14ac:dyDescent="0.2">
      <c r="C9311" s="3"/>
      <c r="P9311" s="2"/>
    </row>
    <row r="9312" spans="3:16" x14ac:dyDescent="0.2">
      <c r="C9312" s="3"/>
      <c r="P9312" s="2"/>
    </row>
    <row r="9313" spans="3:16" x14ac:dyDescent="0.2">
      <c r="C9313" s="3"/>
      <c r="P9313" s="2"/>
    </row>
    <row r="9314" spans="3:16" x14ac:dyDescent="0.2">
      <c r="C9314" s="3"/>
      <c r="P9314" s="2"/>
    </row>
    <row r="9315" spans="3:16" x14ac:dyDescent="0.2">
      <c r="C9315" s="3"/>
      <c r="P9315" s="2"/>
    </row>
    <row r="9316" spans="3:16" x14ac:dyDescent="0.2">
      <c r="C9316" s="3"/>
      <c r="P9316" s="2"/>
    </row>
    <row r="9317" spans="3:16" x14ac:dyDescent="0.2">
      <c r="C9317" s="3"/>
      <c r="P9317" s="2"/>
    </row>
    <row r="9318" spans="3:16" x14ac:dyDescent="0.2">
      <c r="C9318" s="3"/>
      <c r="P9318" s="2"/>
    </row>
    <row r="9319" spans="3:16" x14ac:dyDescent="0.2">
      <c r="C9319" s="3"/>
      <c r="P9319" s="2"/>
    </row>
    <row r="9320" spans="3:16" x14ac:dyDescent="0.2">
      <c r="C9320" s="3"/>
      <c r="P9320" s="2"/>
    </row>
    <row r="9321" spans="3:16" x14ac:dyDescent="0.2">
      <c r="C9321" s="3"/>
      <c r="P9321" s="2"/>
    </row>
    <row r="9322" spans="3:16" x14ac:dyDescent="0.2">
      <c r="C9322" s="3"/>
      <c r="P9322" s="2"/>
    </row>
    <row r="9323" spans="3:16" x14ac:dyDescent="0.2">
      <c r="C9323" s="3"/>
      <c r="P9323" s="2"/>
    </row>
    <row r="9324" spans="3:16" x14ac:dyDescent="0.2">
      <c r="C9324" s="3"/>
      <c r="P9324" s="2"/>
    </row>
    <row r="9325" spans="3:16" x14ac:dyDescent="0.2">
      <c r="C9325" s="3"/>
      <c r="P9325" s="2"/>
    </row>
    <row r="9326" spans="3:16" x14ac:dyDescent="0.2">
      <c r="C9326" s="3"/>
      <c r="P9326" s="2"/>
    </row>
    <row r="9327" spans="3:16" x14ac:dyDescent="0.2">
      <c r="C9327" s="3"/>
      <c r="P9327" s="2"/>
    </row>
    <row r="9328" spans="3:16" x14ac:dyDescent="0.2">
      <c r="C9328" s="3"/>
      <c r="P9328" s="2"/>
    </row>
    <row r="9329" spans="3:16" x14ac:dyDescent="0.2">
      <c r="C9329" s="3"/>
      <c r="P9329" s="2"/>
    </row>
    <row r="9330" spans="3:16" x14ac:dyDescent="0.2">
      <c r="C9330" s="3"/>
      <c r="P9330" s="2"/>
    </row>
    <row r="9331" spans="3:16" x14ac:dyDescent="0.2">
      <c r="C9331" s="3"/>
      <c r="P9331" s="2"/>
    </row>
    <row r="9332" spans="3:16" x14ac:dyDescent="0.2">
      <c r="C9332" s="3"/>
      <c r="P9332" s="2"/>
    </row>
    <row r="9333" spans="3:16" x14ac:dyDescent="0.2">
      <c r="C9333" s="3"/>
      <c r="P9333" s="2"/>
    </row>
    <row r="9334" spans="3:16" x14ac:dyDescent="0.2">
      <c r="C9334" s="3"/>
      <c r="P9334" s="2"/>
    </row>
    <row r="9335" spans="3:16" x14ac:dyDescent="0.2">
      <c r="C9335" s="3"/>
      <c r="P9335" s="2"/>
    </row>
    <row r="9336" spans="3:16" x14ac:dyDescent="0.2">
      <c r="C9336" s="3"/>
      <c r="P9336" s="2"/>
    </row>
    <row r="9337" spans="3:16" x14ac:dyDescent="0.2">
      <c r="C9337" s="3"/>
      <c r="P9337" s="2"/>
    </row>
    <row r="9338" spans="3:16" x14ac:dyDescent="0.2">
      <c r="C9338" s="3"/>
      <c r="P9338" s="2"/>
    </row>
    <row r="9339" spans="3:16" x14ac:dyDescent="0.2">
      <c r="C9339" s="3"/>
      <c r="P9339" s="2"/>
    </row>
    <row r="9340" spans="3:16" x14ac:dyDescent="0.2">
      <c r="C9340" s="3"/>
      <c r="P9340" s="2"/>
    </row>
    <row r="9341" spans="3:16" x14ac:dyDescent="0.2">
      <c r="C9341" s="3"/>
      <c r="P9341" s="2"/>
    </row>
    <row r="9342" spans="3:16" x14ac:dyDescent="0.2">
      <c r="C9342" s="3"/>
      <c r="P9342" s="2"/>
    </row>
    <row r="9343" spans="3:16" x14ac:dyDescent="0.2">
      <c r="C9343" s="3"/>
      <c r="P9343" s="2"/>
    </row>
    <row r="9344" spans="3:16" x14ac:dyDescent="0.2">
      <c r="C9344" s="3"/>
      <c r="P9344" s="2"/>
    </row>
    <row r="9345" spans="3:16" x14ac:dyDescent="0.2">
      <c r="C9345" s="3"/>
      <c r="P9345" s="2"/>
    </row>
    <row r="9346" spans="3:16" x14ac:dyDescent="0.2">
      <c r="C9346" s="3"/>
      <c r="P9346" s="2"/>
    </row>
    <row r="9347" spans="3:16" x14ac:dyDescent="0.2">
      <c r="C9347" s="3"/>
      <c r="P9347" s="2"/>
    </row>
    <row r="9348" spans="3:16" x14ac:dyDescent="0.2">
      <c r="C9348" s="3"/>
      <c r="P9348" s="2"/>
    </row>
    <row r="9349" spans="3:16" x14ac:dyDescent="0.2">
      <c r="C9349" s="3"/>
      <c r="P9349" s="2"/>
    </row>
    <row r="9350" spans="3:16" x14ac:dyDescent="0.2">
      <c r="C9350" s="3"/>
      <c r="P9350" s="2"/>
    </row>
    <row r="9351" spans="3:16" x14ac:dyDescent="0.2">
      <c r="C9351" s="3"/>
      <c r="P9351" s="2"/>
    </row>
    <row r="9352" spans="3:16" x14ac:dyDescent="0.2">
      <c r="C9352" s="3"/>
      <c r="P9352" s="2"/>
    </row>
    <row r="9353" spans="3:16" x14ac:dyDescent="0.2">
      <c r="C9353" s="3"/>
      <c r="P9353" s="2"/>
    </row>
    <row r="9354" spans="3:16" x14ac:dyDescent="0.2">
      <c r="C9354" s="3"/>
      <c r="P9354" s="2"/>
    </row>
    <row r="9355" spans="3:16" x14ac:dyDescent="0.2">
      <c r="C9355" s="3"/>
      <c r="P9355" s="2"/>
    </row>
    <row r="9356" spans="3:16" x14ac:dyDescent="0.2">
      <c r="C9356" s="3"/>
      <c r="P9356" s="2"/>
    </row>
    <row r="9357" spans="3:16" x14ac:dyDescent="0.2">
      <c r="C9357" s="3"/>
      <c r="P9357" s="2"/>
    </row>
    <row r="9358" spans="3:16" x14ac:dyDescent="0.2">
      <c r="C9358" s="3"/>
      <c r="P9358" s="2"/>
    </row>
    <row r="9359" spans="3:16" x14ac:dyDescent="0.2">
      <c r="C9359" s="3"/>
      <c r="P9359" s="2"/>
    </row>
    <row r="9360" spans="3:16" x14ac:dyDescent="0.2">
      <c r="C9360" s="3"/>
      <c r="P9360" s="2"/>
    </row>
    <row r="9361" spans="3:16" x14ac:dyDescent="0.2">
      <c r="C9361" s="3"/>
      <c r="P9361" s="2"/>
    </row>
    <row r="9362" spans="3:16" x14ac:dyDescent="0.2">
      <c r="C9362" s="3"/>
      <c r="P9362" s="2"/>
    </row>
    <row r="9363" spans="3:16" x14ac:dyDescent="0.2">
      <c r="C9363" s="3"/>
      <c r="P9363" s="2"/>
    </row>
    <row r="9364" spans="3:16" x14ac:dyDescent="0.2">
      <c r="C9364" s="3"/>
      <c r="P9364" s="2"/>
    </row>
    <row r="9365" spans="3:16" x14ac:dyDescent="0.2">
      <c r="C9365" s="3"/>
      <c r="P9365" s="2"/>
    </row>
    <row r="9366" spans="3:16" x14ac:dyDescent="0.2">
      <c r="C9366" s="3"/>
      <c r="P9366" s="2"/>
    </row>
    <row r="9367" spans="3:16" x14ac:dyDescent="0.2">
      <c r="C9367" s="3"/>
      <c r="P9367" s="2"/>
    </row>
    <row r="9368" spans="3:16" x14ac:dyDescent="0.2">
      <c r="C9368" s="3"/>
      <c r="P9368" s="2"/>
    </row>
    <row r="9369" spans="3:16" x14ac:dyDescent="0.2">
      <c r="C9369" s="3"/>
      <c r="P9369" s="2"/>
    </row>
    <row r="9370" spans="3:16" x14ac:dyDescent="0.2">
      <c r="C9370" s="3"/>
      <c r="P9370" s="2"/>
    </row>
    <row r="9371" spans="3:16" x14ac:dyDescent="0.2">
      <c r="C9371" s="3"/>
      <c r="P9371" s="2"/>
    </row>
    <row r="9372" spans="3:16" x14ac:dyDescent="0.2">
      <c r="C9372" s="3"/>
      <c r="P9372" s="2"/>
    </row>
    <row r="9373" spans="3:16" x14ac:dyDescent="0.2">
      <c r="C9373" s="3"/>
      <c r="P9373" s="2"/>
    </row>
    <row r="9374" spans="3:16" x14ac:dyDescent="0.2">
      <c r="C9374" s="3"/>
      <c r="P9374" s="2"/>
    </row>
    <row r="9375" spans="3:16" x14ac:dyDescent="0.2">
      <c r="C9375" s="3"/>
      <c r="P9375" s="2"/>
    </row>
    <row r="9376" spans="3:16" x14ac:dyDescent="0.2">
      <c r="C9376" s="3"/>
      <c r="P9376" s="2"/>
    </row>
    <row r="9377" spans="3:16" x14ac:dyDescent="0.2">
      <c r="C9377" s="3"/>
      <c r="P9377" s="2"/>
    </row>
    <row r="9378" spans="3:16" x14ac:dyDescent="0.2">
      <c r="C9378" s="3"/>
      <c r="P9378" s="2"/>
    </row>
    <row r="9379" spans="3:16" x14ac:dyDescent="0.2">
      <c r="C9379" s="3"/>
      <c r="P9379" s="2"/>
    </row>
    <row r="9380" spans="3:16" x14ac:dyDescent="0.2">
      <c r="C9380" s="3"/>
      <c r="P9380" s="2"/>
    </row>
    <row r="9381" spans="3:16" x14ac:dyDescent="0.2">
      <c r="C9381" s="3"/>
      <c r="P9381" s="2"/>
    </row>
    <row r="9382" spans="3:16" x14ac:dyDescent="0.2">
      <c r="C9382" s="3"/>
      <c r="P9382" s="2"/>
    </row>
    <row r="9383" spans="3:16" x14ac:dyDescent="0.2">
      <c r="C9383" s="3"/>
      <c r="P9383" s="2"/>
    </row>
    <row r="9384" spans="3:16" x14ac:dyDescent="0.2">
      <c r="C9384" s="3"/>
      <c r="P9384" s="2"/>
    </row>
    <row r="9385" spans="3:16" x14ac:dyDescent="0.2">
      <c r="C9385" s="3"/>
      <c r="P9385" s="2"/>
    </row>
    <row r="9386" spans="3:16" x14ac:dyDescent="0.2">
      <c r="C9386" s="3"/>
      <c r="P9386" s="2"/>
    </row>
    <row r="9387" spans="3:16" x14ac:dyDescent="0.2">
      <c r="C9387" s="3"/>
      <c r="P9387" s="2"/>
    </row>
    <row r="9388" spans="3:16" x14ac:dyDescent="0.2">
      <c r="C9388" s="3"/>
      <c r="P9388" s="2"/>
    </row>
    <row r="9389" spans="3:16" x14ac:dyDescent="0.2">
      <c r="C9389" s="3"/>
      <c r="P9389" s="2"/>
    </row>
    <row r="9390" spans="3:16" x14ac:dyDescent="0.2">
      <c r="C9390" s="3"/>
      <c r="P9390" s="2"/>
    </row>
    <row r="9391" spans="3:16" x14ac:dyDescent="0.2">
      <c r="C9391" s="3"/>
      <c r="P9391" s="2"/>
    </row>
    <row r="9392" spans="3:16" x14ac:dyDescent="0.2">
      <c r="C9392" s="3"/>
      <c r="P9392" s="2"/>
    </row>
    <row r="9393" spans="3:16" x14ac:dyDescent="0.2">
      <c r="C9393" s="3"/>
      <c r="P9393" s="2"/>
    </row>
    <row r="9394" spans="3:16" x14ac:dyDescent="0.2">
      <c r="C9394" s="3"/>
      <c r="P9394" s="2"/>
    </row>
    <row r="9395" spans="3:16" x14ac:dyDescent="0.2">
      <c r="C9395" s="3"/>
      <c r="P9395" s="2"/>
    </row>
    <row r="9396" spans="3:16" x14ac:dyDescent="0.2">
      <c r="C9396" s="3"/>
      <c r="P9396" s="2"/>
    </row>
    <row r="9397" spans="3:16" x14ac:dyDescent="0.2">
      <c r="C9397" s="3"/>
      <c r="P9397" s="2"/>
    </row>
    <row r="9398" spans="3:16" x14ac:dyDescent="0.2">
      <c r="C9398" s="3"/>
      <c r="P9398" s="2"/>
    </row>
    <row r="9399" spans="3:16" x14ac:dyDescent="0.2">
      <c r="C9399" s="3"/>
      <c r="P9399" s="2"/>
    </row>
    <row r="9400" spans="3:16" x14ac:dyDescent="0.2">
      <c r="C9400" s="3"/>
      <c r="P9400" s="2"/>
    </row>
    <row r="9401" spans="3:16" x14ac:dyDescent="0.2">
      <c r="C9401" s="3"/>
      <c r="P9401" s="2"/>
    </row>
    <row r="9402" spans="3:16" x14ac:dyDescent="0.2">
      <c r="C9402" s="3"/>
      <c r="P9402" s="2"/>
    </row>
    <row r="9403" spans="3:16" x14ac:dyDescent="0.2">
      <c r="C9403" s="3"/>
      <c r="P9403" s="2"/>
    </row>
    <row r="9404" spans="3:16" x14ac:dyDescent="0.2">
      <c r="C9404" s="3"/>
      <c r="P9404" s="2"/>
    </row>
    <row r="9405" spans="3:16" x14ac:dyDescent="0.2">
      <c r="C9405" s="3"/>
      <c r="P9405" s="2"/>
    </row>
    <row r="9406" spans="3:16" x14ac:dyDescent="0.2">
      <c r="C9406" s="3"/>
      <c r="P9406" s="2"/>
    </row>
    <row r="9407" spans="3:16" x14ac:dyDescent="0.2">
      <c r="C9407" s="3"/>
      <c r="P9407" s="2"/>
    </row>
    <row r="9408" spans="3:16" x14ac:dyDescent="0.2">
      <c r="C9408" s="3"/>
      <c r="P9408" s="2"/>
    </row>
    <row r="9409" spans="3:16" x14ac:dyDescent="0.2">
      <c r="C9409" s="3"/>
      <c r="P9409" s="2"/>
    </row>
    <row r="9410" spans="3:16" x14ac:dyDescent="0.2">
      <c r="C9410" s="3"/>
      <c r="P9410" s="2"/>
    </row>
    <row r="9411" spans="3:16" x14ac:dyDescent="0.2">
      <c r="C9411" s="3"/>
      <c r="P9411" s="2"/>
    </row>
    <row r="9412" spans="3:16" x14ac:dyDescent="0.2">
      <c r="C9412" s="3"/>
      <c r="P9412" s="2"/>
    </row>
    <row r="9413" spans="3:16" x14ac:dyDescent="0.2">
      <c r="C9413" s="3"/>
      <c r="P9413" s="2"/>
    </row>
    <row r="9414" spans="3:16" x14ac:dyDescent="0.2">
      <c r="C9414" s="3"/>
      <c r="P9414" s="2"/>
    </row>
    <row r="9415" spans="3:16" x14ac:dyDescent="0.2">
      <c r="C9415" s="3"/>
      <c r="P9415" s="2"/>
    </row>
    <row r="9416" spans="3:16" x14ac:dyDescent="0.2">
      <c r="C9416" s="3"/>
      <c r="P9416" s="2"/>
    </row>
    <row r="9417" spans="3:16" x14ac:dyDescent="0.2">
      <c r="C9417" s="3"/>
      <c r="P9417" s="2"/>
    </row>
    <row r="9418" spans="3:16" x14ac:dyDescent="0.2">
      <c r="C9418" s="3"/>
      <c r="P9418" s="2"/>
    </row>
    <row r="9419" spans="3:16" x14ac:dyDescent="0.2">
      <c r="C9419" s="3"/>
      <c r="P9419" s="2"/>
    </row>
    <row r="9420" spans="3:16" x14ac:dyDescent="0.2">
      <c r="C9420" s="3"/>
      <c r="P9420" s="2"/>
    </row>
    <row r="9421" spans="3:16" x14ac:dyDescent="0.2">
      <c r="C9421" s="3"/>
      <c r="P9421" s="2"/>
    </row>
    <row r="9422" spans="3:16" x14ac:dyDescent="0.2">
      <c r="C9422" s="3"/>
      <c r="P9422" s="2"/>
    </row>
    <row r="9423" spans="3:16" x14ac:dyDescent="0.2">
      <c r="C9423" s="3"/>
      <c r="P9423" s="2"/>
    </row>
    <row r="9424" spans="3:16" x14ac:dyDescent="0.2">
      <c r="C9424" s="3"/>
      <c r="P9424" s="2"/>
    </row>
    <row r="9425" spans="3:16" x14ac:dyDescent="0.2">
      <c r="C9425" s="3"/>
      <c r="P9425" s="2"/>
    </row>
    <row r="9426" spans="3:16" x14ac:dyDescent="0.2">
      <c r="C9426" s="3"/>
      <c r="P9426" s="2"/>
    </row>
    <row r="9427" spans="3:16" x14ac:dyDescent="0.2">
      <c r="C9427" s="3"/>
      <c r="P9427" s="2"/>
    </row>
    <row r="9428" spans="3:16" x14ac:dyDescent="0.2">
      <c r="C9428" s="3"/>
      <c r="P9428" s="2"/>
    </row>
    <row r="9429" spans="3:16" x14ac:dyDescent="0.2">
      <c r="C9429" s="3"/>
      <c r="P9429" s="2"/>
    </row>
    <row r="9430" spans="3:16" x14ac:dyDescent="0.2">
      <c r="C9430" s="3"/>
      <c r="P9430" s="2"/>
    </row>
    <row r="9431" spans="3:16" x14ac:dyDescent="0.2">
      <c r="C9431" s="3"/>
      <c r="P9431" s="2"/>
    </row>
    <row r="9432" spans="3:16" x14ac:dyDescent="0.2">
      <c r="C9432" s="3"/>
      <c r="P9432" s="2"/>
    </row>
    <row r="9433" spans="3:16" x14ac:dyDescent="0.2">
      <c r="C9433" s="3"/>
      <c r="P9433" s="2"/>
    </row>
    <row r="9434" spans="3:16" x14ac:dyDescent="0.2">
      <c r="C9434" s="3"/>
      <c r="P9434" s="2"/>
    </row>
    <row r="9435" spans="3:16" x14ac:dyDescent="0.2">
      <c r="C9435" s="3"/>
      <c r="P9435" s="2"/>
    </row>
    <row r="9436" spans="3:16" x14ac:dyDescent="0.2">
      <c r="C9436" s="3"/>
      <c r="P9436" s="2"/>
    </row>
    <row r="9437" spans="3:16" x14ac:dyDescent="0.2">
      <c r="C9437" s="3"/>
      <c r="P9437" s="2"/>
    </row>
    <row r="9438" spans="3:16" x14ac:dyDescent="0.2">
      <c r="C9438" s="3"/>
      <c r="P9438" s="2"/>
    </row>
    <row r="9439" spans="3:16" x14ac:dyDescent="0.2">
      <c r="C9439" s="3"/>
      <c r="P9439" s="2"/>
    </row>
    <row r="9440" spans="3:16" x14ac:dyDescent="0.2">
      <c r="C9440" s="3"/>
      <c r="P9440" s="2"/>
    </row>
    <row r="9441" spans="3:16" x14ac:dyDescent="0.2">
      <c r="C9441" s="3"/>
      <c r="P9441" s="2"/>
    </row>
    <row r="9442" spans="3:16" x14ac:dyDescent="0.2">
      <c r="C9442" s="3"/>
      <c r="P9442" s="2"/>
    </row>
    <row r="9443" spans="3:16" x14ac:dyDescent="0.2">
      <c r="C9443" s="3"/>
      <c r="P9443" s="2"/>
    </row>
    <row r="9444" spans="3:16" x14ac:dyDescent="0.2">
      <c r="C9444" s="3"/>
      <c r="P9444" s="2"/>
    </row>
    <row r="9445" spans="3:16" x14ac:dyDescent="0.2">
      <c r="C9445" s="3"/>
      <c r="P9445" s="2"/>
    </row>
    <row r="9446" spans="3:16" x14ac:dyDescent="0.2">
      <c r="C9446" s="3"/>
      <c r="P9446" s="2"/>
    </row>
    <row r="9447" spans="3:16" x14ac:dyDescent="0.2">
      <c r="C9447" s="3"/>
      <c r="P9447" s="2"/>
    </row>
    <row r="9448" spans="3:16" x14ac:dyDescent="0.2">
      <c r="C9448" s="3"/>
      <c r="P9448" s="2"/>
    </row>
    <row r="9449" spans="3:16" x14ac:dyDescent="0.2">
      <c r="C9449" s="3"/>
      <c r="P9449" s="2"/>
    </row>
    <row r="9450" spans="3:16" x14ac:dyDescent="0.2">
      <c r="C9450" s="3"/>
      <c r="P9450" s="2"/>
    </row>
    <row r="9451" spans="3:16" x14ac:dyDescent="0.2">
      <c r="C9451" s="3"/>
      <c r="P9451" s="2"/>
    </row>
    <row r="9452" spans="3:16" x14ac:dyDescent="0.2">
      <c r="C9452" s="3"/>
      <c r="P9452" s="2"/>
    </row>
    <row r="9453" spans="3:16" x14ac:dyDescent="0.2">
      <c r="C9453" s="3"/>
      <c r="P9453" s="2"/>
    </row>
    <row r="9454" spans="3:16" x14ac:dyDescent="0.2">
      <c r="C9454" s="3"/>
      <c r="P9454" s="2"/>
    </row>
    <row r="9455" spans="3:16" x14ac:dyDescent="0.2">
      <c r="C9455" s="3"/>
      <c r="P9455" s="2"/>
    </row>
    <row r="9456" spans="3:16" x14ac:dyDescent="0.2">
      <c r="C9456" s="3"/>
      <c r="P9456" s="2"/>
    </row>
    <row r="9457" spans="3:16" x14ac:dyDescent="0.2">
      <c r="C9457" s="3"/>
      <c r="P9457" s="2"/>
    </row>
    <row r="9458" spans="3:16" x14ac:dyDescent="0.2">
      <c r="C9458" s="3"/>
      <c r="P9458" s="2"/>
    </row>
    <row r="9459" spans="3:16" x14ac:dyDescent="0.2">
      <c r="C9459" s="3"/>
      <c r="P9459" s="2"/>
    </row>
    <row r="9460" spans="3:16" x14ac:dyDescent="0.2">
      <c r="C9460" s="3"/>
      <c r="P9460" s="2"/>
    </row>
    <row r="9461" spans="3:16" x14ac:dyDescent="0.2">
      <c r="C9461" s="3"/>
      <c r="P9461" s="2"/>
    </row>
    <row r="9462" spans="3:16" x14ac:dyDescent="0.2">
      <c r="C9462" s="3"/>
      <c r="P9462" s="2"/>
    </row>
    <row r="9463" spans="3:16" x14ac:dyDescent="0.2">
      <c r="C9463" s="3"/>
      <c r="P9463" s="2"/>
    </row>
    <row r="9464" spans="3:16" x14ac:dyDescent="0.2">
      <c r="C9464" s="3"/>
      <c r="P9464" s="2"/>
    </row>
    <row r="9465" spans="3:16" x14ac:dyDescent="0.2">
      <c r="C9465" s="3"/>
      <c r="P9465" s="2"/>
    </row>
    <row r="9466" spans="3:16" x14ac:dyDescent="0.2">
      <c r="C9466" s="3"/>
      <c r="P9466" s="2"/>
    </row>
    <row r="9467" spans="3:16" x14ac:dyDescent="0.2">
      <c r="C9467" s="3"/>
      <c r="P9467" s="2"/>
    </row>
    <row r="9468" spans="3:16" x14ac:dyDescent="0.2">
      <c r="C9468" s="3"/>
      <c r="P9468" s="2"/>
    </row>
    <row r="9469" spans="3:16" x14ac:dyDescent="0.2">
      <c r="C9469" s="3"/>
      <c r="P9469" s="2"/>
    </row>
    <row r="9470" spans="3:16" x14ac:dyDescent="0.2">
      <c r="C9470" s="3"/>
      <c r="P9470" s="2"/>
    </row>
    <row r="9471" spans="3:16" x14ac:dyDescent="0.2">
      <c r="C9471" s="3"/>
      <c r="P9471" s="2"/>
    </row>
    <row r="9472" spans="3:16" x14ac:dyDescent="0.2">
      <c r="C9472" s="3"/>
      <c r="P9472" s="2"/>
    </row>
    <row r="9473" spans="3:16" x14ac:dyDescent="0.2">
      <c r="C9473" s="3"/>
      <c r="P9473" s="2"/>
    </row>
    <row r="9474" spans="3:16" x14ac:dyDescent="0.2">
      <c r="C9474" s="3"/>
      <c r="P9474" s="2"/>
    </row>
    <row r="9475" spans="3:16" x14ac:dyDescent="0.2">
      <c r="C9475" s="3"/>
      <c r="P9475" s="2"/>
    </row>
    <row r="9476" spans="3:16" x14ac:dyDescent="0.2">
      <c r="C9476" s="3"/>
      <c r="P9476" s="2"/>
    </row>
    <row r="9477" spans="3:16" x14ac:dyDescent="0.2">
      <c r="C9477" s="3"/>
      <c r="P9477" s="2"/>
    </row>
    <row r="9478" spans="3:16" x14ac:dyDescent="0.2">
      <c r="C9478" s="3"/>
      <c r="P9478" s="2"/>
    </row>
    <row r="9479" spans="3:16" x14ac:dyDescent="0.2">
      <c r="C9479" s="3"/>
      <c r="P9479" s="2"/>
    </row>
    <row r="9480" spans="3:16" x14ac:dyDescent="0.2">
      <c r="C9480" s="3"/>
      <c r="P9480" s="2"/>
    </row>
    <row r="9481" spans="3:16" x14ac:dyDescent="0.2">
      <c r="C9481" s="3"/>
      <c r="P9481" s="2"/>
    </row>
    <row r="9482" spans="3:16" x14ac:dyDescent="0.2">
      <c r="C9482" s="3"/>
      <c r="P9482" s="2"/>
    </row>
    <row r="9483" spans="3:16" x14ac:dyDescent="0.2">
      <c r="C9483" s="3"/>
      <c r="P9483" s="2"/>
    </row>
    <row r="9484" spans="3:16" x14ac:dyDescent="0.2">
      <c r="C9484" s="3"/>
      <c r="P9484" s="2"/>
    </row>
    <row r="9485" spans="3:16" x14ac:dyDescent="0.2">
      <c r="C9485" s="3"/>
      <c r="P9485" s="2"/>
    </row>
    <row r="9486" spans="3:16" x14ac:dyDescent="0.2">
      <c r="C9486" s="3"/>
      <c r="P9486" s="2"/>
    </row>
    <row r="9487" spans="3:16" x14ac:dyDescent="0.2">
      <c r="C9487" s="3"/>
      <c r="P9487" s="2"/>
    </row>
    <row r="9488" spans="3:16" x14ac:dyDescent="0.2">
      <c r="C9488" s="3"/>
      <c r="P9488" s="2"/>
    </row>
    <row r="9489" spans="3:16" x14ac:dyDescent="0.2">
      <c r="C9489" s="3"/>
      <c r="P9489" s="2"/>
    </row>
    <row r="9490" spans="3:16" x14ac:dyDescent="0.2">
      <c r="C9490" s="3"/>
      <c r="P9490" s="2"/>
    </row>
    <row r="9491" spans="3:16" x14ac:dyDescent="0.2">
      <c r="C9491" s="3"/>
      <c r="P9491" s="2"/>
    </row>
    <row r="9492" spans="3:16" x14ac:dyDescent="0.2">
      <c r="C9492" s="3"/>
      <c r="P9492" s="2"/>
    </row>
    <row r="9493" spans="3:16" x14ac:dyDescent="0.2">
      <c r="C9493" s="3"/>
      <c r="P9493" s="2"/>
    </row>
    <row r="9494" spans="3:16" x14ac:dyDescent="0.2">
      <c r="C9494" s="3"/>
      <c r="P9494" s="2"/>
    </row>
    <row r="9495" spans="3:16" x14ac:dyDescent="0.2">
      <c r="C9495" s="3"/>
      <c r="P9495" s="2"/>
    </row>
    <row r="9496" spans="3:16" x14ac:dyDescent="0.2">
      <c r="C9496" s="3"/>
      <c r="P9496" s="2"/>
    </row>
    <row r="9497" spans="3:16" x14ac:dyDescent="0.2">
      <c r="C9497" s="3"/>
      <c r="P9497" s="2"/>
    </row>
    <row r="9498" spans="3:16" x14ac:dyDescent="0.2">
      <c r="C9498" s="3"/>
      <c r="P9498" s="2"/>
    </row>
    <row r="9499" spans="3:16" x14ac:dyDescent="0.2">
      <c r="C9499" s="3"/>
      <c r="P9499" s="2"/>
    </row>
    <row r="9500" spans="3:16" x14ac:dyDescent="0.2">
      <c r="C9500" s="3"/>
      <c r="P9500" s="2"/>
    </row>
    <row r="9501" spans="3:16" x14ac:dyDescent="0.2">
      <c r="C9501" s="3"/>
      <c r="P9501" s="2"/>
    </row>
    <row r="9502" spans="3:16" x14ac:dyDescent="0.2">
      <c r="C9502" s="3"/>
      <c r="P9502" s="2"/>
    </row>
    <row r="9503" spans="3:16" x14ac:dyDescent="0.2">
      <c r="C9503" s="3"/>
      <c r="P9503" s="2"/>
    </row>
    <row r="9504" spans="3:16" x14ac:dyDescent="0.2">
      <c r="C9504" s="3"/>
      <c r="P9504" s="2"/>
    </row>
    <row r="9505" spans="3:16" x14ac:dyDescent="0.2">
      <c r="C9505" s="3"/>
      <c r="P9505" s="2"/>
    </row>
    <row r="9506" spans="3:16" x14ac:dyDescent="0.2">
      <c r="C9506" s="3"/>
      <c r="P9506" s="2"/>
    </row>
    <row r="9507" spans="3:16" x14ac:dyDescent="0.2">
      <c r="C9507" s="3"/>
      <c r="P9507" s="2"/>
    </row>
    <row r="9508" spans="3:16" x14ac:dyDescent="0.2">
      <c r="C9508" s="3"/>
      <c r="P9508" s="2"/>
    </row>
    <row r="9509" spans="3:16" x14ac:dyDescent="0.2">
      <c r="C9509" s="3"/>
      <c r="P9509" s="2"/>
    </row>
    <row r="9510" spans="3:16" x14ac:dyDescent="0.2">
      <c r="C9510" s="3"/>
      <c r="P9510" s="2"/>
    </row>
    <row r="9511" spans="3:16" x14ac:dyDescent="0.2">
      <c r="C9511" s="3"/>
      <c r="P9511" s="2"/>
    </row>
    <row r="9512" spans="3:16" x14ac:dyDescent="0.2">
      <c r="C9512" s="3"/>
      <c r="P9512" s="2"/>
    </row>
    <row r="9513" spans="3:16" x14ac:dyDescent="0.2">
      <c r="C9513" s="3"/>
      <c r="P9513" s="2"/>
    </row>
    <row r="9514" spans="3:16" x14ac:dyDescent="0.2">
      <c r="C9514" s="3"/>
      <c r="P9514" s="2"/>
    </row>
    <row r="9515" spans="3:16" x14ac:dyDescent="0.2">
      <c r="C9515" s="3"/>
      <c r="P9515" s="2"/>
    </row>
    <row r="9516" spans="3:16" x14ac:dyDescent="0.2">
      <c r="C9516" s="3"/>
      <c r="P9516" s="2"/>
    </row>
    <row r="9517" spans="3:16" x14ac:dyDescent="0.2">
      <c r="C9517" s="3"/>
      <c r="P9517" s="2"/>
    </row>
    <row r="9518" spans="3:16" x14ac:dyDescent="0.2">
      <c r="C9518" s="3"/>
      <c r="P9518" s="2"/>
    </row>
    <row r="9519" spans="3:16" x14ac:dyDescent="0.2">
      <c r="C9519" s="3"/>
      <c r="P9519" s="2"/>
    </row>
    <row r="9520" spans="3:16" x14ac:dyDescent="0.2">
      <c r="C9520" s="3"/>
      <c r="P9520" s="2"/>
    </row>
    <row r="9521" spans="3:16" x14ac:dyDescent="0.2">
      <c r="C9521" s="3"/>
      <c r="P9521" s="2"/>
    </row>
    <row r="9522" spans="3:16" x14ac:dyDescent="0.2">
      <c r="C9522" s="3"/>
      <c r="P9522" s="2"/>
    </row>
    <row r="9523" spans="3:16" x14ac:dyDescent="0.2">
      <c r="C9523" s="3"/>
      <c r="P9523" s="2"/>
    </row>
    <row r="9524" spans="3:16" x14ac:dyDescent="0.2">
      <c r="C9524" s="3"/>
      <c r="P9524" s="2"/>
    </row>
    <row r="9525" spans="3:16" x14ac:dyDescent="0.2">
      <c r="C9525" s="3"/>
      <c r="P9525" s="2"/>
    </row>
    <row r="9526" spans="3:16" x14ac:dyDescent="0.2">
      <c r="C9526" s="3"/>
      <c r="P9526" s="2"/>
    </row>
    <row r="9527" spans="3:16" x14ac:dyDescent="0.2">
      <c r="C9527" s="3"/>
      <c r="P9527" s="2"/>
    </row>
    <row r="9528" spans="3:16" x14ac:dyDescent="0.2">
      <c r="C9528" s="3"/>
      <c r="P9528" s="2"/>
    </row>
    <row r="9529" spans="3:16" x14ac:dyDescent="0.2">
      <c r="C9529" s="3"/>
      <c r="P9529" s="2"/>
    </row>
    <row r="9530" spans="3:16" x14ac:dyDescent="0.2">
      <c r="C9530" s="3"/>
      <c r="P9530" s="2"/>
    </row>
    <row r="9531" spans="3:16" x14ac:dyDescent="0.2">
      <c r="C9531" s="3"/>
      <c r="P9531" s="2"/>
    </row>
    <row r="9532" spans="3:16" x14ac:dyDescent="0.2">
      <c r="C9532" s="3"/>
      <c r="P9532" s="2"/>
    </row>
    <row r="9533" spans="3:16" x14ac:dyDescent="0.2">
      <c r="C9533" s="3"/>
      <c r="P9533" s="2"/>
    </row>
    <row r="9534" spans="3:16" x14ac:dyDescent="0.2">
      <c r="C9534" s="3"/>
      <c r="P9534" s="2"/>
    </row>
    <row r="9535" spans="3:16" x14ac:dyDescent="0.2">
      <c r="C9535" s="3"/>
      <c r="P9535" s="2"/>
    </row>
    <row r="9536" spans="3:16" x14ac:dyDescent="0.2">
      <c r="C9536" s="3"/>
      <c r="P9536" s="2"/>
    </row>
    <row r="9537" spans="3:16" x14ac:dyDescent="0.2">
      <c r="C9537" s="3"/>
      <c r="P9537" s="2"/>
    </row>
    <row r="9538" spans="3:16" x14ac:dyDescent="0.2">
      <c r="C9538" s="3"/>
      <c r="P9538" s="2"/>
    </row>
    <row r="9539" spans="3:16" x14ac:dyDescent="0.2">
      <c r="C9539" s="3"/>
      <c r="P9539" s="2"/>
    </row>
    <row r="9540" spans="3:16" x14ac:dyDescent="0.2">
      <c r="C9540" s="3"/>
      <c r="P9540" s="2"/>
    </row>
    <row r="9541" spans="3:16" x14ac:dyDescent="0.2">
      <c r="C9541" s="3"/>
      <c r="P9541" s="2"/>
    </row>
    <row r="9542" spans="3:16" x14ac:dyDescent="0.2">
      <c r="C9542" s="3"/>
      <c r="P9542" s="2"/>
    </row>
    <row r="9543" spans="3:16" x14ac:dyDescent="0.2">
      <c r="C9543" s="3"/>
      <c r="P9543" s="2"/>
    </row>
    <row r="9544" spans="3:16" x14ac:dyDescent="0.2">
      <c r="C9544" s="3"/>
      <c r="P9544" s="2"/>
    </row>
    <row r="9545" spans="3:16" x14ac:dyDescent="0.2">
      <c r="C9545" s="3"/>
      <c r="P9545" s="2"/>
    </row>
    <row r="9546" spans="3:16" x14ac:dyDescent="0.2">
      <c r="C9546" s="3"/>
      <c r="P9546" s="2"/>
    </row>
    <row r="9547" spans="3:16" x14ac:dyDescent="0.2">
      <c r="C9547" s="3"/>
      <c r="P9547" s="2"/>
    </row>
    <row r="9548" spans="3:16" x14ac:dyDescent="0.2">
      <c r="C9548" s="3"/>
      <c r="P9548" s="2"/>
    </row>
    <row r="9549" spans="3:16" x14ac:dyDescent="0.2">
      <c r="C9549" s="3"/>
      <c r="P9549" s="2"/>
    </row>
    <row r="9550" spans="3:16" x14ac:dyDescent="0.2">
      <c r="C9550" s="3"/>
      <c r="P9550" s="2"/>
    </row>
    <row r="9551" spans="3:16" x14ac:dyDescent="0.2">
      <c r="C9551" s="3"/>
      <c r="P9551" s="2"/>
    </row>
    <row r="9552" spans="3:16" x14ac:dyDescent="0.2">
      <c r="C9552" s="3"/>
      <c r="P9552" s="2"/>
    </row>
    <row r="9553" spans="3:16" x14ac:dyDescent="0.2">
      <c r="C9553" s="3"/>
      <c r="P9553" s="2"/>
    </row>
    <row r="9554" spans="3:16" x14ac:dyDescent="0.2">
      <c r="C9554" s="3"/>
      <c r="P9554" s="2"/>
    </row>
    <row r="9555" spans="3:16" x14ac:dyDescent="0.2">
      <c r="C9555" s="3"/>
      <c r="P9555" s="2"/>
    </row>
    <row r="9556" spans="3:16" x14ac:dyDescent="0.2">
      <c r="C9556" s="3"/>
      <c r="P9556" s="2"/>
    </row>
    <row r="9557" spans="3:16" x14ac:dyDescent="0.2">
      <c r="C9557" s="3"/>
      <c r="P9557" s="2"/>
    </row>
    <row r="9558" spans="3:16" x14ac:dyDescent="0.2">
      <c r="C9558" s="3"/>
      <c r="P9558" s="2"/>
    </row>
    <row r="9559" spans="3:16" x14ac:dyDescent="0.2">
      <c r="C9559" s="3"/>
      <c r="P9559" s="2"/>
    </row>
    <row r="9560" spans="3:16" x14ac:dyDescent="0.2">
      <c r="C9560" s="3"/>
      <c r="P9560" s="2"/>
    </row>
    <row r="9561" spans="3:16" x14ac:dyDescent="0.2">
      <c r="C9561" s="3"/>
      <c r="P9561" s="2"/>
    </row>
    <row r="9562" spans="3:16" x14ac:dyDescent="0.2">
      <c r="C9562" s="3"/>
      <c r="P9562" s="2"/>
    </row>
    <row r="9563" spans="3:16" x14ac:dyDescent="0.2">
      <c r="C9563" s="3"/>
      <c r="P9563" s="2"/>
    </row>
    <row r="9564" spans="3:16" x14ac:dyDescent="0.2">
      <c r="C9564" s="3"/>
      <c r="P9564" s="2"/>
    </row>
    <row r="9565" spans="3:16" x14ac:dyDescent="0.2">
      <c r="C9565" s="3"/>
      <c r="P9565" s="2"/>
    </row>
    <row r="9566" spans="3:16" x14ac:dyDescent="0.2">
      <c r="C9566" s="3"/>
      <c r="P9566" s="2"/>
    </row>
    <row r="9567" spans="3:16" x14ac:dyDescent="0.2">
      <c r="C9567" s="3"/>
      <c r="P9567" s="2"/>
    </row>
    <row r="9568" spans="3:16" x14ac:dyDescent="0.2">
      <c r="C9568" s="3"/>
      <c r="P9568" s="2"/>
    </row>
    <row r="9569" spans="3:16" x14ac:dyDescent="0.2">
      <c r="C9569" s="3"/>
      <c r="P9569" s="2"/>
    </row>
    <row r="9570" spans="3:16" x14ac:dyDescent="0.2">
      <c r="C9570" s="3"/>
      <c r="P9570" s="2"/>
    </row>
    <row r="9571" spans="3:16" x14ac:dyDescent="0.2">
      <c r="C9571" s="3"/>
      <c r="P9571" s="2"/>
    </row>
    <row r="9572" spans="3:16" x14ac:dyDescent="0.2">
      <c r="C9572" s="3"/>
      <c r="P9572" s="2"/>
    </row>
    <row r="9573" spans="3:16" x14ac:dyDescent="0.2">
      <c r="C9573" s="3"/>
      <c r="P9573" s="2"/>
    </row>
    <row r="9574" spans="3:16" x14ac:dyDescent="0.2">
      <c r="C9574" s="3"/>
      <c r="P9574" s="2"/>
    </row>
    <row r="9575" spans="3:16" x14ac:dyDescent="0.2">
      <c r="C9575" s="3"/>
      <c r="P9575" s="2"/>
    </row>
    <row r="9576" spans="3:16" x14ac:dyDescent="0.2">
      <c r="C9576" s="3"/>
      <c r="P9576" s="2"/>
    </row>
    <row r="9577" spans="3:16" x14ac:dyDescent="0.2">
      <c r="C9577" s="3"/>
      <c r="P9577" s="2"/>
    </row>
    <row r="9578" spans="3:16" x14ac:dyDescent="0.2">
      <c r="C9578" s="3"/>
      <c r="P9578" s="2"/>
    </row>
    <row r="9579" spans="3:16" x14ac:dyDescent="0.2">
      <c r="C9579" s="3"/>
      <c r="P9579" s="2"/>
    </row>
    <row r="9580" spans="3:16" x14ac:dyDescent="0.2">
      <c r="C9580" s="3"/>
      <c r="P9580" s="2"/>
    </row>
    <row r="9581" spans="3:16" x14ac:dyDescent="0.2">
      <c r="C9581" s="3"/>
      <c r="P9581" s="2"/>
    </row>
    <row r="9582" spans="3:16" x14ac:dyDescent="0.2">
      <c r="C9582" s="3"/>
      <c r="P9582" s="2"/>
    </row>
    <row r="9583" spans="3:16" x14ac:dyDescent="0.2">
      <c r="C9583" s="3"/>
      <c r="P9583" s="2"/>
    </row>
    <row r="9584" spans="3:16" x14ac:dyDescent="0.2">
      <c r="C9584" s="3"/>
      <c r="P9584" s="2"/>
    </row>
    <row r="9585" spans="3:16" x14ac:dyDescent="0.2">
      <c r="C9585" s="3"/>
      <c r="P9585" s="2"/>
    </row>
    <row r="9586" spans="3:16" x14ac:dyDescent="0.2">
      <c r="C9586" s="3"/>
      <c r="P9586" s="2"/>
    </row>
    <row r="9587" spans="3:16" x14ac:dyDescent="0.2">
      <c r="C9587" s="3"/>
      <c r="P9587" s="2"/>
    </row>
    <row r="9588" spans="3:16" x14ac:dyDescent="0.2">
      <c r="C9588" s="3"/>
      <c r="P9588" s="2"/>
    </row>
    <row r="9589" spans="3:16" x14ac:dyDescent="0.2">
      <c r="C9589" s="3"/>
      <c r="P9589" s="2"/>
    </row>
    <row r="9590" spans="3:16" x14ac:dyDescent="0.2">
      <c r="C9590" s="3"/>
      <c r="P9590" s="2"/>
    </row>
    <row r="9591" spans="3:16" x14ac:dyDescent="0.2">
      <c r="C9591" s="3"/>
      <c r="P9591" s="2"/>
    </row>
    <row r="9592" spans="3:16" x14ac:dyDescent="0.2">
      <c r="C9592" s="3"/>
      <c r="P9592" s="2"/>
    </row>
    <row r="9593" spans="3:16" x14ac:dyDescent="0.2">
      <c r="C9593" s="3"/>
      <c r="P9593" s="2"/>
    </row>
    <row r="9594" spans="3:16" x14ac:dyDescent="0.2">
      <c r="C9594" s="3"/>
      <c r="P9594" s="2"/>
    </row>
    <row r="9595" spans="3:16" x14ac:dyDescent="0.2">
      <c r="C9595" s="3"/>
      <c r="P9595" s="2"/>
    </row>
    <row r="9596" spans="3:16" x14ac:dyDescent="0.2">
      <c r="C9596" s="3"/>
      <c r="P9596" s="2"/>
    </row>
    <row r="9597" spans="3:16" x14ac:dyDescent="0.2">
      <c r="C9597" s="3"/>
      <c r="P9597" s="2"/>
    </row>
    <row r="9598" spans="3:16" x14ac:dyDescent="0.2">
      <c r="C9598" s="3"/>
      <c r="P9598" s="2"/>
    </row>
    <row r="9599" spans="3:16" x14ac:dyDescent="0.2">
      <c r="C9599" s="3"/>
      <c r="P9599" s="2"/>
    </row>
    <row r="9600" spans="3:16" x14ac:dyDescent="0.2">
      <c r="C9600" s="3"/>
      <c r="P9600" s="2"/>
    </row>
    <row r="9601" spans="3:16" x14ac:dyDescent="0.2">
      <c r="C9601" s="3"/>
      <c r="P9601" s="2"/>
    </row>
    <row r="9602" spans="3:16" x14ac:dyDescent="0.2">
      <c r="C9602" s="3"/>
      <c r="P9602" s="2"/>
    </row>
    <row r="9603" spans="3:16" x14ac:dyDescent="0.2">
      <c r="C9603" s="3"/>
      <c r="P9603" s="2"/>
    </row>
    <row r="9604" spans="3:16" x14ac:dyDescent="0.2">
      <c r="C9604" s="3"/>
      <c r="P9604" s="2"/>
    </row>
    <row r="9605" spans="3:16" x14ac:dyDescent="0.2">
      <c r="C9605" s="3"/>
      <c r="P9605" s="2"/>
    </row>
    <row r="9606" spans="3:16" x14ac:dyDescent="0.2">
      <c r="C9606" s="3"/>
      <c r="P9606" s="2"/>
    </row>
    <row r="9607" spans="3:16" x14ac:dyDescent="0.2">
      <c r="C9607" s="3"/>
      <c r="P9607" s="2"/>
    </row>
    <row r="9608" spans="3:16" x14ac:dyDescent="0.2">
      <c r="C9608" s="3"/>
      <c r="P9608" s="2"/>
    </row>
    <row r="9609" spans="3:16" x14ac:dyDescent="0.2">
      <c r="C9609" s="3"/>
      <c r="P9609" s="2"/>
    </row>
    <row r="9610" spans="3:16" x14ac:dyDescent="0.2">
      <c r="C9610" s="3"/>
      <c r="P9610" s="2"/>
    </row>
    <row r="9611" spans="3:16" x14ac:dyDescent="0.2">
      <c r="C9611" s="3"/>
      <c r="P9611" s="2"/>
    </row>
    <row r="9612" spans="3:16" x14ac:dyDescent="0.2">
      <c r="C9612" s="3"/>
      <c r="P9612" s="2"/>
    </row>
    <row r="9613" spans="3:16" x14ac:dyDescent="0.2">
      <c r="C9613" s="3"/>
      <c r="P9613" s="2"/>
    </row>
    <row r="9614" spans="3:16" x14ac:dyDescent="0.2">
      <c r="C9614" s="3"/>
      <c r="P9614" s="2"/>
    </row>
    <row r="9615" spans="3:16" x14ac:dyDescent="0.2">
      <c r="C9615" s="3"/>
      <c r="P9615" s="2"/>
    </row>
    <row r="9616" spans="3:16" x14ac:dyDescent="0.2">
      <c r="C9616" s="3"/>
      <c r="P9616" s="2"/>
    </row>
    <row r="9617" spans="3:16" x14ac:dyDescent="0.2">
      <c r="C9617" s="3"/>
      <c r="P9617" s="2"/>
    </row>
    <row r="9618" spans="3:16" x14ac:dyDescent="0.2">
      <c r="C9618" s="3"/>
      <c r="P9618" s="2"/>
    </row>
    <row r="9619" spans="3:16" x14ac:dyDescent="0.2">
      <c r="C9619" s="3"/>
      <c r="P9619" s="2"/>
    </row>
    <row r="9620" spans="3:16" x14ac:dyDescent="0.2">
      <c r="C9620" s="3"/>
      <c r="P9620" s="2"/>
    </row>
    <row r="9621" spans="3:16" x14ac:dyDescent="0.2">
      <c r="C9621" s="3"/>
      <c r="P9621" s="2"/>
    </row>
    <row r="9622" spans="3:16" x14ac:dyDescent="0.2">
      <c r="C9622" s="3"/>
      <c r="P9622" s="2"/>
    </row>
    <row r="9623" spans="3:16" x14ac:dyDescent="0.2">
      <c r="C9623" s="3"/>
      <c r="P9623" s="2"/>
    </row>
    <row r="9624" spans="3:16" x14ac:dyDescent="0.2">
      <c r="C9624" s="3"/>
      <c r="P9624" s="2"/>
    </row>
    <row r="9625" spans="3:16" x14ac:dyDescent="0.2">
      <c r="C9625" s="3"/>
      <c r="P9625" s="2"/>
    </row>
    <row r="9626" spans="3:16" x14ac:dyDescent="0.2">
      <c r="C9626" s="3"/>
      <c r="P9626" s="2"/>
    </row>
    <row r="9627" spans="3:16" x14ac:dyDescent="0.2">
      <c r="C9627" s="3"/>
      <c r="P9627" s="2"/>
    </row>
    <row r="9628" spans="3:16" x14ac:dyDescent="0.2">
      <c r="C9628" s="3"/>
      <c r="P9628" s="2"/>
    </row>
    <row r="9629" spans="3:16" x14ac:dyDescent="0.2">
      <c r="C9629" s="3"/>
      <c r="P9629" s="2"/>
    </row>
    <row r="9630" spans="3:16" x14ac:dyDescent="0.2">
      <c r="C9630" s="3"/>
      <c r="P9630" s="2"/>
    </row>
    <row r="9631" spans="3:16" x14ac:dyDescent="0.2">
      <c r="C9631" s="3"/>
      <c r="P9631" s="2"/>
    </row>
    <row r="9632" spans="3:16" x14ac:dyDescent="0.2">
      <c r="C9632" s="3"/>
      <c r="P9632" s="2"/>
    </row>
    <row r="9633" spans="3:16" x14ac:dyDescent="0.2">
      <c r="C9633" s="3"/>
      <c r="P9633" s="2"/>
    </row>
    <row r="9634" spans="3:16" x14ac:dyDescent="0.2">
      <c r="C9634" s="3"/>
      <c r="P9634" s="2"/>
    </row>
    <row r="9635" spans="3:16" x14ac:dyDescent="0.2">
      <c r="C9635" s="3"/>
      <c r="P9635" s="2"/>
    </row>
    <row r="9636" spans="3:16" x14ac:dyDescent="0.2">
      <c r="C9636" s="3"/>
      <c r="P9636" s="2"/>
    </row>
    <row r="9637" spans="3:16" x14ac:dyDescent="0.2">
      <c r="C9637" s="3"/>
      <c r="P9637" s="2"/>
    </row>
    <row r="9638" spans="3:16" x14ac:dyDescent="0.2">
      <c r="C9638" s="3"/>
      <c r="P9638" s="2"/>
    </row>
    <row r="9639" spans="3:16" x14ac:dyDescent="0.2">
      <c r="C9639" s="3"/>
      <c r="P9639" s="2"/>
    </row>
    <row r="9640" spans="3:16" x14ac:dyDescent="0.2">
      <c r="C9640" s="3"/>
      <c r="P9640" s="2"/>
    </row>
    <row r="9641" spans="3:16" x14ac:dyDescent="0.2">
      <c r="C9641" s="3"/>
      <c r="P9641" s="2"/>
    </row>
    <row r="9642" spans="3:16" x14ac:dyDescent="0.2">
      <c r="C9642" s="3"/>
      <c r="P9642" s="2"/>
    </row>
    <row r="9643" spans="3:16" x14ac:dyDescent="0.2">
      <c r="C9643" s="3"/>
      <c r="P9643" s="2"/>
    </row>
    <row r="9644" spans="3:16" x14ac:dyDescent="0.2">
      <c r="C9644" s="3"/>
      <c r="P9644" s="2"/>
    </row>
    <row r="9645" spans="3:16" x14ac:dyDescent="0.2">
      <c r="C9645" s="3"/>
      <c r="P9645" s="2"/>
    </row>
    <row r="9646" spans="3:16" x14ac:dyDescent="0.2">
      <c r="C9646" s="3"/>
      <c r="P9646" s="2"/>
    </row>
    <row r="9647" spans="3:16" x14ac:dyDescent="0.2">
      <c r="C9647" s="3"/>
      <c r="P9647" s="2"/>
    </row>
    <row r="9648" spans="3:16" x14ac:dyDescent="0.2">
      <c r="C9648" s="3"/>
      <c r="P9648" s="2"/>
    </row>
    <row r="9649" spans="3:16" x14ac:dyDescent="0.2">
      <c r="C9649" s="3"/>
      <c r="P9649" s="2"/>
    </row>
    <row r="9650" spans="3:16" x14ac:dyDescent="0.2">
      <c r="C9650" s="3"/>
      <c r="P9650" s="2"/>
    </row>
    <row r="9651" spans="3:16" x14ac:dyDescent="0.2">
      <c r="C9651" s="3"/>
      <c r="P9651" s="2"/>
    </row>
    <row r="9652" spans="3:16" x14ac:dyDescent="0.2">
      <c r="C9652" s="3"/>
      <c r="P9652" s="2"/>
    </row>
    <row r="9653" spans="3:16" x14ac:dyDescent="0.2">
      <c r="C9653" s="3"/>
      <c r="P9653" s="2"/>
    </row>
    <row r="9654" spans="3:16" x14ac:dyDescent="0.2">
      <c r="C9654" s="3"/>
      <c r="P9654" s="2"/>
    </row>
    <row r="9655" spans="3:16" x14ac:dyDescent="0.2">
      <c r="C9655" s="3"/>
      <c r="P9655" s="2"/>
    </row>
    <row r="9656" spans="3:16" x14ac:dyDescent="0.2">
      <c r="C9656" s="3"/>
      <c r="P9656" s="2"/>
    </row>
    <row r="9657" spans="3:16" x14ac:dyDescent="0.2">
      <c r="C9657" s="3"/>
      <c r="P9657" s="2"/>
    </row>
    <row r="9658" spans="3:16" x14ac:dyDescent="0.2">
      <c r="C9658" s="3"/>
      <c r="P9658" s="2"/>
    </row>
    <row r="9659" spans="3:16" x14ac:dyDescent="0.2">
      <c r="C9659" s="3"/>
      <c r="P9659" s="2"/>
    </row>
    <row r="9660" spans="3:16" x14ac:dyDescent="0.2">
      <c r="C9660" s="3"/>
      <c r="P9660" s="2"/>
    </row>
    <row r="9661" spans="3:16" x14ac:dyDescent="0.2">
      <c r="C9661" s="3"/>
      <c r="P9661" s="2"/>
    </row>
    <row r="9662" spans="3:16" x14ac:dyDescent="0.2">
      <c r="C9662" s="3"/>
      <c r="P9662" s="2"/>
    </row>
    <row r="9663" spans="3:16" x14ac:dyDescent="0.2">
      <c r="C9663" s="3"/>
      <c r="P9663" s="2"/>
    </row>
    <row r="9664" spans="3:16" x14ac:dyDescent="0.2">
      <c r="C9664" s="3"/>
      <c r="P9664" s="2"/>
    </row>
    <row r="9665" spans="3:16" x14ac:dyDescent="0.2">
      <c r="C9665" s="3"/>
      <c r="P9665" s="2"/>
    </row>
    <row r="9666" spans="3:16" x14ac:dyDescent="0.2">
      <c r="C9666" s="3"/>
      <c r="P9666" s="2"/>
    </row>
    <row r="9667" spans="3:16" x14ac:dyDescent="0.2">
      <c r="C9667" s="3"/>
      <c r="P9667" s="2"/>
    </row>
    <row r="9668" spans="3:16" x14ac:dyDescent="0.2">
      <c r="C9668" s="3"/>
      <c r="P9668" s="2"/>
    </row>
    <row r="9669" spans="3:16" x14ac:dyDescent="0.2">
      <c r="C9669" s="3"/>
      <c r="P9669" s="2"/>
    </row>
    <row r="9670" spans="3:16" x14ac:dyDescent="0.2">
      <c r="C9670" s="3"/>
      <c r="P9670" s="2"/>
    </row>
    <row r="9671" spans="3:16" x14ac:dyDescent="0.2">
      <c r="C9671" s="3"/>
      <c r="P9671" s="2"/>
    </row>
    <row r="9672" spans="3:16" x14ac:dyDescent="0.2">
      <c r="C9672" s="3"/>
      <c r="P9672" s="2"/>
    </row>
    <row r="9673" spans="3:16" x14ac:dyDescent="0.2">
      <c r="C9673" s="3"/>
      <c r="P9673" s="2"/>
    </row>
    <row r="9674" spans="3:16" x14ac:dyDescent="0.2">
      <c r="C9674" s="3"/>
      <c r="P9674" s="2"/>
    </row>
    <row r="9675" spans="3:16" x14ac:dyDescent="0.2">
      <c r="C9675" s="3"/>
      <c r="P9675" s="2"/>
    </row>
    <row r="9676" spans="3:16" x14ac:dyDescent="0.2">
      <c r="C9676" s="3"/>
      <c r="P9676" s="2"/>
    </row>
    <row r="9677" spans="3:16" x14ac:dyDescent="0.2">
      <c r="C9677" s="3"/>
      <c r="P9677" s="2"/>
    </row>
    <row r="9678" spans="3:16" x14ac:dyDescent="0.2">
      <c r="C9678" s="3"/>
      <c r="P9678" s="2"/>
    </row>
    <row r="9679" spans="3:16" x14ac:dyDescent="0.2">
      <c r="C9679" s="3"/>
      <c r="P9679" s="2"/>
    </row>
    <row r="9680" spans="3:16" x14ac:dyDescent="0.2">
      <c r="C9680" s="3"/>
      <c r="P9680" s="2"/>
    </row>
    <row r="9681" spans="3:16" x14ac:dyDescent="0.2">
      <c r="C9681" s="3"/>
      <c r="P9681" s="2"/>
    </row>
    <row r="9682" spans="3:16" x14ac:dyDescent="0.2">
      <c r="C9682" s="3"/>
      <c r="P9682" s="2"/>
    </row>
    <row r="9683" spans="3:16" x14ac:dyDescent="0.2">
      <c r="C9683" s="3"/>
      <c r="P9683" s="2"/>
    </row>
    <row r="9684" spans="3:16" x14ac:dyDescent="0.2">
      <c r="C9684" s="3"/>
      <c r="P9684" s="2"/>
    </row>
    <row r="9685" spans="3:16" x14ac:dyDescent="0.2">
      <c r="C9685" s="3"/>
      <c r="P9685" s="2"/>
    </row>
    <row r="9686" spans="3:16" x14ac:dyDescent="0.2">
      <c r="C9686" s="3"/>
      <c r="P9686" s="2"/>
    </row>
    <row r="9687" spans="3:16" x14ac:dyDescent="0.2">
      <c r="C9687" s="3"/>
      <c r="P9687" s="2"/>
    </row>
    <row r="9688" spans="3:16" x14ac:dyDescent="0.2">
      <c r="C9688" s="3"/>
      <c r="P9688" s="2"/>
    </row>
    <row r="9689" spans="3:16" x14ac:dyDescent="0.2">
      <c r="C9689" s="3"/>
      <c r="P9689" s="2"/>
    </row>
    <row r="9690" spans="3:16" x14ac:dyDescent="0.2">
      <c r="C9690" s="3"/>
      <c r="P9690" s="2"/>
    </row>
    <row r="9691" spans="3:16" x14ac:dyDescent="0.2">
      <c r="C9691" s="3"/>
      <c r="P9691" s="2"/>
    </row>
    <row r="9692" spans="3:16" x14ac:dyDescent="0.2">
      <c r="C9692" s="3"/>
      <c r="P9692" s="2"/>
    </row>
    <row r="9693" spans="3:16" x14ac:dyDescent="0.2">
      <c r="C9693" s="3"/>
      <c r="P9693" s="2"/>
    </row>
    <row r="9694" spans="3:16" x14ac:dyDescent="0.2">
      <c r="C9694" s="3"/>
      <c r="P9694" s="2"/>
    </row>
    <row r="9695" spans="3:16" x14ac:dyDescent="0.2">
      <c r="C9695" s="3"/>
      <c r="P9695" s="2"/>
    </row>
    <row r="9696" spans="3:16" x14ac:dyDescent="0.2">
      <c r="C9696" s="3"/>
      <c r="P9696" s="2"/>
    </row>
    <row r="9697" spans="3:16" x14ac:dyDescent="0.2">
      <c r="C9697" s="3"/>
      <c r="P9697" s="2"/>
    </row>
    <row r="9698" spans="3:16" x14ac:dyDescent="0.2">
      <c r="C9698" s="3"/>
      <c r="P9698" s="2"/>
    </row>
    <row r="9699" spans="3:16" x14ac:dyDescent="0.2">
      <c r="C9699" s="3"/>
      <c r="P9699" s="2"/>
    </row>
    <row r="9700" spans="3:16" x14ac:dyDescent="0.2">
      <c r="C9700" s="3"/>
      <c r="P9700" s="2"/>
    </row>
    <row r="9701" spans="3:16" x14ac:dyDescent="0.2">
      <c r="C9701" s="3"/>
      <c r="P9701" s="2"/>
    </row>
    <row r="9702" spans="3:16" x14ac:dyDescent="0.2">
      <c r="C9702" s="3"/>
      <c r="P9702" s="2"/>
    </row>
    <row r="9703" spans="3:16" x14ac:dyDescent="0.2">
      <c r="C9703" s="3"/>
      <c r="P9703" s="2"/>
    </row>
    <row r="9704" spans="3:16" x14ac:dyDescent="0.2">
      <c r="C9704" s="3"/>
      <c r="P9704" s="2"/>
    </row>
    <row r="9705" spans="3:16" x14ac:dyDescent="0.2">
      <c r="C9705" s="3"/>
      <c r="P9705" s="2"/>
    </row>
    <row r="9706" spans="3:16" x14ac:dyDescent="0.2">
      <c r="C9706" s="3"/>
      <c r="P9706" s="2"/>
    </row>
    <row r="9707" spans="3:16" x14ac:dyDescent="0.2">
      <c r="C9707" s="3"/>
      <c r="P9707" s="2"/>
    </row>
    <row r="9708" spans="3:16" x14ac:dyDescent="0.2">
      <c r="C9708" s="3"/>
      <c r="P9708" s="2"/>
    </row>
    <row r="9709" spans="3:16" x14ac:dyDescent="0.2">
      <c r="C9709" s="3"/>
      <c r="P9709" s="2"/>
    </row>
    <row r="9710" spans="3:16" x14ac:dyDescent="0.2">
      <c r="C9710" s="3"/>
      <c r="P9710" s="2"/>
    </row>
    <row r="9711" spans="3:16" x14ac:dyDescent="0.2">
      <c r="C9711" s="3"/>
      <c r="P9711" s="2"/>
    </row>
    <row r="9712" spans="3:16" x14ac:dyDescent="0.2">
      <c r="C9712" s="3"/>
      <c r="P9712" s="2"/>
    </row>
    <row r="9713" spans="3:16" x14ac:dyDescent="0.2">
      <c r="C9713" s="3"/>
      <c r="P9713" s="2"/>
    </row>
    <row r="9714" spans="3:16" x14ac:dyDescent="0.2">
      <c r="C9714" s="3"/>
      <c r="P9714" s="2"/>
    </row>
    <row r="9715" spans="3:16" x14ac:dyDescent="0.2">
      <c r="C9715" s="3"/>
      <c r="P9715" s="2"/>
    </row>
    <row r="9716" spans="3:16" x14ac:dyDescent="0.2">
      <c r="C9716" s="3"/>
      <c r="P9716" s="2"/>
    </row>
    <row r="9717" spans="3:16" x14ac:dyDescent="0.2">
      <c r="C9717" s="3"/>
      <c r="P9717" s="2"/>
    </row>
    <row r="9718" spans="3:16" x14ac:dyDescent="0.2">
      <c r="C9718" s="3"/>
      <c r="P9718" s="2"/>
    </row>
    <row r="9719" spans="3:16" x14ac:dyDescent="0.2">
      <c r="C9719" s="3"/>
      <c r="P9719" s="2"/>
    </row>
    <row r="9720" spans="3:16" x14ac:dyDescent="0.2">
      <c r="C9720" s="3"/>
      <c r="P9720" s="2"/>
    </row>
    <row r="9721" spans="3:16" x14ac:dyDescent="0.2">
      <c r="C9721" s="3"/>
      <c r="P9721" s="2"/>
    </row>
    <row r="9722" spans="3:16" x14ac:dyDescent="0.2">
      <c r="C9722" s="3"/>
      <c r="P9722" s="2"/>
    </row>
    <row r="9723" spans="3:16" x14ac:dyDescent="0.2">
      <c r="C9723" s="3"/>
      <c r="P9723" s="2"/>
    </row>
    <row r="9724" spans="3:16" x14ac:dyDescent="0.2">
      <c r="C9724" s="3"/>
      <c r="P9724" s="2"/>
    </row>
    <row r="9725" spans="3:16" x14ac:dyDescent="0.2">
      <c r="C9725" s="3"/>
      <c r="P9725" s="2"/>
    </row>
    <row r="9726" spans="3:16" x14ac:dyDescent="0.2">
      <c r="C9726" s="3"/>
      <c r="P9726" s="2"/>
    </row>
    <row r="9727" spans="3:16" x14ac:dyDescent="0.2">
      <c r="C9727" s="3"/>
      <c r="P9727" s="2"/>
    </row>
    <row r="9728" spans="3:16" x14ac:dyDescent="0.2">
      <c r="C9728" s="3"/>
      <c r="P9728" s="2"/>
    </row>
    <row r="9729" spans="3:16" x14ac:dyDescent="0.2">
      <c r="C9729" s="3"/>
      <c r="P9729" s="2"/>
    </row>
    <row r="9730" spans="3:16" x14ac:dyDescent="0.2">
      <c r="C9730" s="3"/>
      <c r="P9730" s="2"/>
    </row>
    <row r="9731" spans="3:16" x14ac:dyDescent="0.2">
      <c r="C9731" s="3"/>
      <c r="P9731" s="2"/>
    </row>
    <row r="9732" spans="3:16" x14ac:dyDescent="0.2">
      <c r="C9732" s="3"/>
      <c r="P9732" s="2"/>
    </row>
    <row r="9733" spans="3:16" x14ac:dyDescent="0.2">
      <c r="C9733" s="3"/>
      <c r="P9733" s="2"/>
    </row>
    <row r="9734" spans="3:16" x14ac:dyDescent="0.2">
      <c r="C9734" s="3"/>
      <c r="P9734" s="2"/>
    </row>
    <row r="9735" spans="3:16" x14ac:dyDescent="0.2">
      <c r="C9735" s="3"/>
      <c r="P9735" s="2"/>
    </row>
    <row r="9736" spans="3:16" x14ac:dyDescent="0.2">
      <c r="C9736" s="3"/>
      <c r="P9736" s="2"/>
    </row>
    <row r="9737" spans="3:16" x14ac:dyDescent="0.2">
      <c r="C9737" s="3"/>
      <c r="P9737" s="2"/>
    </row>
    <row r="9738" spans="3:16" x14ac:dyDescent="0.2">
      <c r="C9738" s="3"/>
      <c r="P9738" s="2"/>
    </row>
    <row r="9739" spans="3:16" x14ac:dyDescent="0.2">
      <c r="C9739" s="3"/>
      <c r="P9739" s="2"/>
    </row>
    <row r="9740" spans="3:16" x14ac:dyDescent="0.2">
      <c r="C9740" s="3"/>
      <c r="P9740" s="2"/>
    </row>
    <row r="9741" spans="3:16" x14ac:dyDescent="0.2">
      <c r="C9741" s="3"/>
      <c r="P9741" s="2"/>
    </row>
    <row r="9742" spans="3:16" x14ac:dyDescent="0.2">
      <c r="C9742" s="3"/>
      <c r="P9742" s="2"/>
    </row>
    <row r="9743" spans="3:16" x14ac:dyDescent="0.2">
      <c r="C9743" s="3"/>
      <c r="P9743" s="2"/>
    </row>
    <row r="9744" spans="3:16" x14ac:dyDescent="0.2">
      <c r="C9744" s="3"/>
      <c r="P9744" s="2"/>
    </row>
    <row r="9745" spans="3:16" x14ac:dyDescent="0.2">
      <c r="C9745" s="3"/>
      <c r="P9745" s="2"/>
    </row>
    <row r="9746" spans="3:16" x14ac:dyDescent="0.2">
      <c r="C9746" s="3"/>
      <c r="P9746" s="2"/>
    </row>
    <row r="9747" spans="3:16" x14ac:dyDescent="0.2">
      <c r="C9747" s="3"/>
      <c r="P9747" s="2"/>
    </row>
    <row r="9748" spans="3:16" x14ac:dyDescent="0.2">
      <c r="C9748" s="3"/>
      <c r="P9748" s="2"/>
    </row>
    <row r="9749" spans="3:16" x14ac:dyDescent="0.2">
      <c r="C9749" s="3"/>
      <c r="P9749" s="2"/>
    </row>
    <row r="9750" spans="3:16" x14ac:dyDescent="0.2">
      <c r="C9750" s="3"/>
      <c r="P9750" s="2"/>
    </row>
    <row r="9751" spans="3:16" x14ac:dyDescent="0.2">
      <c r="C9751" s="3"/>
      <c r="P9751" s="2"/>
    </row>
    <row r="9752" spans="3:16" x14ac:dyDescent="0.2">
      <c r="C9752" s="3"/>
      <c r="P9752" s="2"/>
    </row>
    <row r="9753" spans="3:16" x14ac:dyDescent="0.2">
      <c r="C9753" s="3"/>
      <c r="P9753" s="2"/>
    </row>
    <row r="9754" spans="3:16" x14ac:dyDescent="0.2">
      <c r="C9754" s="3"/>
      <c r="P9754" s="2"/>
    </row>
    <row r="9755" spans="3:16" x14ac:dyDescent="0.2">
      <c r="C9755" s="3"/>
      <c r="P9755" s="2"/>
    </row>
    <row r="9756" spans="3:16" x14ac:dyDescent="0.2">
      <c r="C9756" s="3"/>
      <c r="P9756" s="2"/>
    </row>
    <row r="9757" spans="3:16" x14ac:dyDescent="0.2">
      <c r="C9757" s="3"/>
      <c r="P9757" s="2"/>
    </row>
    <row r="9758" spans="3:16" x14ac:dyDescent="0.2">
      <c r="C9758" s="3"/>
      <c r="P9758" s="2"/>
    </row>
    <row r="9759" spans="3:16" x14ac:dyDescent="0.2">
      <c r="C9759" s="3"/>
      <c r="P9759" s="2"/>
    </row>
    <row r="9760" spans="3:16" x14ac:dyDescent="0.2">
      <c r="C9760" s="3"/>
      <c r="P9760" s="2"/>
    </row>
    <row r="9761" spans="3:16" x14ac:dyDescent="0.2">
      <c r="C9761" s="3"/>
      <c r="P9761" s="2"/>
    </row>
    <row r="9762" spans="3:16" x14ac:dyDescent="0.2">
      <c r="C9762" s="3"/>
      <c r="P9762" s="2"/>
    </row>
    <row r="9763" spans="3:16" x14ac:dyDescent="0.2">
      <c r="C9763" s="3"/>
      <c r="P9763" s="2"/>
    </row>
    <row r="9764" spans="3:16" x14ac:dyDescent="0.2">
      <c r="C9764" s="3"/>
      <c r="P9764" s="2"/>
    </row>
    <row r="9765" spans="3:16" x14ac:dyDescent="0.2">
      <c r="C9765" s="3"/>
      <c r="P9765" s="2"/>
    </row>
    <row r="9766" spans="3:16" x14ac:dyDescent="0.2">
      <c r="C9766" s="3"/>
      <c r="P9766" s="2"/>
    </row>
    <row r="9767" spans="3:16" x14ac:dyDescent="0.2">
      <c r="C9767" s="3"/>
      <c r="P9767" s="2"/>
    </row>
    <row r="9768" spans="3:16" x14ac:dyDescent="0.2">
      <c r="C9768" s="3"/>
      <c r="P9768" s="2"/>
    </row>
    <row r="9769" spans="3:16" x14ac:dyDescent="0.2">
      <c r="C9769" s="3"/>
      <c r="P9769" s="2"/>
    </row>
    <row r="9770" spans="3:16" x14ac:dyDescent="0.2">
      <c r="C9770" s="3"/>
      <c r="P9770" s="2"/>
    </row>
    <row r="9771" spans="3:16" x14ac:dyDescent="0.2">
      <c r="C9771" s="3"/>
      <c r="P9771" s="2"/>
    </row>
    <row r="9772" spans="3:16" x14ac:dyDescent="0.2">
      <c r="C9772" s="3"/>
      <c r="P9772" s="2"/>
    </row>
    <row r="9773" spans="3:16" x14ac:dyDescent="0.2">
      <c r="C9773" s="3"/>
      <c r="P9773" s="2"/>
    </row>
    <row r="9774" spans="3:16" x14ac:dyDescent="0.2">
      <c r="C9774" s="3"/>
      <c r="P9774" s="2"/>
    </row>
    <row r="9775" spans="3:16" x14ac:dyDescent="0.2">
      <c r="C9775" s="3"/>
      <c r="P9775" s="2"/>
    </row>
    <row r="9776" spans="3:16" x14ac:dyDescent="0.2">
      <c r="C9776" s="3"/>
      <c r="P9776" s="2"/>
    </row>
    <row r="9777" spans="3:16" x14ac:dyDescent="0.2">
      <c r="C9777" s="3"/>
      <c r="P9777" s="2"/>
    </row>
    <row r="9778" spans="3:16" x14ac:dyDescent="0.2">
      <c r="C9778" s="3"/>
      <c r="P9778" s="2"/>
    </row>
    <row r="9779" spans="3:16" x14ac:dyDescent="0.2">
      <c r="C9779" s="3"/>
      <c r="P9779" s="2"/>
    </row>
    <row r="9780" spans="3:16" x14ac:dyDescent="0.2">
      <c r="C9780" s="3"/>
      <c r="P9780" s="2"/>
    </row>
    <row r="9781" spans="3:16" x14ac:dyDescent="0.2">
      <c r="C9781" s="3"/>
      <c r="P9781" s="2"/>
    </row>
    <row r="9782" spans="3:16" x14ac:dyDescent="0.2">
      <c r="C9782" s="3"/>
      <c r="P9782" s="2"/>
    </row>
    <row r="9783" spans="3:16" x14ac:dyDescent="0.2">
      <c r="C9783" s="3"/>
      <c r="P9783" s="2"/>
    </row>
    <row r="9784" spans="3:16" x14ac:dyDescent="0.2">
      <c r="C9784" s="3"/>
      <c r="P9784" s="2"/>
    </row>
    <row r="9785" spans="3:16" x14ac:dyDescent="0.2">
      <c r="C9785" s="3"/>
      <c r="P9785" s="2"/>
    </row>
    <row r="9786" spans="3:16" x14ac:dyDescent="0.2">
      <c r="C9786" s="3"/>
      <c r="P9786" s="2"/>
    </row>
    <row r="9787" spans="3:16" x14ac:dyDescent="0.2">
      <c r="C9787" s="3"/>
      <c r="P9787" s="2"/>
    </row>
    <row r="9788" spans="3:16" x14ac:dyDescent="0.2">
      <c r="C9788" s="3"/>
      <c r="P9788" s="2"/>
    </row>
    <row r="9789" spans="3:16" x14ac:dyDescent="0.2">
      <c r="C9789" s="3"/>
      <c r="P9789" s="2"/>
    </row>
    <row r="9790" spans="3:16" x14ac:dyDescent="0.2">
      <c r="C9790" s="3"/>
      <c r="P9790" s="2"/>
    </row>
    <row r="9791" spans="3:16" x14ac:dyDescent="0.2">
      <c r="C9791" s="3"/>
      <c r="P9791" s="2"/>
    </row>
    <row r="9792" spans="3:16" x14ac:dyDescent="0.2">
      <c r="C9792" s="3"/>
      <c r="P9792" s="2"/>
    </row>
    <row r="9793" spans="3:16" x14ac:dyDescent="0.2">
      <c r="C9793" s="3"/>
      <c r="P9793" s="2"/>
    </row>
    <row r="9794" spans="3:16" x14ac:dyDescent="0.2">
      <c r="C9794" s="3"/>
      <c r="P9794" s="2"/>
    </row>
    <row r="9795" spans="3:16" x14ac:dyDescent="0.2">
      <c r="C9795" s="3"/>
      <c r="P9795" s="2"/>
    </row>
    <row r="9796" spans="3:16" x14ac:dyDescent="0.2">
      <c r="C9796" s="3"/>
      <c r="P9796" s="2"/>
    </row>
    <row r="9797" spans="3:16" x14ac:dyDescent="0.2">
      <c r="C9797" s="3"/>
      <c r="P9797" s="2"/>
    </row>
    <row r="9798" spans="3:16" x14ac:dyDescent="0.2">
      <c r="C9798" s="3"/>
      <c r="P9798" s="2"/>
    </row>
    <row r="9799" spans="3:16" x14ac:dyDescent="0.2">
      <c r="C9799" s="3"/>
      <c r="P9799" s="2"/>
    </row>
    <row r="9800" spans="3:16" x14ac:dyDescent="0.2">
      <c r="C9800" s="3"/>
      <c r="P9800" s="2"/>
    </row>
    <row r="9801" spans="3:16" x14ac:dyDescent="0.2">
      <c r="C9801" s="3"/>
      <c r="P9801" s="2"/>
    </row>
    <row r="9802" spans="3:16" x14ac:dyDescent="0.2">
      <c r="C9802" s="3"/>
      <c r="P9802" s="2"/>
    </row>
    <row r="9803" spans="3:16" x14ac:dyDescent="0.2">
      <c r="C9803" s="3"/>
      <c r="P9803" s="2"/>
    </row>
    <row r="9804" spans="3:16" x14ac:dyDescent="0.2">
      <c r="C9804" s="3"/>
      <c r="P9804" s="2"/>
    </row>
    <row r="9805" spans="3:16" x14ac:dyDescent="0.2">
      <c r="C9805" s="3"/>
      <c r="P9805" s="2"/>
    </row>
    <row r="9806" spans="3:16" x14ac:dyDescent="0.2">
      <c r="C9806" s="3"/>
      <c r="P9806" s="2"/>
    </row>
    <row r="9807" spans="3:16" x14ac:dyDescent="0.2">
      <c r="C9807" s="3"/>
      <c r="P9807" s="2"/>
    </row>
    <row r="9808" spans="3:16" x14ac:dyDescent="0.2">
      <c r="C9808" s="3"/>
      <c r="P9808" s="2"/>
    </row>
    <row r="9809" spans="3:16" x14ac:dyDescent="0.2">
      <c r="C9809" s="3"/>
      <c r="P9809" s="2"/>
    </row>
    <row r="9810" spans="3:16" x14ac:dyDescent="0.2">
      <c r="C9810" s="3"/>
      <c r="P9810" s="2"/>
    </row>
    <row r="9811" spans="3:16" x14ac:dyDescent="0.2">
      <c r="C9811" s="3"/>
      <c r="P9811" s="2"/>
    </row>
    <row r="9812" spans="3:16" x14ac:dyDescent="0.2">
      <c r="C9812" s="3"/>
      <c r="P9812" s="2"/>
    </row>
    <row r="9813" spans="3:16" x14ac:dyDescent="0.2">
      <c r="C9813" s="3"/>
      <c r="P9813" s="2"/>
    </row>
    <row r="9814" spans="3:16" x14ac:dyDescent="0.2">
      <c r="C9814" s="3"/>
      <c r="P9814" s="2"/>
    </row>
    <row r="9815" spans="3:16" x14ac:dyDescent="0.2">
      <c r="C9815" s="3"/>
      <c r="P9815" s="2"/>
    </row>
    <row r="9816" spans="3:16" x14ac:dyDescent="0.2">
      <c r="C9816" s="3"/>
      <c r="P9816" s="2"/>
    </row>
    <row r="9817" spans="3:16" x14ac:dyDescent="0.2">
      <c r="C9817" s="3"/>
      <c r="P9817" s="2"/>
    </row>
    <row r="9818" spans="3:16" x14ac:dyDescent="0.2">
      <c r="C9818" s="3"/>
      <c r="P9818" s="2"/>
    </row>
    <row r="9819" spans="3:16" x14ac:dyDescent="0.2">
      <c r="C9819" s="3"/>
      <c r="P9819" s="2"/>
    </row>
    <row r="9820" spans="3:16" x14ac:dyDescent="0.2">
      <c r="C9820" s="3"/>
      <c r="P9820" s="2"/>
    </row>
    <row r="9821" spans="3:16" x14ac:dyDescent="0.2">
      <c r="C9821" s="3"/>
      <c r="P9821" s="2"/>
    </row>
    <row r="9822" spans="3:16" x14ac:dyDescent="0.2">
      <c r="C9822" s="3"/>
      <c r="P9822" s="2"/>
    </row>
    <row r="9823" spans="3:16" x14ac:dyDescent="0.2">
      <c r="C9823" s="3"/>
      <c r="P9823" s="2"/>
    </row>
    <row r="9824" spans="3:16" x14ac:dyDescent="0.2">
      <c r="C9824" s="3"/>
      <c r="P9824" s="2"/>
    </row>
    <row r="9825" spans="3:16" x14ac:dyDescent="0.2">
      <c r="C9825" s="3"/>
      <c r="P9825" s="2"/>
    </row>
    <row r="9826" spans="3:16" x14ac:dyDescent="0.2">
      <c r="C9826" s="3"/>
      <c r="P9826" s="2"/>
    </row>
    <row r="9827" spans="3:16" x14ac:dyDescent="0.2">
      <c r="C9827" s="3"/>
      <c r="P9827" s="2"/>
    </row>
    <row r="9828" spans="3:16" x14ac:dyDescent="0.2">
      <c r="C9828" s="3"/>
      <c r="P9828" s="2"/>
    </row>
    <row r="9829" spans="3:16" x14ac:dyDescent="0.2">
      <c r="C9829" s="3"/>
      <c r="P9829" s="2"/>
    </row>
    <row r="9830" spans="3:16" x14ac:dyDescent="0.2">
      <c r="C9830" s="3"/>
      <c r="P9830" s="2"/>
    </row>
    <row r="9831" spans="3:16" x14ac:dyDescent="0.2">
      <c r="C9831" s="3"/>
      <c r="P9831" s="2"/>
    </row>
    <row r="9832" spans="3:16" x14ac:dyDescent="0.2">
      <c r="C9832" s="3"/>
      <c r="P9832" s="2"/>
    </row>
    <row r="9833" spans="3:16" x14ac:dyDescent="0.2">
      <c r="C9833" s="3"/>
      <c r="P9833" s="2"/>
    </row>
    <row r="9834" spans="3:16" x14ac:dyDescent="0.2">
      <c r="C9834" s="3"/>
      <c r="P9834" s="2"/>
    </row>
    <row r="9835" spans="3:16" x14ac:dyDescent="0.2">
      <c r="C9835" s="3"/>
      <c r="P9835" s="2"/>
    </row>
    <row r="9836" spans="3:16" x14ac:dyDescent="0.2">
      <c r="C9836" s="3"/>
      <c r="P9836" s="2"/>
    </row>
    <row r="9837" spans="3:16" x14ac:dyDescent="0.2">
      <c r="C9837" s="3"/>
      <c r="P9837" s="2"/>
    </row>
    <row r="9838" spans="3:16" x14ac:dyDescent="0.2">
      <c r="C9838" s="3"/>
      <c r="P9838" s="2"/>
    </row>
    <row r="9839" spans="3:16" x14ac:dyDescent="0.2">
      <c r="C9839" s="3"/>
      <c r="P9839" s="2"/>
    </row>
    <row r="9840" spans="3:16" x14ac:dyDescent="0.2">
      <c r="C9840" s="3"/>
      <c r="P9840" s="2"/>
    </row>
    <row r="9841" spans="3:16" x14ac:dyDescent="0.2">
      <c r="C9841" s="3"/>
      <c r="P9841" s="2"/>
    </row>
    <row r="9842" spans="3:16" x14ac:dyDescent="0.2">
      <c r="C9842" s="3"/>
      <c r="P9842" s="2"/>
    </row>
    <row r="9843" spans="3:16" x14ac:dyDescent="0.2">
      <c r="C9843" s="3"/>
      <c r="P9843" s="2"/>
    </row>
    <row r="9844" spans="3:16" x14ac:dyDescent="0.2">
      <c r="C9844" s="3"/>
      <c r="P9844" s="2"/>
    </row>
    <row r="9845" spans="3:16" x14ac:dyDescent="0.2">
      <c r="C9845" s="3"/>
      <c r="P9845" s="2"/>
    </row>
    <row r="9846" spans="3:16" x14ac:dyDescent="0.2">
      <c r="C9846" s="3"/>
      <c r="P9846" s="2"/>
    </row>
    <row r="9847" spans="3:16" x14ac:dyDescent="0.2">
      <c r="C9847" s="3"/>
      <c r="P9847" s="2"/>
    </row>
    <row r="9848" spans="3:16" x14ac:dyDescent="0.2">
      <c r="C9848" s="3"/>
      <c r="P9848" s="2"/>
    </row>
    <row r="9849" spans="3:16" x14ac:dyDescent="0.2">
      <c r="C9849" s="3"/>
      <c r="P9849" s="2"/>
    </row>
    <row r="9850" spans="3:16" x14ac:dyDescent="0.2">
      <c r="C9850" s="3"/>
      <c r="P9850" s="2"/>
    </row>
    <row r="9851" spans="3:16" x14ac:dyDescent="0.2">
      <c r="C9851" s="3"/>
      <c r="P9851" s="2"/>
    </row>
    <row r="9852" spans="3:16" x14ac:dyDescent="0.2">
      <c r="C9852" s="3"/>
      <c r="P9852" s="2"/>
    </row>
    <row r="9853" spans="3:16" x14ac:dyDescent="0.2">
      <c r="C9853" s="3"/>
      <c r="P9853" s="2"/>
    </row>
    <row r="9854" spans="3:16" x14ac:dyDescent="0.2">
      <c r="C9854" s="3"/>
      <c r="P9854" s="2"/>
    </row>
    <row r="9855" spans="3:16" x14ac:dyDescent="0.2">
      <c r="C9855" s="3"/>
      <c r="P9855" s="2"/>
    </row>
    <row r="9856" spans="3:16" x14ac:dyDescent="0.2">
      <c r="C9856" s="3"/>
      <c r="P9856" s="2"/>
    </row>
    <row r="9857" spans="3:16" x14ac:dyDescent="0.2">
      <c r="C9857" s="3"/>
      <c r="P9857" s="2"/>
    </row>
    <row r="9858" spans="3:16" x14ac:dyDescent="0.2">
      <c r="C9858" s="3"/>
      <c r="P9858" s="2"/>
    </row>
    <row r="9859" spans="3:16" x14ac:dyDescent="0.2">
      <c r="C9859" s="3"/>
      <c r="P9859" s="2"/>
    </row>
    <row r="9860" spans="3:16" x14ac:dyDescent="0.2">
      <c r="C9860" s="3"/>
      <c r="P9860" s="2"/>
    </row>
    <row r="9861" spans="3:16" x14ac:dyDescent="0.2">
      <c r="C9861" s="3"/>
      <c r="P9861" s="2"/>
    </row>
    <row r="9862" spans="3:16" x14ac:dyDescent="0.2">
      <c r="C9862" s="3"/>
      <c r="P9862" s="2"/>
    </row>
    <row r="9863" spans="3:16" x14ac:dyDescent="0.2">
      <c r="C9863" s="3"/>
      <c r="P9863" s="2"/>
    </row>
    <row r="9864" spans="3:16" x14ac:dyDescent="0.2">
      <c r="C9864" s="3"/>
      <c r="P9864" s="2"/>
    </row>
    <row r="9865" spans="3:16" x14ac:dyDescent="0.2">
      <c r="C9865" s="3"/>
      <c r="P9865" s="2"/>
    </row>
    <row r="9866" spans="3:16" x14ac:dyDescent="0.2">
      <c r="C9866" s="3"/>
      <c r="P9866" s="2"/>
    </row>
    <row r="9867" spans="3:16" x14ac:dyDescent="0.2">
      <c r="C9867" s="3"/>
      <c r="P9867" s="2"/>
    </row>
    <row r="9868" spans="3:16" x14ac:dyDescent="0.2">
      <c r="C9868" s="3"/>
      <c r="P9868" s="2"/>
    </row>
    <row r="9869" spans="3:16" x14ac:dyDescent="0.2">
      <c r="C9869" s="3"/>
      <c r="P9869" s="2"/>
    </row>
    <row r="9870" spans="3:16" x14ac:dyDescent="0.2">
      <c r="C9870" s="3"/>
      <c r="P9870" s="2"/>
    </row>
    <row r="9871" spans="3:16" x14ac:dyDescent="0.2">
      <c r="C9871" s="3"/>
      <c r="P9871" s="2"/>
    </row>
    <row r="9872" spans="3:16" x14ac:dyDescent="0.2">
      <c r="C9872" s="3"/>
      <c r="P9872" s="2"/>
    </row>
    <row r="9873" spans="3:16" x14ac:dyDescent="0.2">
      <c r="C9873" s="3"/>
      <c r="P9873" s="2"/>
    </row>
    <row r="9874" spans="3:16" x14ac:dyDescent="0.2">
      <c r="C9874" s="3"/>
      <c r="P9874" s="2"/>
    </row>
    <row r="9875" spans="3:16" x14ac:dyDescent="0.2">
      <c r="C9875" s="3"/>
      <c r="P9875" s="2"/>
    </row>
    <row r="9876" spans="3:16" x14ac:dyDescent="0.2">
      <c r="C9876" s="3"/>
      <c r="P9876" s="2"/>
    </row>
    <row r="9877" spans="3:16" x14ac:dyDescent="0.2">
      <c r="C9877" s="3"/>
      <c r="P9877" s="2"/>
    </row>
    <row r="9878" spans="3:16" x14ac:dyDescent="0.2">
      <c r="C9878" s="3"/>
      <c r="P9878" s="2"/>
    </row>
    <row r="9879" spans="3:16" x14ac:dyDescent="0.2">
      <c r="C9879" s="3"/>
      <c r="P9879" s="2"/>
    </row>
    <row r="9880" spans="3:16" x14ac:dyDescent="0.2">
      <c r="C9880" s="3"/>
      <c r="P9880" s="2"/>
    </row>
    <row r="9881" spans="3:16" x14ac:dyDescent="0.2">
      <c r="C9881" s="3"/>
      <c r="P9881" s="2"/>
    </row>
    <row r="9882" spans="3:16" x14ac:dyDescent="0.2">
      <c r="C9882" s="3"/>
      <c r="P9882" s="2"/>
    </row>
    <row r="9883" spans="3:16" x14ac:dyDescent="0.2">
      <c r="C9883" s="3"/>
      <c r="P9883" s="2"/>
    </row>
    <row r="9884" spans="3:16" x14ac:dyDescent="0.2">
      <c r="C9884" s="3"/>
      <c r="P9884" s="2"/>
    </row>
    <row r="9885" spans="3:16" x14ac:dyDescent="0.2">
      <c r="C9885" s="3"/>
      <c r="P9885" s="2"/>
    </row>
    <row r="9886" spans="3:16" x14ac:dyDescent="0.2">
      <c r="C9886" s="3"/>
      <c r="P9886" s="2"/>
    </row>
    <row r="9887" spans="3:16" x14ac:dyDescent="0.2">
      <c r="C9887" s="3"/>
      <c r="P9887" s="2"/>
    </row>
    <row r="9888" spans="3:16" x14ac:dyDescent="0.2">
      <c r="C9888" s="3"/>
      <c r="P9888" s="2"/>
    </row>
    <row r="9889" spans="3:16" x14ac:dyDescent="0.2">
      <c r="C9889" s="3"/>
      <c r="P9889" s="2"/>
    </row>
    <row r="9890" spans="3:16" x14ac:dyDescent="0.2">
      <c r="C9890" s="3"/>
      <c r="P9890" s="2"/>
    </row>
    <row r="9891" spans="3:16" x14ac:dyDescent="0.2">
      <c r="C9891" s="3"/>
      <c r="P9891" s="2"/>
    </row>
    <row r="9892" spans="3:16" x14ac:dyDescent="0.2">
      <c r="C9892" s="3"/>
      <c r="P9892" s="2"/>
    </row>
    <row r="9893" spans="3:16" x14ac:dyDescent="0.2">
      <c r="C9893" s="3"/>
      <c r="P9893" s="2"/>
    </row>
    <row r="9894" spans="3:16" x14ac:dyDescent="0.2">
      <c r="C9894" s="3"/>
      <c r="P9894" s="2"/>
    </row>
    <row r="9895" spans="3:16" x14ac:dyDescent="0.2">
      <c r="C9895" s="3"/>
      <c r="P9895" s="2"/>
    </row>
    <row r="9896" spans="3:16" x14ac:dyDescent="0.2">
      <c r="C9896" s="3"/>
      <c r="P9896" s="2"/>
    </row>
    <row r="9897" spans="3:16" x14ac:dyDescent="0.2">
      <c r="C9897" s="3"/>
      <c r="P9897" s="2"/>
    </row>
    <row r="9898" spans="3:16" x14ac:dyDescent="0.2">
      <c r="C9898" s="3"/>
      <c r="P9898" s="2"/>
    </row>
    <row r="9899" spans="3:16" x14ac:dyDescent="0.2">
      <c r="C9899" s="3"/>
      <c r="P9899" s="2"/>
    </row>
    <row r="9900" spans="3:16" x14ac:dyDescent="0.2">
      <c r="C9900" s="3"/>
      <c r="P9900" s="2"/>
    </row>
    <row r="9901" spans="3:16" x14ac:dyDescent="0.2">
      <c r="C9901" s="3"/>
      <c r="P9901" s="2"/>
    </row>
    <row r="9902" spans="3:16" x14ac:dyDescent="0.2">
      <c r="C9902" s="3"/>
      <c r="P9902" s="2"/>
    </row>
    <row r="9903" spans="3:16" x14ac:dyDescent="0.2">
      <c r="C9903" s="3"/>
      <c r="P9903" s="2"/>
    </row>
    <row r="9904" spans="3:16" x14ac:dyDescent="0.2">
      <c r="C9904" s="3"/>
      <c r="P9904" s="2"/>
    </row>
    <row r="9905" spans="3:16" x14ac:dyDescent="0.2">
      <c r="C9905" s="3"/>
      <c r="P9905" s="2"/>
    </row>
    <row r="9906" spans="3:16" x14ac:dyDescent="0.2">
      <c r="C9906" s="3"/>
      <c r="P9906" s="2"/>
    </row>
    <row r="9907" spans="3:16" x14ac:dyDescent="0.2">
      <c r="C9907" s="3"/>
      <c r="P9907" s="2"/>
    </row>
    <row r="9908" spans="3:16" x14ac:dyDescent="0.2">
      <c r="C9908" s="3"/>
      <c r="P9908" s="2"/>
    </row>
    <row r="9909" spans="3:16" x14ac:dyDescent="0.2">
      <c r="C9909" s="3"/>
      <c r="P9909" s="2"/>
    </row>
    <row r="9910" spans="3:16" x14ac:dyDescent="0.2">
      <c r="C9910" s="3"/>
      <c r="P9910" s="2"/>
    </row>
    <row r="9911" spans="3:16" x14ac:dyDescent="0.2">
      <c r="C9911" s="3"/>
      <c r="P9911" s="2"/>
    </row>
    <row r="9912" spans="3:16" x14ac:dyDescent="0.2">
      <c r="C9912" s="3"/>
      <c r="P9912" s="2"/>
    </row>
    <row r="9913" spans="3:16" x14ac:dyDescent="0.2">
      <c r="C9913" s="3"/>
      <c r="P9913" s="2"/>
    </row>
    <row r="9914" spans="3:16" x14ac:dyDescent="0.2">
      <c r="C9914" s="3"/>
      <c r="P9914" s="2"/>
    </row>
    <row r="9915" spans="3:16" x14ac:dyDescent="0.2">
      <c r="C9915" s="3"/>
      <c r="P9915" s="2"/>
    </row>
    <row r="9916" spans="3:16" x14ac:dyDescent="0.2">
      <c r="C9916" s="3"/>
      <c r="P9916" s="2"/>
    </row>
    <row r="9917" spans="3:16" x14ac:dyDescent="0.2">
      <c r="C9917" s="3"/>
      <c r="P9917" s="2"/>
    </row>
    <row r="9918" spans="3:16" x14ac:dyDescent="0.2">
      <c r="C9918" s="3"/>
      <c r="P9918" s="2"/>
    </row>
    <row r="9919" spans="3:16" x14ac:dyDescent="0.2">
      <c r="C9919" s="3"/>
      <c r="P9919" s="2"/>
    </row>
    <row r="9920" spans="3:16" x14ac:dyDescent="0.2">
      <c r="C9920" s="3"/>
      <c r="P9920" s="2"/>
    </row>
    <row r="9921" spans="3:16" x14ac:dyDescent="0.2">
      <c r="C9921" s="3"/>
      <c r="P9921" s="2"/>
    </row>
    <row r="9922" spans="3:16" x14ac:dyDescent="0.2">
      <c r="C9922" s="3"/>
      <c r="P9922" s="2"/>
    </row>
    <row r="9923" spans="3:16" x14ac:dyDescent="0.2">
      <c r="C9923" s="3"/>
      <c r="P9923" s="2"/>
    </row>
    <row r="9924" spans="3:16" x14ac:dyDescent="0.2">
      <c r="C9924" s="3"/>
      <c r="P9924" s="2"/>
    </row>
    <row r="9925" spans="3:16" x14ac:dyDescent="0.2">
      <c r="C9925" s="3"/>
      <c r="P9925" s="2"/>
    </row>
    <row r="9926" spans="3:16" x14ac:dyDescent="0.2">
      <c r="C9926" s="3"/>
      <c r="P9926" s="2"/>
    </row>
    <row r="9927" spans="3:16" x14ac:dyDescent="0.2">
      <c r="C9927" s="3"/>
      <c r="P9927" s="2"/>
    </row>
    <row r="9928" spans="3:16" x14ac:dyDescent="0.2">
      <c r="C9928" s="3"/>
      <c r="P9928" s="2"/>
    </row>
    <row r="9929" spans="3:16" x14ac:dyDescent="0.2">
      <c r="C9929" s="3"/>
      <c r="P9929" s="2"/>
    </row>
    <row r="9930" spans="3:16" x14ac:dyDescent="0.2">
      <c r="C9930" s="3"/>
      <c r="P9930" s="2"/>
    </row>
    <row r="9931" spans="3:16" x14ac:dyDescent="0.2">
      <c r="C9931" s="3"/>
      <c r="P9931" s="2"/>
    </row>
    <row r="9932" spans="3:16" x14ac:dyDescent="0.2">
      <c r="C9932" s="3"/>
      <c r="P9932" s="2"/>
    </row>
    <row r="9933" spans="3:16" x14ac:dyDescent="0.2">
      <c r="C9933" s="3"/>
      <c r="P9933" s="2"/>
    </row>
    <row r="9934" spans="3:16" x14ac:dyDescent="0.2">
      <c r="C9934" s="3"/>
      <c r="P9934" s="2"/>
    </row>
    <row r="9935" spans="3:16" x14ac:dyDescent="0.2">
      <c r="C9935" s="3"/>
      <c r="P9935" s="2"/>
    </row>
    <row r="9936" spans="3:16" x14ac:dyDescent="0.2">
      <c r="C9936" s="3"/>
      <c r="P9936" s="2"/>
    </row>
    <row r="9937" spans="3:16" x14ac:dyDescent="0.2">
      <c r="C9937" s="3"/>
      <c r="P9937" s="2"/>
    </row>
    <row r="9938" spans="3:16" x14ac:dyDescent="0.2">
      <c r="C9938" s="3"/>
      <c r="P9938" s="2"/>
    </row>
    <row r="9939" spans="3:16" x14ac:dyDescent="0.2">
      <c r="C9939" s="3"/>
      <c r="P9939" s="2"/>
    </row>
    <row r="9940" spans="3:16" x14ac:dyDescent="0.2">
      <c r="C9940" s="3"/>
      <c r="P9940" s="2"/>
    </row>
    <row r="9941" spans="3:16" x14ac:dyDescent="0.2">
      <c r="C9941" s="3"/>
      <c r="P9941" s="2"/>
    </row>
    <row r="9942" spans="3:16" x14ac:dyDescent="0.2">
      <c r="C9942" s="3"/>
      <c r="P9942" s="2"/>
    </row>
    <row r="9943" spans="3:16" x14ac:dyDescent="0.2">
      <c r="C9943" s="3"/>
      <c r="P9943" s="2"/>
    </row>
    <row r="9944" spans="3:16" x14ac:dyDescent="0.2">
      <c r="C9944" s="3"/>
      <c r="P9944" s="2"/>
    </row>
    <row r="9945" spans="3:16" x14ac:dyDescent="0.2">
      <c r="C9945" s="3"/>
      <c r="P9945" s="2"/>
    </row>
    <row r="9946" spans="3:16" x14ac:dyDescent="0.2">
      <c r="C9946" s="3"/>
      <c r="P9946" s="2"/>
    </row>
    <row r="9947" spans="3:16" x14ac:dyDescent="0.2">
      <c r="C9947" s="3"/>
      <c r="P9947" s="2"/>
    </row>
    <row r="9948" spans="3:16" x14ac:dyDescent="0.2">
      <c r="C9948" s="3"/>
      <c r="P9948" s="2"/>
    </row>
    <row r="9949" spans="3:16" x14ac:dyDescent="0.2">
      <c r="C9949" s="3"/>
      <c r="P9949" s="2"/>
    </row>
    <row r="9950" spans="3:16" x14ac:dyDescent="0.2">
      <c r="C9950" s="3"/>
      <c r="P9950" s="2"/>
    </row>
    <row r="9951" spans="3:16" x14ac:dyDescent="0.2">
      <c r="C9951" s="3"/>
      <c r="P9951" s="2"/>
    </row>
    <row r="9952" spans="3:16" x14ac:dyDescent="0.2">
      <c r="C9952" s="3"/>
      <c r="P9952" s="2"/>
    </row>
    <row r="9953" spans="3:16" x14ac:dyDescent="0.2">
      <c r="C9953" s="3"/>
      <c r="P9953" s="2"/>
    </row>
    <row r="9954" spans="3:16" x14ac:dyDescent="0.2">
      <c r="C9954" s="3"/>
      <c r="P9954" s="2"/>
    </row>
    <row r="9955" spans="3:16" x14ac:dyDescent="0.2">
      <c r="C9955" s="3"/>
      <c r="P9955" s="2"/>
    </row>
    <row r="9956" spans="3:16" x14ac:dyDescent="0.2">
      <c r="C9956" s="3"/>
      <c r="P9956" s="2"/>
    </row>
    <row r="9957" spans="3:16" x14ac:dyDescent="0.2">
      <c r="C9957" s="3"/>
      <c r="P9957" s="2"/>
    </row>
    <row r="9958" spans="3:16" x14ac:dyDescent="0.2">
      <c r="C9958" s="3"/>
      <c r="P9958" s="2"/>
    </row>
    <row r="9959" spans="3:16" x14ac:dyDescent="0.2">
      <c r="C9959" s="3"/>
      <c r="P9959" s="2"/>
    </row>
    <row r="9960" spans="3:16" x14ac:dyDescent="0.2">
      <c r="C9960" s="3"/>
      <c r="P9960" s="2"/>
    </row>
    <row r="9961" spans="3:16" x14ac:dyDescent="0.2">
      <c r="C9961" s="3"/>
      <c r="P9961" s="2"/>
    </row>
    <row r="9962" spans="3:16" x14ac:dyDescent="0.2">
      <c r="C9962" s="3"/>
      <c r="P9962" s="2"/>
    </row>
    <row r="9963" spans="3:16" x14ac:dyDescent="0.2">
      <c r="C9963" s="3"/>
      <c r="P9963" s="2"/>
    </row>
    <row r="9964" spans="3:16" x14ac:dyDescent="0.2">
      <c r="C9964" s="3"/>
      <c r="P9964" s="2"/>
    </row>
    <row r="9965" spans="3:16" x14ac:dyDescent="0.2">
      <c r="C9965" s="3"/>
      <c r="P9965" s="2"/>
    </row>
    <row r="9966" spans="3:16" x14ac:dyDescent="0.2">
      <c r="C9966" s="3"/>
      <c r="P9966" s="2"/>
    </row>
    <row r="9967" spans="3:16" x14ac:dyDescent="0.2">
      <c r="C9967" s="3"/>
      <c r="P9967" s="2"/>
    </row>
    <row r="9968" spans="3:16" x14ac:dyDescent="0.2">
      <c r="C9968" s="3"/>
      <c r="P9968" s="2"/>
    </row>
    <row r="9969" spans="3:16" x14ac:dyDescent="0.2">
      <c r="C9969" s="3"/>
      <c r="P9969" s="2"/>
    </row>
    <row r="9970" spans="3:16" x14ac:dyDescent="0.2">
      <c r="C9970" s="3"/>
      <c r="P9970" s="2"/>
    </row>
    <row r="9971" spans="3:16" x14ac:dyDescent="0.2">
      <c r="C9971" s="3"/>
      <c r="P9971" s="2"/>
    </row>
    <row r="9972" spans="3:16" x14ac:dyDescent="0.2">
      <c r="C9972" s="3"/>
      <c r="P9972" s="2"/>
    </row>
    <row r="9973" spans="3:16" x14ac:dyDescent="0.2">
      <c r="C9973" s="3"/>
      <c r="P9973" s="2"/>
    </row>
    <row r="9974" spans="3:16" x14ac:dyDescent="0.2">
      <c r="C9974" s="3"/>
      <c r="P9974" s="2"/>
    </row>
    <row r="9975" spans="3:16" x14ac:dyDescent="0.2">
      <c r="C9975" s="3"/>
      <c r="P9975" s="2"/>
    </row>
    <row r="9976" spans="3:16" x14ac:dyDescent="0.2">
      <c r="C9976" s="3"/>
      <c r="P9976" s="2"/>
    </row>
    <row r="9977" spans="3:16" x14ac:dyDescent="0.2">
      <c r="C9977" s="3"/>
      <c r="P9977" s="2"/>
    </row>
    <row r="9978" spans="3:16" x14ac:dyDescent="0.2">
      <c r="C9978" s="3"/>
      <c r="P9978" s="2"/>
    </row>
    <row r="9979" spans="3:16" x14ac:dyDescent="0.2">
      <c r="C9979" s="3"/>
      <c r="P9979" s="2"/>
    </row>
    <row r="9980" spans="3:16" x14ac:dyDescent="0.2">
      <c r="C9980" s="3"/>
      <c r="P9980" s="2"/>
    </row>
    <row r="9981" spans="3:16" x14ac:dyDescent="0.2">
      <c r="C9981" s="3"/>
      <c r="P9981" s="2"/>
    </row>
    <row r="9982" spans="3:16" x14ac:dyDescent="0.2">
      <c r="C9982" s="3"/>
      <c r="P9982" s="2"/>
    </row>
    <row r="9983" spans="3:16" x14ac:dyDescent="0.2">
      <c r="C9983" s="3"/>
      <c r="P9983" s="2"/>
    </row>
    <row r="9984" spans="3:16" x14ac:dyDescent="0.2">
      <c r="C9984" s="3"/>
      <c r="P9984" s="2"/>
    </row>
    <row r="9985" spans="3:16" x14ac:dyDescent="0.2">
      <c r="C9985" s="3"/>
      <c r="P9985" s="2"/>
    </row>
    <row r="9986" spans="3:16" x14ac:dyDescent="0.2">
      <c r="C9986" s="3"/>
      <c r="P9986" s="2"/>
    </row>
    <row r="9987" spans="3:16" x14ac:dyDescent="0.2">
      <c r="C9987" s="3"/>
      <c r="P9987" s="2"/>
    </row>
    <row r="9988" spans="3:16" x14ac:dyDescent="0.2">
      <c r="C9988" s="3"/>
      <c r="P9988" s="2"/>
    </row>
    <row r="9989" spans="3:16" x14ac:dyDescent="0.2">
      <c r="C9989" s="3"/>
      <c r="P9989" s="2"/>
    </row>
    <row r="9990" spans="3:16" x14ac:dyDescent="0.2">
      <c r="C9990" s="3"/>
      <c r="P9990" s="2"/>
    </row>
    <row r="9991" spans="3:16" x14ac:dyDescent="0.2">
      <c r="C9991" s="3"/>
      <c r="P9991" s="2"/>
    </row>
    <row r="9992" spans="3:16" x14ac:dyDescent="0.2">
      <c r="C9992" s="3"/>
      <c r="P9992" s="2"/>
    </row>
    <row r="9993" spans="3:16" x14ac:dyDescent="0.2">
      <c r="C9993" s="3"/>
      <c r="P9993" s="2"/>
    </row>
    <row r="9994" spans="3:16" x14ac:dyDescent="0.2">
      <c r="C9994" s="3"/>
      <c r="P9994" s="2"/>
    </row>
    <row r="9995" spans="3:16" x14ac:dyDescent="0.2">
      <c r="C9995" s="3"/>
      <c r="P9995" s="2"/>
    </row>
    <row r="9996" spans="3:16" x14ac:dyDescent="0.2">
      <c r="C9996" s="3"/>
      <c r="P9996" s="2"/>
    </row>
    <row r="9997" spans="3:16" x14ac:dyDescent="0.2">
      <c r="C9997" s="3"/>
      <c r="P9997" s="2"/>
    </row>
    <row r="9998" spans="3:16" x14ac:dyDescent="0.2">
      <c r="C9998" s="3"/>
      <c r="P9998" s="2"/>
    </row>
    <row r="9999" spans="3:16" x14ac:dyDescent="0.2">
      <c r="C9999" s="3"/>
      <c r="P9999" s="2"/>
    </row>
    <row r="10000" spans="3:16" x14ac:dyDescent="0.2">
      <c r="C10000" s="3"/>
      <c r="P10000" s="2"/>
    </row>
    <row r="10001" spans="3:16" x14ac:dyDescent="0.2">
      <c r="C10001" s="3"/>
      <c r="P10001" s="2"/>
    </row>
    <row r="10002" spans="3:16" x14ac:dyDescent="0.2">
      <c r="C10002" s="3"/>
      <c r="P10002" s="2"/>
    </row>
    <row r="10003" spans="3:16" x14ac:dyDescent="0.2">
      <c r="C10003" s="3"/>
      <c r="P10003" s="2"/>
    </row>
    <row r="10004" spans="3:16" x14ac:dyDescent="0.2">
      <c r="C10004" s="3"/>
      <c r="P10004" s="2"/>
    </row>
    <row r="10005" spans="3:16" x14ac:dyDescent="0.2">
      <c r="C10005" s="3"/>
      <c r="P10005" s="2"/>
    </row>
    <row r="10006" spans="3:16" x14ac:dyDescent="0.2">
      <c r="C10006" s="3"/>
      <c r="P10006" s="2"/>
    </row>
    <row r="10007" spans="3:16" x14ac:dyDescent="0.2">
      <c r="C10007" s="3"/>
      <c r="P10007" s="2"/>
    </row>
    <row r="10008" spans="3:16" x14ac:dyDescent="0.2">
      <c r="C10008" s="3"/>
      <c r="P10008" s="2"/>
    </row>
    <row r="10009" spans="3:16" x14ac:dyDescent="0.2">
      <c r="C10009" s="3"/>
      <c r="P10009" s="2"/>
    </row>
    <row r="10010" spans="3:16" x14ac:dyDescent="0.2">
      <c r="C10010" s="3"/>
      <c r="P10010" s="2"/>
    </row>
    <row r="10011" spans="3:16" x14ac:dyDescent="0.2">
      <c r="C10011" s="3"/>
      <c r="P10011" s="2"/>
    </row>
    <row r="10012" spans="3:16" x14ac:dyDescent="0.2">
      <c r="C10012" s="3"/>
      <c r="P10012" s="2"/>
    </row>
    <row r="10013" spans="3:16" x14ac:dyDescent="0.2">
      <c r="C10013" s="3"/>
      <c r="P10013" s="2"/>
    </row>
    <row r="10014" spans="3:16" x14ac:dyDescent="0.2">
      <c r="C10014" s="3"/>
      <c r="P10014" s="2"/>
    </row>
    <row r="10015" spans="3:16" x14ac:dyDescent="0.2">
      <c r="C10015" s="3"/>
      <c r="P10015" s="2"/>
    </row>
    <row r="10016" spans="3:16" x14ac:dyDescent="0.2">
      <c r="C10016" s="3"/>
      <c r="P10016" s="2"/>
    </row>
    <row r="10017" spans="3:16" x14ac:dyDescent="0.2">
      <c r="C10017" s="3"/>
      <c r="P10017" s="2"/>
    </row>
    <row r="10018" spans="3:16" x14ac:dyDescent="0.2">
      <c r="C10018" s="3"/>
      <c r="P10018" s="2"/>
    </row>
    <row r="10019" spans="3:16" x14ac:dyDescent="0.2">
      <c r="C10019" s="3"/>
      <c r="P10019" s="2"/>
    </row>
    <row r="10020" spans="3:16" x14ac:dyDescent="0.2">
      <c r="C10020" s="3"/>
      <c r="P10020" s="2"/>
    </row>
    <row r="10021" spans="3:16" x14ac:dyDescent="0.2">
      <c r="C10021" s="3"/>
      <c r="P10021" s="2"/>
    </row>
    <row r="10022" spans="3:16" x14ac:dyDescent="0.2">
      <c r="C10022" s="3"/>
      <c r="P10022" s="2"/>
    </row>
    <row r="10023" spans="3:16" x14ac:dyDescent="0.2">
      <c r="C10023" s="3"/>
      <c r="P10023" s="2"/>
    </row>
    <row r="10024" spans="3:16" x14ac:dyDescent="0.2">
      <c r="C10024" s="3"/>
      <c r="P10024" s="2"/>
    </row>
    <row r="10025" spans="3:16" x14ac:dyDescent="0.2">
      <c r="C10025" s="3"/>
      <c r="P10025" s="2"/>
    </row>
    <row r="10026" spans="3:16" x14ac:dyDescent="0.2">
      <c r="C10026" s="3"/>
      <c r="P10026" s="2"/>
    </row>
    <row r="10027" spans="3:16" x14ac:dyDescent="0.2">
      <c r="C10027" s="3"/>
      <c r="P10027" s="2"/>
    </row>
    <row r="10028" spans="3:16" x14ac:dyDescent="0.2">
      <c r="C10028" s="3"/>
      <c r="P10028" s="2"/>
    </row>
    <row r="10029" spans="3:16" x14ac:dyDescent="0.2">
      <c r="C10029" s="3"/>
      <c r="P10029" s="2"/>
    </row>
    <row r="10030" spans="3:16" x14ac:dyDescent="0.2">
      <c r="C10030" s="3"/>
      <c r="P10030" s="2"/>
    </row>
    <row r="10031" spans="3:16" x14ac:dyDescent="0.2">
      <c r="C10031" s="3"/>
      <c r="P10031" s="2"/>
    </row>
    <row r="10032" spans="3:16" x14ac:dyDescent="0.2">
      <c r="C10032" s="3"/>
      <c r="P10032" s="2"/>
    </row>
    <row r="10033" spans="3:16" x14ac:dyDescent="0.2">
      <c r="C10033" s="3"/>
      <c r="P10033" s="2"/>
    </row>
    <row r="10034" spans="3:16" x14ac:dyDescent="0.2">
      <c r="C10034" s="3"/>
      <c r="P10034" s="2"/>
    </row>
    <row r="10035" spans="3:16" x14ac:dyDescent="0.2">
      <c r="C10035" s="3"/>
      <c r="P10035" s="2"/>
    </row>
    <row r="10036" spans="3:16" x14ac:dyDescent="0.2">
      <c r="C10036" s="3"/>
      <c r="P10036" s="2"/>
    </row>
    <row r="10037" spans="3:16" x14ac:dyDescent="0.2">
      <c r="C10037" s="3"/>
      <c r="P10037" s="2"/>
    </row>
    <row r="10038" spans="3:16" x14ac:dyDescent="0.2">
      <c r="C10038" s="3"/>
      <c r="P10038" s="2"/>
    </row>
    <row r="10039" spans="3:16" x14ac:dyDescent="0.2">
      <c r="C10039" s="3"/>
      <c r="P10039" s="2"/>
    </row>
    <row r="10040" spans="3:16" x14ac:dyDescent="0.2">
      <c r="C10040" s="3"/>
      <c r="P10040" s="2"/>
    </row>
    <row r="10041" spans="3:16" x14ac:dyDescent="0.2">
      <c r="C10041" s="3"/>
      <c r="P10041" s="2"/>
    </row>
    <row r="10042" spans="3:16" x14ac:dyDescent="0.2">
      <c r="C10042" s="3"/>
      <c r="P10042" s="2"/>
    </row>
    <row r="10043" spans="3:16" x14ac:dyDescent="0.2">
      <c r="C10043" s="3"/>
      <c r="P10043" s="2"/>
    </row>
    <row r="10044" spans="3:16" x14ac:dyDescent="0.2">
      <c r="C10044" s="3"/>
      <c r="P10044" s="2"/>
    </row>
    <row r="10045" spans="3:16" x14ac:dyDescent="0.2">
      <c r="C10045" s="3"/>
      <c r="P10045" s="2"/>
    </row>
    <row r="10046" spans="3:16" x14ac:dyDescent="0.2">
      <c r="C10046" s="3"/>
      <c r="P10046" s="2"/>
    </row>
    <row r="10047" spans="3:16" x14ac:dyDescent="0.2">
      <c r="C10047" s="3"/>
      <c r="P10047" s="2"/>
    </row>
    <row r="10048" spans="3:16" x14ac:dyDescent="0.2">
      <c r="C10048" s="3"/>
      <c r="P10048" s="2"/>
    </row>
    <row r="10049" spans="3:16" x14ac:dyDescent="0.2">
      <c r="C10049" s="3"/>
      <c r="P10049" s="2"/>
    </row>
    <row r="10050" spans="3:16" x14ac:dyDescent="0.2">
      <c r="C10050" s="3"/>
      <c r="P10050" s="2"/>
    </row>
    <row r="10051" spans="3:16" x14ac:dyDescent="0.2">
      <c r="C10051" s="3"/>
      <c r="P10051" s="2"/>
    </row>
    <row r="10052" spans="3:16" x14ac:dyDescent="0.2">
      <c r="C10052" s="3"/>
      <c r="P10052" s="2"/>
    </row>
    <row r="10053" spans="3:16" x14ac:dyDescent="0.2">
      <c r="C10053" s="3"/>
      <c r="P10053" s="2"/>
    </row>
    <row r="10054" spans="3:16" x14ac:dyDescent="0.2">
      <c r="C10054" s="3"/>
      <c r="P10054" s="2"/>
    </row>
    <row r="10055" spans="3:16" x14ac:dyDescent="0.2">
      <c r="C10055" s="3"/>
      <c r="P10055" s="2"/>
    </row>
    <row r="10056" spans="3:16" x14ac:dyDescent="0.2">
      <c r="C10056" s="3"/>
      <c r="P10056" s="2"/>
    </row>
    <row r="10057" spans="3:16" x14ac:dyDescent="0.2">
      <c r="C10057" s="3"/>
      <c r="P10057" s="2"/>
    </row>
    <row r="10058" spans="3:16" x14ac:dyDescent="0.2">
      <c r="C10058" s="3"/>
      <c r="P10058" s="2"/>
    </row>
    <row r="10059" spans="3:16" x14ac:dyDescent="0.2">
      <c r="C10059" s="3"/>
      <c r="P10059" s="2"/>
    </row>
    <row r="10060" spans="3:16" x14ac:dyDescent="0.2">
      <c r="C10060" s="3"/>
      <c r="P10060" s="2"/>
    </row>
    <row r="10061" spans="3:16" x14ac:dyDescent="0.2">
      <c r="C10061" s="3"/>
      <c r="P10061" s="2"/>
    </row>
    <row r="10062" spans="3:16" x14ac:dyDescent="0.2">
      <c r="C10062" s="3"/>
      <c r="P10062" s="2"/>
    </row>
    <row r="10063" spans="3:16" x14ac:dyDescent="0.2">
      <c r="C10063" s="3"/>
      <c r="P10063" s="2"/>
    </row>
    <row r="10064" spans="3:16" x14ac:dyDescent="0.2">
      <c r="C10064" s="3"/>
      <c r="P10064" s="2"/>
    </row>
    <row r="10065" spans="3:16" x14ac:dyDescent="0.2">
      <c r="C10065" s="3"/>
      <c r="P10065" s="2"/>
    </row>
    <row r="10066" spans="3:16" x14ac:dyDescent="0.2">
      <c r="C10066" s="3"/>
      <c r="P10066" s="2"/>
    </row>
    <row r="10067" spans="3:16" x14ac:dyDescent="0.2">
      <c r="C10067" s="3"/>
      <c r="P10067" s="2"/>
    </row>
    <row r="10068" spans="3:16" x14ac:dyDescent="0.2">
      <c r="C10068" s="3"/>
      <c r="P10068" s="2"/>
    </row>
    <row r="10069" spans="3:16" x14ac:dyDescent="0.2">
      <c r="C10069" s="3"/>
      <c r="P10069" s="2"/>
    </row>
    <row r="10070" spans="3:16" x14ac:dyDescent="0.2">
      <c r="C10070" s="3"/>
      <c r="P10070" s="2"/>
    </row>
    <row r="10071" spans="3:16" x14ac:dyDescent="0.2">
      <c r="C10071" s="3"/>
      <c r="P10071" s="2"/>
    </row>
    <row r="10072" spans="3:16" x14ac:dyDescent="0.2">
      <c r="C10072" s="3"/>
      <c r="P10072" s="2"/>
    </row>
    <row r="10073" spans="3:16" x14ac:dyDescent="0.2">
      <c r="C10073" s="3"/>
      <c r="P10073" s="2"/>
    </row>
    <row r="10074" spans="3:16" x14ac:dyDescent="0.2">
      <c r="C10074" s="3"/>
      <c r="P10074" s="2"/>
    </row>
    <row r="10075" spans="3:16" x14ac:dyDescent="0.2">
      <c r="C10075" s="3"/>
      <c r="P10075" s="2"/>
    </row>
    <row r="10076" spans="3:16" x14ac:dyDescent="0.2">
      <c r="C10076" s="3"/>
      <c r="P10076" s="2"/>
    </row>
    <row r="10077" spans="3:16" x14ac:dyDescent="0.2">
      <c r="C10077" s="3"/>
      <c r="P10077" s="2"/>
    </row>
    <row r="10078" spans="3:16" x14ac:dyDescent="0.2">
      <c r="C10078" s="3"/>
      <c r="P10078" s="2"/>
    </row>
    <row r="10079" spans="3:16" x14ac:dyDescent="0.2">
      <c r="C10079" s="3"/>
      <c r="P10079" s="2"/>
    </row>
    <row r="10080" spans="3:16" x14ac:dyDescent="0.2">
      <c r="C10080" s="3"/>
      <c r="P10080" s="2"/>
    </row>
    <row r="10081" spans="3:16" x14ac:dyDescent="0.2">
      <c r="C10081" s="3"/>
      <c r="P10081" s="2"/>
    </row>
    <row r="10082" spans="3:16" x14ac:dyDescent="0.2">
      <c r="C10082" s="3"/>
      <c r="P10082" s="2"/>
    </row>
    <row r="10083" spans="3:16" x14ac:dyDescent="0.2">
      <c r="C10083" s="3"/>
      <c r="P10083" s="2"/>
    </row>
    <row r="10084" spans="3:16" x14ac:dyDescent="0.2">
      <c r="C10084" s="3"/>
      <c r="P10084" s="2"/>
    </row>
    <row r="10085" spans="3:16" x14ac:dyDescent="0.2">
      <c r="C10085" s="3"/>
      <c r="P10085" s="2"/>
    </row>
    <row r="10086" spans="3:16" x14ac:dyDescent="0.2">
      <c r="C10086" s="3"/>
      <c r="P10086" s="2"/>
    </row>
    <row r="10087" spans="3:16" x14ac:dyDescent="0.2">
      <c r="C10087" s="3"/>
      <c r="P10087" s="2"/>
    </row>
    <row r="10088" spans="3:16" x14ac:dyDescent="0.2">
      <c r="C10088" s="3"/>
      <c r="P10088" s="2"/>
    </row>
    <row r="10089" spans="3:16" x14ac:dyDescent="0.2">
      <c r="C10089" s="3"/>
      <c r="P10089" s="2"/>
    </row>
    <row r="10090" spans="3:16" x14ac:dyDescent="0.2">
      <c r="C10090" s="3"/>
      <c r="P10090" s="2"/>
    </row>
    <row r="10091" spans="3:16" x14ac:dyDescent="0.2">
      <c r="C10091" s="3"/>
      <c r="P10091" s="2"/>
    </row>
    <row r="10092" spans="3:16" x14ac:dyDescent="0.2">
      <c r="C10092" s="3"/>
      <c r="P10092" s="2"/>
    </row>
    <row r="10093" spans="3:16" x14ac:dyDescent="0.2">
      <c r="C10093" s="3"/>
      <c r="P10093" s="2"/>
    </row>
    <row r="10094" spans="3:16" x14ac:dyDescent="0.2">
      <c r="C10094" s="3"/>
      <c r="P10094" s="2"/>
    </row>
    <row r="10095" spans="3:16" x14ac:dyDescent="0.2">
      <c r="C10095" s="3"/>
      <c r="P10095" s="2"/>
    </row>
    <row r="10096" spans="3:16" x14ac:dyDescent="0.2">
      <c r="C10096" s="3"/>
      <c r="P10096" s="2"/>
    </row>
    <row r="10097" spans="3:16" x14ac:dyDescent="0.2">
      <c r="C10097" s="3"/>
      <c r="P10097" s="2"/>
    </row>
    <row r="10098" spans="3:16" x14ac:dyDescent="0.2">
      <c r="C10098" s="3"/>
      <c r="P10098" s="2"/>
    </row>
    <row r="10099" spans="3:16" x14ac:dyDescent="0.2">
      <c r="C10099" s="3"/>
      <c r="P10099" s="2"/>
    </row>
    <row r="10100" spans="3:16" x14ac:dyDescent="0.2">
      <c r="C10100" s="3"/>
      <c r="P10100" s="2"/>
    </row>
    <row r="10101" spans="3:16" x14ac:dyDescent="0.2">
      <c r="C10101" s="3"/>
      <c r="P10101" s="2"/>
    </row>
    <row r="10102" spans="3:16" x14ac:dyDescent="0.2">
      <c r="C10102" s="3"/>
      <c r="P10102" s="2"/>
    </row>
    <row r="10103" spans="3:16" x14ac:dyDescent="0.2">
      <c r="C10103" s="3"/>
      <c r="P10103" s="2"/>
    </row>
    <row r="10104" spans="3:16" x14ac:dyDescent="0.2">
      <c r="C10104" s="3"/>
      <c r="P10104" s="2"/>
    </row>
    <row r="10105" spans="3:16" x14ac:dyDescent="0.2">
      <c r="C10105" s="3"/>
      <c r="P10105" s="2"/>
    </row>
    <row r="10106" spans="3:16" x14ac:dyDescent="0.2">
      <c r="C10106" s="3"/>
      <c r="P10106" s="2"/>
    </row>
    <row r="10107" spans="3:16" x14ac:dyDescent="0.2">
      <c r="C10107" s="3"/>
      <c r="P10107" s="2"/>
    </row>
    <row r="10108" spans="3:16" x14ac:dyDescent="0.2">
      <c r="C10108" s="3"/>
      <c r="P10108" s="2"/>
    </row>
    <row r="10109" spans="3:16" x14ac:dyDescent="0.2">
      <c r="C10109" s="3"/>
      <c r="P10109" s="2"/>
    </row>
    <row r="10110" spans="3:16" x14ac:dyDescent="0.2">
      <c r="C10110" s="3"/>
      <c r="P10110" s="2"/>
    </row>
    <row r="10111" spans="3:16" x14ac:dyDescent="0.2">
      <c r="C10111" s="3"/>
      <c r="P10111" s="2"/>
    </row>
    <row r="10112" spans="3:16" x14ac:dyDescent="0.2">
      <c r="C10112" s="3"/>
      <c r="P10112" s="2"/>
    </row>
    <row r="10113" spans="3:16" x14ac:dyDescent="0.2">
      <c r="C10113" s="3"/>
      <c r="P10113" s="2"/>
    </row>
    <row r="10114" spans="3:16" x14ac:dyDescent="0.2">
      <c r="C10114" s="3"/>
      <c r="P10114" s="2"/>
    </row>
    <row r="10115" spans="3:16" x14ac:dyDescent="0.2">
      <c r="C10115" s="3"/>
      <c r="P10115" s="2"/>
    </row>
    <row r="10116" spans="3:16" x14ac:dyDescent="0.2">
      <c r="C10116" s="3"/>
      <c r="P10116" s="2"/>
    </row>
    <row r="10117" spans="3:16" x14ac:dyDescent="0.2">
      <c r="C10117" s="3"/>
      <c r="P10117" s="2"/>
    </row>
    <row r="10118" spans="3:16" x14ac:dyDescent="0.2">
      <c r="C10118" s="3"/>
      <c r="P10118" s="2"/>
    </row>
    <row r="10119" spans="3:16" x14ac:dyDescent="0.2">
      <c r="C10119" s="3"/>
      <c r="P10119" s="2"/>
    </row>
    <row r="10120" spans="3:16" x14ac:dyDescent="0.2">
      <c r="C10120" s="3"/>
      <c r="P10120" s="2"/>
    </row>
    <row r="10121" spans="3:16" x14ac:dyDescent="0.2">
      <c r="C10121" s="3"/>
      <c r="P10121" s="2"/>
    </row>
    <row r="10122" spans="3:16" x14ac:dyDescent="0.2">
      <c r="C10122" s="3"/>
      <c r="P10122" s="2"/>
    </row>
    <row r="10123" spans="3:16" x14ac:dyDescent="0.2">
      <c r="C10123" s="3"/>
      <c r="P10123" s="2"/>
    </row>
    <row r="10124" spans="3:16" x14ac:dyDescent="0.2">
      <c r="C10124" s="3"/>
      <c r="P10124" s="2"/>
    </row>
    <row r="10125" spans="3:16" x14ac:dyDescent="0.2">
      <c r="C10125" s="3"/>
      <c r="P10125" s="2"/>
    </row>
    <row r="10126" spans="3:16" x14ac:dyDescent="0.2">
      <c r="C10126" s="3"/>
      <c r="P10126" s="2"/>
    </row>
    <row r="10127" spans="3:16" x14ac:dyDescent="0.2">
      <c r="C10127" s="3"/>
      <c r="P10127" s="2"/>
    </row>
    <row r="10128" spans="3:16" x14ac:dyDescent="0.2">
      <c r="C10128" s="3"/>
      <c r="P10128" s="2"/>
    </row>
    <row r="10129" spans="3:16" x14ac:dyDescent="0.2">
      <c r="C10129" s="3"/>
      <c r="P10129" s="2"/>
    </row>
    <row r="10130" spans="3:16" x14ac:dyDescent="0.2">
      <c r="C10130" s="3"/>
      <c r="P10130" s="2"/>
    </row>
    <row r="10131" spans="3:16" x14ac:dyDescent="0.2">
      <c r="C10131" s="3"/>
      <c r="P10131" s="2"/>
    </row>
    <row r="10132" spans="3:16" x14ac:dyDescent="0.2">
      <c r="C10132" s="3"/>
      <c r="P10132" s="2"/>
    </row>
    <row r="10133" spans="3:16" x14ac:dyDescent="0.2">
      <c r="C10133" s="3"/>
      <c r="P10133" s="2"/>
    </row>
    <row r="10134" spans="3:16" x14ac:dyDescent="0.2">
      <c r="C10134" s="3"/>
      <c r="P10134" s="2"/>
    </row>
    <row r="10135" spans="3:16" x14ac:dyDescent="0.2">
      <c r="C10135" s="3"/>
      <c r="P10135" s="2"/>
    </row>
    <row r="10136" spans="3:16" x14ac:dyDescent="0.2">
      <c r="C10136" s="3"/>
      <c r="P10136" s="2"/>
    </row>
    <row r="10137" spans="3:16" x14ac:dyDescent="0.2">
      <c r="C10137" s="3"/>
      <c r="P10137" s="2"/>
    </row>
    <row r="10138" spans="3:16" x14ac:dyDescent="0.2">
      <c r="C10138" s="3"/>
      <c r="P10138" s="2"/>
    </row>
    <row r="10139" spans="3:16" x14ac:dyDescent="0.2">
      <c r="C10139" s="3"/>
      <c r="P10139" s="2"/>
    </row>
    <row r="10140" spans="3:16" x14ac:dyDescent="0.2">
      <c r="C10140" s="3"/>
      <c r="P10140" s="2"/>
    </row>
    <row r="10141" spans="3:16" x14ac:dyDescent="0.2">
      <c r="C10141" s="3"/>
      <c r="P10141" s="2"/>
    </row>
    <row r="10142" spans="3:16" x14ac:dyDescent="0.2">
      <c r="C10142" s="3"/>
      <c r="P10142" s="2"/>
    </row>
    <row r="10143" spans="3:16" x14ac:dyDescent="0.2">
      <c r="C10143" s="3"/>
      <c r="P10143" s="2"/>
    </row>
    <row r="10144" spans="3:16" x14ac:dyDescent="0.2">
      <c r="C10144" s="3"/>
      <c r="P10144" s="2"/>
    </row>
    <row r="10145" spans="3:16" x14ac:dyDescent="0.2">
      <c r="C10145" s="3"/>
      <c r="P10145" s="2"/>
    </row>
    <row r="10146" spans="3:16" x14ac:dyDescent="0.2">
      <c r="C10146" s="3"/>
      <c r="P10146" s="2"/>
    </row>
    <row r="10147" spans="3:16" x14ac:dyDescent="0.2">
      <c r="C10147" s="3"/>
      <c r="P10147" s="2"/>
    </row>
    <row r="10148" spans="3:16" x14ac:dyDescent="0.2">
      <c r="C10148" s="3"/>
      <c r="P10148" s="2"/>
    </row>
    <row r="10149" spans="3:16" x14ac:dyDescent="0.2">
      <c r="C10149" s="3"/>
      <c r="P10149" s="2"/>
    </row>
    <row r="10150" spans="3:16" x14ac:dyDescent="0.2">
      <c r="C10150" s="3"/>
      <c r="P10150" s="2"/>
    </row>
    <row r="10151" spans="3:16" x14ac:dyDescent="0.2">
      <c r="C10151" s="3"/>
      <c r="P10151" s="2"/>
    </row>
    <row r="10152" spans="3:16" x14ac:dyDescent="0.2">
      <c r="C10152" s="3"/>
      <c r="P10152" s="2"/>
    </row>
    <row r="10153" spans="3:16" x14ac:dyDescent="0.2">
      <c r="C10153" s="3"/>
      <c r="P10153" s="2"/>
    </row>
    <row r="10154" spans="3:16" x14ac:dyDescent="0.2">
      <c r="C10154" s="3"/>
      <c r="P10154" s="2"/>
    </row>
    <row r="10155" spans="3:16" x14ac:dyDescent="0.2">
      <c r="C10155" s="3"/>
      <c r="P10155" s="2"/>
    </row>
    <row r="10156" spans="3:16" x14ac:dyDescent="0.2">
      <c r="C10156" s="3"/>
      <c r="P10156" s="2"/>
    </row>
    <row r="10157" spans="3:16" x14ac:dyDescent="0.2">
      <c r="C10157" s="3"/>
      <c r="P10157" s="2"/>
    </row>
    <row r="10158" spans="3:16" x14ac:dyDescent="0.2">
      <c r="C10158" s="3"/>
      <c r="P10158" s="2"/>
    </row>
    <row r="10159" spans="3:16" x14ac:dyDescent="0.2">
      <c r="C10159" s="3"/>
      <c r="P10159" s="2"/>
    </row>
    <row r="10160" spans="3:16" x14ac:dyDescent="0.2">
      <c r="C10160" s="3"/>
      <c r="P10160" s="2"/>
    </row>
    <row r="10161" spans="3:16" x14ac:dyDescent="0.2">
      <c r="C10161" s="3"/>
      <c r="P10161" s="2"/>
    </row>
    <row r="10162" spans="3:16" x14ac:dyDescent="0.2">
      <c r="C10162" s="3"/>
      <c r="P10162" s="2"/>
    </row>
    <row r="10163" spans="3:16" x14ac:dyDescent="0.2">
      <c r="C10163" s="3"/>
      <c r="P10163" s="2"/>
    </row>
    <row r="10164" spans="3:16" x14ac:dyDescent="0.2">
      <c r="C10164" s="3"/>
      <c r="P10164" s="2"/>
    </row>
    <row r="10165" spans="3:16" x14ac:dyDescent="0.2">
      <c r="C10165" s="3"/>
      <c r="P10165" s="2"/>
    </row>
    <row r="10166" spans="3:16" x14ac:dyDescent="0.2">
      <c r="C10166" s="3"/>
      <c r="P10166" s="2"/>
    </row>
    <row r="10167" spans="3:16" x14ac:dyDescent="0.2">
      <c r="C10167" s="3"/>
      <c r="P10167" s="2"/>
    </row>
    <row r="10168" spans="3:16" x14ac:dyDescent="0.2">
      <c r="C10168" s="3"/>
      <c r="P10168" s="2"/>
    </row>
    <row r="10169" spans="3:16" x14ac:dyDescent="0.2">
      <c r="C10169" s="3"/>
      <c r="P10169" s="2"/>
    </row>
    <row r="10170" spans="3:16" x14ac:dyDescent="0.2">
      <c r="C10170" s="3"/>
      <c r="P10170" s="2"/>
    </row>
    <row r="10171" spans="3:16" x14ac:dyDescent="0.2">
      <c r="C10171" s="3"/>
      <c r="P10171" s="2"/>
    </row>
    <row r="10172" spans="3:16" x14ac:dyDescent="0.2">
      <c r="C10172" s="3"/>
      <c r="P10172" s="2"/>
    </row>
    <row r="10173" spans="3:16" x14ac:dyDescent="0.2">
      <c r="C10173" s="3"/>
      <c r="P10173" s="2"/>
    </row>
    <row r="10174" spans="3:16" x14ac:dyDescent="0.2">
      <c r="C10174" s="3"/>
      <c r="P10174" s="2"/>
    </row>
    <row r="10175" spans="3:16" x14ac:dyDescent="0.2">
      <c r="C10175" s="3"/>
      <c r="P10175" s="2"/>
    </row>
    <row r="10176" spans="3:16" x14ac:dyDescent="0.2">
      <c r="C10176" s="3"/>
      <c r="P10176" s="2"/>
    </row>
    <row r="10177" spans="3:16" x14ac:dyDescent="0.2">
      <c r="C10177" s="3"/>
      <c r="P10177" s="2"/>
    </row>
    <row r="10178" spans="3:16" x14ac:dyDescent="0.2">
      <c r="C10178" s="3"/>
      <c r="P10178" s="2"/>
    </row>
    <row r="10179" spans="3:16" x14ac:dyDescent="0.2">
      <c r="C10179" s="3"/>
      <c r="P10179" s="2"/>
    </row>
    <row r="10180" spans="3:16" x14ac:dyDescent="0.2">
      <c r="C10180" s="3"/>
      <c r="P10180" s="2"/>
    </row>
    <row r="10181" spans="3:16" x14ac:dyDescent="0.2">
      <c r="C10181" s="3"/>
      <c r="P10181" s="2"/>
    </row>
    <row r="10182" spans="3:16" x14ac:dyDescent="0.2">
      <c r="C10182" s="3"/>
      <c r="P10182" s="2"/>
    </row>
    <row r="10183" spans="3:16" x14ac:dyDescent="0.2">
      <c r="C10183" s="3"/>
      <c r="P10183" s="2"/>
    </row>
    <row r="10184" spans="3:16" x14ac:dyDescent="0.2">
      <c r="C10184" s="3"/>
      <c r="P10184" s="2"/>
    </row>
    <row r="10185" spans="3:16" x14ac:dyDescent="0.2">
      <c r="C10185" s="3"/>
      <c r="P10185" s="2"/>
    </row>
    <row r="10186" spans="3:16" x14ac:dyDescent="0.2">
      <c r="C10186" s="3"/>
      <c r="P10186" s="2"/>
    </row>
    <row r="10187" spans="3:16" x14ac:dyDescent="0.2">
      <c r="C10187" s="3"/>
      <c r="P10187" s="2"/>
    </row>
    <row r="10188" spans="3:16" x14ac:dyDescent="0.2">
      <c r="C10188" s="3"/>
      <c r="P10188" s="2"/>
    </row>
    <row r="10189" spans="3:16" x14ac:dyDescent="0.2">
      <c r="C10189" s="3"/>
      <c r="P10189" s="2"/>
    </row>
    <row r="10190" spans="3:16" x14ac:dyDescent="0.2">
      <c r="C10190" s="3"/>
      <c r="P10190" s="2"/>
    </row>
    <row r="10191" spans="3:16" x14ac:dyDescent="0.2">
      <c r="C10191" s="3"/>
      <c r="P10191" s="2"/>
    </row>
    <row r="10192" spans="3:16" x14ac:dyDescent="0.2">
      <c r="C10192" s="3"/>
      <c r="P10192" s="2"/>
    </row>
    <row r="10193" spans="3:16" x14ac:dyDescent="0.2">
      <c r="C10193" s="3"/>
      <c r="P10193" s="2"/>
    </row>
    <row r="10194" spans="3:16" x14ac:dyDescent="0.2">
      <c r="C10194" s="3"/>
      <c r="P10194" s="2"/>
    </row>
    <row r="10195" spans="3:16" x14ac:dyDescent="0.2">
      <c r="C10195" s="3"/>
      <c r="P10195" s="2"/>
    </row>
    <row r="10196" spans="3:16" x14ac:dyDescent="0.2">
      <c r="C10196" s="3"/>
      <c r="P10196" s="2"/>
    </row>
    <row r="10197" spans="3:16" x14ac:dyDescent="0.2">
      <c r="C10197" s="3"/>
      <c r="P10197" s="2"/>
    </row>
    <row r="10198" spans="3:16" x14ac:dyDescent="0.2">
      <c r="C10198" s="3"/>
      <c r="P10198" s="2"/>
    </row>
    <row r="10199" spans="3:16" x14ac:dyDescent="0.2">
      <c r="C10199" s="3"/>
      <c r="P10199" s="2"/>
    </row>
    <row r="10200" spans="3:16" x14ac:dyDescent="0.2">
      <c r="C10200" s="3"/>
      <c r="P10200" s="2"/>
    </row>
    <row r="10201" spans="3:16" x14ac:dyDescent="0.2">
      <c r="C10201" s="3"/>
      <c r="P10201" s="2"/>
    </row>
    <row r="10202" spans="3:16" x14ac:dyDescent="0.2">
      <c r="C10202" s="3"/>
      <c r="P10202" s="2"/>
    </row>
    <row r="10203" spans="3:16" x14ac:dyDescent="0.2">
      <c r="C10203" s="3"/>
      <c r="P10203" s="2"/>
    </row>
    <row r="10204" spans="3:16" x14ac:dyDescent="0.2">
      <c r="C10204" s="3"/>
      <c r="P10204" s="2"/>
    </row>
    <row r="10205" spans="3:16" x14ac:dyDescent="0.2">
      <c r="C10205" s="3"/>
      <c r="P10205" s="2"/>
    </row>
    <row r="10206" spans="3:16" x14ac:dyDescent="0.2">
      <c r="C10206" s="3"/>
      <c r="P10206" s="2"/>
    </row>
    <row r="10207" spans="3:16" x14ac:dyDescent="0.2">
      <c r="C10207" s="3"/>
      <c r="P10207" s="2"/>
    </row>
    <row r="10208" spans="3:16" x14ac:dyDescent="0.2">
      <c r="C10208" s="3"/>
      <c r="P10208" s="2"/>
    </row>
    <row r="10209" spans="3:16" x14ac:dyDescent="0.2">
      <c r="C10209" s="3"/>
      <c r="P10209" s="2"/>
    </row>
    <row r="10210" spans="3:16" x14ac:dyDescent="0.2">
      <c r="C10210" s="3"/>
      <c r="P10210" s="2"/>
    </row>
    <row r="10211" spans="3:16" x14ac:dyDescent="0.2">
      <c r="C10211" s="3"/>
      <c r="P10211" s="2"/>
    </row>
    <row r="10212" spans="3:16" x14ac:dyDescent="0.2">
      <c r="C10212" s="3"/>
      <c r="P10212" s="2"/>
    </row>
    <row r="10213" spans="3:16" x14ac:dyDescent="0.2">
      <c r="C10213" s="3"/>
      <c r="P10213" s="2"/>
    </row>
    <row r="10214" spans="3:16" x14ac:dyDescent="0.2">
      <c r="C10214" s="3"/>
      <c r="P10214" s="2"/>
    </row>
    <row r="10215" spans="3:16" x14ac:dyDescent="0.2">
      <c r="C10215" s="3"/>
      <c r="P10215" s="2"/>
    </row>
    <row r="10216" spans="3:16" x14ac:dyDescent="0.2">
      <c r="C10216" s="3"/>
      <c r="P10216" s="2"/>
    </row>
    <row r="10217" spans="3:16" x14ac:dyDescent="0.2">
      <c r="C10217" s="3"/>
      <c r="P10217" s="2"/>
    </row>
    <row r="10218" spans="3:16" x14ac:dyDescent="0.2">
      <c r="C10218" s="3"/>
      <c r="P10218" s="2"/>
    </row>
    <row r="10219" spans="3:16" x14ac:dyDescent="0.2">
      <c r="C10219" s="3"/>
      <c r="P10219" s="2"/>
    </row>
    <row r="10220" spans="3:16" x14ac:dyDescent="0.2">
      <c r="C10220" s="3"/>
      <c r="P10220" s="2"/>
    </row>
    <row r="10221" spans="3:16" x14ac:dyDescent="0.2">
      <c r="C10221" s="3"/>
      <c r="P10221" s="2"/>
    </row>
    <row r="10222" spans="3:16" x14ac:dyDescent="0.2">
      <c r="C10222" s="3"/>
      <c r="P10222" s="2"/>
    </row>
    <row r="10223" spans="3:16" x14ac:dyDescent="0.2">
      <c r="C10223" s="3"/>
      <c r="P10223" s="2"/>
    </row>
    <row r="10224" spans="3:16" x14ac:dyDescent="0.2">
      <c r="C10224" s="3"/>
      <c r="P10224" s="2"/>
    </row>
    <row r="10225" spans="3:16" x14ac:dyDescent="0.2">
      <c r="C10225" s="3"/>
      <c r="P10225" s="2"/>
    </row>
    <row r="10226" spans="3:16" x14ac:dyDescent="0.2">
      <c r="C10226" s="3"/>
      <c r="P10226" s="2"/>
    </row>
    <row r="10227" spans="3:16" x14ac:dyDescent="0.2">
      <c r="C10227" s="3"/>
      <c r="P10227" s="2"/>
    </row>
    <row r="10228" spans="3:16" x14ac:dyDescent="0.2">
      <c r="C10228" s="3"/>
      <c r="P10228" s="2"/>
    </row>
    <row r="10229" spans="3:16" x14ac:dyDescent="0.2">
      <c r="C10229" s="3"/>
      <c r="P10229" s="2"/>
    </row>
    <row r="10230" spans="3:16" x14ac:dyDescent="0.2">
      <c r="C10230" s="3"/>
      <c r="P10230" s="2"/>
    </row>
    <row r="10231" spans="3:16" x14ac:dyDescent="0.2">
      <c r="C10231" s="3"/>
      <c r="P10231" s="2"/>
    </row>
    <row r="10232" spans="3:16" x14ac:dyDescent="0.2">
      <c r="C10232" s="3"/>
      <c r="P10232" s="2"/>
    </row>
    <row r="10233" spans="3:16" x14ac:dyDescent="0.2">
      <c r="C10233" s="3"/>
      <c r="P10233" s="2"/>
    </row>
    <row r="10234" spans="3:16" x14ac:dyDescent="0.2">
      <c r="C10234" s="3"/>
      <c r="P10234" s="2"/>
    </row>
    <row r="10235" spans="3:16" x14ac:dyDescent="0.2">
      <c r="C10235" s="3"/>
      <c r="P10235" s="2"/>
    </row>
    <row r="10236" spans="3:16" x14ac:dyDescent="0.2">
      <c r="C10236" s="3"/>
      <c r="P10236" s="2"/>
    </row>
    <row r="10237" spans="3:16" x14ac:dyDescent="0.2">
      <c r="C10237" s="3"/>
      <c r="P10237" s="2"/>
    </row>
    <row r="10238" spans="3:16" x14ac:dyDescent="0.2">
      <c r="C10238" s="3"/>
      <c r="P10238" s="2"/>
    </row>
    <row r="10239" spans="3:16" x14ac:dyDescent="0.2">
      <c r="C10239" s="3"/>
      <c r="P10239" s="2"/>
    </row>
    <row r="10240" spans="3:16" x14ac:dyDescent="0.2">
      <c r="C10240" s="3"/>
      <c r="P10240" s="2"/>
    </row>
    <row r="10241" spans="3:16" x14ac:dyDescent="0.2">
      <c r="C10241" s="3"/>
      <c r="P10241" s="2"/>
    </row>
    <row r="10242" spans="3:16" x14ac:dyDescent="0.2">
      <c r="C10242" s="3"/>
      <c r="P10242" s="2"/>
    </row>
    <row r="10243" spans="3:16" x14ac:dyDescent="0.2">
      <c r="C10243" s="3"/>
      <c r="P10243" s="2"/>
    </row>
    <row r="10244" spans="3:16" x14ac:dyDescent="0.2">
      <c r="C10244" s="3"/>
      <c r="P10244" s="2"/>
    </row>
    <row r="10245" spans="3:16" x14ac:dyDescent="0.2">
      <c r="C10245" s="3"/>
      <c r="P10245" s="2"/>
    </row>
    <row r="10246" spans="3:16" x14ac:dyDescent="0.2">
      <c r="C10246" s="3"/>
      <c r="P10246" s="2"/>
    </row>
    <row r="10247" spans="3:16" x14ac:dyDescent="0.2">
      <c r="C10247" s="3"/>
      <c r="P10247" s="2"/>
    </row>
    <row r="10248" spans="3:16" x14ac:dyDescent="0.2">
      <c r="C10248" s="3"/>
      <c r="P10248" s="2"/>
    </row>
    <row r="10249" spans="3:16" x14ac:dyDescent="0.2">
      <c r="C10249" s="3"/>
      <c r="P10249" s="2"/>
    </row>
    <row r="10250" spans="3:16" x14ac:dyDescent="0.2">
      <c r="C10250" s="3"/>
      <c r="P10250" s="2"/>
    </row>
    <row r="10251" spans="3:16" x14ac:dyDescent="0.2">
      <c r="C10251" s="3"/>
      <c r="P10251" s="2"/>
    </row>
    <row r="10252" spans="3:16" x14ac:dyDescent="0.2">
      <c r="C10252" s="3"/>
      <c r="P10252" s="2"/>
    </row>
    <row r="10253" spans="3:16" x14ac:dyDescent="0.2">
      <c r="C10253" s="3"/>
      <c r="P10253" s="2"/>
    </row>
    <row r="10254" spans="3:16" x14ac:dyDescent="0.2">
      <c r="C10254" s="3"/>
      <c r="P10254" s="2"/>
    </row>
    <row r="10255" spans="3:16" x14ac:dyDescent="0.2">
      <c r="C10255" s="3"/>
      <c r="P10255" s="2"/>
    </row>
    <row r="10256" spans="3:16" x14ac:dyDescent="0.2">
      <c r="C10256" s="3"/>
      <c r="P10256" s="2"/>
    </row>
    <row r="10257" spans="3:16" x14ac:dyDescent="0.2">
      <c r="C10257" s="3"/>
      <c r="P10257" s="2"/>
    </row>
    <row r="10258" spans="3:16" x14ac:dyDescent="0.2">
      <c r="C10258" s="3"/>
      <c r="P10258" s="2"/>
    </row>
    <row r="10259" spans="3:16" x14ac:dyDescent="0.2">
      <c r="C10259" s="3"/>
      <c r="P10259" s="2"/>
    </row>
    <row r="10260" spans="3:16" x14ac:dyDescent="0.2">
      <c r="C10260" s="3"/>
      <c r="P10260" s="2"/>
    </row>
    <row r="10261" spans="3:16" x14ac:dyDescent="0.2">
      <c r="C10261" s="3"/>
      <c r="P10261" s="2"/>
    </row>
    <row r="10262" spans="3:16" x14ac:dyDescent="0.2">
      <c r="C10262" s="3"/>
      <c r="P10262" s="2"/>
    </row>
    <row r="10263" spans="3:16" x14ac:dyDescent="0.2">
      <c r="C10263" s="3"/>
      <c r="P10263" s="2"/>
    </row>
    <row r="10264" spans="3:16" x14ac:dyDescent="0.2">
      <c r="C10264" s="3"/>
      <c r="P10264" s="2"/>
    </row>
    <row r="10265" spans="3:16" x14ac:dyDescent="0.2">
      <c r="C10265" s="3"/>
      <c r="P10265" s="2"/>
    </row>
    <row r="10266" spans="3:16" x14ac:dyDescent="0.2">
      <c r="C10266" s="3"/>
      <c r="P10266" s="2"/>
    </row>
    <row r="10267" spans="3:16" x14ac:dyDescent="0.2">
      <c r="C10267" s="3"/>
      <c r="P10267" s="2"/>
    </row>
    <row r="10268" spans="3:16" x14ac:dyDescent="0.2">
      <c r="C10268" s="3"/>
      <c r="P10268" s="2"/>
    </row>
    <row r="10269" spans="3:16" x14ac:dyDescent="0.2">
      <c r="C10269" s="3"/>
      <c r="P10269" s="2"/>
    </row>
    <row r="10270" spans="3:16" x14ac:dyDescent="0.2">
      <c r="C10270" s="3"/>
      <c r="P10270" s="2"/>
    </row>
    <row r="10271" spans="3:16" x14ac:dyDescent="0.2">
      <c r="C10271" s="3"/>
      <c r="P10271" s="2"/>
    </row>
    <row r="10272" spans="3:16" x14ac:dyDescent="0.2">
      <c r="C10272" s="3"/>
      <c r="P10272" s="2"/>
    </row>
    <row r="10273" spans="3:16" x14ac:dyDescent="0.2">
      <c r="C10273" s="3"/>
      <c r="P10273" s="2"/>
    </row>
    <row r="10274" spans="3:16" x14ac:dyDescent="0.2">
      <c r="C10274" s="3"/>
      <c r="P10274" s="2"/>
    </row>
    <row r="10275" spans="3:16" x14ac:dyDescent="0.2">
      <c r="C10275" s="3"/>
      <c r="P10275" s="2"/>
    </row>
    <row r="10276" spans="3:16" x14ac:dyDescent="0.2">
      <c r="C10276" s="3"/>
      <c r="P10276" s="2"/>
    </row>
    <row r="10277" spans="3:16" x14ac:dyDescent="0.2">
      <c r="C10277" s="3"/>
      <c r="P10277" s="2"/>
    </row>
    <row r="10278" spans="3:16" x14ac:dyDescent="0.2">
      <c r="C10278" s="3"/>
      <c r="P10278" s="2"/>
    </row>
    <row r="10279" spans="3:16" x14ac:dyDescent="0.2">
      <c r="C10279" s="3"/>
      <c r="P10279" s="2"/>
    </row>
    <row r="10280" spans="3:16" x14ac:dyDescent="0.2">
      <c r="C10280" s="3"/>
      <c r="P10280" s="2"/>
    </row>
    <row r="10281" spans="3:16" x14ac:dyDescent="0.2">
      <c r="C10281" s="3"/>
      <c r="P10281" s="2"/>
    </row>
    <row r="10282" spans="3:16" x14ac:dyDescent="0.2">
      <c r="C10282" s="3"/>
      <c r="P10282" s="2"/>
    </row>
    <row r="10283" spans="3:16" x14ac:dyDescent="0.2">
      <c r="C10283" s="3"/>
      <c r="P10283" s="2"/>
    </row>
    <row r="10284" spans="3:16" x14ac:dyDescent="0.2">
      <c r="C10284" s="3"/>
      <c r="P10284" s="2"/>
    </row>
    <row r="10285" spans="3:16" x14ac:dyDescent="0.2">
      <c r="C10285" s="3"/>
      <c r="P10285" s="2"/>
    </row>
    <row r="10286" spans="3:16" x14ac:dyDescent="0.2">
      <c r="C10286" s="3"/>
      <c r="P10286" s="2"/>
    </row>
    <row r="10287" spans="3:16" x14ac:dyDescent="0.2">
      <c r="C10287" s="3"/>
      <c r="P10287" s="2"/>
    </row>
    <row r="10288" spans="3:16" x14ac:dyDescent="0.2">
      <c r="C10288" s="3"/>
      <c r="P10288" s="2"/>
    </row>
    <row r="10289" spans="3:16" x14ac:dyDescent="0.2">
      <c r="C10289" s="3"/>
      <c r="P10289" s="2"/>
    </row>
    <row r="10290" spans="3:16" x14ac:dyDescent="0.2">
      <c r="C10290" s="3"/>
      <c r="P10290" s="2"/>
    </row>
    <row r="10291" spans="3:16" x14ac:dyDescent="0.2">
      <c r="C10291" s="3"/>
      <c r="P10291" s="2"/>
    </row>
    <row r="10292" spans="3:16" x14ac:dyDescent="0.2">
      <c r="C10292" s="3"/>
      <c r="P10292" s="2"/>
    </row>
    <row r="10293" spans="3:16" x14ac:dyDescent="0.2">
      <c r="C10293" s="3"/>
      <c r="P10293" s="2"/>
    </row>
    <row r="10294" spans="3:16" x14ac:dyDescent="0.2">
      <c r="C10294" s="3"/>
      <c r="P10294" s="2"/>
    </row>
    <row r="10295" spans="3:16" x14ac:dyDescent="0.2">
      <c r="C10295" s="3"/>
      <c r="P10295" s="2"/>
    </row>
    <row r="10296" spans="3:16" x14ac:dyDescent="0.2">
      <c r="C10296" s="3"/>
      <c r="P10296" s="2"/>
    </row>
    <row r="10297" spans="3:16" x14ac:dyDescent="0.2">
      <c r="C10297" s="3"/>
      <c r="P10297" s="2"/>
    </row>
    <row r="10298" spans="3:16" x14ac:dyDescent="0.2">
      <c r="C10298" s="3"/>
      <c r="P10298" s="2"/>
    </row>
    <row r="10299" spans="3:16" x14ac:dyDescent="0.2">
      <c r="C10299" s="3"/>
      <c r="P10299" s="2"/>
    </row>
    <row r="10300" spans="3:16" x14ac:dyDescent="0.2">
      <c r="C10300" s="3"/>
      <c r="P10300" s="2"/>
    </row>
    <row r="10301" spans="3:16" x14ac:dyDescent="0.2">
      <c r="C10301" s="3"/>
      <c r="P10301" s="2"/>
    </row>
    <row r="10302" spans="3:16" x14ac:dyDescent="0.2">
      <c r="C10302" s="3"/>
      <c r="P10302" s="2"/>
    </row>
    <row r="10303" spans="3:16" x14ac:dyDescent="0.2">
      <c r="C10303" s="3"/>
      <c r="P10303" s="2"/>
    </row>
    <row r="10304" spans="3:16" x14ac:dyDescent="0.2">
      <c r="C10304" s="3"/>
      <c r="P10304" s="2"/>
    </row>
    <row r="10305" spans="3:16" x14ac:dyDescent="0.2">
      <c r="C10305" s="3"/>
      <c r="P10305" s="2"/>
    </row>
    <row r="10306" spans="3:16" x14ac:dyDescent="0.2">
      <c r="C10306" s="3"/>
      <c r="P10306" s="2"/>
    </row>
    <row r="10307" spans="3:16" x14ac:dyDescent="0.2">
      <c r="C10307" s="3"/>
      <c r="P10307" s="2"/>
    </row>
    <row r="10308" spans="3:16" x14ac:dyDescent="0.2">
      <c r="C10308" s="3"/>
      <c r="P10308" s="2"/>
    </row>
    <row r="10309" spans="3:16" x14ac:dyDescent="0.2">
      <c r="C10309" s="3"/>
      <c r="P10309" s="2"/>
    </row>
    <row r="10310" spans="3:16" x14ac:dyDescent="0.2">
      <c r="C10310" s="3"/>
      <c r="P10310" s="2"/>
    </row>
    <row r="10311" spans="3:16" x14ac:dyDescent="0.2">
      <c r="C10311" s="3"/>
      <c r="P10311" s="2"/>
    </row>
    <row r="10312" spans="3:16" x14ac:dyDescent="0.2">
      <c r="C10312" s="3"/>
      <c r="P10312" s="2"/>
    </row>
    <row r="10313" spans="3:16" x14ac:dyDescent="0.2">
      <c r="C10313" s="3"/>
      <c r="P10313" s="2"/>
    </row>
    <row r="10314" spans="3:16" x14ac:dyDescent="0.2">
      <c r="C10314" s="3"/>
      <c r="P10314" s="2"/>
    </row>
    <row r="10315" spans="3:16" x14ac:dyDescent="0.2">
      <c r="C10315" s="3"/>
      <c r="P10315" s="2"/>
    </row>
    <row r="10316" spans="3:16" x14ac:dyDescent="0.2">
      <c r="C10316" s="3"/>
      <c r="P10316" s="2"/>
    </row>
    <row r="10317" spans="3:16" x14ac:dyDescent="0.2">
      <c r="C10317" s="3"/>
      <c r="P10317" s="2"/>
    </row>
    <row r="10318" spans="3:16" x14ac:dyDescent="0.2">
      <c r="C10318" s="3"/>
      <c r="P10318" s="2"/>
    </row>
    <row r="10319" spans="3:16" x14ac:dyDescent="0.2">
      <c r="C10319" s="3"/>
      <c r="P10319" s="2"/>
    </row>
    <row r="10320" spans="3:16" x14ac:dyDescent="0.2">
      <c r="C10320" s="3"/>
      <c r="P10320" s="2"/>
    </row>
    <row r="10321" spans="3:16" x14ac:dyDescent="0.2">
      <c r="C10321" s="3"/>
      <c r="P10321" s="2"/>
    </row>
    <row r="10322" spans="3:16" x14ac:dyDescent="0.2">
      <c r="C10322" s="3"/>
      <c r="P10322" s="2"/>
    </row>
    <row r="10323" spans="3:16" x14ac:dyDescent="0.2">
      <c r="C10323" s="3"/>
      <c r="P10323" s="2"/>
    </row>
    <row r="10324" spans="3:16" x14ac:dyDescent="0.2">
      <c r="C10324" s="3"/>
      <c r="P10324" s="2"/>
    </row>
    <row r="10325" spans="3:16" x14ac:dyDescent="0.2">
      <c r="C10325" s="3"/>
      <c r="P10325" s="2"/>
    </row>
    <row r="10326" spans="3:16" x14ac:dyDescent="0.2">
      <c r="C10326" s="3"/>
      <c r="P10326" s="2"/>
    </row>
    <row r="10327" spans="3:16" x14ac:dyDescent="0.2">
      <c r="C10327" s="3"/>
      <c r="P10327" s="2"/>
    </row>
    <row r="10328" spans="3:16" x14ac:dyDescent="0.2">
      <c r="C10328" s="3"/>
      <c r="P10328" s="2"/>
    </row>
    <row r="10329" spans="3:16" x14ac:dyDescent="0.2">
      <c r="C10329" s="3"/>
      <c r="P10329" s="2"/>
    </row>
    <row r="10330" spans="3:16" x14ac:dyDescent="0.2">
      <c r="C10330" s="3"/>
      <c r="P10330" s="2"/>
    </row>
    <row r="10331" spans="3:16" x14ac:dyDescent="0.2">
      <c r="C10331" s="3"/>
      <c r="P10331" s="2"/>
    </row>
    <row r="10332" spans="3:16" x14ac:dyDescent="0.2">
      <c r="C10332" s="3"/>
      <c r="P10332" s="2"/>
    </row>
    <row r="10333" spans="3:16" x14ac:dyDescent="0.2">
      <c r="C10333" s="3"/>
      <c r="P10333" s="2"/>
    </row>
    <row r="10334" spans="3:16" x14ac:dyDescent="0.2">
      <c r="C10334" s="3"/>
      <c r="P10334" s="2"/>
    </row>
    <row r="10335" spans="3:16" x14ac:dyDescent="0.2">
      <c r="C10335" s="3"/>
      <c r="P10335" s="2"/>
    </row>
    <row r="10336" spans="3:16" x14ac:dyDescent="0.2">
      <c r="C10336" s="3"/>
      <c r="P10336" s="2"/>
    </row>
    <row r="10337" spans="3:16" x14ac:dyDescent="0.2">
      <c r="C10337" s="3"/>
      <c r="P10337" s="2"/>
    </row>
    <row r="10338" spans="3:16" x14ac:dyDescent="0.2">
      <c r="C10338" s="3"/>
      <c r="P10338" s="2"/>
    </row>
    <row r="10339" spans="3:16" x14ac:dyDescent="0.2">
      <c r="C10339" s="3"/>
      <c r="P10339" s="2"/>
    </row>
    <row r="10340" spans="3:16" x14ac:dyDescent="0.2">
      <c r="C10340" s="3"/>
      <c r="P10340" s="2"/>
    </row>
    <row r="10341" spans="3:16" x14ac:dyDescent="0.2">
      <c r="C10341" s="3"/>
      <c r="P10341" s="2"/>
    </row>
    <row r="10342" spans="3:16" x14ac:dyDescent="0.2">
      <c r="C10342" s="3"/>
      <c r="P10342" s="2"/>
    </row>
    <row r="10343" spans="3:16" x14ac:dyDescent="0.2">
      <c r="C10343" s="3"/>
      <c r="P10343" s="2"/>
    </row>
    <row r="10344" spans="3:16" x14ac:dyDescent="0.2">
      <c r="C10344" s="3"/>
      <c r="P10344" s="2"/>
    </row>
    <row r="10345" spans="3:16" x14ac:dyDescent="0.2">
      <c r="C10345" s="3"/>
      <c r="P10345" s="2"/>
    </row>
    <row r="10346" spans="3:16" x14ac:dyDescent="0.2">
      <c r="C10346" s="3"/>
      <c r="P10346" s="2"/>
    </row>
    <row r="10347" spans="3:16" x14ac:dyDescent="0.2">
      <c r="C10347" s="3"/>
      <c r="P10347" s="2"/>
    </row>
    <row r="10348" spans="3:16" x14ac:dyDescent="0.2">
      <c r="C10348" s="3"/>
      <c r="P10348" s="2"/>
    </row>
    <row r="10349" spans="3:16" x14ac:dyDescent="0.2">
      <c r="C10349" s="3"/>
      <c r="P10349" s="2"/>
    </row>
    <row r="10350" spans="3:16" x14ac:dyDescent="0.2">
      <c r="C10350" s="3"/>
      <c r="P10350" s="2"/>
    </row>
    <row r="10351" spans="3:16" x14ac:dyDescent="0.2">
      <c r="C10351" s="3"/>
      <c r="P10351" s="2"/>
    </row>
    <row r="10352" spans="3:16" x14ac:dyDescent="0.2">
      <c r="C10352" s="3"/>
      <c r="P10352" s="2"/>
    </row>
    <row r="10353" spans="3:16" x14ac:dyDescent="0.2">
      <c r="C10353" s="3"/>
      <c r="P10353" s="2"/>
    </row>
    <row r="10354" spans="3:16" x14ac:dyDescent="0.2">
      <c r="C10354" s="3"/>
      <c r="P10354" s="2"/>
    </row>
    <row r="10355" spans="3:16" x14ac:dyDescent="0.2">
      <c r="C10355" s="3"/>
      <c r="P10355" s="2"/>
    </row>
    <row r="10356" spans="3:16" x14ac:dyDescent="0.2">
      <c r="C10356" s="3"/>
      <c r="P10356" s="2"/>
    </row>
    <row r="10357" spans="3:16" x14ac:dyDescent="0.2">
      <c r="C10357" s="3"/>
      <c r="P10357" s="2"/>
    </row>
    <row r="10358" spans="3:16" x14ac:dyDescent="0.2">
      <c r="C10358" s="3"/>
      <c r="P10358" s="2"/>
    </row>
    <row r="10359" spans="3:16" x14ac:dyDescent="0.2">
      <c r="C10359" s="3"/>
      <c r="P10359" s="2"/>
    </row>
    <row r="10360" spans="3:16" x14ac:dyDescent="0.2">
      <c r="C10360" s="3"/>
      <c r="P10360" s="2"/>
    </row>
    <row r="10361" spans="3:16" x14ac:dyDescent="0.2">
      <c r="C10361" s="3"/>
      <c r="P10361" s="2"/>
    </row>
    <row r="10362" spans="3:16" x14ac:dyDescent="0.2">
      <c r="C10362" s="3"/>
      <c r="P10362" s="2"/>
    </row>
    <row r="10363" spans="3:16" x14ac:dyDescent="0.2">
      <c r="C10363" s="3"/>
      <c r="P10363" s="2"/>
    </row>
    <row r="10364" spans="3:16" x14ac:dyDescent="0.2">
      <c r="C10364" s="3"/>
      <c r="P10364" s="2"/>
    </row>
    <row r="10365" spans="3:16" x14ac:dyDescent="0.2">
      <c r="C10365" s="3"/>
      <c r="P10365" s="2"/>
    </row>
    <row r="10366" spans="3:16" x14ac:dyDescent="0.2">
      <c r="C10366" s="3"/>
      <c r="P10366" s="2"/>
    </row>
    <row r="10367" spans="3:16" x14ac:dyDescent="0.2">
      <c r="C10367" s="3"/>
      <c r="P10367" s="2"/>
    </row>
    <row r="10368" spans="3:16" x14ac:dyDescent="0.2">
      <c r="C10368" s="3"/>
      <c r="P10368" s="2"/>
    </row>
    <row r="10369" spans="3:16" x14ac:dyDescent="0.2">
      <c r="C10369" s="3"/>
      <c r="P10369" s="2"/>
    </row>
    <row r="10370" spans="3:16" x14ac:dyDescent="0.2">
      <c r="C10370" s="3"/>
      <c r="P10370" s="2"/>
    </row>
    <row r="10371" spans="3:16" x14ac:dyDescent="0.2">
      <c r="C10371" s="3"/>
      <c r="P10371" s="2"/>
    </row>
    <row r="10372" spans="3:16" x14ac:dyDescent="0.2">
      <c r="C10372" s="3"/>
      <c r="P10372" s="2"/>
    </row>
    <row r="10373" spans="3:16" x14ac:dyDescent="0.2">
      <c r="C10373" s="3"/>
      <c r="P10373" s="2"/>
    </row>
    <row r="10374" spans="3:16" x14ac:dyDescent="0.2">
      <c r="C10374" s="3"/>
      <c r="P10374" s="2"/>
    </row>
    <row r="10375" spans="3:16" x14ac:dyDescent="0.2">
      <c r="C10375" s="3"/>
      <c r="P10375" s="2"/>
    </row>
    <row r="10376" spans="3:16" x14ac:dyDescent="0.2">
      <c r="C10376" s="3"/>
      <c r="P10376" s="2"/>
    </row>
    <row r="10377" spans="3:16" x14ac:dyDescent="0.2">
      <c r="C10377" s="3"/>
      <c r="P10377" s="2"/>
    </row>
    <row r="10378" spans="3:16" x14ac:dyDescent="0.2">
      <c r="C10378" s="3"/>
      <c r="P10378" s="2"/>
    </row>
    <row r="10379" spans="3:16" x14ac:dyDescent="0.2">
      <c r="C10379" s="3"/>
      <c r="P10379" s="2"/>
    </row>
    <row r="10380" spans="3:16" x14ac:dyDescent="0.2">
      <c r="C10380" s="3"/>
      <c r="P10380" s="2"/>
    </row>
    <row r="10381" spans="3:16" x14ac:dyDescent="0.2">
      <c r="C10381" s="3"/>
      <c r="P10381" s="2"/>
    </row>
    <row r="10382" spans="3:16" x14ac:dyDescent="0.2">
      <c r="C10382" s="3"/>
      <c r="P10382" s="2"/>
    </row>
    <row r="10383" spans="3:16" x14ac:dyDescent="0.2">
      <c r="C10383" s="3"/>
      <c r="P10383" s="2"/>
    </row>
    <row r="10384" spans="3:16" x14ac:dyDescent="0.2">
      <c r="C10384" s="3"/>
      <c r="P10384" s="2"/>
    </row>
    <row r="10385" spans="3:16" x14ac:dyDescent="0.2">
      <c r="C10385" s="3"/>
      <c r="P10385" s="2"/>
    </row>
    <row r="10386" spans="3:16" x14ac:dyDescent="0.2">
      <c r="C10386" s="3"/>
      <c r="P10386" s="2"/>
    </row>
    <row r="10387" spans="3:16" x14ac:dyDescent="0.2">
      <c r="C10387" s="3"/>
      <c r="P10387" s="2"/>
    </row>
    <row r="10388" spans="3:16" x14ac:dyDescent="0.2">
      <c r="C10388" s="3"/>
      <c r="P10388" s="2"/>
    </row>
    <row r="10389" spans="3:16" x14ac:dyDescent="0.2">
      <c r="C10389" s="3"/>
      <c r="P10389" s="2"/>
    </row>
    <row r="10390" spans="3:16" x14ac:dyDescent="0.2">
      <c r="C10390" s="3"/>
      <c r="P10390" s="2"/>
    </row>
    <row r="10391" spans="3:16" x14ac:dyDescent="0.2">
      <c r="C10391" s="3"/>
      <c r="P10391" s="2"/>
    </row>
    <row r="10392" spans="3:16" x14ac:dyDescent="0.2">
      <c r="C10392" s="3"/>
      <c r="P10392" s="2"/>
    </row>
    <row r="10393" spans="3:16" x14ac:dyDescent="0.2">
      <c r="C10393" s="3"/>
      <c r="P10393" s="2"/>
    </row>
    <row r="10394" spans="3:16" x14ac:dyDescent="0.2">
      <c r="C10394" s="3"/>
      <c r="P10394" s="2"/>
    </row>
    <row r="10395" spans="3:16" x14ac:dyDescent="0.2">
      <c r="C10395" s="3"/>
      <c r="P10395" s="2"/>
    </row>
    <row r="10396" spans="3:16" x14ac:dyDescent="0.2">
      <c r="C10396" s="3"/>
      <c r="P10396" s="2"/>
    </row>
    <row r="10397" spans="3:16" x14ac:dyDescent="0.2">
      <c r="C10397" s="3"/>
      <c r="P10397" s="2"/>
    </row>
    <row r="10398" spans="3:16" x14ac:dyDescent="0.2">
      <c r="C10398" s="3"/>
      <c r="P10398" s="2"/>
    </row>
    <row r="10399" spans="3:16" x14ac:dyDescent="0.2">
      <c r="C10399" s="3"/>
      <c r="P10399" s="2"/>
    </row>
    <row r="10400" spans="3:16" x14ac:dyDescent="0.2">
      <c r="C10400" s="3"/>
      <c r="P10400" s="2"/>
    </row>
    <row r="10401" spans="3:16" x14ac:dyDescent="0.2">
      <c r="C10401" s="3"/>
      <c r="P10401" s="2"/>
    </row>
    <row r="10402" spans="3:16" x14ac:dyDescent="0.2">
      <c r="C10402" s="3"/>
      <c r="P10402" s="2"/>
    </row>
    <row r="10403" spans="3:16" x14ac:dyDescent="0.2">
      <c r="C10403" s="3"/>
      <c r="P10403" s="2"/>
    </row>
    <row r="10404" spans="3:16" x14ac:dyDescent="0.2">
      <c r="C10404" s="3"/>
      <c r="P10404" s="2"/>
    </row>
    <row r="10405" spans="3:16" x14ac:dyDescent="0.2">
      <c r="C10405" s="3"/>
      <c r="P10405" s="2"/>
    </row>
    <row r="10406" spans="3:16" x14ac:dyDescent="0.2">
      <c r="C10406" s="3"/>
      <c r="P10406" s="2"/>
    </row>
    <row r="10407" spans="3:16" x14ac:dyDescent="0.2">
      <c r="C10407" s="3"/>
      <c r="P10407" s="2"/>
    </row>
    <row r="10408" spans="3:16" x14ac:dyDescent="0.2">
      <c r="C10408" s="3"/>
      <c r="P10408" s="2"/>
    </row>
    <row r="10409" spans="3:16" x14ac:dyDescent="0.2">
      <c r="C10409" s="3"/>
      <c r="P10409" s="2"/>
    </row>
    <row r="10410" spans="3:16" x14ac:dyDescent="0.2">
      <c r="C10410" s="3"/>
      <c r="P10410" s="2"/>
    </row>
    <row r="10411" spans="3:16" x14ac:dyDescent="0.2">
      <c r="C10411" s="3"/>
      <c r="P10411" s="2"/>
    </row>
    <row r="10412" spans="3:16" x14ac:dyDescent="0.2">
      <c r="C10412" s="3"/>
      <c r="P10412" s="2"/>
    </row>
    <row r="10413" spans="3:16" x14ac:dyDescent="0.2">
      <c r="C10413" s="3"/>
      <c r="P10413" s="2"/>
    </row>
    <row r="10414" spans="3:16" x14ac:dyDescent="0.2">
      <c r="C10414" s="3"/>
      <c r="P10414" s="2"/>
    </row>
    <row r="10415" spans="3:16" x14ac:dyDescent="0.2">
      <c r="C10415" s="3"/>
      <c r="P10415" s="2"/>
    </row>
    <row r="10416" spans="3:16" x14ac:dyDescent="0.2">
      <c r="C10416" s="3"/>
      <c r="P10416" s="2"/>
    </row>
    <row r="10417" spans="3:16" x14ac:dyDescent="0.2">
      <c r="C10417" s="3"/>
      <c r="P10417" s="2"/>
    </row>
    <row r="10418" spans="3:16" x14ac:dyDescent="0.2">
      <c r="C10418" s="3"/>
      <c r="P10418" s="2"/>
    </row>
    <row r="10419" spans="3:16" x14ac:dyDescent="0.2">
      <c r="C10419" s="3"/>
      <c r="P10419" s="2"/>
    </row>
    <row r="10420" spans="3:16" x14ac:dyDescent="0.2">
      <c r="C10420" s="3"/>
      <c r="P10420" s="2"/>
    </row>
    <row r="10421" spans="3:16" x14ac:dyDescent="0.2">
      <c r="C10421" s="3"/>
      <c r="P10421" s="2"/>
    </row>
    <row r="10422" spans="3:16" x14ac:dyDescent="0.2">
      <c r="C10422" s="3"/>
      <c r="P10422" s="2"/>
    </row>
    <row r="10423" spans="3:16" x14ac:dyDescent="0.2">
      <c r="C10423" s="3"/>
      <c r="P10423" s="2"/>
    </row>
    <row r="10424" spans="3:16" x14ac:dyDescent="0.2">
      <c r="C10424" s="3"/>
      <c r="P10424" s="2"/>
    </row>
    <row r="10425" spans="3:16" x14ac:dyDescent="0.2">
      <c r="C10425" s="3"/>
      <c r="P10425" s="2"/>
    </row>
    <row r="10426" spans="3:16" x14ac:dyDescent="0.2">
      <c r="C10426" s="3"/>
      <c r="P10426" s="2"/>
    </row>
    <row r="10427" spans="3:16" x14ac:dyDescent="0.2">
      <c r="C10427" s="3"/>
      <c r="P10427" s="2"/>
    </row>
    <row r="10428" spans="3:16" x14ac:dyDescent="0.2">
      <c r="C10428" s="3"/>
      <c r="P10428" s="2"/>
    </row>
    <row r="10429" spans="3:16" x14ac:dyDescent="0.2">
      <c r="C10429" s="3"/>
      <c r="P10429" s="2"/>
    </row>
    <row r="10430" spans="3:16" x14ac:dyDescent="0.2">
      <c r="C10430" s="3"/>
      <c r="P10430" s="2"/>
    </row>
    <row r="10431" spans="3:16" x14ac:dyDescent="0.2">
      <c r="C10431" s="3"/>
      <c r="P10431" s="2"/>
    </row>
    <row r="10432" spans="3:16" x14ac:dyDescent="0.2">
      <c r="C10432" s="3"/>
      <c r="P10432" s="2"/>
    </row>
    <row r="10433" spans="3:16" x14ac:dyDescent="0.2">
      <c r="C10433" s="3"/>
      <c r="P10433" s="2"/>
    </row>
    <row r="10434" spans="3:16" x14ac:dyDescent="0.2">
      <c r="C10434" s="3"/>
      <c r="P10434" s="2"/>
    </row>
    <row r="10435" spans="3:16" x14ac:dyDescent="0.2">
      <c r="C10435" s="3"/>
      <c r="P10435" s="2"/>
    </row>
    <row r="10436" spans="3:16" x14ac:dyDescent="0.2">
      <c r="C10436" s="3"/>
      <c r="P10436" s="2"/>
    </row>
    <row r="10437" spans="3:16" x14ac:dyDescent="0.2">
      <c r="C10437" s="3"/>
      <c r="P10437" s="2"/>
    </row>
    <row r="10438" spans="3:16" x14ac:dyDescent="0.2">
      <c r="C10438" s="3"/>
      <c r="P10438" s="2"/>
    </row>
    <row r="10439" spans="3:16" x14ac:dyDescent="0.2">
      <c r="C10439" s="3"/>
      <c r="P10439" s="2"/>
    </row>
    <row r="10440" spans="3:16" x14ac:dyDescent="0.2">
      <c r="C10440" s="3"/>
      <c r="P10440" s="2"/>
    </row>
    <row r="10441" spans="3:16" x14ac:dyDescent="0.2">
      <c r="C10441" s="3"/>
      <c r="P10441" s="2"/>
    </row>
    <row r="10442" spans="3:16" x14ac:dyDescent="0.2">
      <c r="C10442" s="3"/>
      <c r="P10442" s="2"/>
    </row>
    <row r="10443" spans="3:16" x14ac:dyDescent="0.2">
      <c r="C10443" s="3"/>
      <c r="P10443" s="2"/>
    </row>
    <row r="10444" spans="3:16" x14ac:dyDescent="0.2">
      <c r="C10444" s="3"/>
      <c r="P10444" s="2"/>
    </row>
    <row r="10445" spans="3:16" x14ac:dyDescent="0.2">
      <c r="C10445" s="3"/>
      <c r="P10445" s="2"/>
    </row>
    <row r="10446" spans="3:16" x14ac:dyDescent="0.2">
      <c r="C10446" s="3"/>
      <c r="P10446" s="2"/>
    </row>
    <row r="10447" spans="3:16" x14ac:dyDescent="0.2">
      <c r="C10447" s="3"/>
      <c r="P10447" s="2"/>
    </row>
    <row r="10448" spans="3:16" x14ac:dyDescent="0.2">
      <c r="C10448" s="3"/>
      <c r="P10448" s="2"/>
    </row>
    <row r="10449" spans="3:16" x14ac:dyDescent="0.2">
      <c r="C10449" s="3"/>
      <c r="P10449" s="2"/>
    </row>
    <row r="10450" spans="3:16" x14ac:dyDescent="0.2">
      <c r="C10450" s="3"/>
      <c r="P10450" s="2"/>
    </row>
    <row r="10451" spans="3:16" x14ac:dyDescent="0.2">
      <c r="C10451" s="3"/>
      <c r="P10451" s="2"/>
    </row>
    <row r="10452" spans="3:16" x14ac:dyDescent="0.2">
      <c r="C10452" s="3"/>
      <c r="P10452" s="2"/>
    </row>
    <row r="10453" spans="3:16" x14ac:dyDescent="0.2">
      <c r="C10453" s="3"/>
      <c r="P10453" s="2"/>
    </row>
    <row r="10454" spans="3:16" x14ac:dyDescent="0.2">
      <c r="C10454" s="3"/>
      <c r="P10454" s="2"/>
    </row>
    <row r="10455" spans="3:16" x14ac:dyDescent="0.2">
      <c r="C10455" s="3"/>
      <c r="P10455" s="2"/>
    </row>
    <row r="10456" spans="3:16" x14ac:dyDescent="0.2">
      <c r="C10456" s="3"/>
      <c r="P10456" s="2"/>
    </row>
    <row r="10457" spans="3:16" x14ac:dyDescent="0.2">
      <c r="C10457" s="3"/>
      <c r="P10457" s="2"/>
    </row>
    <row r="10458" spans="3:16" x14ac:dyDescent="0.2">
      <c r="C10458" s="3"/>
      <c r="P10458" s="2"/>
    </row>
    <row r="10459" spans="3:16" x14ac:dyDescent="0.2">
      <c r="C10459" s="3"/>
      <c r="P10459" s="2"/>
    </row>
    <row r="10460" spans="3:16" x14ac:dyDescent="0.2">
      <c r="C10460" s="3"/>
      <c r="P10460" s="2"/>
    </row>
    <row r="10461" spans="3:16" x14ac:dyDescent="0.2">
      <c r="C10461" s="3"/>
      <c r="P10461" s="2"/>
    </row>
    <row r="10462" spans="3:16" x14ac:dyDescent="0.2">
      <c r="C10462" s="3"/>
      <c r="P10462" s="2"/>
    </row>
    <row r="10463" spans="3:16" x14ac:dyDescent="0.2">
      <c r="C10463" s="3"/>
      <c r="P10463" s="2"/>
    </row>
    <row r="10464" spans="3:16" x14ac:dyDescent="0.2">
      <c r="C10464" s="3"/>
      <c r="P10464" s="2"/>
    </row>
    <row r="10465" spans="3:16" x14ac:dyDescent="0.2">
      <c r="C10465" s="3"/>
      <c r="P10465" s="2"/>
    </row>
    <row r="10466" spans="3:16" x14ac:dyDescent="0.2">
      <c r="C10466" s="3"/>
      <c r="P10466" s="2"/>
    </row>
    <row r="10467" spans="3:16" x14ac:dyDescent="0.2">
      <c r="C10467" s="3"/>
      <c r="P10467" s="2"/>
    </row>
    <row r="10468" spans="3:16" x14ac:dyDescent="0.2">
      <c r="C10468" s="3"/>
      <c r="P10468" s="2"/>
    </row>
    <row r="10469" spans="3:16" x14ac:dyDescent="0.2">
      <c r="C10469" s="3"/>
      <c r="P10469" s="2"/>
    </row>
    <row r="10470" spans="3:16" x14ac:dyDescent="0.2">
      <c r="C10470" s="3"/>
      <c r="P10470" s="2"/>
    </row>
    <row r="10471" spans="3:16" x14ac:dyDescent="0.2">
      <c r="C10471" s="3"/>
      <c r="P10471" s="2"/>
    </row>
    <row r="10472" spans="3:16" x14ac:dyDescent="0.2">
      <c r="C10472" s="3"/>
      <c r="P10472" s="2"/>
    </row>
    <row r="10473" spans="3:16" x14ac:dyDescent="0.2">
      <c r="C10473" s="3"/>
      <c r="P10473" s="2"/>
    </row>
    <row r="10474" spans="3:16" x14ac:dyDescent="0.2">
      <c r="C10474" s="3"/>
      <c r="P10474" s="2"/>
    </row>
    <row r="10475" spans="3:16" x14ac:dyDescent="0.2">
      <c r="C10475" s="3"/>
      <c r="P10475" s="2"/>
    </row>
    <row r="10476" spans="3:16" x14ac:dyDescent="0.2">
      <c r="C10476" s="3"/>
      <c r="P10476" s="2"/>
    </row>
    <row r="10477" spans="3:16" x14ac:dyDescent="0.2">
      <c r="C10477" s="3"/>
      <c r="P10477" s="2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5361" r:id="rId4">
          <objectPr defaultSize="0" r:id="rId5">
            <anchor moveWithCells="1">
              <from>
                <xdr:col>9</xdr:col>
                <xdr:colOff>0</xdr:colOff>
                <xdr:row>2</xdr:row>
                <xdr:rowOff>19050</xdr:rowOff>
              </from>
              <to>
                <xdr:col>16</xdr:col>
                <xdr:colOff>552450</xdr:colOff>
                <xdr:row>9</xdr:row>
                <xdr:rowOff>19050</xdr:rowOff>
              </to>
            </anchor>
          </objectPr>
        </oleObject>
      </mc:Choice>
      <mc:Fallback>
        <oleObject progId="Equation.3" shapeId="1536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Memeber</vt:lpstr>
      <vt:lpstr>5b. 7.3</vt:lpstr>
      <vt:lpstr>5b. 7.3 Shortcut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li</dc:creator>
  <cp:lastModifiedBy>Felienne</cp:lastModifiedBy>
  <dcterms:created xsi:type="dcterms:W3CDTF">2001-04-26T21:16:35Z</dcterms:created>
  <dcterms:modified xsi:type="dcterms:W3CDTF">2014-09-03T21:21:52Z</dcterms:modified>
</cp:coreProperties>
</file>