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10" yWindow="270" windowWidth="12120" windowHeight="7935"/>
  </bookViews>
  <sheets>
    <sheet name="GREEN BAY" sheetId="3" r:id="rId1"/>
  </sheets>
  <calcPr calcId="152511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42" i="3" s="1"/>
  <c r="E23" i="3"/>
  <c r="E24" i="3"/>
  <c r="E25" i="3"/>
  <c r="E26" i="3"/>
  <c r="E27" i="3"/>
  <c r="E28" i="3"/>
  <c r="E29" i="3"/>
  <c r="E30" i="3"/>
  <c r="E31" i="3"/>
  <c r="E32" i="3"/>
  <c r="E33" i="3"/>
  <c r="E34" i="3"/>
  <c r="E43" i="3" s="1"/>
  <c r="E35" i="3"/>
  <c r="E36" i="3"/>
  <c r="E44" i="3" s="1"/>
  <c r="E37" i="3"/>
  <c r="E38" i="3"/>
  <c r="E39" i="3"/>
  <c r="E40" i="3"/>
  <c r="D41" i="3"/>
  <c r="E41" i="3"/>
  <c r="D42" i="3"/>
  <c r="D43" i="3"/>
  <c r="D44" i="3"/>
</calcChain>
</file>

<file path=xl/comments1.xml><?xml version="1.0" encoding="utf-8"?>
<comments xmlns="http://schemas.openxmlformats.org/spreadsheetml/2006/main">
  <authors>
    <author>mmalino</author>
  </authors>
  <commentList>
    <comment ref="E2" authorId="0" shapeId="0">
      <text>
        <r>
          <rPr>
            <sz val="8"/>
            <color indexed="81"/>
            <rFont val="Tahoma"/>
            <family val="2"/>
          </rPr>
          <t>NOTE: THESE PAYOUTS DO NOT INCLUDE ANY PREMIUM PAYMENTS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<sst xmlns="http://schemas.openxmlformats.org/spreadsheetml/2006/main" count="12" uniqueCount="12">
  <si>
    <t>YEAR</t>
  </si>
  <si>
    <t>STRIKE =</t>
  </si>
  <si>
    <t>NOTIONAL =</t>
  </si>
  <si>
    <t>LIMIT =</t>
  </si>
  <si>
    <t>PAYOUT</t>
  </si>
  <si>
    <t>CALL</t>
  </si>
  <si>
    <t>PUT</t>
  </si>
  <si>
    <t>30 YEAR</t>
  </si>
  <si>
    <t>20 YEAR</t>
  </si>
  <si>
    <t>10 YEAR</t>
  </si>
  <si>
    <t>5 YEAR</t>
  </si>
  <si>
    <t>HDDs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</si>
</sst>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0.0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6" fontId="2" fillId="2" borderId="2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6" fontId="2" fillId="2" borderId="5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6" fontId="2" fillId="2" borderId="6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6" fontId="1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6" fontId="2" fillId="3" borderId="2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0" fillId="4" borderId="0" xfId="0" applyFill="1"/>
    <xf numFmtId="0" fontId="0" fillId="4" borderId="7" xfId="0" applyFill="1" applyBorder="1"/>
    <xf numFmtId="0" fontId="0" fillId="4" borderId="4" xfId="0" applyFill="1" applyBorder="1"/>
    <xf numFmtId="0" fontId="0" fillId="4" borderId="1" xfId="0" applyFill="1" applyBorder="1"/>
    <xf numFmtId="0" fontId="0" fillId="4" borderId="0" xfId="0" applyFill="1" applyBorder="1"/>
    <xf numFmtId="0" fontId="1" fillId="2" borderId="7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center"/>
    </xf>
    <xf numFmtId="6" fontId="2" fillId="3" borderId="5" xfId="0" applyNumberFormat="1" applyFont="1" applyFill="1" applyBorder="1" applyAlignment="1">
      <alignment horizontal="center"/>
    </xf>
    <xf numFmtId="1" fontId="2" fillId="3" borderId="4" xfId="0" applyNumberFormat="1" applyFont="1" applyFill="1" applyBorder="1" applyAlignment="1">
      <alignment horizontal="center"/>
    </xf>
    <xf numFmtId="1" fontId="2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GREEN BAY HDDS</a:t>
            </a:r>
          </a:p>
        </c:rich>
      </c:tx>
      <c:layout>
        <c:manualLayout>
          <c:xMode val="edge"/>
          <c:yMode val="edge"/>
          <c:x val="0.40284414495394277"/>
          <c:y val="3.58220703075179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67631773597917"/>
          <c:y val="0.20299173174260174"/>
          <c:w val="0.88033672571404753"/>
          <c:h val="0.56419760734340785"/>
        </c:manualLayout>
      </c:layout>
      <c:lineChart>
        <c:grouping val="standard"/>
        <c:varyColors val="0"/>
        <c:ser>
          <c:idx val="0"/>
          <c:order val="0"/>
          <c:tx>
            <c:strRef>
              <c:f>'GREEN BAY'!$D$2</c:f>
              <c:strCache>
                <c:ptCount val="1"/>
                <c:pt idx="0">
                  <c:v>HDDs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'GREEN BAY'!$C$3:$C$40</c:f>
              <c:numCache>
                <c:formatCode>General</c:formatCode>
                <c:ptCount val="3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</c:numCache>
            </c:numRef>
          </c:cat>
          <c:val>
            <c:numRef>
              <c:f>'GREEN BAY'!$D$3:$D$40</c:f>
              <c:numCache>
                <c:formatCode>0</c:formatCode>
                <c:ptCount val="38"/>
                <c:pt idx="0">
                  <c:v>7778.5</c:v>
                </c:pt>
                <c:pt idx="1">
                  <c:v>7614</c:v>
                </c:pt>
                <c:pt idx="2">
                  <c:v>7130</c:v>
                </c:pt>
                <c:pt idx="3">
                  <c:v>7674.5</c:v>
                </c:pt>
                <c:pt idx="4">
                  <c:v>7167.5</c:v>
                </c:pt>
                <c:pt idx="5">
                  <c:v>7421</c:v>
                </c:pt>
                <c:pt idx="6">
                  <c:v>7169.5</c:v>
                </c:pt>
                <c:pt idx="7">
                  <c:v>7447</c:v>
                </c:pt>
                <c:pt idx="8">
                  <c:v>7853.5</c:v>
                </c:pt>
                <c:pt idx="9">
                  <c:v>7837</c:v>
                </c:pt>
                <c:pt idx="10">
                  <c:v>7690.5</c:v>
                </c:pt>
                <c:pt idx="11">
                  <c:v>6958.5</c:v>
                </c:pt>
                <c:pt idx="12">
                  <c:v>7131</c:v>
                </c:pt>
                <c:pt idx="13">
                  <c:v>7513.5</c:v>
                </c:pt>
                <c:pt idx="14">
                  <c:v>6974.5</c:v>
                </c:pt>
                <c:pt idx="15">
                  <c:v>8120.5</c:v>
                </c:pt>
                <c:pt idx="16">
                  <c:v>8105</c:v>
                </c:pt>
                <c:pt idx="17">
                  <c:v>8194</c:v>
                </c:pt>
                <c:pt idx="18">
                  <c:v>7261</c:v>
                </c:pt>
                <c:pt idx="19">
                  <c:v>7214.5</c:v>
                </c:pt>
                <c:pt idx="20">
                  <c:v>7833</c:v>
                </c:pt>
                <c:pt idx="21">
                  <c:v>6815</c:v>
                </c:pt>
                <c:pt idx="22">
                  <c:v>7545</c:v>
                </c:pt>
                <c:pt idx="23">
                  <c:v>7072.5</c:v>
                </c:pt>
                <c:pt idx="24">
                  <c:v>7597.5</c:v>
                </c:pt>
                <c:pt idx="25">
                  <c:v>6632</c:v>
                </c:pt>
                <c:pt idx="26">
                  <c:v>7365.5</c:v>
                </c:pt>
                <c:pt idx="27">
                  <c:v>7518.5</c:v>
                </c:pt>
                <c:pt idx="28">
                  <c:v>7002.3148148148157</c:v>
                </c:pt>
                <c:pt idx="29">
                  <c:v>6841.1517857142853</c:v>
                </c:pt>
                <c:pt idx="30">
                  <c:v>6949.5</c:v>
                </c:pt>
                <c:pt idx="31">
                  <c:v>7326</c:v>
                </c:pt>
                <c:pt idx="32">
                  <c:v>7444.25</c:v>
                </c:pt>
                <c:pt idx="33">
                  <c:v>6567.5</c:v>
                </c:pt>
                <c:pt idx="34">
                  <c:v>7881.5</c:v>
                </c:pt>
                <c:pt idx="35">
                  <c:v>7588.5</c:v>
                </c:pt>
                <c:pt idx="36">
                  <c:v>6496</c:v>
                </c:pt>
                <c:pt idx="37">
                  <c:v>6494.5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90384"/>
        <c:axId val="146990944"/>
      </c:lineChart>
      <c:catAx>
        <c:axId val="14699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1739088265650157"/>
              <c:y val="0.8865962401110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99094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46990944"/>
        <c:scaling>
          <c:orientation val="minMax"/>
          <c:min val="6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HDDS</a:t>
                </a:r>
              </a:p>
            </c:rich>
          </c:tx>
          <c:layout>
            <c:manualLayout>
              <c:xMode val="edge"/>
              <c:yMode val="edge"/>
              <c:x val="2.0592671946527426E-2"/>
              <c:y val="0.423894498638962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9903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PAYOUT GRAPH</a:t>
            </a:r>
          </a:p>
        </c:rich>
      </c:tx>
      <c:layout>
        <c:manualLayout>
          <c:xMode val="edge"/>
          <c:yMode val="edge"/>
          <c:x val="0.41455360735002217"/>
          <c:y val="3.3592838557951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19919074539383"/>
          <c:y val="0.18346857981650683"/>
          <c:w val="0.80997397128388948"/>
          <c:h val="0.6744408356634968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'GREEN BAY'!$E$2</c:f>
              <c:strCache>
                <c:ptCount val="1"/>
                <c:pt idx="0">
                  <c:v>PAYOUT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'GREEN BAY'!$C$3:$C$40</c:f>
              <c:numCache>
                <c:formatCode>General</c:formatCode>
                <c:ptCount val="3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</c:numCache>
            </c:numRef>
          </c:cat>
          <c:val>
            <c:numRef>
              <c:f>'GREEN BAY'!$E$3:$E$40</c:f>
              <c:numCache>
                <c:formatCode>"$"#,##0_);[Red]\("$"#,##0\)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468950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833375</c:v>
                </c:pt>
                <c:pt idx="34">
                  <c:v>0</c:v>
                </c:pt>
                <c:pt idx="35">
                  <c:v>0</c:v>
                </c:pt>
                <c:pt idx="36">
                  <c:v>1237350</c:v>
                </c:pt>
                <c:pt idx="37">
                  <c:v>1245825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358032"/>
        <c:axId val="144359712"/>
      </c:barChart>
      <c:catAx>
        <c:axId val="14435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4848631126310621"/>
              <c:y val="0.888918189533497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5971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44359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PAYOUT</a:t>
                </a:r>
              </a:p>
            </c:rich>
          </c:tx>
          <c:layout>
            <c:manualLayout>
              <c:xMode val="edge"/>
              <c:yMode val="edge"/>
              <c:x val="2.040879297723186E-2"/>
              <c:y val="0.4341228367489175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_);[Red]\(&quot;$&quot;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58032"/>
        <c:crosses val="autoZero"/>
        <c:crossBetween val="between"/>
      </c:valAx>
      <c:spPr>
        <a:solidFill>
          <a:srgbClr val="E3E3E3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Drop" dropLines="2" dropStyle="combo" dx="22" fmlaLink="$BD$3" fmlaRange="$BC$3:$BC$4" sel="2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25</xdr:row>
      <xdr:rowOff>28575</xdr:rowOff>
    </xdr:from>
    <xdr:to>
      <xdr:col>17</xdr:col>
      <xdr:colOff>276225</xdr:colOff>
      <xdr:row>44</xdr:row>
      <xdr:rowOff>142875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11</xdr:row>
          <xdr:rowOff>0</xdr:rowOff>
        </xdr:from>
        <xdr:to>
          <xdr:col>1</xdr:col>
          <xdr:colOff>371475</xdr:colOff>
          <xdr:row>12</xdr:row>
          <xdr:rowOff>66675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180975</xdr:colOff>
      <xdr:row>2</xdr:row>
      <xdr:rowOff>66675</xdr:rowOff>
    </xdr:from>
    <xdr:to>
      <xdr:col>17</xdr:col>
      <xdr:colOff>333375</xdr:colOff>
      <xdr:row>24</xdr:row>
      <xdr:rowOff>133350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46"/>
  <sheetViews>
    <sheetView showGridLines="0" tabSelected="1" zoomScale="75" workbookViewId="0">
      <pane ySplit="2" topLeftCell="A10" activePane="bottomLeft" state="frozenSplit"/>
      <selection pane="bottomLeft" activeCell="A3" sqref="A3"/>
    </sheetView>
  </sheetViews>
  <sheetFormatPr defaultRowHeight="12.75" x14ac:dyDescent="0.2"/>
  <cols>
    <col min="1" max="1" width="18.7109375" style="1" customWidth="1"/>
    <col min="2" max="2" width="14" style="1" bestFit="1" customWidth="1"/>
    <col min="3" max="3" width="10.28515625" style="1" bestFit="1" customWidth="1"/>
    <col min="4" max="4" width="9.140625" style="1"/>
    <col min="5" max="5" width="11.7109375" style="1" bestFit="1" customWidth="1"/>
    <col min="6" max="16384" width="9.140625" style="1"/>
  </cols>
  <sheetData>
    <row r="1" spans="1:56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56" x14ac:dyDescent="0.2">
      <c r="A2" s="30"/>
      <c r="B2" s="30"/>
      <c r="C2" s="16" t="s">
        <v>0</v>
      </c>
      <c r="D2" s="17" t="s">
        <v>11</v>
      </c>
      <c r="E2" s="18" t="s">
        <v>4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56" ht="15" x14ac:dyDescent="0.25">
      <c r="A3" s="31"/>
      <c r="B3" s="32"/>
      <c r="C3" s="16">
        <v>1961</v>
      </c>
      <c r="D3" s="40">
        <v>7778.5</v>
      </c>
      <c r="E3" s="39">
        <f t="shared" ref="E3:E40" si="0">IF($BD$3=2,MIN(MAX(0,($B$9-D3)*$B$10),$B$11),MIN(MAX(0,(D3-$B$9)*$B$10),$B$11))</f>
        <v>0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3"/>
      <c r="BC3" s="4" t="s">
        <v>5</v>
      </c>
      <c r="BD3" s="1">
        <v>2</v>
      </c>
    </row>
    <row r="4" spans="1:56" ht="15" x14ac:dyDescent="0.25">
      <c r="A4" s="33"/>
      <c r="B4" s="34"/>
      <c r="C4" s="20">
        <v>1962</v>
      </c>
      <c r="D4" s="41">
        <v>7614</v>
      </c>
      <c r="E4" s="19">
        <f t="shared" si="0"/>
        <v>0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6"/>
      <c r="BC4" s="4" t="s">
        <v>6</v>
      </c>
    </row>
    <row r="5" spans="1:56" x14ac:dyDescent="0.2">
      <c r="A5" s="33"/>
      <c r="B5" s="34"/>
      <c r="C5" s="20">
        <v>1963</v>
      </c>
      <c r="D5" s="41">
        <v>7130</v>
      </c>
      <c r="E5" s="19">
        <f t="shared" si="0"/>
        <v>0</v>
      </c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6"/>
    </row>
    <row r="6" spans="1:56" x14ac:dyDescent="0.2">
      <c r="A6" s="33"/>
      <c r="B6" s="34"/>
      <c r="C6" s="20">
        <v>1964</v>
      </c>
      <c r="D6" s="41">
        <v>7674.5</v>
      </c>
      <c r="E6" s="19">
        <f t="shared" si="0"/>
        <v>0</v>
      </c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6"/>
    </row>
    <row r="7" spans="1:56" x14ac:dyDescent="0.2">
      <c r="A7" s="24"/>
      <c r="B7" s="25"/>
      <c r="C7" s="20">
        <v>1965</v>
      </c>
      <c r="D7" s="41">
        <v>7167.5</v>
      </c>
      <c r="E7" s="19">
        <f t="shared" si="0"/>
        <v>0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6"/>
    </row>
    <row r="8" spans="1:56" x14ac:dyDescent="0.2">
      <c r="A8" s="24"/>
      <c r="B8" s="25"/>
      <c r="C8" s="20">
        <v>1966</v>
      </c>
      <c r="D8" s="41">
        <v>7421</v>
      </c>
      <c r="E8" s="19">
        <f t="shared" si="0"/>
        <v>0</v>
      </c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6"/>
    </row>
    <row r="9" spans="1:56" x14ac:dyDescent="0.2">
      <c r="A9" s="35" t="s">
        <v>1</v>
      </c>
      <c r="B9" s="13">
        <v>6715</v>
      </c>
      <c r="C9" s="20">
        <v>1967</v>
      </c>
      <c r="D9" s="41">
        <v>7169.5</v>
      </c>
      <c r="E9" s="19">
        <f t="shared" si="0"/>
        <v>0</v>
      </c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6"/>
    </row>
    <row r="10" spans="1:56" x14ac:dyDescent="0.2">
      <c r="A10" s="36" t="s">
        <v>2</v>
      </c>
      <c r="B10" s="14">
        <v>5650</v>
      </c>
      <c r="C10" s="20">
        <v>1968</v>
      </c>
      <c r="D10" s="41">
        <v>7447</v>
      </c>
      <c r="E10" s="19">
        <f t="shared" si="0"/>
        <v>0</v>
      </c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6"/>
    </row>
    <row r="11" spans="1:56" x14ac:dyDescent="0.2">
      <c r="A11" s="36" t="s">
        <v>3</v>
      </c>
      <c r="B11" s="14">
        <v>2000000</v>
      </c>
      <c r="C11" s="20">
        <v>1969</v>
      </c>
      <c r="D11" s="41">
        <v>7853.5</v>
      </c>
      <c r="E11" s="19">
        <f t="shared" si="0"/>
        <v>0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6"/>
    </row>
    <row r="12" spans="1:56" x14ac:dyDescent="0.2">
      <c r="A12" s="37"/>
      <c r="B12" s="15"/>
      <c r="C12" s="20">
        <v>1970</v>
      </c>
      <c r="D12" s="41">
        <v>7837</v>
      </c>
      <c r="E12" s="19">
        <f t="shared" si="0"/>
        <v>0</v>
      </c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6"/>
    </row>
    <row r="13" spans="1:56" x14ac:dyDescent="0.2">
      <c r="A13" s="38"/>
      <c r="B13" s="5"/>
      <c r="C13" s="20">
        <v>1971</v>
      </c>
      <c r="D13" s="41">
        <v>7690.5</v>
      </c>
      <c r="E13" s="19">
        <f t="shared" si="0"/>
        <v>0</v>
      </c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6"/>
    </row>
    <row r="14" spans="1:56" x14ac:dyDescent="0.2">
      <c r="A14" s="24"/>
      <c r="B14" s="25"/>
      <c r="C14" s="20">
        <v>1972</v>
      </c>
      <c r="D14" s="41">
        <v>6958.5</v>
      </c>
      <c r="E14" s="19">
        <f t="shared" si="0"/>
        <v>0</v>
      </c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</row>
    <row r="15" spans="1:56" x14ac:dyDescent="0.2">
      <c r="A15" s="24"/>
      <c r="B15" s="25"/>
      <c r="C15" s="20">
        <v>1973</v>
      </c>
      <c r="D15" s="41">
        <v>7131</v>
      </c>
      <c r="E15" s="19">
        <f t="shared" si="0"/>
        <v>0</v>
      </c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6"/>
    </row>
    <row r="16" spans="1:56" x14ac:dyDescent="0.2">
      <c r="A16" s="24"/>
      <c r="B16" s="25"/>
      <c r="C16" s="20">
        <v>1974</v>
      </c>
      <c r="D16" s="41">
        <v>7513.5</v>
      </c>
      <c r="E16" s="19">
        <f t="shared" si="0"/>
        <v>0</v>
      </c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6"/>
    </row>
    <row r="17" spans="1:18" x14ac:dyDescent="0.2">
      <c r="A17" s="24"/>
      <c r="B17" s="25"/>
      <c r="C17" s="20">
        <v>1975</v>
      </c>
      <c r="D17" s="41">
        <v>6974.5</v>
      </c>
      <c r="E17" s="19">
        <f t="shared" si="0"/>
        <v>0</v>
      </c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6"/>
    </row>
    <row r="18" spans="1:18" x14ac:dyDescent="0.2">
      <c r="A18" s="24"/>
      <c r="B18" s="25"/>
      <c r="C18" s="20">
        <v>1976</v>
      </c>
      <c r="D18" s="41">
        <v>8120.5</v>
      </c>
      <c r="E18" s="19">
        <f t="shared" si="0"/>
        <v>0</v>
      </c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6"/>
    </row>
    <row r="19" spans="1:18" x14ac:dyDescent="0.2">
      <c r="A19" s="24"/>
      <c r="B19" s="25"/>
      <c r="C19" s="20">
        <v>1977</v>
      </c>
      <c r="D19" s="41">
        <v>8105</v>
      </c>
      <c r="E19" s="19">
        <f t="shared" si="0"/>
        <v>0</v>
      </c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6"/>
    </row>
    <row r="20" spans="1:18" x14ac:dyDescent="0.2">
      <c r="A20" s="24"/>
      <c r="B20" s="25"/>
      <c r="C20" s="20">
        <v>1978</v>
      </c>
      <c r="D20" s="41">
        <v>8194</v>
      </c>
      <c r="E20" s="19">
        <f t="shared" si="0"/>
        <v>0</v>
      </c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6"/>
    </row>
    <row r="21" spans="1:18" x14ac:dyDescent="0.2">
      <c r="A21" s="24"/>
      <c r="B21" s="25"/>
      <c r="C21" s="20">
        <v>1979</v>
      </c>
      <c r="D21" s="41">
        <v>7261</v>
      </c>
      <c r="E21" s="19">
        <f t="shared" si="0"/>
        <v>0</v>
      </c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6"/>
    </row>
    <row r="22" spans="1:18" x14ac:dyDescent="0.2">
      <c r="A22" s="24"/>
      <c r="B22" s="25"/>
      <c r="C22" s="20">
        <v>1980</v>
      </c>
      <c r="D22" s="41">
        <v>7214.5</v>
      </c>
      <c r="E22" s="19">
        <f t="shared" si="0"/>
        <v>0</v>
      </c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6"/>
    </row>
    <row r="23" spans="1:18" x14ac:dyDescent="0.2">
      <c r="A23" s="24"/>
      <c r="B23" s="25"/>
      <c r="C23" s="20">
        <v>1981</v>
      </c>
      <c r="D23" s="41">
        <v>7833</v>
      </c>
      <c r="E23" s="19">
        <f t="shared" si="0"/>
        <v>0</v>
      </c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6"/>
    </row>
    <row r="24" spans="1:18" x14ac:dyDescent="0.2">
      <c r="A24" s="24"/>
      <c r="B24" s="25"/>
      <c r="C24" s="20">
        <v>1982</v>
      </c>
      <c r="D24" s="41">
        <v>6815</v>
      </c>
      <c r="E24" s="19">
        <f t="shared" si="0"/>
        <v>0</v>
      </c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6"/>
    </row>
    <row r="25" spans="1:18" x14ac:dyDescent="0.2">
      <c r="A25" s="24"/>
      <c r="B25" s="25"/>
      <c r="C25" s="20">
        <v>1983</v>
      </c>
      <c r="D25" s="41">
        <v>7545</v>
      </c>
      <c r="E25" s="19">
        <f t="shared" si="0"/>
        <v>0</v>
      </c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6"/>
    </row>
    <row r="26" spans="1:18" x14ac:dyDescent="0.2">
      <c r="A26" s="24"/>
      <c r="B26" s="25"/>
      <c r="C26" s="20">
        <v>1984</v>
      </c>
      <c r="D26" s="41">
        <v>7072.5</v>
      </c>
      <c r="E26" s="19">
        <f t="shared" si="0"/>
        <v>0</v>
      </c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6"/>
    </row>
    <row r="27" spans="1:18" x14ac:dyDescent="0.2">
      <c r="A27" s="24"/>
      <c r="B27" s="25"/>
      <c r="C27" s="20">
        <v>1985</v>
      </c>
      <c r="D27" s="41">
        <v>7597.5</v>
      </c>
      <c r="E27" s="19">
        <f t="shared" si="0"/>
        <v>0</v>
      </c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6"/>
    </row>
    <row r="28" spans="1:18" x14ac:dyDescent="0.2">
      <c r="A28" s="24"/>
      <c r="B28" s="25"/>
      <c r="C28" s="20">
        <v>1986</v>
      </c>
      <c r="D28" s="41">
        <v>6632</v>
      </c>
      <c r="E28" s="19">
        <f t="shared" si="0"/>
        <v>468950</v>
      </c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6"/>
    </row>
    <row r="29" spans="1:18" x14ac:dyDescent="0.2">
      <c r="A29" s="24"/>
      <c r="B29" s="25"/>
      <c r="C29" s="20">
        <v>1987</v>
      </c>
      <c r="D29" s="41">
        <v>7365.5</v>
      </c>
      <c r="E29" s="19">
        <f t="shared" si="0"/>
        <v>0</v>
      </c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6"/>
    </row>
    <row r="30" spans="1:18" x14ac:dyDescent="0.2">
      <c r="A30" s="24"/>
      <c r="B30" s="25"/>
      <c r="C30" s="20">
        <v>1988</v>
      </c>
      <c r="D30" s="41">
        <v>7518.5</v>
      </c>
      <c r="E30" s="19">
        <f t="shared" si="0"/>
        <v>0</v>
      </c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6"/>
    </row>
    <row r="31" spans="1:18" x14ac:dyDescent="0.2">
      <c r="A31" s="24"/>
      <c r="B31" s="25"/>
      <c r="C31" s="20">
        <v>1989</v>
      </c>
      <c r="D31" s="41">
        <v>7002.3148148148157</v>
      </c>
      <c r="E31" s="19">
        <f t="shared" si="0"/>
        <v>0</v>
      </c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6"/>
    </row>
    <row r="32" spans="1:18" x14ac:dyDescent="0.2">
      <c r="A32" s="24"/>
      <c r="B32" s="25"/>
      <c r="C32" s="20">
        <v>1990</v>
      </c>
      <c r="D32" s="41">
        <v>6841.1517857142853</v>
      </c>
      <c r="E32" s="19">
        <f t="shared" si="0"/>
        <v>0</v>
      </c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6"/>
    </row>
    <row r="33" spans="1:18" x14ac:dyDescent="0.2">
      <c r="A33" s="24"/>
      <c r="B33" s="25"/>
      <c r="C33" s="20">
        <v>1991</v>
      </c>
      <c r="D33" s="41">
        <v>6949.5</v>
      </c>
      <c r="E33" s="19">
        <f t="shared" si="0"/>
        <v>0</v>
      </c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6"/>
    </row>
    <row r="34" spans="1:18" x14ac:dyDescent="0.2">
      <c r="A34" s="24"/>
      <c r="B34" s="25"/>
      <c r="C34" s="20">
        <v>1992</v>
      </c>
      <c r="D34" s="41">
        <v>7326</v>
      </c>
      <c r="E34" s="19">
        <f t="shared" si="0"/>
        <v>0</v>
      </c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6"/>
    </row>
    <row r="35" spans="1:18" x14ac:dyDescent="0.2">
      <c r="A35" s="24"/>
      <c r="B35" s="25"/>
      <c r="C35" s="20">
        <v>1993</v>
      </c>
      <c r="D35" s="41">
        <v>7444.25</v>
      </c>
      <c r="E35" s="19">
        <f t="shared" si="0"/>
        <v>0</v>
      </c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6"/>
    </row>
    <row r="36" spans="1:18" x14ac:dyDescent="0.2">
      <c r="A36" s="24"/>
      <c r="B36" s="25"/>
      <c r="C36" s="20">
        <v>1994</v>
      </c>
      <c r="D36" s="41">
        <v>6567.5</v>
      </c>
      <c r="E36" s="19">
        <f t="shared" si="0"/>
        <v>833375</v>
      </c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6"/>
    </row>
    <row r="37" spans="1:18" x14ac:dyDescent="0.2">
      <c r="A37" s="24"/>
      <c r="B37" s="25"/>
      <c r="C37" s="20">
        <v>1995</v>
      </c>
      <c r="D37" s="41">
        <v>7881.5</v>
      </c>
      <c r="E37" s="19">
        <f t="shared" si="0"/>
        <v>0</v>
      </c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6"/>
    </row>
    <row r="38" spans="1:18" x14ac:dyDescent="0.2">
      <c r="A38" s="24"/>
      <c r="B38" s="25"/>
      <c r="C38" s="20">
        <v>1996</v>
      </c>
      <c r="D38" s="41">
        <v>7588.5</v>
      </c>
      <c r="E38" s="19">
        <f t="shared" si="0"/>
        <v>0</v>
      </c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6"/>
    </row>
    <row r="39" spans="1:18" x14ac:dyDescent="0.2">
      <c r="A39" s="24"/>
      <c r="B39" s="25"/>
      <c r="C39" s="20">
        <v>1997</v>
      </c>
      <c r="D39" s="41">
        <v>6496</v>
      </c>
      <c r="E39" s="19">
        <f t="shared" si="0"/>
        <v>1237350</v>
      </c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6"/>
    </row>
    <row r="40" spans="1:18" x14ac:dyDescent="0.2">
      <c r="A40" s="24"/>
      <c r="B40" s="25"/>
      <c r="C40" s="20">
        <v>1998</v>
      </c>
      <c r="D40" s="41">
        <v>6494.5</v>
      </c>
      <c r="E40" s="19">
        <f t="shared" si="0"/>
        <v>1245825</v>
      </c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6"/>
    </row>
    <row r="41" spans="1:18" x14ac:dyDescent="0.2">
      <c r="A41" s="24"/>
      <c r="B41" s="25"/>
      <c r="C41" s="11" t="s">
        <v>7</v>
      </c>
      <c r="D41" s="6">
        <f>AVERAGE(D11:D40)</f>
        <v>7327.4572200176362</v>
      </c>
      <c r="E41" s="7">
        <f>AVERAGE(E11:E40)</f>
        <v>126183.33333333333</v>
      </c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6"/>
    </row>
    <row r="42" spans="1:18" x14ac:dyDescent="0.2">
      <c r="A42" s="24"/>
      <c r="B42" s="25"/>
      <c r="C42" s="2" t="s">
        <v>8</v>
      </c>
      <c r="D42" s="8">
        <f>AVERAGE(D21:D40)</f>
        <v>7172.2858300264543</v>
      </c>
      <c r="E42" s="3">
        <f>AVERAGE(E21:E40)</f>
        <v>189275</v>
      </c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6"/>
    </row>
    <row r="43" spans="1:18" x14ac:dyDescent="0.2">
      <c r="A43" s="24"/>
      <c r="B43" s="25"/>
      <c r="C43" s="2" t="s">
        <v>9</v>
      </c>
      <c r="D43" s="8">
        <f>AVERAGE(D31:D40)</f>
        <v>7059.1216600529096</v>
      </c>
      <c r="E43" s="3">
        <f>AVERAGE(E31:E40)</f>
        <v>331655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6"/>
    </row>
    <row r="44" spans="1:18" x14ac:dyDescent="0.2">
      <c r="A44" s="27"/>
      <c r="B44" s="28"/>
      <c r="C44" s="12" t="s">
        <v>10</v>
      </c>
      <c r="D44" s="9">
        <f>AVERAGE(D36:D40)</f>
        <v>7005.6</v>
      </c>
      <c r="E44" s="10">
        <f>AVERAGE(E36:E40)</f>
        <v>663310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6"/>
    </row>
    <row r="45" spans="1:18" x14ac:dyDescent="0.2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6"/>
    </row>
    <row r="46" spans="1:18" x14ac:dyDescent="0.2"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9"/>
    </row>
  </sheetData>
  <pageMargins left="0.75" right="0.75" top="1" bottom="1" header="0.5" footer="0.5"/>
  <pageSetup orientation="portrait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8" r:id="rId4" name="Drop Down 14">
              <controlPr defaultSize="0" autoLine="0" autoPict="0">
                <anchor moveWithCells="1">
                  <from>
                    <xdr:col>0</xdr:col>
                    <xdr:colOff>28575</xdr:colOff>
                    <xdr:row>11</xdr:row>
                    <xdr:rowOff>0</xdr:rowOff>
                  </from>
                  <to>
                    <xdr:col>1</xdr:col>
                    <xdr:colOff>371475</xdr:colOff>
                    <xdr:row>12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GREEN BAY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lxiao</dc:creator>
  <cp:lastModifiedBy>Felienne</cp:lastModifiedBy>
  <dcterms:created xsi:type="dcterms:W3CDTF">1998-02-12T22:23:17Z</dcterms:created>
  <dcterms:modified xsi:type="dcterms:W3CDTF">2014-09-04T08:11:02Z</dcterms:modified>
</cp:coreProperties>
</file>