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os" sheetId="1" state="visible" r:id="rId2"/>
    <sheet name="Departamentos 31-12-2015" sheetId="2" state="visible" r:id="rId3"/>
    <sheet name="Factores de Ponderación PTCE" sheetId="3" state="visible" r:id="rId4"/>
    <sheet name="Histograma_HID" sheetId="4" state="hidden" r:id="rId5"/>
    <sheet name="Histograma1_HID" sheetId="5" state="hidden" r:id="rId6"/>
    <sheet name="Uni_HID" sheetId="6" state="hidden" r:id="rId7"/>
  </sheets>
  <definedNames>
    <definedName function="false" hidden="false" localSheetId="1" name="_xlnm._FilterDatabase" vbProcedure="false">'Departamentos 31-12-2015'!$A$1:$R$186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<sst xmlns="http://schemas.openxmlformats.org/spreadsheetml/2006/main" count="803" uniqueCount="477">
  <si>
    <t xml:space="preserve">Definición de Variables</t>
  </si>
  <si>
    <t xml:space="preserve">Pestaña Departamentos 31-12-2015</t>
  </si>
  <si>
    <t xml:space="preserve">Facultad</t>
  </si>
  <si>
    <t xml:space="preserve">Facultad a la que pertenece el Departamento</t>
  </si>
  <si>
    <t xml:space="preserve">PROFESORES</t>
  </si>
  <si>
    <t xml:space="preserve">Número total de profesores</t>
  </si>
  <si>
    <t xml:space="preserve">PTCE</t>
  </si>
  <si>
    <t xml:space="preserve">Profesorado a tiempo completo equivalente (cada profesor es ponderado según la dedicación que figura en 'Factores de Ponderación PTCE')</t>
  </si>
  <si>
    <t xml:space="preserve">Sumasexenios</t>
  </si>
  <si>
    <t xml:space="preserve">Suma de todos los sexenios de todos los profesores del departamento</t>
  </si>
  <si>
    <t xml:space="preserve">Nsexenios vivos</t>
  </si>
  <si>
    <t xml:space="preserve">Número de profesores con sexenio vivo</t>
  </si>
  <si>
    <t xml:space="preserve">ECTS Matric</t>
  </si>
  <si>
    <t xml:space="preserve">Número de créditos ECTS matriculados en enseñanzas oficiales de Grado y Máster que imparte el Departamento</t>
  </si>
  <si>
    <t xml:space="preserve">Permanentes</t>
  </si>
  <si>
    <t xml:space="preserve">Número de profesores permanentes.</t>
  </si>
  <si>
    <t xml:space="preserve">Funcionarios</t>
  </si>
  <si>
    <t xml:space="preserve">Número de profesores funcionarios</t>
  </si>
  <si>
    <t xml:space="preserve">ECTS / PTCE</t>
  </si>
  <si>
    <t xml:space="preserve">Ratio ECTS matriculados / PTCE</t>
  </si>
  <si>
    <t xml:space="preserve">Sexenios/permanentes</t>
  </si>
  <si>
    <t xml:space="preserve">Ratio Sumasexenios / Permanentes</t>
  </si>
  <si>
    <t xml:space="preserve">Sexenvivos/permanente</t>
  </si>
  <si>
    <t xml:space="preserve">Ratio Nsexenios vivos / Permanentes</t>
  </si>
  <si>
    <t xml:space="preserve">48.4 (49% contratados)</t>
  </si>
  <si>
    <t xml:space="preserve">Cumplimiento del artículo 48.4 de la LOU</t>
  </si>
  <si>
    <t xml:space="preserve">“El personal docente e investigador contratado, computado en equivalencias a tiempo completo, no podrá superar el 49% del total de personal docente e investigador de la universidad”.</t>
  </si>
  <si>
    <t xml:space="preserve">48.5 (40% temporal)</t>
  </si>
  <si>
    <t xml:space="preserve">Cumplimiento del artículo 48.5 de la LOU</t>
  </si>
  <si>
    <t xml:space="preserve">“El personal docente e investigador con contrato laboral temporal no podrá superar el 40% de la plantilla docente”</t>
  </si>
  <si>
    <t xml:space="preserve">Pestaña 'Factores de Ponderación PTCE'</t>
  </si>
  <si>
    <t xml:space="preserve">Contiene los factores por los que se ha ponderado la dedicación docente de cada profesor para calcular la variable 'Profesorado a Tiempo Completo Equivalente' </t>
  </si>
  <si>
    <t xml:space="preserve">NOTAS</t>
  </si>
  <si>
    <t xml:space="preserve">Los profesores permanentes con dedicación parcial son ponderados por 0,5</t>
  </si>
  <si>
    <t xml:space="preserve">Los profesores Contratados Doctores interinos son considerados como profesores permanentes</t>
  </si>
  <si>
    <t xml:space="preserve">codigo</t>
  </si>
  <si>
    <t xml:space="preserve">Subdivisióndepersonal</t>
  </si>
  <si>
    <t xml:space="preserve">dpto texto largo (atlas)</t>
  </si>
  <si>
    <t xml:space="preserve">Dpto texto largo completo</t>
  </si>
  <si>
    <t xml:space="preserve">Exp. Final</t>
  </si>
  <si>
    <t xml:space="preserve">Suma
sexenios</t>
  </si>
  <si>
    <t xml:space="preserve">Nsexenios
 vivos</t>
  </si>
  <si>
    <t xml:space="preserve">Nuevo
Permanente</t>
  </si>
  <si>
    <t xml:space="preserve">Nuevo
Funcionarios</t>
  </si>
  <si>
    <t xml:space="preserve">Sexenios/
permanentes</t>
  </si>
  <si>
    <t xml:space="preserve">Sexenvivos/
permanente</t>
  </si>
  <si>
    <t xml:space="preserve">48.4 
(49% contratados)</t>
  </si>
  <si>
    <t xml:space="preserve">48.5 
(40% temporal)</t>
  </si>
  <si>
    <t xml:space="preserve">ALGEBRA</t>
  </si>
  <si>
    <t xml:space="preserve">Cc. Matemáticas</t>
  </si>
  <si>
    <t xml:space="preserve">A.G.R. Y G.F.</t>
  </si>
  <si>
    <t xml:space="preserve">AN. GEOGRAFICO REG. Y GEOGRAFIA FISICA</t>
  </si>
  <si>
    <t xml:space="preserve">ANALISIS GEOGRAFICO REGIONAL Y GEOGRAFIA FISICA</t>
  </si>
  <si>
    <t xml:space="preserve">Geografía e Historia</t>
  </si>
  <si>
    <t xml:space="preserve">ANALISIS MATEM.</t>
  </si>
  <si>
    <t xml:space="preserve">ANALISIS MATEMATICO</t>
  </si>
  <si>
    <t xml:space="preserve">ANAT.PATOLOGICA</t>
  </si>
  <si>
    <t xml:space="preserve">ANATOMIA PATOLOGICA</t>
  </si>
  <si>
    <t xml:space="preserve">Medicina</t>
  </si>
  <si>
    <t xml:space="preserve">ANAT. Y A.P.C.</t>
  </si>
  <si>
    <t xml:space="preserve">ANATOMIA Y ANAT. PATOLOGICA COMPARADAS</t>
  </si>
  <si>
    <t xml:space="preserve">ANATOMIA Y ANATOMIA PATOLOGICA COMPARADA</t>
  </si>
  <si>
    <t xml:space="preserve">Veterinaria</t>
  </si>
  <si>
    <t xml:space="preserve">ANAT. Y E.H.</t>
  </si>
  <si>
    <t xml:space="preserve">ANATOMÍA Y EMBRIOLOGÍA HUMANA</t>
  </si>
  <si>
    <t xml:space="preserve">ANTROP. SOCIAL</t>
  </si>
  <si>
    <t xml:space="preserve">ANTROPOLOGIA SOCIAL</t>
  </si>
  <si>
    <t xml:space="preserve">Cc. Políticas y Sociología</t>
  </si>
  <si>
    <t xml:space="preserve">A.C. Y A.</t>
  </si>
  <si>
    <t xml:space="preserve">ARQUITECTURA COMPUTADORES Y AUTOMATICA</t>
  </si>
  <si>
    <t xml:space="preserve">ARQUITECTURA DE COMPUTADORES Y AUTOMATICA</t>
  </si>
  <si>
    <t xml:space="preserve">Informática</t>
  </si>
  <si>
    <t xml:space="preserve">BIBL. Y DOCUM.</t>
  </si>
  <si>
    <t xml:space="preserve">BIBLIOTECONOMIA Y DOCUMENTACION</t>
  </si>
  <si>
    <t xml:space="preserve">Cc. de la Documentación</t>
  </si>
  <si>
    <t xml:space="preserve">BIOL.CELULAR</t>
  </si>
  <si>
    <t xml:space="preserve">BIOLOGIA CELULAR I</t>
  </si>
  <si>
    <t xml:space="preserve">BIOLOGIA CELULAR</t>
  </si>
  <si>
    <t xml:space="preserve">BIOL.CELUL.(MM)</t>
  </si>
  <si>
    <t xml:space="preserve">BIOLOGIA CELULAR II (MORF.MICROSCOPICA)</t>
  </si>
  <si>
    <t xml:space="preserve">BIOLOGIA CELULAR (MORFOLOGIA MICROSCOPICA)</t>
  </si>
  <si>
    <t xml:space="preserve">Biología</t>
  </si>
  <si>
    <t xml:space="preserve">BIOL.VEGETAL I</t>
  </si>
  <si>
    <t xml:space="preserve">BIOLOGIA VEGETAL I</t>
  </si>
  <si>
    <t xml:space="preserve">BIOL.VEGETAL II</t>
  </si>
  <si>
    <t xml:space="preserve">BIOLOGIA VEGETAL II</t>
  </si>
  <si>
    <t xml:space="preserve">Farmacia</t>
  </si>
  <si>
    <t xml:space="preserve">B. Y B.M. I</t>
  </si>
  <si>
    <t xml:space="preserve">BIOQUIMICA Y BIOLOGIA MOLECULAR I</t>
  </si>
  <si>
    <t xml:space="preserve">Cc. Químicas</t>
  </si>
  <si>
    <t xml:space="preserve">B. Y B.M. II</t>
  </si>
  <si>
    <t xml:space="preserve">BIOQUIMICA Y BIOLOGIA MOLECULAR II</t>
  </si>
  <si>
    <t xml:space="preserve">B. Y B.M. III</t>
  </si>
  <si>
    <t xml:space="preserve">BIOQUIMICA Y BIOLOGIA MOLECULAR III</t>
  </si>
  <si>
    <t xml:space="preserve">B. Y B.M. IV</t>
  </si>
  <si>
    <t xml:space="preserve">BIOQUIMICA Y BIOLOGIA MOLECULAR IV</t>
  </si>
  <si>
    <t xml:space="preserve">C.M. E I.M.</t>
  </si>
  <si>
    <t xml:space="preserve">C. MATERIALES E INGENIERIA METALURGICA</t>
  </si>
  <si>
    <t xml:space="preserve">CIENCIA DE LOS MATERIALES E INGENIERIA METALURGICA</t>
  </si>
  <si>
    <t xml:space="preserve">C.P. Y A. I</t>
  </si>
  <si>
    <t xml:space="preserve">CIENCIA POLITICA Y ADMINISTRACION I</t>
  </si>
  <si>
    <t xml:space="preserve">CIENCIA POLITICA Y DE LA ADMINISTRACION I</t>
  </si>
  <si>
    <t xml:space="preserve">C.P. Y A. II</t>
  </si>
  <si>
    <t xml:space="preserve">CIENCIA POLITICA Y ADMINISTRACION II</t>
  </si>
  <si>
    <t xml:space="preserve">CIENCIA POLITICA Y DE LA ADMINISTRACION II</t>
  </si>
  <si>
    <t xml:space="preserve">C.P. Y A. III</t>
  </si>
  <si>
    <t xml:space="preserve">CIENCIA POLITICA Y ADMINISTRACION III</t>
  </si>
  <si>
    <t xml:space="preserve">CIENCIA POLITICA Y DE LA ADMINISTRACION III</t>
  </si>
  <si>
    <t xml:space="preserve">CC. Y T.H. Y A.</t>
  </si>
  <si>
    <t xml:space="preserve">CC. Y TEC. HISTORIOGRAFIC. Y ARQUEOLOGIA</t>
  </si>
  <si>
    <t xml:space="preserve">CIENCIAS Y TECNICAS HISTORIOGRAFICAS Y ARQUEOLOGIA</t>
  </si>
  <si>
    <t xml:space="preserve">CIRUGIA I</t>
  </si>
  <si>
    <t xml:space="preserve">CIRUGIA</t>
  </si>
  <si>
    <t xml:space="preserve">C. E I.M.</t>
  </si>
  <si>
    <t xml:space="preserve">COMERCIALIZACION E INVESTIG. DE MERCADOS</t>
  </si>
  <si>
    <t xml:space="preserve">COMERCIALIZACION E INVESTIGACION DE MERCADOS</t>
  </si>
  <si>
    <t xml:space="preserve">Cc. Económicas y Empresariales</t>
  </si>
  <si>
    <t xml:space="preserve">C.A.P. I</t>
  </si>
  <si>
    <t xml:space="preserve">COMUNICACION AUDIOVISUAL Y PUBLICIDAD I</t>
  </si>
  <si>
    <t xml:space="preserve">Cc. de la Información</t>
  </si>
  <si>
    <t xml:space="preserve">C.A.P. II</t>
  </si>
  <si>
    <t xml:space="preserve">COMUNICACION AUDIOVISUAL Y PUBLICIDAD II</t>
  </si>
  <si>
    <t xml:space="preserve">CRIST. Y MIN.</t>
  </si>
  <si>
    <t xml:space="preserve">CRISTALOGRAFIA Y MINERALOGIA</t>
  </si>
  <si>
    <t xml:space="preserve">Cc. Geológicas</t>
  </si>
  <si>
    <t xml:space="preserve">D.ADM.</t>
  </si>
  <si>
    <t xml:space="preserve">DERECHO ADMINISTRATIVO</t>
  </si>
  <si>
    <t xml:space="preserve">Derecho</t>
  </si>
  <si>
    <t xml:space="preserve">D.CIVIL</t>
  </si>
  <si>
    <t xml:space="preserve">DERECHO CIVIL</t>
  </si>
  <si>
    <t xml:space="preserve">D.CONST.</t>
  </si>
  <si>
    <t xml:space="preserve">DERECHO CONSTITUCIONAL</t>
  </si>
  <si>
    <t xml:space="preserve">D.T. Y S.S.</t>
  </si>
  <si>
    <t xml:space="preserve">DERECHO TRABAJO Y SEGURIDAD SOCIAL</t>
  </si>
  <si>
    <t xml:space="preserve">DERECHO DEL TRABAJO Y LA SEGURIDAD SOCIAL</t>
  </si>
  <si>
    <t xml:space="preserve">D.E.E.</t>
  </si>
  <si>
    <t xml:space="preserve">DERECHO ECLESIASTICO DEL ESTADO</t>
  </si>
  <si>
    <t xml:space="preserve">D.F. Y T.</t>
  </si>
  <si>
    <t xml:space="preserve">DERECHO FINANCIERO Y TRIBUTARIO</t>
  </si>
  <si>
    <t xml:space="preserve">D.I.P. Y D.I.P</t>
  </si>
  <si>
    <t xml:space="preserve">DERECHO INT. PUB. Y DERECHO INT. PRIV.</t>
  </si>
  <si>
    <t xml:space="preserve">DERECHO INTERNACIONA PUBLICO Y DERECHO INTERNACIONAL PRIVADO</t>
  </si>
  <si>
    <t xml:space="preserve">D.I.P. Y RR.II.</t>
  </si>
  <si>
    <t xml:space="preserve">DERECHO INT. PUB. Y RELACIONES INT.</t>
  </si>
  <si>
    <t xml:space="preserve">DERECHO INTERNACIONA PUBLICO Y RELACIONES INTERNACIONALES</t>
  </si>
  <si>
    <t xml:space="preserve">D. MERCANTIL</t>
  </si>
  <si>
    <t xml:space="preserve">DERECHO MERCANTIL</t>
  </si>
  <si>
    <t xml:space="preserve">D.PENAL</t>
  </si>
  <si>
    <t xml:space="preserve">DERECHO PENAL</t>
  </si>
  <si>
    <t xml:space="preserve">D.PROCESAL</t>
  </si>
  <si>
    <t xml:space="preserve">DERECHO PROCESAL</t>
  </si>
  <si>
    <t xml:space="preserve">D.ROMANO</t>
  </si>
  <si>
    <t xml:space="preserve">DERECHO ROMANO</t>
  </si>
  <si>
    <t xml:space="preserve">DIBUJO I</t>
  </si>
  <si>
    <t xml:space="preserve">DIBUJO I </t>
  </si>
  <si>
    <t xml:space="preserve">Bellas Artes</t>
  </si>
  <si>
    <t xml:space="preserve">DIBUJO II</t>
  </si>
  <si>
    <t xml:space="preserve">DIBUJO II </t>
  </si>
  <si>
    <t xml:space="preserve">D.E.P.</t>
  </si>
  <si>
    <t xml:space="preserve">DIDACTICA DE LA EXPRESION PLASTICA</t>
  </si>
  <si>
    <t xml:space="preserve">D.L. Y L.</t>
  </si>
  <si>
    <t xml:space="preserve">DIDACTICA DE LA LENGUA Y LA LITERATURA</t>
  </si>
  <si>
    <t xml:space="preserve">Educación</t>
  </si>
  <si>
    <t xml:space="preserve">D.CC.EE.</t>
  </si>
  <si>
    <t xml:space="preserve">DIDACTICA DE LAS CIENCIAS EXPERIMENTALES</t>
  </si>
  <si>
    <t xml:space="preserve">D.CC.SS.</t>
  </si>
  <si>
    <t xml:space="preserve">DIDACTICA DE LAS CIENCIAS SOCIALES</t>
  </si>
  <si>
    <t xml:space="preserve">D.MM.</t>
  </si>
  <si>
    <t xml:space="preserve">DIDACTICA DE LAS MATEMATICAS</t>
  </si>
  <si>
    <t xml:space="preserve">D.O.E.</t>
  </si>
  <si>
    <t xml:space="preserve">DIDACTICA Y ORGANIZACION ESCOLAR</t>
  </si>
  <si>
    <t xml:space="preserve">DIDACTICA Y ORGANIZACIÓN ESCOLAR</t>
  </si>
  <si>
    <t xml:space="preserve">ECOLOGIA</t>
  </si>
  <si>
    <t xml:space="preserve">EC.APLIC. I</t>
  </si>
  <si>
    <t xml:space="preserve">ECONOMIA APLICADA I</t>
  </si>
  <si>
    <t xml:space="preserve">EC.APLIC. II</t>
  </si>
  <si>
    <t xml:space="preserve">ECONOMIA APLICADA II</t>
  </si>
  <si>
    <t xml:space="preserve">EC.APLIC. III</t>
  </si>
  <si>
    <t xml:space="preserve">ECONOMIA APLICADA III</t>
  </si>
  <si>
    <t xml:space="preserve">EC.APLIC. IV</t>
  </si>
  <si>
    <t xml:space="preserve">ECONOMIA APLICADA IV</t>
  </si>
  <si>
    <t xml:space="preserve">EC.APLIC. V</t>
  </si>
  <si>
    <t xml:space="preserve">ECONOMIA APLICADA V</t>
  </si>
  <si>
    <t xml:space="preserve">EC.APLIC. VI</t>
  </si>
  <si>
    <t xml:space="preserve">ECONOMIA APLICADA VI</t>
  </si>
  <si>
    <t xml:space="preserve">ECONOMIA APLIDADA VI</t>
  </si>
  <si>
    <t xml:space="preserve">EC.F. Y C. I</t>
  </si>
  <si>
    <t xml:space="preserve">ECONOMIA FINANCIERA Y CONTABILIDAD I</t>
  </si>
  <si>
    <t xml:space="preserve">EC.F. Y C. II</t>
  </si>
  <si>
    <t xml:space="preserve">ECONOMIA FINANCIERA Y CONTABILIDAD II</t>
  </si>
  <si>
    <t xml:space="preserve">EC.F. Y C. III</t>
  </si>
  <si>
    <t xml:space="preserve">ECONOMIA FINANCIERA Y CONTABILIDAD III</t>
  </si>
  <si>
    <t xml:space="preserve">EDAFOLOGIA</t>
  </si>
  <si>
    <t xml:space="preserve">ENFERMERIA</t>
  </si>
  <si>
    <t xml:space="preserve">Enfermería, Fisio. y Podo.</t>
  </si>
  <si>
    <t xml:space="preserve">ESCULTURA</t>
  </si>
  <si>
    <t xml:space="preserve">EST.INV.OP. I</t>
  </si>
  <si>
    <t xml:space="preserve">ESTADISTICA E INVESTIG. OPERATIVA I</t>
  </si>
  <si>
    <t xml:space="preserve">ESTADISTICA E INVESTIGACION OPERATIVA I</t>
  </si>
  <si>
    <t xml:space="preserve">EST.INV.OP. II</t>
  </si>
  <si>
    <t xml:space="preserve">ESTADISTICA E INVESTIG. OPERATIVA II</t>
  </si>
  <si>
    <t xml:space="preserve">ESTADISTICA E INVESTIGACION OPERATIVA II</t>
  </si>
  <si>
    <t xml:space="preserve">EST.INV.OP. III</t>
  </si>
  <si>
    <t xml:space="preserve">ESTADISTICA E INVESTIG. OPERATIVA III</t>
  </si>
  <si>
    <t xml:space="preserve">ESTADISTICA E INVESTIGACION OPERATIVA III</t>
  </si>
  <si>
    <t xml:space="preserve">Estudios Estadísticos</t>
  </si>
  <si>
    <t xml:space="preserve">ESTOMAT. I</t>
  </si>
  <si>
    <t xml:space="preserve">ESTOMATOLOGIA I</t>
  </si>
  <si>
    <t xml:space="preserve">Odontología</t>
  </si>
  <si>
    <t xml:space="preserve">ESTOMAT. II</t>
  </si>
  <si>
    <t xml:space="preserve">ESTOMATOLOGIA II</t>
  </si>
  <si>
    <t xml:space="preserve">ESTOMAT. III</t>
  </si>
  <si>
    <t xml:space="preserve">ESTOMATOLOGIA III</t>
  </si>
  <si>
    <t xml:space="preserve">ESTOMAT. IV</t>
  </si>
  <si>
    <t xml:space="preserve">ESTOMATOLOGIA IV</t>
  </si>
  <si>
    <t xml:space="preserve">ESTRATIGRAFIA</t>
  </si>
  <si>
    <t xml:space="preserve">EST.AR. E ISL.</t>
  </si>
  <si>
    <t xml:space="preserve">ESTUDIOS ARABES E ISLAMICOS</t>
  </si>
  <si>
    <t xml:space="preserve">Filología</t>
  </si>
  <si>
    <t xml:space="preserve">EST.HE. Y ARAM.</t>
  </si>
  <si>
    <t xml:space="preserve">ESTUDIOS HEBREOS Y ARAMEOS</t>
  </si>
  <si>
    <t xml:space="preserve">EXP.MUS. Y COR.</t>
  </si>
  <si>
    <t xml:space="preserve">EXPRESION MUSICAL Y CORPORAL</t>
  </si>
  <si>
    <t xml:space="preserve">F. Y T.F.</t>
  </si>
  <si>
    <t xml:space="preserve">FARMACIA Y TECNOLOGIA FARMACEUTICA</t>
  </si>
  <si>
    <t xml:space="preserve">FARMAC.</t>
  </si>
  <si>
    <t xml:space="preserve">FARMACOLOGIA</t>
  </si>
  <si>
    <t xml:space="preserve">FARMAC.(F.Y F.)</t>
  </si>
  <si>
    <t xml:space="preserve">FARMACOLOGIA II (FARMACOGNOSIA Y FARMACOL.)</t>
  </si>
  <si>
    <t xml:space="preserve">FARMACOLOGIA (F Y FARMACOGNOSIA)</t>
  </si>
  <si>
    <t xml:space="preserve">FILOL.ALE.</t>
  </si>
  <si>
    <t xml:space="preserve">FILOLOGIA ALEMANA</t>
  </si>
  <si>
    <t xml:space="preserve">FILOL.ESP. II</t>
  </si>
  <si>
    <t xml:space="preserve">FILOLOGIA ESPAÑOLA II</t>
  </si>
  <si>
    <t xml:space="preserve">FILOL.ESP. III</t>
  </si>
  <si>
    <t xml:space="preserve">FILOLOGIA ESPAÑOLA III</t>
  </si>
  <si>
    <t xml:space="preserve">FILOL.ESP. IV</t>
  </si>
  <si>
    <t xml:space="preserve">FILOLOGIA ESPAÑOLA IV</t>
  </si>
  <si>
    <t xml:space="preserve">FILOL.FRAN.</t>
  </si>
  <si>
    <t xml:space="preserve">FILOLOGIA FRANCESA</t>
  </si>
  <si>
    <t xml:space="preserve">FILOL.G. Y L.I.</t>
  </si>
  <si>
    <t xml:space="preserve">FILOLOGIA GRIEGA Y LINGUIST. INDOEUROPEA</t>
  </si>
  <si>
    <t xml:space="preserve">FILOLOGIA GRIEGA Y LINGÜÍSTICA INDOEUROPEA</t>
  </si>
  <si>
    <t xml:space="preserve">FILOL.ING. I</t>
  </si>
  <si>
    <t xml:space="preserve">FILOLOGIA INGLESA I</t>
  </si>
  <si>
    <t xml:space="preserve">FILOL.ING. II</t>
  </si>
  <si>
    <t xml:space="preserve">FILOLOGIA INGLESA II</t>
  </si>
  <si>
    <t xml:space="preserve">FILOL.ITA.</t>
  </si>
  <si>
    <t xml:space="preserve">FILOLOGIA ITALIANA</t>
  </si>
  <si>
    <t xml:space="preserve">FILOL.LAT.</t>
  </si>
  <si>
    <t xml:space="preserve">FILOLOGIA LATINA</t>
  </si>
  <si>
    <t xml:space="preserve">FILOL.R.,E. LG.</t>
  </si>
  <si>
    <t xml:space="preserve">FILOLOGIA ROMAN., F. ESL. Y LING. GRAL.</t>
  </si>
  <si>
    <t xml:space="preserve">FILOLOGIA ROMANICA, ESLAVA Y LINGÜÍSTICA GENERAL</t>
  </si>
  <si>
    <t xml:space="preserve">FILOS.D,M. P.I</t>
  </si>
  <si>
    <t xml:space="preserve">FILOSOFIA DERECHO, MORAL Y POLITICA I</t>
  </si>
  <si>
    <t xml:space="preserve">FILOSOFIA DEL DERECHO MORAL Y POLITICA I</t>
  </si>
  <si>
    <t xml:space="preserve">FILOS.D,M. P.II</t>
  </si>
  <si>
    <t xml:space="preserve">FILOSOFIA DERECHO, MORAL Y POLITICA II</t>
  </si>
  <si>
    <t xml:space="preserve">FILOSOFIA DEL DERECHO MORAL Y POLITICA II</t>
  </si>
  <si>
    <t xml:space="preserve">Filosofía</t>
  </si>
  <si>
    <t xml:space="preserve">FILOS.TEORETICA</t>
  </si>
  <si>
    <t xml:space="preserve">FILOSOFIA TEORETICA</t>
  </si>
  <si>
    <t xml:space="preserve">FIS.APLIC. I</t>
  </si>
  <si>
    <t xml:space="preserve">FISICA APLICADA I</t>
  </si>
  <si>
    <t xml:space="preserve">Cc. Físicas</t>
  </si>
  <si>
    <t xml:space="preserve">FIS.APLIC. III</t>
  </si>
  <si>
    <t xml:space="preserve">FISICA APLICADA III</t>
  </si>
  <si>
    <t xml:space="preserve">FIS.AT.,M. Y N.</t>
  </si>
  <si>
    <t xml:space="preserve">FISICA ATOMICA, MOLECULAR Y NUCLEAR</t>
  </si>
  <si>
    <t xml:space="preserve">FIS.T.,A. A. I</t>
  </si>
  <si>
    <t xml:space="preserve">FISICA DE LA TIERRA, ASTRON. ASTROF. I</t>
  </si>
  <si>
    <t xml:space="preserve">FISICA DE LA TIERRA, ASTRONOMIA Y ASTROFISICA I</t>
  </si>
  <si>
    <t xml:space="preserve">FIS.T.,A. A. II</t>
  </si>
  <si>
    <t xml:space="preserve">FISICA DE LA TIERRA, ASTRON. ASTROF. II</t>
  </si>
  <si>
    <t xml:space="preserve">FISICA DE LA TIERRA, ASTRONOMIA Y ASTROFISICA II</t>
  </si>
  <si>
    <t xml:space="preserve">FIS.MATER.</t>
  </si>
  <si>
    <t xml:space="preserve">FISICA DE LOS MATERIALES</t>
  </si>
  <si>
    <t xml:space="preserve">FIS.TEOR. I</t>
  </si>
  <si>
    <t xml:space="preserve">FISICA TEORICA I</t>
  </si>
  <si>
    <t xml:space="preserve">FIS.TEOR. II</t>
  </si>
  <si>
    <t xml:space="preserve">FISICA TEORICA II</t>
  </si>
  <si>
    <t xml:space="preserve">FISIOL.</t>
  </si>
  <si>
    <t xml:space="preserve">FISIOLOGIA I</t>
  </si>
  <si>
    <t xml:space="preserve">FISIOLOGIA</t>
  </si>
  <si>
    <t xml:space="preserve">FISIOL.(F.A.II)</t>
  </si>
  <si>
    <t xml:space="preserve">FISIOLOGIA II (FISIOLOGIA ANIMAL II)</t>
  </si>
  <si>
    <t xml:space="preserve">FISIOLOGIA (FISIOLOGIA ANIMAL II)</t>
  </si>
  <si>
    <t xml:space="preserve">FISIOL.(F.A.)</t>
  </si>
  <si>
    <t xml:space="preserve">FISIOLOGIA III (FISIOLOGIA ANIMAL)</t>
  </si>
  <si>
    <t xml:space="preserve">FISIOLOGIA (FISIOLOGIA ANIMAL)</t>
  </si>
  <si>
    <t xml:space="preserve">F.A.E. I</t>
  </si>
  <si>
    <t xml:space="preserve">FUNDAMENTOS DEL ANALISIS ECONOMICO I</t>
  </si>
  <si>
    <t xml:space="preserve">F.A.E. II</t>
  </si>
  <si>
    <t xml:space="preserve">FUNDAMENTOS DEL ANALISIS ECONOMICO II</t>
  </si>
  <si>
    <t xml:space="preserve">GENETICA</t>
  </si>
  <si>
    <t xml:space="preserve">GEODINAMICA</t>
  </si>
  <si>
    <t xml:space="preserve">GEOG.HUMANA</t>
  </si>
  <si>
    <t xml:space="preserve">GEOGRAFIA HUMANA</t>
  </si>
  <si>
    <t xml:space="preserve">GEOM. Y TOP.</t>
  </si>
  <si>
    <t xml:space="preserve">GEOMETRIA Y TOPOLOGIA</t>
  </si>
  <si>
    <t xml:space="preserve">H.ANTIG.</t>
  </si>
  <si>
    <t xml:space="preserve">HISTORIA ANTIGUA</t>
  </si>
  <si>
    <t xml:space="preserve">H.CONTEMP.</t>
  </si>
  <si>
    <t xml:space="preserve">HISTORIA CONTEMPORANEA</t>
  </si>
  <si>
    <t xml:space="preserve">H.AMERICA I</t>
  </si>
  <si>
    <t xml:space="preserve">HISTORIA DE AMERICA I</t>
  </si>
  <si>
    <t xml:space="preserve">H.AMERICA II</t>
  </si>
  <si>
    <t xml:space="preserve">HISTORIA DE AMERICA II</t>
  </si>
  <si>
    <t xml:space="preserve">HISTORIA DE AMERICA II (ANTROPOLOGIA AMERICANA)</t>
  </si>
  <si>
    <t xml:space="preserve">H.COMUN.SOC.</t>
  </si>
  <si>
    <t xml:space="preserve">HISTORIA DE LA COMUNICACION SOCIAL</t>
  </si>
  <si>
    <t xml:space="preserve">HISTORIA DE LA COMUNICACIÓN SOCIAL</t>
  </si>
  <si>
    <t xml:space="preserve">HISTORIA FILOS.</t>
  </si>
  <si>
    <t xml:space="preserve">HISTORIA DE LA FILOSOFIA</t>
  </si>
  <si>
    <t xml:space="preserve">H.ARTE I</t>
  </si>
  <si>
    <t xml:space="preserve">HISTORIA DEL ARTE I</t>
  </si>
  <si>
    <t xml:space="preserve">HISTORIA DEL ARTE I (MEDIEVAL)</t>
  </si>
  <si>
    <t xml:space="preserve">H.ARTE II</t>
  </si>
  <si>
    <t xml:space="preserve">HISTORIA DEL ARTE II</t>
  </si>
  <si>
    <t xml:space="preserve">HISTORIA DEL ARTE II (MODERNO)</t>
  </si>
  <si>
    <t xml:space="preserve">H.ARTE III</t>
  </si>
  <si>
    <t xml:space="preserve">HISTORIA DEL ARTE III</t>
  </si>
  <si>
    <t xml:space="preserve">HISTORIA DEL ARTE III (CONTEMPORANEO)</t>
  </si>
  <si>
    <t xml:space="preserve">H.D. Y DE INST.</t>
  </si>
  <si>
    <t xml:space="preserve">HISTORIA DEL DERECHO Y DE LAS INSTITUC.</t>
  </si>
  <si>
    <t xml:space="preserve">HISTORIA DEL DERECHO Y DE LAS INSTITUCIONES</t>
  </si>
  <si>
    <t xml:space="preserve">H.P. Y M.S.P.</t>
  </si>
  <si>
    <t xml:space="preserve">HISTORIA DEL PENSAM. Y MOV. SOC. Y POL.</t>
  </si>
  <si>
    <t xml:space="preserve">HISTORIA DEL PENSAMIENTO Y MOVIMIENTOS SOCIALES Y POLITICOS</t>
  </si>
  <si>
    <t xml:space="preserve">HIST.INST.EC. I</t>
  </si>
  <si>
    <t xml:space="preserve">HISTORIA E INSTITUCIONES ECONOMICAS I</t>
  </si>
  <si>
    <t xml:space="preserve">HIST.INST.EC.II</t>
  </si>
  <si>
    <t xml:space="preserve">HISTORIA E INSTITUCIONES ECONOMICAS II</t>
  </si>
  <si>
    <t xml:space="preserve">H.MEDIEVAL</t>
  </si>
  <si>
    <t xml:space="preserve">HISTORIA MEDIEVAL</t>
  </si>
  <si>
    <t xml:space="preserve">H.MODERNA</t>
  </si>
  <si>
    <t xml:space="preserve">HISTORIA MODERNA</t>
  </si>
  <si>
    <t xml:space="preserve">I.S.I.A.</t>
  </si>
  <si>
    <t xml:space="preserve">INGENIERIA SOFTWARE E INT.ARTIF. -L.S.I.</t>
  </si>
  <si>
    <t xml:space="preserve">INGENIERIA DEL SOFTWARE E INTELIGENCIA ARTIFICIAL</t>
  </si>
  <si>
    <t xml:space="preserve">I.QUIMICA</t>
  </si>
  <si>
    <t xml:space="preserve">INGENIERIA QUIMICA</t>
  </si>
  <si>
    <t xml:space="preserve">L.E. T.L. L.C.</t>
  </si>
  <si>
    <t xml:space="preserve">LENGUA ESP. Y TEORIA LIT. Y LIT. COMP.</t>
  </si>
  <si>
    <t xml:space="preserve">LENGUA ESPAÑOLA, TEORIA DE LA LITERATURA Y LITERATURA COMPARADA</t>
  </si>
  <si>
    <t xml:space="preserve">LOG. FILOS. C.</t>
  </si>
  <si>
    <t xml:space="preserve">LOGICA Y FILOSOFIA DE LA CIENCIA</t>
  </si>
  <si>
    <t xml:space="preserve">MAT.APLIC.</t>
  </si>
  <si>
    <t xml:space="preserve">MATEMATICA APLICADA</t>
  </si>
  <si>
    <t xml:space="preserve">MAT.APLIC. (B)</t>
  </si>
  <si>
    <t xml:space="preserve">MATEMATICA APLICADA II (BIOMATEMATICA)</t>
  </si>
  <si>
    <t xml:space="preserve">MATEMATICA APLICADA  II (BIOMATEMATICA)</t>
  </si>
  <si>
    <t xml:space="preserve">MEDICINA</t>
  </si>
  <si>
    <t xml:space="preserve">MED.F.Y R. H.M.</t>
  </si>
  <si>
    <t xml:space="preserve">MEDICINA FIS. Y REHABIL., HIDROL. MED.</t>
  </si>
  <si>
    <t xml:space="preserve">MEDICINA FISICA Y REHABILITACION. HIDROLOGIA MEDICA</t>
  </si>
  <si>
    <t xml:space="preserve">MED.P. S.P.H.C.</t>
  </si>
  <si>
    <t xml:space="preserve">MEDICINA PREV. SALUD PUB. HIST. CIENCIA</t>
  </si>
  <si>
    <t xml:space="preserve">MEDICINA PREVENTIVA, SALUD PUBLICA E HISTORIA DE LA CIENCIA</t>
  </si>
  <si>
    <t xml:space="preserve">MED. Y CIR.AN.</t>
  </si>
  <si>
    <t xml:space="preserve">MEDICINA Y CIRUGIA ANIMAL</t>
  </si>
  <si>
    <t xml:space="preserve">MET.CC.COMP.</t>
  </si>
  <si>
    <t xml:space="preserve">METODOLOGIA DE LAS CC DEL COMPORTAMIENTO</t>
  </si>
  <si>
    <t xml:space="preserve">METODOLOGIA DE LAS CIENCIAS DEL COMPORTAMIENTO</t>
  </si>
  <si>
    <t xml:space="preserve">Psicología</t>
  </si>
  <si>
    <t xml:space="preserve">M.I.D.E.</t>
  </si>
  <si>
    <t xml:space="preserve">METODOS INVESTIG. Y DIAG. EN EDUCACION</t>
  </si>
  <si>
    <t xml:space="preserve">METODOS DE INVESTIGACION Y DIAGNOSTICO EN EDUCACION</t>
  </si>
  <si>
    <t xml:space="preserve">MICRO. I</t>
  </si>
  <si>
    <t xml:space="preserve">MICROBIOLOGIA I</t>
  </si>
  <si>
    <t xml:space="preserve">MICRO. II</t>
  </si>
  <si>
    <t xml:space="preserve">MICROBIOLOGIA II</t>
  </si>
  <si>
    <t xml:space="preserve">MICRO. III</t>
  </si>
  <si>
    <t xml:space="preserve">MICROBIOLOGIA III</t>
  </si>
  <si>
    <t xml:space="preserve">MUSICOLOGIA</t>
  </si>
  <si>
    <t xml:space="preserve">N. Y B. I</t>
  </si>
  <si>
    <t xml:space="preserve">NUTRICION Y BROMATOLOGIA I</t>
  </si>
  <si>
    <t xml:space="preserve">N. Y B. II</t>
  </si>
  <si>
    <t xml:space="preserve">NUTRICION Y BROMATOLOGIA II</t>
  </si>
  <si>
    <t xml:space="preserve">N., B. Y T.A.</t>
  </si>
  <si>
    <t xml:space="preserve">NUTRICION, BROMATOLOGIA Y TECNOL. ALIM.</t>
  </si>
  <si>
    <t xml:space="preserve">NUTRICION, BROMATOLOGIA Y TECNOLOGIA DE LOS ALIMENTOS</t>
  </si>
  <si>
    <t xml:space="preserve">OBST. Y GINEC.</t>
  </si>
  <si>
    <t xml:space="preserve">OBSTETRICIA Y GINECOLOGIA</t>
  </si>
  <si>
    <t xml:space="preserve">OFT. Y O.R.L.</t>
  </si>
  <si>
    <t xml:space="preserve">OFTALMOLOGIA Y OTORRINOLARINGOLOGIA</t>
  </si>
  <si>
    <t xml:space="preserve">OPTICA</t>
  </si>
  <si>
    <t xml:space="preserve">OPTICA II</t>
  </si>
  <si>
    <t xml:space="preserve">Óptica y Optometría</t>
  </si>
  <si>
    <t xml:space="preserve">ORG. EMPRESAS</t>
  </si>
  <si>
    <t xml:space="preserve">ORGANIZACION DE EMPRESAS</t>
  </si>
  <si>
    <t xml:space="preserve">ORGANIZACIÓN DE EMPRESAS</t>
  </si>
  <si>
    <t xml:space="preserve">PALEONTOLOGIA</t>
  </si>
  <si>
    <t xml:space="preserve">PARASITOLOGIA</t>
  </si>
  <si>
    <t xml:space="preserve">PARASITOLOGÍA</t>
  </si>
  <si>
    <t xml:space="preserve">PEDIATRIA</t>
  </si>
  <si>
    <t xml:space="preserve">PERIODISMO I</t>
  </si>
  <si>
    <t xml:space="preserve">PERIODISMO II</t>
  </si>
  <si>
    <t xml:space="preserve">PERIODISMO III</t>
  </si>
  <si>
    <t xml:space="preserve">PERIODISMO IV</t>
  </si>
  <si>
    <t xml:space="preserve">P.E.TRA. I</t>
  </si>
  <si>
    <t xml:space="preserve">PERSONALIDAD, EVALUACION Y TRAT. PSI. I</t>
  </si>
  <si>
    <t xml:space="preserve">PERSONALIDAD, EVALUACION Y TRATAMIENTO PSICOLOGICO I</t>
  </si>
  <si>
    <t xml:space="preserve">P.E.TRA. II</t>
  </si>
  <si>
    <t xml:space="preserve">PERSONALIDAD, EVALUACION Y TRAT. PSI. II</t>
  </si>
  <si>
    <t xml:space="preserve">PERSONALIDAD, EVALUACION Y TRATAMIENTO PSICOLOGICO II</t>
  </si>
  <si>
    <t xml:space="preserve">PETROL. Y GEOQ.</t>
  </si>
  <si>
    <t xml:space="preserve">PETROLOGIA Y GEOQUIMICA</t>
  </si>
  <si>
    <t xml:space="preserve">PINTURA</t>
  </si>
  <si>
    <t xml:space="preserve">PREHISTORIA</t>
  </si>
  <si>
    <t xml:space="preserve">PRODUCCION AN.</t>
  </si>
  <si>
    <t xml:space="preserve">PRODUCCION ANIMAL</t>
  </si>
  <si>
    <t xml:space="preserve">PSICOBIOLOGIA</t>
  </si>
  <si>
    <t xml:space="preserve">PSI.BASICA I</t>
  </si>
  <si>
    <t xml:space="preserve">PSICOLOGIA BASICA I</t>
  </si>
  <si>
    <t xml:space="preserve">PSI.BASICA II</t>
  </si>
  <si>
    <t xml:space="preserve">PSICOLOGIA BASICA II</t>
  </si>
  <si>
    <t xml:space="preserve">PSI.EV. Y ED.</t>
  </si>
  <si>
    <t xml:space="preserve">PSICOLOGIA EVOLUTIVA Y DE LA EDUCACION</t>
  </si>
  <si>
    <t xml:space="preserve">PSICOLOGIA EVOLUTICA Y DE LA EDUCACION</t>
  </si>
  <si>
    <t xml:space="preserve">PSI.SOCIAL</t>
  </si>
  <si>
    <t xml:space="preserve">PSICOLOGIA SOCIAL</t>
  </si>
  <si>
    <t xml:space="preserve">PSIQUIATRIA</t>
  </si>
  <si>
    <t xml:space="preserve">QUIM.ANALITICA</t>
  </si>
  <si>
    <t xml:space="preserve">QUIMICA ANALITICA</t>
  </si>
  <si>
    <t xml:space="preserve">QUIM.FIS.I</t>
  </si>
  <si>
    <t xml:space="preserve">QUIMICA FISICA I</t>
  </si>
  <si>
    <t xml:space="preserve">QUIM.FIS.II</t>
  </si>
  <si>
    <t xml:space="preserve">QUIMICA FISICA II</t>
  </si>
  <si>
    <t xml:space="preserve">QUIM.IN. I</t>
  </si>
  <si>
    <t xml:space="preserve">QUIMICA INORGANICA I</t>
  </si>
  <si>
    <t xml:space="preserve">QUIM.IN. Y BIO.</t>
  </si>
  <si>
    <t xml:space="preserve">QUIMICA INORGANICA Y BIOINORGANICA</t>
  </si>
  <si>
    <t xml:space="preserve">QUIM.ORG. FARM.</t>
  </si>
  <si>
    <t xml:space="preserve">QUIMICA ORGANICA Y FARMACEUTICA</t>
  </si>
  <si>
    <t xml:space="preserve">QUIMICA ORGANICA FARMACEUTICA</t>
  </si>
  <si>
    <t xml:space="preserve">QUIM.ORG. I</t>
  </si>
  <si>
    <t xml:space="preserve">QUIMICA ORGANICA I</t>
  </si>
  <si>
    <t xml:space="preserve">Cc.Químicas</t>
  </si>
  <si>
    <t xml:space="preserve">RAD. Y MED.FIS.</t>
  </si>
  <si>
    <t xml:space="preserve">RADIOLOGIA Y MEDICINA FISICA</t>
  </si>
  <si>
    <t xml:space="preserve">SANIDAD AN.</t>
  </si>
  <si>
    <t xml:space="preserve">SANIDAD ANIMAL</t>
  </si>
  <si>
    <t xml:space="preserve">S.I.C.</t>
  </si>
  <si>
    <t xml:space="preserve">SISTEMAS INFORMATICOS Y COMPUT. -LSICCIA</t>
  </si>
  <si>
    <t xml:space="preserve">SISTEMAS INFORMTICOS Y COMPUTACION</t>
  </si>
  <si>
    <t xml:space="preserve">SOCIOLOGIA I</t>
  </si>
  <si>
    <t xml:space="preserve">SOCIOLOGIA II</t>
  </si>
  <si>
    <t xml:space="preserve">SOCIOLOGIA III</t>
  </si>
  <si>
    <t xml:space="preserve">SOCIOLOGIA IV</t>
  </si>
  <si>
    <t xml:space="preserve">SOCIOLOGIA V</t>
  </si>
  <si>
    <t xml:space="preserve">SOCIOLOGIA VI</t>
  </si>
  <si>
    <t xml:space="preserve">T.CONOC.EST.H.P</t>
  </si>
  <si>
    <t xml:space="preserve">Tª CONOC.ESTÉTICA E HISTORIA PENSAMIENTO</t>
  </si>
  <si>
    <t xml:space="preserve">TEORIA DEL CONOCIMIENTO, ESTETICA E HISTORIA DEL PENSAMIENTO</t>
  </si>
  <si>
    <t xml:space="preserve">TEORIA HIST.ED.</t>
  </si>
  <si>
    <t xml:space="preserve">TEORIA E HISTORIA DE LA EDUCACION</t>
  </si>
  <si>
    <t xml:space="preserve">TOXIC. FARMAC.</t>
  </si>
  <si>
    <t xml:space="preserve">TOXICOLOGIA Y FARMACOLOGIA</t>
  </si>
  <si>
    <t xml:space="preserve">TOXIC. LEG.SAN.</t>
  </si>
  <si>
    <t xml:space="preserve">TOXICOLOGIA Y LEGISLACION SANITARIA</t>
  </si>
  <si>
    <t xml:space="preserve">TRAB.SOC. SS.SS</t>
  </si>
  <si>
    <t xml:space="preserve">TRABAJO SOCIAL Y SERVICIOS SOCIALES</t>
  </si>
  <si>
    <t xml:space="preserve">Trabajo Social</t>
  </si>
  <si>
    <t xml:space="preserve">ZOOL. ANTROP.F.</t>
  </si>
  <si>
    <t xml:space="preserve">ZOOLOGIA Y ANTROPOLOGIA FISICA</t>
  </si>
  <si>
    <t xml:space="preserve">DEDICACIONES DOCENTES</t>
  </si>
  <si>
    <t xml:space="preserve">Factor de Ponderación para calcular PTCE</t>
  </si>
  <si>
    <t xml:space="preserve">Sin Dedicación</t>
  </si>
  <si>
    <t xml:space="preserve">Ayudantes (6 créditos)</t>
  </si>
  <si>
    <t xml:space="preserve">T.P MAX. 8 CRÉDITOS</t>
  </si>
  <si>
    <t xml:space="preserve">T.P. 3+3 HORAS</t>
  </si>
  <si>
    <t xml:space="preserve">T.P. 4+4 HORAS</t>
  </si>
  <si>
    <t xml:space="preserve">T.P. 5+5 HORAS</t>
  </si>
  <si>
    <t xml:space="preserve">T.P. 6+6 HORAS</t>
  </si>
  <si>
    <t xml:space="preserve">TIEMPO COMPLETO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</si>
</sst>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0.00%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1" min="1" style="0" width="29.1581632653061"/>
    <col collapsed="false" hidden="false" max="1025" min="2" style="0" width="10.530612244898"/>
  </cols>
  <sheetData>
    <row r="3" customFormat="false" ht="15" hidden="false" customHeight="false" outlineLevel="0" collapsed="false">
      <c r="A3" s="1" t="s">
        <v>0</v>
      </c>
    </row>
    <row r="4" customFormat="false" ht="15" hidden="false" customHeight="false" outlineLevel="0" collapsed="false">
      <c r="A4" s="1"/>
    </row>
    <row r="5" customFormat="false" ht="15" hidden="false" customHeight="false" outlineLevel="0" collapsed="false">
      <c r="A5" s="1" t="s">
        <v>1</v>
      </c>
    </row>
    <row r="6" customFormat="false" ht="15" hidden="false" customHeight="false" outlineLevel="0" collapsed="false">
      <c r="A6" s="1"/>
    </row>
    <row r="7" customFormat="false" ht="15" hidden="false" customHeight="false" outlineLevel="0" collapsed="false">
      <c r="A7" s="0" t="s">
        <v>2</v>
      </c>
      <c r="B7" s="0" t="s">
        <v>3</v>
      </c>
    </row>
    <row r="8" customFormat="false" ht="15" hidden="false" customHeight="false" outlineLevel="0" collapsed="false">
      <c r="A8" s="2" t="s">
        <v>4</v>
      </c>
      <c r="B8" s="0" t="s">
        <v>5</v>
      </c>
    </row>
    <row r="9" customFormat="false" ht="15" hidden="false" customHeight="false" outlineLevel="0" collapsed="false">
      <c r="A9" s="2" t="s">
        <v>6</v>
      </c>
      <c r="B9" s="0" t="s">
        <v>7</v>
      </c>
    </row>
    <row r="10" customFormat="false" ht="15" hidden="false" customHeight="false" outlineLevel="0" collapsed="false">
      <c r="A10" s="3" t="s">
        <v>8</v>
      </c>
      <c r="B10" s="0" t="s">
        <v>9</v>
      </c>
    </row>
    <row r="11" customFormat="false" ht="15" hidden="false" customHeight="false" outlineLevel="0" collapsed="false">
      <c r="A11" s="3" t="s">
        <v>10</v>
      </c>
      <c r="B11" s="0" t="s">
        <v>11</v>
      </c>
    </row>
    <row r="12" customFormat="false" ht="15" hidden="false" customHeight="false" outlineLevel="0" collapsed="false">
      <c r="A12" s="3" t="s">
        <v>12</v>
      </c>
      <c r="B12" s="0" t="s">
        <v>13</v>
      </c>
    </row>
    <row r="13" customFormat="false" ht="15" hidden="false" customHeight="false" outlineLevel="0" collapsed="false">
      <c r="A13" s="2" t="s">
        <v>14</v>
      </c>
      <c r="B13" s="0" t="s">
        <v>15</v>
      </c>
    </row>
    <row r="14" customFormat="false" ht="15" hidden="false" customHeight="false" outlineLevel="0" collapsed="false">
      <c r="A14" s="2" t="s">
        <v>16</v>
      </c>
      <c r="B14" s="0" t="s">
        <v>17</v>
      </c>
    </row>
    <row r="15" customFormat="false" ht="15" hidden="false" customHeight="false" outlineLevel="0" collapsed="false">
      <c r="A15" s="3" t="s">
        <v>18</v>
      </c>
      <c r="B15" s="0" t="s">
        <v>19</v>
      </c>
    </row>
    <row r="16" customFormat="false" ht="15" hidden="false" customHeight="false" outlineLevel="0" collapsed="false">
      <c r="A16" s="4" t="s">
        <v>20</v>
      </c>
      <c r="B16" s="0" t="s">
        <v>21</v>
      </c>
    </row>
    <row r="17" customFormat="false" ht="15" hidden="false" customHeight="false" outlineLevel="0" collapsed="false">
      <c r="A17" s="4" t="s">
        <v>22</v>
      </c>
      <c r="B17" s="0" t="s">
        <v>23</v>
      </c>
    </row>
    <row r="18" customFormat="false" ht="15" hidden="false" customHeight="false" outlineLevel="0" collapsed="false">
      <c r="A18" s="2" t="s">
        <v>24</v>
      </c>
      <c r="B18" s="0" t="s">
        <v>25</v>
      </c>
      <c r="F18" s="0" t="s">
        <v>26</v>
      </c>
    </row>
    <row r="19" customFormat="false" ht="15" hidden="false" customHeight="false" outlineLevel="0" collapsed="false">
      <c r="A19" s="2" t="s">
        <v>27</v>
      </c>
      <c r="B19" s="0" t="s">
        <v>28</v>
      </c>
      <c r="F19" s="0" t="s">
        <v>29</v>
      </c>
    </row>
    <row r="21" customFormat="false" ht="15" hidden="false" customHeight="false" outlineLevel="0" collapsed="false">
      <c r="A21" s="1" t="s">
        <v>30</v>
      </c>
    </row>
    <row r="23" customFormat="false" ht="15" hidden="false" customHeight="false" outlineLevel="0" collapsed="false">
      <c r="A23" s="0" t="s">
        <v>31</v>
      </c>
    </row>
    <row r="26" customFormat="false" ht="15" hidden="false" customHeight="false" outlineLevel="0" collapsed="false">
      <c r="A26" s="1" t="s">
        <v>32</v>
      </c>
    </row>
    <row r="27" customFormat="false" ht="15" hidden="false" customHeight="false" outlineLevel="0" collapsed="false">
      <c r="A27" s="1"/>
    </row>
    <row r="28" customFormat="false" ht="15" hidden="false" customHeight="false" outlineLevel="0" collapsed="false">
      <c r="A28" s="0" t="s">
        <v>33</v>
      </c>
    </row>
    <row r="29" customFormat="false" ht="15" hidden="false" customHeight="false" outlineLevel="0" collapsed="false">
      <c r="A29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5" width="9.04591836734694"/>
    <col collapsed="false" hidden="false" max="2" min="2" style="0" width="21.3265306122449"/>
    <col collapsed="false" hidden="false" max="3" min="3" style="5" width="48.5969387755102"/>
    <col collapsed="false" hidden="false" max="4" min="4" style="5" width="67.9030612244898"/>
    <col collapsed="false" hidden="false" max="5" min="5" style="0" width="9.31632653061224"/>
    <col collapsed="false" hidden="false" max="6" min="6" style="6" width="29.2908163265306"/>
    <col collapsed="false" hidden="false" max="7" min="7" style="0" width="12.1479591836735"/>
    <col collapsed="false" hidden="false" max="8" min="8" style="7" width="11.2040816326531"/>
    <col collapsed="false" hidden="false" max="9" min="9" style="7" width="13.5"/>
    <col collapsed="false" hidden="false" max="10" min="10" style="7" width="10.1224489795918"/>
    <col collapsed="false" hidden="false" max="11" min="11" style="7" width="11.2040816326531"/>
    <col collapsed="false" hidden="false" max="12" min="12" style="7" width="12.6887755102041"/>
    <col collapsed="false" hidden="false" max="13" min="13" style="7" width="15.7959183673469"/>
    <col collapsed="false" hidden="false" max="14" min="14" style="7" width="11.2040816326531"/>
    <col collapsed="false" hidden="false" max="15" min="15" style="7" width="12.8265306122449"/>
    <col collapsed="false" hidden="false" max="16" min="16" style="7" width="14.4438775510204"/>
    <col collapsed="false" hidden="false" max="17" min="17" style="0" width="16.7397959183673"/>
    <col collapsed="false" hidden="false" max="18" min="18" style="0" width="14.3112244897959"/>
    <col collapsed="false" hidden="false" max="19" min="19" style="0" width="21.3265306122449"/>
    <col collapsed="false" hidden="false" max="1025" min="20" style="0" width="10.530612244898"/>
  </cols>
  <sheetData>
    <row r="1" customFormat="false" ht="30" hidden="false" customHeight="false" outlineLevel="0" collapsed="false">
      <c r="A1" s="8" t="s">
        <v>35</v>
      </c>
      <c r="B1" s="9" t="s">
        <v>36</v>
      </c>
      <c r="C1" s="10" t="s">
        <v>37</v>
      </c>
      <c r="D1" s="10" t="s">
        <v>38</v>
      </c>
      <c r="E1" s="11" t="s">
        <v>39</v>
      </c>
      <c r="F1" s="12" t="s">
        <v>2</v>
      </c>
      <c r="G1" s="9" t="s">
        <v>4</v>
      </c>
      <c r="H1" s="13" t="s">
        <v>6</v>
      </c>
      <c r="I1" s="14" t="s">
        <v>40</v>
      </c>
      <c r="J1" s="14" t="s">
        <v>41</v>
      </c>
      <c r="K1" s="15" t="s">
        <v>12</v>
      </c>
      <c r="L1" s="16" t="s">
        <v>42</v>
      </c>
      <c r="M1" s="16" t="s">
        <v>43</v>
      </c>
      <c r="N1" s="15" t="s">
        <v>18</v>
      </c>
      <c r="O1" s="16" t="s">
        <v>44</v>
      </c>
      <c r="P1" s="16" t="s">
        <v>45</v>
      </c>
      <c r="Q1" s="16" t="s">
        <v>46</v>
      </c>
      <c r="R1" s="16" t="s">
        <v>47</v>
      </c>
      <c r="S1" s="17"/>
    </row>
    <row r="2" customFormat="false" ht="15" hidden="false" customHeight="false" outlineLevel="0" collapsed="false">
      <c r="A2" s="18" t="n">
        <v>73</v>
      </c>
      <c r="B2" s="0" t="s">
        <v>48</v>
      </c>
      <c r="C2" s="19" t="s">
        <v>48</v>
      </c>
      <c r="D2" s="19" t="s">
        <v>48</v>
      </c>
      <c r="E2" s="0" t="n">
        <v>1</v>
      </c>
      <c r="F2" s="19" t="s">
        <v>49</v>
      </c>
      <c r="G2" s="20" t="n">
        <v>26</v>
      </c>
      <c r="H2" s="21" t="n">
        <v>25.08</v>
      </c>
      <c r="I2" s="22" t="n">
        <v>59</v>
      </c>
      <c r="J2" s="22" t="n">
        <v>16</v>
      </c>
      <c r="K2" s="23" t="n">
        <v>17777.3402526248</v>
      </c>
      <c r="L2" s="24" t="n">
        <v>22</v>
      </c>
      <c r="M2" s="21" t="n">
        <v>22</v>
      </c>
      <c r="N2" s="22" t="n">
        <f aca="false">K2/H2</f>
        <v>708.825368924434</v>
      </c>
      <c r="O2" s="25" t="n">
        <f aca="false">I2/L2</f>
        <v>2.68181818181818</v>
      </c>
      <c r="P2" s="25" t="n">
        <f aca="false">J2/L2</f>
        <v>0.727272727272727</v>
      </c>
      <c r="Q2" s="26" t="n">
        <f aca="false">(H2-M2)/G2</f>
        <v>0.118461538461538</v>
      </c>
      <c r="R2" s="26" t="n">
        <f aca="false">(G2-L2)/G2</f>
        <v>0.153846153846154</v>
      </c>
    </row>
    <row r="3" customFormat="false" ht="15" hidden="false" customHeight="false" outlineLevel="0" collapsed="false">
      <c r="A3" s="18" t="n">
        <v>23</v>
      </c>
      <c r="B3" s="0" t="s">
        <v>50</v>
      </c>
      <c r="C3" s="19" t="s">
        <v>51</v>
      </c>
      <c r="D3" s="19" t="s">
        <v>52</v>
      </c>
      <c r="E3" s="0" t="n">
        <v>1</v>
      </c>
      <c r="F3" s="19" t="s">
        <v>53</v>
      </c>
      <c r="G3" s="20" t="n">
        <v>23</v>
      </c>
      <c r="H3" s="27" t="n">
        <v>21</v>
      </c>
      <c r="I3" s="22" t="n">
        <v>30</v>
      </c>
      <c r="J3" s="22" t="n">
        <v>7</v>
      </c>
      <c r="K3" s="23" t="n">
        <v>14808.8613119185</v>
      </c>
      <c r="L3" s="24" t="n">
        <v>16</v>
      </c>
      <c r="M3" s="21" t="n">
        <v>12</v>
      </c>
      <c r="N3" s="22" t="n">
        <f aca="false">K3/H3</f>
        <v>705.183871996118</v>
      </c>
      <c r="O3" s="25" t="n">
        <f aca="false">I3/L3</f>
        <v>1.875</v>
      </c>
      <c r="P3" s="25" t="n">
        <f aca="false">J3/L3</f>
        <v>0.4375</v>
      </c>
      <c r="Q3" s="26" t="n">
        <f aca="false">(H3-M3)/G3</f>
        <v>0.391304347826087</v>
      </c>
      <c r="R3" s="26" t="n">
        <f aca="false">(G3-L3)/G3</f>
        <v>0.304347826086957</v>
      </c>
    </row>
    <row r="4" customFormat="false" ht="15" hidden="false" customHeight="false" outlineLevel="0" collapsed="false">
      <c r="A4" s="18" t="n">
        <v>75</v>
      </c>
      <c r="B4" s="0" t="s">
        <v>54</v>
      </c>
      <c r="C4" s="19" t="s">
        <v>55</v>
      </c>
      <c r="D4" s="19" t="s">
        <v>55</v>
      </c>
      <c r="E4" s="0" t="n">
        <v>1</v>
      </c>
      <c r="F4" s="19" t="s">
        <v>49</v>
      </c>
      <c r="G4" s="20" t="n">
        <v>26</v>
      </c>
      <c r="H4" s="27" t="n">
        <v>23.75</v>
      </c>
      <c r="I4" s="22" t="n">
        <v>76</v>
      </c>
      <c r="J4" s="22" t="n">
        <v>19</v>
      </c>
      <c r="K4" s="22" t="n">
        <v>18439.9619540158</v>
      </c>
      <c r="L4" s="24" t="n">
        <v>23</v>
      </c>
      <c r="M4" s="21" t="n">
        <v>20</v>
      </c>
      <c r="N4" s="22" t="n">
        <f aca="false">K4/H4</f>
        <v>776.419450695401</v>
      </c>
      <c r="O4" s="25" t="n">
        <f aca="false">I4/L4</f>
        <v>3.30434782608696</v>
      </c>
      <c r="P4" s="25" t="n">
        <f aca="false">J4/L4</f>
        <v>0.826086956521739</v>
      </c>
      <c r="Q4" s="26" t="n">
        <f aca="false">(H4-M4)/G4</f>
        <v>0.144230769230769</v>
      </c>
      <c r="R4" s="26" t="n">
        <f aca="false">(G4-L4)/G4</f>
        <v>0.115384615384615</v>
      </c>
    </row>
    <row r="5" customFormat="false" ht="15" hidden="false" customHeight="false" outlineLevel="0" collapsed="false">
      <c r="A5" s="18" t="n">
        <v>78</v>
      </c>
      <c r="B5" s="0" t="s">
        <v>56</v>
      </c>
      <c r="C5" s="19" t="s">
        <v>57</v>
      </c>
      <c r="D5" s="19" t="s">
        <v>57</v>
      </c>
      <c r="E5" s="0" t="n">
        <v>2</v>
      </c>
      <c r="F5" s="19" t="s">
        <v>58</v>
      </c>
      <c r="G5" s="20" t="n">
        <v>20</v>
      </c>
      <c r="H5" s="27" t="n">
        <v>10</v>
      </c>
      <c r="I5" s="22" t="n">
        <v>15</v>
      </c>
      <c r="J5" s="22" t="n">
        <v>2</v>
      </c>
      <c r="K5" s="22" t="n">
        <v>5578.77991524135</v>
      </c>
      <c r="L5" s="24" t="n">
        <v>4</v>
      </c>
      <c r="M5" s="21" t="n">
        <v>4</v>
      </c>
      <c r="N5" s="22" t="n">
        <f aca="false">K5/H5</f>
        <v>557.877991524135</v>
      </c>
      <c r="O5" s="25" t="n">
        <f aca="false">I5/L5</f>
        <v>3.75</v>
      </c>
      <c r="P5" s="25" t="n">
        <f aca="false">J5/L5</f>
        <v>0.5</v>
      </c>
      <c r="Q5" s="26" t="n">
        <f aca="false">(H5-M5)/G5</f>
        <v>0.3</v>
      </c>
      <c r="R5" s="26" t="n">
        <f aca="false">(G5-L5)/G5</f>
        <v>0.8</v>
      </c>
    </row>
    <row r="6" customFormat="false" ht="15" hidden="false" customHeight="false" outlineLevel="0" collapsed="false">
      <c r="A6" s="18" t="n">
        <v>99</v>
      </c>
      <c r="B6" s="0" t="s">
        <v>59</v>
      </c>
      <c r="C6" s="19" t="s">
        <v>60</v>
      </c>
      <c r="D6" s="19" t="s">
        <v>61</v>
      </c>
      <c r="E6" s="0" t="n">
        <v>2</v>
      </c>
      <c r="F6" s="19" t="s">
        <v>62</v>
      </c>
      <c r="G6" s="20" t="n">
        <v>13</v>
      </c>
      <c r="H6" s="27" t="n">
        <v>11.875</v>
      </c>
      <c r="I6" s="22" t="n">
        <v>21</v>
      </c>
      <c r="J6" s="22" t="n">
        <v>3</v>
      </c>
      <c r="K6" s="22" t="n">
        <v>3847.11280027022</v>
      </c>
      <c r="L6" s="24" t="n">
        <v>10</v>
      </c>
      <c r="M6" s="21" t="n">
        <v>6</v>
      </c>
      <c r="N6" s="22" t="n">
        <f aca="false">K6/H6</f>
        <v>323.967393706966</v>
      </c>
      <c r="O6" s="25" t="n">
        <f aca="false">I6/L6</f>
        <v>2.1</v>
      </c>
      <c r="P6" s="25" t="n">
        <f aca="false">J6/L6</f>
        <v>0.3</v>
      </c>
      <c r="Q6" s="26" t="n">
        <f aca="false">(H6-M6)/G6</f>
        <v>0.451923076923077</v>
      </c>
      <c r="R6" s="26" t="n">
        <f aca="false">(G6-L6)/G6</f>
        <v>0.230769230769231</v>
      </c>
    </row>
    <row r="7" customFormat="false" ht="15" hidden="false" customHeight="false" outlineLevel="0" collapsed="false">
      <c r="A7" s="18" t="n">
        <v>216</v>
      </c>
      <c r="B7" s="0" t="s">
        <v>63</v>
      </c>
      <c r="C7" s="19" t="s">
        <v>64</v>
      </c>
      <c r="D7" s="19" t="s">
        <v>64</v>
      </c>
      <c r="E7" s="0" t="n">
        <v>2</v>
      </c>
      <c r="F7" s="19" t="s">
        <v>58</v>
      </c>
      <c r="G7" s="20" t="n">
        <v>25</v>
      </c>
      <c r="H7" s="27" t="n">
        <v>24.5</v>
      </c>
      <c r="I7" s="22" t="n">
        <v>40</v>
      </c>
      <c r="J7" s="22" t="n">
        <v>16</v>
      </c>
      <c r="K7" s="22" t="n">
        <v>16888.4440791866</v>
      </c>
      <c r="L7" s="24" t="n">
        <v>23</v>
      </c>
      <c r="M7" s="21" t="n">
        <v>22</v>
      </c>
      <c r="N7" s="22" t="n">
        <f aca="false">K7/H7</f>
        <v>689.324248130064</v>
      </c>
      <c r="O7" s="25" t="n">
        <f aca="false">I7/L7</f>
        <v>1.73913043478261</v>
      </c>
      <c r="P7" s="25" t="n">
        <f aca="false">J7/L7</f>
        <v>0.695652173913043</v>
      </c>
      <c r="Q7" s="26" t="n">
        <f aca="false">(H7-M7)/G7</f>
        <v>0.1</v>
      </c>
      <c r="R7" s="26" t="n">
        <f aca="false">(G7-L7)/G7</f>
        <v>0.08</v>
      </c>
    </row>
    <row r="8" customFormat="false" ht="15" hidden="false" customHeight="false" outlineLevel="0" collapsed="false">
      <c r="A8" s="18" t="n">
        <v>155</v>
      </c>
      <c r="B8" s="0" t="s">
        <v>65</v>
      </c>
      <c r="C8" s="19" t="s">
        <v>66</v>
      </c>
      <c r="D8" s="19" t="s">
        <v>66</v>
      </c>
      <c r="E8" s="0" t="n">
        <v>1</v>
      </c>
      <c r="F8" s="19" t="s">
        <v>67</v>
      </c>
      <c r="G8" s="20" t="n">
        <v>30</v>
      </c>
      <c r="H8" s="27" t="n">
        <v>28.25</v>
      </c>
      <c r="I8" s="22" t="n">
        <v>41</v>
      </c>
      <c r="J8" s="22" t="n">
        <v>10</v>
      </c>
      <c r="K8" s="22" t="n">
        <v>23502.158687925</v>
      </c>
      <c r="L8" s="24" t="n">
        <v>19</v>
      </c>
      <c r="M8" s="21" t="n">
        <v>13</v>
      </c>
      <c r="N8" s="22" t="n">
        <f aca="false">K8/H8</f>
        <v>831.934820811506</v>
      </c>
      <c r="O8" s="25" t="n">
        <f aca="false">I8/L8</f>
        <v>2.15789473684211</v>
      </c>
      <c r="P8" s="25" t="n">
        <f aca="false">J8/L8</f>
        <v>0.526315789473684</v>
      </c>
      <c r="Q8" s="26" t="n">
        <f aca="false">(H8-M8)/G8</f>
        <v>0.508333333333333</v>
      </c>
      <c r="R8" s="26" t="n">
        <f aca="false">(G8-L8)/G8</f>
        <v>0.366666666666667</v>
      </c>
    </row>
    <row r="9" customFormat="false" ht="15" hidden="false" customHeight="false" outlineLevel="0" collapsed="false">
      <c r="A9" s="18" t="n">
        <v>196</v>
      </c>
      <c r="B9" s="0" t="s">
        <v>68</v>
      </c>
      <c r="C9" s="19" t="s">
        <v>69</v>
      </c>
      <c r="D9" s="19" t="s">
        <v>70</v>
      </c>
      <c r="E9" s="0" t="n">
        <v>2</v>
      </c>
      <c r="F9" s="19" t="s">
        <v>71</v>
      </c>
      <c r="G9" s="20" t="n">
        <v>54</v>
      </c>
      <c r="H9" s="21" t="n">
        <v>51.625</v>
      </c>
      <c r="I9" s="22" t="n">
        <v>95</v>
      </c>
      <c r="J9" s="22" t="n">
        <v>36</v>
      </c>
      <c r="K9" s="28" t="n">
        <v>27780.894330551</v>
      </c>
      <c r="L9" s="24" t="n">
        <v>45</v>
      </c>
      <c r="M9" s="21" t="n">
        <v>26</v>
      </c>
      <c r="N9" s="22" t="n">
        <f aca="false">K9/H9</f>
        <v>538.128703739486</v>
      </c>
      <c r="O9" s="25" t="n">
        <f aca="false">I9/L9</f>
        <v>2.11111111111111</v>
      </c>
      <c r="P9" s="25" t="n">
        <f aca="false">J9/L9</f>
        <v>0.8</v>
      </c>
      <c r="Q9" s="26" t="n">
        <f aca="false">(H9-M9)/G9</f>
        <v>0.474537037037037</v>
      </c>
      <c r="R9" s="26" t="n">
        <f aca="false">(G9-L9)/G9</f>
        <v>0.166666666666667</v>
      </c>
    </row>
    <row r="10" customFormat="false" ht="15" hidden="false" customHeight="false" outlineLevel="0" collapsed="false">
      <c r="A10" s="18" t="n">
        <v>191</v>
      </c>
      <c r="B10" s="0" t="s">
        <v>72</v>
      </c>
      <c r="C10" s="19" t="s">
        <v>73</v>
      </c>
      <c r="D10" s="19" t="s">
        <v>73</v>
      </c>
      <c r="E10" s="0" t="n">
        <v>1</v>
      </c>
      <c r="F10" s="19" t="s">
        <v>74</v>
      </c>
      <c r="G10" s="20" t="n">
        <v>44</v>
      </c>
      <c r="H10" s="27" t="n">
        <v>39.455</v>
      </c>
      <c r="I10" s="22" t="n">
        <v>28</v>
      </c>
      <c r="J10" s="22" t="n">
        <v>11</v>
      </c>
      <c r="K10" s="22" t="n">
        <v>22808.0068707416</v>
      </c>
      <c r="L10" s="24" t="n">
        <v>25</v>
      </c>
      <c r="M10" s="21" t="n">
        <v>19</v>
      </c>
      <c r="N10" s="22" t="n">
        <f aca="false">K10/H10</f>
        <v>578.076463584885</v>
      </c>
      <c r="O10" s="25" t="n">
        <f aca="false">I10/L10</f>
        <v>1.12</v>
      </c>
      <c r="P10" s="25" t="n">
        <f aca="false">J10/L10</f>
        <v>0.44</v>
      </c>
      <c r="Q10" s="26" t="n">
        <f aca="false">(H10-M10)/G10</f>
        <v>0.464886363636364</v>
      </c>
      <c r="R10" s="26" t="n">
        <f aca="false">(G10-L10)/G10</f>
        <v>0.431818181818182</v>
      </c>
      <c r="S10" s="29"/>
    </row>
    <row r="11" customFormat="false" ht="15" hidden="false" customHeight="false" outlineLevel="0" collapsed="false">
      <c r="A11" s="18" t="n">
        <v>91</v>
      </c>
      <c r="B11" s="0" t="s">
        <v>75</v>
      </c>
      <c r="C11" s="19" t="s">
        <v>76</v>
      </c>
      <c r="D11" s="19" t="s">
        <v>77</v>
      </c>
      <c r="E11" s="0" t="n">
        <v>2</v>
      </c>
      <c r="F11" s="19" t="s">
        <v>58</v>
      </c>
      <c r="G11" s="20" t="n">
        <v>17</v>
      </c>
      <c r="H11" s="27" t="n">
        <v>16.75</v>
      </c>
      <c r="I11" s="22" t="n">
        <v>28</v>
      </c>
      <c r="J11" s="22" t="n">
        <v>8</v>
      </c>
      <c r="K11" s="22" t="n">
        <v>11049.5725505895</v>
      </c>
      <c r="L11" s="24" t="n">
        <v>13</v>
      </c>
      <c r="M11" s="21" t="n">
        <v>11</v>
      </c>
      <c r="N11" s="22" t="n">
        <f aca="false">K11/H11</f>
        <v>659.67597316952</v>
      </c>
      <c r="O11" s="25" t="n">
        <f aca="false">I11/L11</f>
        <v>2.15384615384615</v>
      </c>
      <c r="P11" s="25" t="n">
        <f aca="false">J11/L11</f>
        <v>0.615384615384615</v>
      </c>
      <c r="Q11" s="26" t="n">
        <f aca="false">(H11-M11)/G11</f>
        <v>0.338235294117647</v>
      </c>
      <c r="R11" s="26" t="n">
        <f aca="false">(G11-L11)/G11</f>
        <v>0.235294117647059</v>
      </c>
    </row>
    <row r="12" customFormat="false" ht="15" hidden="false" customHeight="false" outlineLevel="0" collapsed="false">
      <c r="A12" s="18" t="n">
        <v>66</v>
      </c>
      <c r="B12" s="0" t="s">
        <v>78</v>
      </c>
      <c r="C12" s="19" t="s">
        <v>79</v>
      </c>
      <c r="D12" s="19" t="s">
        <v>80</v>
      </c>
      <c r="E12" s="0" t="n">
        <v>2</v>
      </c>
      <c r="F12" s="19" t="s">
        <v>81</v>
      </c>
      <c r="G12" s="20" t="n">
        <v>22</v>
      </c>
      <c r="H12" s="27" t="n">
        <v>19.66</v>
      </c>
      <c r="I12" s="22" t="n">
        <v>58</v>
      </c>
      <c r="J12" s="22" t="n">
        <v>12</v>
      </c>
      <c r="K12" s="22" t="n">
        <v>9403.245098436</v>
      </c>
      <c r="L12" s="24" t="n">
        <v>16</v>
      </c>
      <c r="M12" s="21" t="n">
        <v>14</v>
      </c>
      <c r="N12" s="22" t="n">
        <f aca="false">K12/H12</f>
        <v>478.293240001831</v>
      </c>
      <c r="O12" s="25" t="n">
        <f aca="false">I12/L12</f>
        <v>3.625</v>
      </c>
      <c r="P12" s="25" t="n">
        <f aca="false">J12/L12</f>
        <v>0.75</v>
      </c>
      <c r="Q12" s="26" t="n">
        <f aca="false">(H12-M12)/G12</f>
        <v>0.257272727272727</v>
      </c>
      <c r="R12" s="26" t="n">
        <f aca="false">(G12-L12)/G12</f>
        <v>0.272727272727273</v>
      </c>
    </row>
    <row r="13" customFormat="false" ht="15" hidden="false" customHeight="false" outlineLevel="0" collapsed="false">
      <c r="A13" s="18" t="n">
        <v>67</v>
      </c>
      <c r="B13" s="0" t="s">
        <v>82</v>
      </c>
      <c r="C13" s="19" t="s">
        <v>83</v>
      </c>
      <c r="D13" s="19" t="s">
        <v>83</v>
      </c>
      <c r="E13" s="0" t="n">
        <v>2</v>
      </c>
      <c r="F13" s="19" t="s">
        <v>81</v>
      </c>
      <c r="G13" s="20" t="n">
        <v>28</v>
      </c>
      <c r="H13" s="27" t="n">
        <v>24.285</v>
      </c>
      <c r="I13" s="22" t="n">
        <v>42</v>
      </c>
      <c r="J13" s="22" t="n">
        <v>10</v>
      </c>
      <c r="K13" s="22" t="n">
        <v>15631.6478519269</v>
      </c>
      <c r="L13" s="24" t="n">
        <v>19</v>
      </c>
      <c r="M13" s="21" t="n">
        <v>13</v>
      </c>
      <c r="N13" s="22" t="n">
        <f aca="false">K13/H13</f>
        <v>643.675019638746</v>
      </c>
      <c r="O13" s="25" t="n">
        <f aca="false">I13/L13</f>
        <v>2.21052631578947</v>
      </c>
      <c r="P13" s="25" t="n">
        <f aca="false">J13/L13</f>
        <v>0.526315789473684</v>
      </c>
      <c r="Q13" s="26" t="n">
        <f aca="false">(H13-M13)/G13</f>
        <v>0.403035714285714</v>
      </c>
      <c r="R13" s="26" t="n">
        <f aca="false">(G13-L13)/G13</f>
        <v>0.321428571428571</v>
      </c>
    </row>
    <row r="14" customFormat="false" ht="15" hidden="false" customHeight="false" outlineLevel="0" collapsed="false">
      <c r="A14" s="18" t="n">
        <v>111</v>
      </c>
      <c r="B14" s="0" t="s">
        <v>84</v>
      </c>
      <c r="C14" s="19" t="s">
        <v>85</v>
      </c>
      <c r="D14" s="19" t="s">
        <v>85</v>
      </c>
      <c r="E14" s="0" t="n">
        <v>2</v>
      </c>
      <c r="F14" s="19" t="s">
        <v>86</v>
      </c>
      <c r="G14" s="20" t="n">
        <v>18</v>
      </c>
      <c r="H14" s="27" t="n">
        <v>17</v>
      </c>
      <c r="I14" s="22" t="n">
        <v>37</v>
      </c>
      <c r="J14" s="22" t="n">
        <v>10</v>
      </c>
      <c r="K14" s="22" t="n">
        <v>7107.20735294118</v>
      </c>
      <c r="L14" s="24" t="n">
        <v>17</v>
      </c>
      <c r="M14" s="21" t="n">
        <v>13</v>
      </c>
      <c r="N14" s="22" t="n">
        <f aca="false">K14/H14</f>
        <v>418.071020761246</v>
      </c>
      <c r="O14" s="25" t="n">
        <f aca="false">I14/L14</f>
        <v>2.17647058823529</v>
      </c>
      <c r="P14" s="25" t="n">
        <f aca="false">J14/L14</f>
        <v>0.588235294117647</v>
      </c>
      <c r="Q14" s="26" t="n">
        <f aca="false">(H14-M14)/G14</f>
        <v>0.222222222222222</v>
      </c>
      <c r="R14" s="26" t="n">
        <f aca="false">(G14-L14)/G14</f>
        <v>0.0555555555555556</v>
      </c>
    </row>
    <row r="15" customFormat="false" ht="15" hidden="false" customHeight="false" outlineLevel="0" collapsed="false">
      <c r="A15" s="18" t="n">
        <v>55</v>
      </c>
      <c r="B15" s="0" t="s">
        <v>87</v>
      </c>
      <c r="C15" s="19" t="s">
        <v>88</v>
      </c>
      <c r="D15" s="19" t="s">
        <v>88</v>
      </c>
      <c r="E15" s="0" t="n">
        <v>2</v>
      </c>
      <c r="F15" s="19" t="s">
        <v>89</v>
      </c>
      <c r="G15" s="20" t="n">
        <v>49</v>
      </c>
      <c r="H15" s="27" t="n">
        <v>43.75</v>
      </c>
      <c r="I15" s="22" t="n">
        <v>179</v>
      </c>
      <c r="J15" s="22" t="n">
        <v>31</v>
      </c>
      <c r="K15" s="22" t="n">
        <v>21998.4537291626</v>
      </c>
      <c r="L15" s="24" t="n">
        <v>40.5</v>
      </c>
      <c r="M15" s="21" t="n">
        <v>40</v>
      </c>
      <c r="N15" s="22" t="n">
        <f aca="false">K15/H15</f>
        <v>502.821799523716</v>
      </c>
      <c r="O15" s="25" t="n">
        <f aca="false">I15/L15</f>
        <v>4.41975308641975</v>
      </c>
      <c r="P15" s="25" t="n">
        <f aca="false">J15/L15</f>
        <v>0.765432098765432</v>
      </c>
      <c r="Q15" s="26" t="n">
        <f aca="false">(H15-M15)/G15</f>
        <v>0.076530612244898</v>
      </c>
      <c r="R15" s="26" t="n">
        <f aca="false">(G15-L15)/G15</f>
        <v>0.173469387755102</v>
      </c>
    </row>
    <row r="16" customFormat="false" ht="15" hidden="false" customHeight="false" outlineLevel="0" collapsed="false">
      <c r="A16" s="18" t="n">
        <v>112</v>
      </c>
      <c r="B16" s="0" t="s">
        <v>90</v>
      </c>
      <c r="C16" s="19" t="s">
        <v>91</v>
      </c>
      <c r="D16" s="19" t="s">
        <v>91</v>
      </c>
      <c r="E16" s="0" t="n">
        <v>2</v>
      </c>
      <c r="F16" s="19" t="s">
        <v>86</v>
      </c>
      <c r="G16" s="20" t="n">
        <v>21</v>
      </c>
      <c r="H16" s="27" t="n">
        <v>20.75</v>
      </c>
      <c r="I16" s="22" t="n">
        <v>56</v>
      </c>
      <c r="J16" s="22" t="n">
        <v>13</v>
      </c>
      <c r="K16" s="22" t="n">
        <v>13772.1912867897</v>
      </c>
      <c r="L16" s="24" t="n">
        <v>19</v>
      </c>
      <c r="M16" s="21" t="n">
        <v>15</v>
      </c>
      <c r="N16" s="22" t="n">
        <f aca="false">K16/H16</f>
        <v>663.720062013963</v>
      </c>
      <c r="O16" s="25" t="n">
        <f aca="false">I16/L16</f>
        <v>2.94736842105263</v>
      </c>
      <c r="P16" s="25" t="n">
        <f aca="false">J16/L16</f>
        <v>0.68421052631579</v>
      </c>
      <c r="Q16" s="26" t="n">
        <f aca="false">(H16-M16)/G16</f>
        <v>0.273809523809524</v>
      </c>
      <c r="R16" s="26" t="n">
        <f aca="false">(G16-L16)/G16</f>
        <v>0.0952380952380952</v>
      </c>
    </row>
    <row r="17" customFormat="false" ht="15" hidden="false" customHeight="false" outlineLevel="0" collapsed="false">
      <c r="A17" s="18" t="n">
        <v>90</v>
      </c>
      <c r="B17" s="0" t="s">
        <v>92</v>
      </c>
      <c r="C17" s="19" t="s">
        <v>93</v>
      </c>
      <c r="D17" s="19" t="s">
        <v>93</v>
      </c>
      <c r="E17" s="0" t="n">
        <v>2</v>
      </c>
      <c r="F17" s="19" t="s">
        <v>58</v>
      </c>
      <c r="G17" s="20" t="n">
        <v>20</v>
      </c>
      <c r="H17" s="27" t="n">
        <v>19.375</v>
      </c>
      <c r="I17" s="22" t="n">
        <v>60</v>
      </c>
      <c r="J17" s="22" t="n">
        <v>9</v>
      </c>
      <c r="K17" s="22" t="n">
        <v>12506.457641994</v>
      </c>
      <c r="L17" s="24" t="n">
        <v>19</v>
      </c>
      <c r="M17" s="21" t="n">
        <v>15</v>
      </c>
      <c r="N17" s="22" t="n">
        <f aca="false">K17/H17</f>
        <v>645.494587973886</v>
      </c>
      <c r="O17" s="25" t="n">
        <f aca="false">I17/L17</f>
        <v>3.15789473684211</v>
      </c>
      <c r="P17" s="25" t="n">
        <f aca="false">J17/L17</f>
        <v>0.473684210526316</v>
      </c>
      <c r="Q17" s="26" t="n">
        <f aca="false">(H17-M17)/G17</f>
        <v>0.21875</v>
      </c>
      <c r="R17" s="26" t="n">
        <f aca="false">(G17-L17)/G17</f>
        <v>0.05</v>
      </c>
    </row>
    <row r="18" customFormat="false" ht="15" hidden="false" customHeight="false" outlineLevel="0" collapsed="false">
      <c r="A18" s="18" t="n">
        <v>172</v>
      </c>
      <c r="B18" s="0" t="s">
        <v>94</v>
      </c>
      <c r="C18" s="19" t="s">
        <v>95</v>
      </c>
      <c r="D18" s="19" t="s">
        <v>95</v>
      </c>
      <c r="E18" s="0" t="n">
        <v>2</v>
      </c>
      <c r="F18" s="19" t="s">
        <v>62</v>
      </c>
      <c r="G18" s="20" t="n">
        <v>18</v>
      </c>
      <c r="H18" s="27" t="n">
        <v>15.705</v>
      </c>
      <c r="I18" s="22" t="n">
        <v>59</v>
      </c>
      <c r="J18" s="22" t="n">
        <v>13</v>
      </c>
      <c r="K18" s="22" t="n">
        <v>6599.6709129422</v>
      </c>
      <c r="L18" s="24" t="n">
        <v>15</v>
      </c>
      <c r="M18" s="21" t="n">
        <v>13</v>
      </c>
      <c r="N18" s="22" t="n">
        <f aca="false">K18/H18</f>
        <v>420.227374272028</v>
      </c>
      <c r="O18" s="25" t="n">
        <f aca="false">I18/L18</f>
        <v>3.93333333333333</v>
      </c>
      <c r="P18" s="25" t="n">
        <f aca="false">J18/L18</f>
        <v>0.866666666666667</v>
      </c>
      <c r="Q18" s="26" t="n">
        <f aca="false">(H18-M18)/G18</f>
        <v>0.150277777777778</v>
      </c>
      <c r="R18" s="26" t="n">
        <f aca="false">(G18-L18)/G18</f>
        <v>0.166666666666667</v>
      </c>
    </row>
    <row r="19" customFormat="false" ht="15" hidden="false" customHeight="false" outlineLevel="0" collapsed="false">
      <c r="A19" s="18" t="n">
        <v>52</v>
      </c>
      <c r="B19" s="0" t="s">
        <v>96</v>
      </c>
      <c r="C19" s="19" t="s">
        <v>97</v>
      </c>
      <c r="D19" s="19" t="s">
        <v>98</v>
      </c>
      <c r="E19" s="0" t="n">
        <v>2</v>
      </c>
      <c r="F19" s="19" t="s">
        <v>89</v>
      </c>
      <c r="G19" s="20" t="n">
        <v>17</v>
      </c>
      <c r="H19" s="27" t="n">
        <v>16</v>
      </c>
      <c r="I19" s="22" t="n">
        <v>59</v>
      </c>
      <c r="J19" s="22" t="n">
        <v>15</v>
      </c>
      <c r="K19" s="22" t="n">
        <v>6957.56906012672</v>
      </c>
      <c r="L19" s="24" t="n">
        <v>16</v>
      </c>
      <c r="M19" s="21" t="n">
        <v>13</v>
      </c>
      <c r="N19" s="22" t="n">
        <f aca="false">K19/H19</f>
        <v>434.84806625792</v>
      </c>
      <c r="O19" s="25" t="n">
        <f aca="false">I19/L19</f>
        <v>3.6875</v>
      </c>
      <c r="P19" s="25" t="n">
        <f aca="false">J19/L19</f>
        <v>0.9375</v>
      </c>
      <c r="Q19" s="26" t="n">
        <f aca="false">(H19-M19)/G19</f>
        <v>0.176470588235294</v>
      </c>
      <c r="R19" s="26" t="n">
        <f aca="false">(G19-L19)/G19</f>
        <v>0.0588235294117647</v>
      </c>
    </row>
    <row r="20" customFormat="false" ht="15" hidden="false" customHeight="false" outlineLevel="0" collapsed="false">
      <c r="A20" s="18" t="n">
        <v>157</v>
      </c>
      <c r="B20" s="0" t="s">
        <v>99</v>
      </c>
      <c r="C20" s="19" t="s">
        <v>100</v>
      </c>
      <c r="D20" s="19" t="s">
        <v>101</v>
      </c>
      <c r="E20" s="0" t="n">
        <v>1</v>
      </c>
      <c r="F20" s="19" t="s">
        <v>67</v>
      </c>
      <c r="G20" s="20" t="n">
        <v>14</v>
      </c>
      <c r="H20" s="27" t="n">
        <v>12.375</v>
      </c>
      <c r="I20" s="22" t="n">
        <v>7</v>
      </c>
      <c r="J20" s="22" t="n">
        <v>1</v>
      </c>
      <c r="K20" s="22" t="n">
        <v>13185.4826723142</v>
      </c>
      <c r="L20" s="24" t="n">
        <v>10</v>
      </c>
      <c r="M20" s="21" t="n">
        <v>7</v>
      </c>
      <c r="N20" s="22" t="n">
        <f aca="false">K20/H20</f>
        <v>1065.49354927792</v>
      </c>
      <c r="O20" s="25" t="n">
        <f aca="false">I20/L20</f>
        <v>0.7</v>
      </c>
      <c r="P20" s="25" t="n">
        <f aca="false">J20/L20</f>
        <v>0.1</v>
      </c>
      <c r="Q20" s="26" t="n">
        <f aca="false">(H20-M20)/G20</f>
        <v>0.383928571428571</v>
      </c>
      <c r="R20" s="26" t="n">
        <f aca="false">(G20-L20)/G20</f>
        <v>0.285714285714286</v>
      </c>
    </row>
    <row r="21" customFormat="false" ht="15" hidden="false" customHeight="false" outlineLevel="0" collapsed="false">
      <c r="A21" s="18" t="n">
        <v>190</v>
      </c>
      <c r="B21" s="0" t="s">
        <v>102</v>
      </c>
      <c r="C21" s="19" t="s">
        <v>103</v>
      </c>
      <c r="D21" s="19" t="s">
        <v>104</v>
      </c>
      <c r="E21" s="0" t="n">
        <v>1</v>
      </c>
      <c r="F21" s="19" t="s">
        <v>67</v>
      </c>
      <c r="G21" s="20" t="n">
        <v>47</v>
      </c>
      <c r="H21" s="27" t="n">
        <v>37.375</v>
      </c>
      <c r="I21" s="22" t="n">
        <v>31</v>
      </c>
      <c r="J21" s="22" t="n">
        <v>10</v>
      </c>
      <c r="K21" s="22" t="n">
        <v>35291.1287564371</v>
      </c>
      <c r="L21" s="24" t="n">
        <v>28</v>
      </c>
      <c r="M21" s="21" t="n">
        <v>16</v>
      </c>
      <c r="N21" s="22" t="n">
        <f aca="false">K21/H21</f>
        <v>944.244247663869</v>
      </c>
      <c r="O21" s="25" t="n">
        <f aca="false">I21/L21</f>
        <v>1.10714285714286</v>
      </c>
      <c r="P21" s="25" t="n">
        <f aca="false">J21/L21</f>
        <v>0.357142857142857</v>
      </c>
      <c r="Q21" s="26" t="n">
        <f aca="false">(H21-M21)/G21</f>
        <v>0.454787234042553</v>
      </c>
      <c r="R21" s="26" t="n">
        <f aca="false">(G21-L21)/G21</f>
        <v>0.404255319148936</v>
      </c>
    </row>
    <row r="22" customFormat="false" ht="15" hidden="false" customHeight="false" outlineLevel="0" collapsed="false">
      <c r="A22" s="18" t="n">
        <v>160</v>
      </c>
      <c r="B22" s="0" t="s">
        <v>105</v>
      </c>
      <c r="C22" s="19" t="s">
        <v>106</v>
      </c>
      <c r="D22" s="19" t="s">
        <v>107</v>
      </c>
      <c r="E22" s="0" t="n">
        <v>1</v>
      </c>
      <c r="F22" s="19" t="s">
        <v>67</v>
      </c>
      <c r="G22" s="20" t="n">
        <v>19</v>
      </c>
      <c r="H22" s="27" t="n">
        <v>15.125</v>
      </c>
      <c r="I22" s="22" t="n">
        <v>26</v>
      </c>
      <c r="J22" s="22" t="n">
        <v>7</v>
      </c>
      <c r="K22" s="22" t="n">
        <v>14789.4138377869</v>
      </c>
      <c r="L22" s="24" t="n">
        <v>10</v>
      </c>
      <c r="M22" s="21" t="n">
        <v>5</v>
      </c>
      <c r="N22" s="22" t="n">
        <f aca="false">K22/H22</f>
        <v>977.812485142936</v>
      </c>
      <c r="O22" s="25" t="n">
        <f aca="false">I22/L22</f>
        <v>2.6</v>
      </c>
      <c r="P22" s="25" t="n">
        <f aca="false">J22/L22</f>
        <v>0.7</v>
      </c>
      <c r="Q22" s="26" t="n">
        <f aca="false">(H22-M22)/G22</f>
        <v>0.532894736842105</v>
      </c>
      <c r="R22" s="26" t="n">
        <f aca="false">(G22-L22)/G22</f>
        <v>0.473684210526316</v>
      </c>
    </row>
    <row r="23" customFormat="false" ht="15" hidden="false" customHeight="false" outlineLevel="0" collapsed="false">
      <c r="A23" s="18" t="n">
        <v>17</v>
      </c>
      <c r="B23" s="0" t="s">
        <v>108</v>
      </c>
      <c r="C23" s="19" t="s">
        <v>109</v>
      </c>
      <c r="D23" s="19" t="s">
        <v>110</v>
      </c>
      <c r="E23" s="0" t="n">
        <v>1</v>
      </c>
      <c r="F23" s="19" t="s">
        <v>53</v>
      </c>
      <c r="G23" s="20" t="n">
        <v>26</v>
      </c>
      <c r="H23" s="27" t="n">
        <v>22.125</v>
      </c>
      <c r="I23" s="22" t="n">
        <v>23</v>
      </c>
      <c r="J23" s="22" t="n">
        <v>7</v>
      </c>
      <c r="K23" s="22" t="n">
        <v>11229.1718259245</v>
      </c>
      <c r="L23" s="24" t="n">
        <v>15</v>
      </c>
      <c r="M23" s="21" t="n">
        <v>10</v>
      </c>
      <c r="N23" s="22" t="n">
        <f aca="false">K23/H23</f>
        <v>507.533189872295</v>
      </c>
      <c r="O23" s="25" t="n">
        <f aca="false">I23/L23</f>
        <v>1.53333333333333</v>
      </c>
      <c r="P23" s="25" t="n">
        <f aca="false">J23/L23</f>
        <v>0.466666666666667</v>
      </c>
      <c r="Q23" s="26" t="n">
        <f aca="false">(H23-M23)/G23</f>
        <v>0.466346153846154</v>
      </c>
      <c r="R23" s="26" t="n">
        <f aca="false">(G23-L23)/G23</f>
        <v>0.423076923076923</v>
      </c>
    </row>
    <row r="24" customFormat="false" ht="15" hidden="false" customHeight="false" outlineLevel="0" collapsed="false">
      <c r="A24" s="18" t="n">
        <v>85</v>
      </c>
      <c r="B24" s="0" t="s">
        <v>111</v>
      </c>
      <c r="C24" s="19" t="s">
        <v>111</v>
      </c>
      <c r="D24" s="19" t="s">
        <v>112</v>
      </c>
      <c r="E24" s="0" t="n">
        <v>2</v>
      </c>
      <c r="F24" s="19" t="s">
        <v>58</v>
      </c>
      <c r="G24" s="20" t="n">
        <v>146</v>
      </c>
      <c r="H24" s="27" t="n">
        <v>68.5</v>
      </c>
      <c r="I24" s="22" t="n">
        <v>57</v>
      </c>
      <c r="J24" s="22" t="n">
        <v>14</v>
      </c>
      <c r="K24" s="22" t="n">
        <v>19405.4565866609</v>
      </c>
      <c r="L24" s="24" t="n">
        <v>22</v>
      </c>
      <c r="M24" s="21" t="n">
        <v>22</v>
      </c>
      <c r="N24" s="22" t="n">
        <f aca="false">K24/H24</f>
        <v>283.291337031546</v>
      </c>
      <c r="O24" s="25" t="n">
        <f aca="false">I24/L24</f>
        <v>2.59090909090909</v>
      </c>
      <c r="P24" s="25" t="n">
        <f aca="false">J24/L24</f>
        <v>0.636363636363636</v>
      </c>
      <c r="Q24" s="26" t="n">
        <f aca="false">(H24-M24)/G24</f>
        <v>0.318493150684931</v>
      </c>
      <c r="R24" s="26" t="n">
        <f aca="false">(G24-L24)/G24</f>
        <v>0.849315068493151</v>
      </c>
    </row>
    <row r="25" customFormat="false" ht="15" hidden="false" customHeight="false" outlineLevel="0" collapsed="false">
      <c r="A25" s="18" t="n">
        <v>177</v>
      </c>
      <c r="B25" s="0" t="s">
        <v>113</v>
      </c>
      <c r="C25" s="19" t="s">
        <v>114</v>
      </c>
      <c r="D25" s="19" t="s">
        <v>115</v>
      </c>
      <c r="E25" s="0" t="n">
        <v>1</v>
      </c>
      <c r="F25" s="19" t="s">
        <v>116</v>
      </c>
      <c r="G25" s="20" t="n">
        <v>46</v>
      </c>
      <c r="H25" s="27" t="n">
        <v>35.625</v>
      </c>
      <c r="I25" s="22" t="n">
        <v>2</v>
      </c>
      <c r="J25" s="22" t="n">
        <v>1</v>
      </c>
      <c r="K25" s="22" t="n">
        <v>45194.5166339651</v>
      </c>
      <c r="L25" s="24" t="n">
        <v>10</v>
      </c>
      <c r="M25" s="21" t="n">
        <v>6</v>
      </c>
      <c r="N25" s="22" t="n">
        <f aca="false">K25/H25</f>
        <v>1268.61801077797</v>
      </c>
      <c r="O25" s="25" t="n">
        <f aca="false">I25/L25</f>
        <v>0.2</v>
      </c>
      <c r="P25" s="25" t="n">
        <f aca="false">J25/L25</f>
        <v>0.1</v>
      </c>
      <c r="Q25" s="26" t="n">
        <f aca="false">(H25-M25)/G25</f>
        <v>0.644021739130435</v>
      </c>
      <c r="R25" s="26" t="n">
        <f aca="false">(G25-L25)/G25</f>
        <v>0.782608695652174</v>
      </c>
    </row>
    <row r="26" customFormat="false" ht="15" hidden="false" customHeight="false" outlineLevel="0" collapsed="false">
      <c r="A26" s="18" t="n">
        <v>131</v>
      </c>
      <c r="B26" s="0" t="s">
        <v>117</v>
      </c>
      <c r="C26" s="19" t="s">
        <v>118</v>
      </c>
      <c r="D26" s="19" t="s">
        <v>118</v>
      </c>
      <c r="E26" s="0" t="n">
        <v>1</v>
      </c>
      <c r="F26" s="19" t="s">
        <v>119</v>
      </c>
      <c r="G26" s="20" t="n">
        <v>42</v>
      </c>
      <c r="H26" s="27" t="n">
        <v>37.41</v>
      </c>
      <c r="I26" s="22" t="n">
        <v>33</v>
      </c>
      <c r="J26" s="22" t="n">
        <v>12</v>
      </c>
      <c r="K26" s="22" t="n">
        <v>49375.7961662996</v>
      </c>
      <c r="L26" s="24" t="n">
        <v>25</v>
      </c>
      <c r="M26" s="21" t="n">
        <v>18</v>
      </c>
      <c r="N26" s="22" t="n">
        <f aca="false">K26/H26</f>
        <v>1319.85555109061</v>
      </c>
      <c r="O26" s="25" t="n">
        <f aca="false">I26/L26</f>
        <v>1.32</v>
      </c>
      <c r="P26" s="25" t="n">
        <f aca="false">J26/L26</f>
        <v>0.48</v>
      </c>
      <c r="Q26" s="26" t="n">
        <f aca="false">(H26-M26)/G26</f>
        <v>0.462142857142857</v>
      </c>
      <c r="R26" s="26" t="n">
        <f aca="false">(G26-L26)/G26</f>
        <v>0.404761904761905</v>
      </c>
    </row>
    <row r="27" customFormat="false" ht="15" hidden="false" customHeight="false" outlineLevel="0" collapsed="false">
      <c r="A27" s="18" t="n">
        <v>132</v>
      </c>
      <c r="B27" s="0" t="s">
        <v>120</v>
      </c>
      <c r="C27" s="19" t="s">
        <v>121</v>
      </c>
      <c r="D27" s="19" t="s">
        <v>121</v>
      </c>
      <c r="E27" s="0" t="n">
        <v>1</v>
      </c>
      <c r="F27" s="19" t="s">
        <v>119</v>
      </c>
      <c r="G27" s="20" t="n">
        <v>35</v>
      </c>
      <c r="H27" s="27" t="n">
        <v>31.205</v>
      </c>
      <c r="I27" s="22" t="n">
        <v>34</v>
      </c>
      <c r="J27" s="22" t="n">
        <v>12</v>
      </c>
      <c r="K27" s="22" t="n">
        <v>34000.2250936864</v>
      </c>
      <c r="L27" s="24" t="n">
        <v>23</v>
      </c>
      <c r="M27" s="21" t="n">
        <v>17</v>
      </c>
      <c r="N27" s="22" t="n">
        <f aca="false">K27/H27</f>
        <v>1089.57619271547</v>
      </c>
      <c r="O27" s="25" t="n">
        <f aca="false">I27/L27</f>
        <v>1.47826086956522</v>
      </c>
      <c r="P27" s="25" t="n">
        <f aca="false">J27/L27</f>
        <v>0.521739130434783</v>
      </c>
      <c r="Q27" s="26" t="n">
        <f aca="false">(H27-M27)/G27</f>
        <v>0.405857142857143</v>
      </c>
      <c r="R27" s="26" t="n">
        <f aca="false">(G27-L27)/G27</f>
        <v>0.342857142857143</v>
      </c>
    </row>
    <row r="28" customFormat="false" ht="15" hidden="false" customHeight="false" outlineLevel="0" collapsed="false">
      <c r="A28" s="18" t="n">
        <v>47</v>
      </c>
      <c r="B28" s="0" t="s">
        <v>122</v>
      </c>
      <c r="C28" s="19" t="s">
        <v>123</v>
      </c>
      <c r="D28" s="19" t="s">
        <v>123</v>
      </c>
      <c r="E28" s="0" t="n">
        <v>2</v>
      </c>
      <c r="F28" s="19" t="s">
        <v>124</v>
      </c>
      <c r="G28" s="20" t="n">
        <v>18</v>
      </c>
      <c r="H28" s="27" t="n">
        <v>17.33</v>
      </c>
      <c r="I28" s="22" t="n">
        <v>46</v>
      </c>
      <c r="J28" s="22" t="n">
        <v>15</v>
      </c>
      <c r="K28" s="22" t="n">
        <v>5700.17510928534</v>
      </c>
      <c r="L28" s="24" t="n">
        <v>17</v>
      </c>
      <c r="M28" s="21" t="n">
        <v>14</v>
      </c>
      <c r="N28" s="22" t="n">
        <f aca="false">K28/H28</f>
        <v>328.919510056858</v>
      </c>
      <c r="O28" s="25" t="n">
        <f aca="false">I28/L28</f>
        <v>2.70588235294118</v>
      </c>
      <c r="P28" s="25" t="n">
        <f aca="false">J28/L28</f>
        <v>0.882352941176471</v>
      </c>
      <c r="Q28" s="26" t="n">
        <f aca="false">(H28-M28)/G28</f>
        <v>0.185</v>
      </c>
      <c r="R28" s="26" t="n">
        <f aca="false">(G28-L28)/G28</f>
        <v>0.0555555555555556</v>
      </c>
    </row>
    <row r="29" customFormat="false" ht="15" hidden="false" customHeight="false" outlineLevel="0" collapsed="false">
      <c r="A29" s="18" t="n">
        <v>143</v>
      </c>
      <c r="B29" s="0" t="s">
        <v>125</v>
      </c>
      <c r="C29" s="19" t="s">
        <v>126</v>
      </c>
      <c r="D29" s="19" t="s">
        <v>126</v>
      </c>
      <c r="E29" s="0" t="n">
        <v>1</v>
      </c>
      <c r="F29" s="19" t="s">
        <v>127</v>
      </c>
      <c r="G29" s="20" t="n">
        <v>37</v>
      </c>
      <c r="H29" s="27" t="n">
        <v>32</v>
      </c>
      <c r="I29" s="22" t="n">
        <v>51</v>
      </c>
      <c r="J29" s="22" t="n">
        <v>12</v>
      </c>
      <c r="K29" s="22" t="n">
        <v>41747.6368265472</v>
      </c>
      <c r="L29" s="24" t="n">
        <v>22.5</v>
      </c>
      <c r="M29" s="21" t="n">
        <v>23</v>
      </c>
      <c r="N29" s="22" t="n">
        <f aca="false">K29/H29</f>
        <v>1304.6136508296</v>
      </c>
      <c r="O29" s="25" t="n">
        <f aca="false">I29/L29</f>
        <v>2.26666666666667</v>
      </c>
      <c r="P29" s="25" t="n">
        <f aca="false">J29/L29</f>
        <v>0.533333333333333</v>
      </c>
      <c r="Q29" s="26" t="n">
        <f aca="false">(H29-M29)/G29</f>
        <v>0.243243243243243</v>
      </c>
      <c r="R29" s="26" t="n">
        <f aca="false">(G29-L29)/G29</f>
        <v>0.391891891891892</v>
      </c>
      <c r="S29" s="30"/>
    </row>
    <row r="30" customFormat="false" ht="15" hidden="false" customHeight="false" outlineLevel="0" collapsed="false">
      <c r="A30" s="18" t="n">
        <v>148</v>
      </c>
      <c r="B30" s="0" t="s">
        <v>128</v>
      </c>
      <c r="C30" s="19" t="s">
        <v>129</v>
      </c>
      <c r="D30" s="19" t="s">
        <v>129</v>
      </c>
      <c r="E30" s="0" t="n">
        <v>1</v>
      </c>
      <c r="F30" s="19" t="s">
        <v>127</v>
      </c>
      <c r="G30" s="20" t="n">
        <v>57</v>
      </c>
      <c r="H30" s="27" t="n">
        <v>51.5</v>
      </c>
      <c r="I30" s="22" t="n">
        <v>62</v>
      </c>
      <c r="J30" s="22" t="n">
        <v>20</v>
      </c>
      <c r="K30" s="22" t="n">
        <v>50709.3088637068</v>
      </c>
      <c r="L30" s="24" t="n">
        <v>41.5</v>
      </c>
      <c r="M30" s="21" t="n">
        <v>26</v>
      </c>
      <c r="N30" s="22" t="n">
        <f aca="false">K30/H30</f>
        <v>984.64677405256</v>
      </c>
      <c r="O30" s="25" t="n">
        <f aca="false">I30/L30</f>
        <v>1.49397590361446</v>
      </c>
      <c r="P30" s="25" t="n">
        <f aca="false">J30/L30</f>
        <v>0.481927710843373</v>
      </c>
      <c r="Q30" s="26" t="n">
        <f aca="false">(H30-M30)/G30</f>
        <v>0.447368421052632</v>
      </c>
      <c r="R30" s="26" t="n">
        <f aca="false">(G30-L30)/G30</f>
        <v>0.271929824561403</v>
      </c>
      <c r="S30" s="30"/>
    </row>
    <row r="31" customFormat="false" ht="15" hidden="false" customHeight="false" outlineLevel="0" collapsed="false">
      <c r="A31" s="18" t="n">
        <v>147</v>
      </c>
      <c r="B31" s="0" t="s">
        <v>130</v>
      </c>
      <c r="C31" s="19" t="s">
        <v>131</v>
      </c>
      <c r="D31" s="19" t="s">
        <v>131</v>
      </c>
      <c r="E31" s="0" t="n">
        <v>1</v>
      </c>
      <c r="F31" s="19" t="s">
        <v>127</v>
      </c>
      <c r="G31" s="20" t="n">
        <v>38</v>
      </c>
      <c r="H31" s="27" t="n">
        <v>35.875</v>
      </c>
      <c r="I31" s="22" t="n">
        <v>61</v>
      </c>
      <c r="J31" s="22" t="n">
        <v>14</v>
      </c>
      <c r="K31" s="22" t="n">
        <v>40056.7204827446</v>
      </c>
      <c r="L31" s="24" t="n">
        <v>30.5</v>
      </c>
      <c r="M31" s="21" t="n">
        <v>25</v>
      </c>
      <c r="N31" s="22" t="n">
        <f aca="false">K31/H31</f>
        <v>1116.56363714968</v>
      </c>
      <c r="O31" s="25" t="n">
        <f aca="false">I31/L31</f>
        <v>2</v>
      </c>
      <c r="P31" s="25" t="n">
        <f aca="false">J31/L31</f>
        <v>0.459016393442623</v>
      </c>
      <c r="Q31" s="26" t="n">
        <f aca="false">(H31-M31)/G31</f>
        <v>0.286184210526316</v>
      </c>
      <c r="R31" s="26" t="n">
        <f aca="false">(G31-L31)/G31</f>
        <v>0.197368421052632</v>
      </c>
      <c r="S31" s="30"/>
    </row>
    <row r="32" customFormat="false" ht="15" hidden="false" customHeight="false" outlineLevel="0" collapsed="false">
      <c r="A32" s="18" t="n">
        <v>145</v>
      </c>
      <c r="B32" s="0" t="s">
        <v>132</v>
      </c>
      <c r="C32" s="19" t="s">
        <v>133</v>
      </c>
      <c r="D32" s="19" t="s">
        <v>134</v>
      </c>
      <c r="E32" s="0" t="n">
        <v>1</v>
      </c>
      <c r="F32" s="19" t="s">
        <v>127</v>
      </c>
      <c r="G32" s="20" t="n">
        <v>52</v>
      </c>
      <c r="H32" s="27" t="n">
        <v>43</v>
      </c>
      <c r="I32" s="22" t="n">
        <v>45</v>
      </c>
      <c r="J32" s="22" t="n">
        <v>10</v>
      </c>
      <c r="K32" s="22" t="n">
        <v>40803.2073304815</v>
      </c>
      <c r="L32" s="24" t="n">
        <v>24.5</v>
      </c>
      <c r="M32" s="21" t="n">
        <v>21</v>
      </c>
      <c r="N32" s="22" t="n">
        <f aca="false">K32/H32</f>
        <v>948.911798383292</v>
      </c>
      <c r="O32" s="25" t="n">
        <f aca="false">I32/L32</f>
        <v>1.83673469387755</v>
      </c>
      <c r="P32" s="25" t="n">
        <f aca="false">J32/L32</f>
        <v>0.408163265306122</v>
      </c>
      <c r="Q32" s="26" t="n">
        <f aca="false">(H32-M32)/G32</f>
        <v>0.423076923076923</v>
      </c>
      <c r="R32" s="26" t="n">
        <f aca="false">(G32-L32)/G32</f>
        <v>0.528846153846154</v>
      </c>
      <c r="S32" s="30"/>
    </row>
    <row r="33" customFormat="false" ht="15" hidden="false" customHeight="false" outlineLevel="0" collapsed="false">
      <c r="A33" s="18" t="n">
        <v>141</v>
      </c>
      <c r="B33" s="0" t="s">
        <v>135</v>
      </c>
      <c r="C33" s="19" t="s">
        <v>136</v>
      </c>
      <c r="D33" s="19" t="s">
        <v>136</v>
      </c>
      <c r="E33" s="0" t="n">
        <v>1</v>
      </c>
      <c r="F33" s="19" t="s">
        <v>127</v>
      </c>
      <c r="G33" s="20" t="n">
        <v>15</v>
      </c>
      <c r="H33" s="27" t="n">
        <v>14.25</v>
      </c>
      <c r="I33" s="22" t="n">
        <v>33</v>
      </c>
      <c r="J33" s="22" t="n">
        <v>8</v>
      </c>
      <c r="K33" s="22" t="n">
        <v>10323.2433799648</v>
      </c>
      <c r="L33" s="24" t="n">
        <v>12</v>
      </c>
      <c r="M33" s="21" t="n">
        <v>11</v>
      </c>
      <c r="N33" s="22" t="n">
        <f aca="false">K33/H33</f>
        <v>724.438131927356</v>
      </c>
      <c r="O33" s="25" t="n">
        <f aca="false">I33/L33</f>
        <v>2.75</v>
      </c>
      <c r="P33" s="25" t="n">
        <f aca="false">J33/L33</f>
        <v>0.666666666666667</v>
      </c>
      <c r="Q33" s="26" t="n">
        <f aca="false">(H33-M33)/G33</f>
        <v>0.216666666666667</v>
      </c>
      <c r="R33" s="26" t="n">
        <f aca="false">(G33-L33)/G33</f>
        <v>0.2</v>
      </c>
      <c r="S33" s="30"/>
    </row>
    <row r="34" customFormat="false" ht="15" hidden="false" customHeight="false" outlineLevel="0" collapsed="false">
      <c r="A34" s="18" t="n">
        <v>139</v>
      </c>
      <c r="B34" s="0" t="s">
        <v>137</v>
      </c>
      <c r="C34" s="19" t="s">
        <v>138</v>
      </c>
      <c r="D34" s="19" t="s">
        <v>138</v>
      </c>
      <c r="E34" s="0" t="n">
        <v>1</v>
      </c>
      <c r="F34" s="19" t="s">
        <v>127</v>
      </c>
      <c r="G34" s="20" t="n">
        <v>25</v>
      </c>
      <c r="H34" s="27" t="n">
        <v>20.5</v>
      </c>
      <c r="I34" s="22" t="n">
        <v>33</v>
      </c>
      <c r="J34" s="22" t="n">
        <v>5</v>
      </c>
      <c r="K34" s="22" t="n">
        <v>19786.3694352374</v>
      </c>
      <c r="L34" s="24" t="n">
        <v>12</v>
      </c>
      <c r="M34" s="21" t="n">
        <v>12</v>
      </c>
      <c r="N34" s="22" t="n">
        <f aca="false">K34/H34</f>
        <v>965.18875293841</v>
      </c>
      <c r="O34" s="25" t="n">
        <f aca="false">I34/L34</f>
        <v>2.75</v>
      </c>
      <c r="P34" s="25" t="n">
        <f aca="false">J34/L34</f>
        <v>0.416666666666667</v>
      </c>
      <c r="Q34" s="26" t="n">
        <f aca="false">(H34-M34)/G34</f>
        <v>0.34</v>
      </c>
      <c r="R34" s="26" t="n">
        <f aca="false">(G34-L34)/G34</f>
        <v>0.52</v>
      </c>
      <c r="S34" s="30"/>
    </row>
    <row r="35" customFormat="false" ht="15" hidden="false" customHeight="false" outlineLevel="0" collapsed="false">
      <c r="A35" s="18" t="n">
        <v>146</v>
      </c>
      <c r="B35" s="0" t="s">
        <v>139</v>
      </c>
      <c r="C35" s="19" t="s">
        <v>140</v>
      </c>
      <c r="D35" s="19" t="s">
        <v>141</v>
      </c>
      <c r="E35" s="0" t="n">
        <v>1</v>
      </c>
      <c r="F35" s="19" t="s">
        <v>127</v>
      </c>
      <c r="G35" s="20" t="n">
        <v>23</v>
      </c>
      <c r="H35" s="27" t="n">
        <v>22</v>
      </c>
      <c r="I35" s="22" t="n">
        <v>33</v>
      </c>
      <c r="J35" s="22" t="n">
        <v>6</v>
      </c>
      <c r="K35" s="22" t="n">
        <v>22846.0785961925</v>
      </c>
      <c r="L35" s="24" t="n">
        <v>18.5</v>
      </c>
      <c r="M35" s="21" t="n">
        <v>15</v>
      </c>
      <c r="N35" s="22" t="n">
        <f aca="false">K35/H35</f>
        <v>1038.45811800875</v>
      </c>
      <c r="O35" s="25" t="n">
        <f aca="false">I35/L35</f>
        <v>1.78378378378378</v>
      </c>
      <c r="P35" s="25" t="n">
        <f aca="false">J35/L35</f>
        <v>0.324324324324324</v>
      </c>
      <c r="Q35" s="26" t="n">
        <f aca="false">(H35-M35)/G35</f>
        <v>0.304347826086957</v>
      </c>
      <c r="R35" s="26" t="n">
        <f aca="false">(G35-L35)/G35</f>
        <v>0.195652173913043</v>
      </c>
      <c r="S35" s="30"/>
    </row>
    <row r="36" customFormat="false" ht="15" hidden="false" customHeight="false" outlineLevel="0" collapsed="false">
      <c r="A36" s="18" t="n">
        <v>159</v>
      </c>
      <c r="B36" s="0" t="s">
        <v>142</v>
      </c>
      <c r="C36" s="19" t="s">
        <v>143</v>
      </c>
      <c r="D36" s="19" t="s">
        <v>144</v>
      </c>
      <c r="E36" s="0" t="n">
        <v>1</v>
      </c>
      <c r="F36" s="19" t="s">
        <v>67</v>
      </c>
      <c r="G36" s="20" t="n">
        <v>31</v>
      </c>
      <c r="H36" s="27" t="n">
        <v>26.375</v>
      </c>
      <c r="I36" s="22" t="n">
        <v>21</v>
      </c>
      <c r="J36" s="22" t="n">
        <v>6</v>
      </c>
      <c r="K36" s="22" t="n">
        <v>32134.6519814165</v>
      </c>
      <c r="L36" s="24" t="n">
        <v>16</v>
      </c>
      <c r="M36" s="21" t="n">
        <v>11</v>
      </c>
      <c r="N36" s="22" t="n">
        <f aca="false">K36/H36</f>
        <v>1218.37543057503</v>
      </c>
      <c r="O36" s="25" t="n">
        <f aca="false">I36/L36</f>
        <v>1.3125</v>
      </c>
      <c r="P36" s="25" t="n">
        <f aca="false">J36/L36</f>
        <v>0.375</v>
      </c>
      <c r="Q36" s="26" t="n">
        <f aca="false">(H36-M36)/G36</f>
        <v>0.495967741935484</v>
      </c>
      <c r="R36" s="26" t="n">
        <f aca="false">(G36-L36)/G36</f>
        <v>0.483870967741936</v>
      </c>
      <c r="S36" s="30"/>
    </row>
    <row r="37" customFormat="false" ht="15" hidden="false" customHeight="false" outlineLevel="0" collapsed="false">
      <c r="A37" s="18" t="n">
        <v>144</v>
      </c>
      <c r="B37" s="0" t="s">
        <v>145</v>
      </c>
      <c r="C37" s="19" t="s">
        <v>146</v>
      </c>
      <c r="D37" s="19" t="s">
        <v>146</v>
      </c>
      <c r="E37" s="0" t="n">
        <v>1</v>
      </c>
      <c r="F37" s="19" t="s">
        <v>127</v>
      </c>
      <c r="G37" s="20" t="n">
        <v>45</v>
      </c>
      <c r="H37" s="27" t="n">
        <v>33.875</v>
      </c>
      <c r="I37" s="22" t="n">
        <v>51</v>
      </c>
      <c r="J37" s="22" t="n">
        <v>16</v>
      </c>
      <c r="K37" s="22" t="n">
        <v>38015.5774723269</v>
      </c>
      <c r="L37" s="24" t="n">
        <v>22</v>
      </c>
      <c r="M37" s="21" t="n">
        <v>19</v>
      </c>
      <c r="N37" s="22" t="n">
        <f aca="false">K37/H37</f>
        <v>1122.23106929378</v>
      </c>
      <c r="O37" s="25" t="n">
        <f aca="false">I37/L37</f>
        <v>2.31818181818182</v>
      </c>
      <c r="P37" s="25" t="n">
        <f aca="false">J37/L37</f>
        <v>0.727272727272727</v>
      </c>
      <c r="Q37" s="26" t="n">
        <f aca="false">(H37-M37)/G37</f>
        <v>0.330555555555556</v>
      </c>
      <c r="R37" s="26" t="n">
        <f aca="false">(G37-L37)/G37</f>
        <v>0.511111111111111</v>
      </c>
      <c r="S37" s="30"/>
    </row>
    <row r="38" customFormat="false" ht="15" hidden="false" customHeight="false" outlineLevel="0" collapsed="false">
      <c r="A38" s="18" t="n">
        <v>136</v>
      </c>
      <c r="B38" s="0" t="s">
        <v>147</v>
      </c>
      <c r="C38" s="19" t="s">
        <v>148</v>
      </c>
      <c r="D38" s="19" t="s">
        <v>148</v>
      </c>
      <c r="E38" s="0" t="n">
        <v>1</v>
      </c>
      <c r="F38" s="19" t="s">
        <v>127</v>
      </c>
      <c r="G38" s="20" t="n">
        <v>26</v>
      </c>
      <c r="H38" s="27" t="n">
        <v>22.705</v>
      </c>
      <c r="I38" s="22" t="n">
        <v>19</v>
      </c>
      <c r="J38" s="22" t="n">
        <v>3</v>
      </c>
      <c r="K38" s="22" t="n">
        <v>26332.3436745952</v>
      </c>
      <c r="L38" s="24" t="n">
        <v>15.5</v>
      </c>
      <c r="M38" s="21" t="n">
        <v>10</v>
      </c>
      <c r="N38" s="22" t="n">
        <f aca="false">K38/H38</f>
        <v>1159.75968617464</v>
      </c>
      <c r="O38" s="25" t="n">
        <f aca="false">I38/L38</f>
        <v>1.2258064516129</v>
      </c>
      <c r="P38" s="25" t="n">
        <f aca="false">J38/L38</f>
        <v>0.193548387096774</v>
      </c>
      <c r="Q38" s="26" t="n">
        <f aca="false">(H38-M38)/G38</f>
        <v>0.488653846153846</v>
      </c>
      <c r="R38" s="26" t="n">
        <f aca="false">(G38-L38)/G38</f>
        <v>0.403846153846154</v>
      </c>
      <c r="S38" s="30"/>
    </row>
    <row r="39" customFormat="false" ht="15" hidden="false" customHeight="false" outlineLevel="0" collapsed="false">
      <c r="A39" s="18" t="n">
        <v>149</v>
      </c>
      <c r="B39" s="0" t="s">
        <v>149</v>
      </c>
      <c r="C39" s="19" t="s">
        <v>150</v>
      </c>
      <c r="D39" s="19" t="s">
        <v>150</v>
      </c>
      <c r="E39" s="0" t="n">
        <v>1</v>
      </c>
      <c r="F39" s="19" t="s">
        <v>127</v>
      </c>
      <c r="G39" s="20" t="n">
        <v>30</v>
      </c>
      <c r="H39" s="27" t="n">
        <v>25.75</v>
      </c>
      <c r="I39" s="22" t="n">
        <v>45</v>
      </c>
      <c r="J39" s="22" t="n">
        <v>14</v>
      </c>
      <c r="K39" s="22" t="n">
        <v>26744.7005083693</v>
      </c>
      <c r="L39" s="24" t="n">
        <v>20</v>
      </c>
      <c r="M39" s="21" t="n">
        <v>18</v>
      </c>
      <c r="N39" s="22" t="n">
        <f aca="false">K39/H39</f>
        <v>1038.62914595609</v>
      </c>
      <c r="O39" s="25" t="n">
        <f aca="false">I39/L39</f>
        <v>2.25</v>
      </c>
      <c r="P39" s="25" t="n">
        <f aca="false">J39/L39</f>
        <v>0.7</v>
      </c>
      <c r="Q39" s="26" t="n">
        <f aca="false">(H39-M39)/G39</f>
        <v>0.258333333333333</v>
      </c>
      <c r="R39" s="26" t="n">
        <f aca="false">(G39-L39)/G39</f>
        <v>0.333333333333333</v>
      </c>
      <c r="S39" s="30"/>
    </row>
    <row r="40" customFormat="false" ht="15" hidden="false" customHeight="false" outlineLevel="0" collapsed="false">
      <c r="A40" s="18" t="n">
        <v>140</v>
      </c>
      <c r="B40" s="0" t="s">
        <v>151</v>
      </c>
      <c r="C40" s="19" t="s">
        <v>152</v>
      </c>
      <c r="D40" s="19" t="s">
        <v>152</v>
      </c>
      <c r="E40" s="0" t="n">
        <v>1</v>
      </c>
      <c r="F40" s="19" t="s">
        <v>127</v>
      </c>
      <c r="G40" s="20" t="n">
        <v>12</v>
      </c>
      <c r="H40" s="27" t="n">
        <v>12</v>
      </c>
      <c r="I40" s="22" t="n">
        <v>20</v>
      </c>
      <c r="J40" s="22" t="n">
        <v>6</v>
      </c>
      <c r="K40" s="22" t="n">
        <v>12873.3803484063</v>
      </c>
      <c r="L40" s="24" t="n">
        <v>12</v>
      </c>
      <c r="M40" s="21" t="n">
        <v>9</v>
      </c>
      <c r="N40" s="22" t="n">
        <f aca="false">K40/H40</f>
        <v>1072.78169570052</v>
      </c>
      <c r="O40" s="25" t="n">
        <f aca="false">I40/L40</f>
        <v>1.66666666666667</v>
      </c>
      <c r="P40" s="25" t="n">
        <f aca="false">J40/L40</f>
        <v>0.5</v>
      </c>
      <c r="Q40" s="26" t="n">
        <f aca="false">(H40-M40)/G40</f>
        <v>0.25</v>
      </c>
      <c r="R40" s="26" t="n">
        <f aca="false">(G40-L40)/G40</f>
        <v>0</v>
      </c>
      <c r="S40" s="30"/>
    </row>
    <row r="41" customFormat="false" ht="15" hidden="false" customHeight="false" outlineLevel="0" collapsed="false">
      <c r="A41" s="18" t="n">
        <v>41</v>
      </c>
      <c r="B41" s="0" t="s">
        <v>153</v>
      </c>
      <c r="C41" s="19" t="s">
        <v>153</v>
      </c>
      <c r="D41" s="19" t="s">
        <v>154</v>
      </c>
      <c r="E41" s="0" t="n">
        <v>1</v>
      </c>
      <c r="F41" s="19" t="s">
        <v>155</v>
      </c>
      <c r="G41" s="20" t="n">
        <v>31</v>
      </c>
      <c r="H41" s="27" t="n">
        <v>28</v>
      </c>
      <c r="I41" s="22" t="n">
        <v>15</v>
      </c>
      <c r="J41" s="22" t="n">
        <v>3</v>
      </c>
      <c r="K41" s="22" t="n">
        <v>22846.6730769231</v>
      </c>
      <c r="L41" s="24" t="n">
        <v>16</v>
      </c>
      <c r="M41" s="21" t="n">
        <v>13</v>
      </c>
      <c r="N41" s="22" t="n">
        <f aca="false">K41/H41</f>
        <v>815.95260989011</v>
      </c>
      <c r="O41" s="25" t="n">
        <f aca="false">I41/L41</f>
        <v>0.9375</v>
      </c>
      <c r="P41" s="25" t="n">
        <f aca="false">J41/L41</f>
        <v>0.1875</v>
      </c>
      <c r="Q41" s="26" t="n">
        <f aca="false">(H41-M41)/G41</f>
        <v>0.483870967741936</v>
      </c>
      <c r="R41" s="26" t="n">
        <f aca="false">(G41-L41)/G41</f>
        <v>0.483870967741936</v>
      </c>
      <c r="S41" s="30"/>
    </row>
    <row r="42" customFormat="false" ht="15" hidden="false" customHeight="false" outlineLevel="0" collapsed="false">
      <c r="A42" s="18" t="n">
        <v>193</v>
      </c>
      <c r="B42" s="0" t="s">
        <v>156</v>
      </c>
      <c r="C42" s="19" t="s">
        <v>156</v>
      </c>
      <c r="D42" s="19" t="s">
        <v>157</v>
      </c>
      <c r="E42" s="0" t="n">
        <v>1</v>
      </c>
      <c r="F42" s="19" t="s">
        <v>155</v>
      </c>
      <c r="G42" s="20" t="n">
        <v>43</v>
      </c>
      <c r="H42" s="27" t="n">
        <v>34.75</v>
      </c>
      <c r="I42" s="22" t="n">
        <v>22</v>
      </c>
      <c r="J42" s="22" t="n">
        <v>6</v>
      </c>
      <c r="K42" s="22" t="n">
        <v>31435.4269230769</v>
      </c>
      <c r="L42" s="24" t="n">
        <v>16</v>
      </c>
      <c r="M42" s="21" t="n">
        <v>15</v>
      </c>
      <c r="N42" s="22" t="n">
        <f aca="false">K42/H42</f>
        <v>904.616602102933</v>
      </c>
      <c r="O42" s="25" t="n">
        <f aca="false">I42/L42</f>
        <v>1.375</v>
      </c>
      <c r="P42" s="25" t="n">
        <f aca="false">J42/L42</f>
        <v>0.375</v>
      </c>
      <c r="Q42" s="26" t="n">
        <f aca="false">(H42-M42)/G42</f>
        <v>0.459302325581395</v>
      </c>
      <c r="R42" s="26" t="n">
        <f aca="false">(G42-L42)/G42</f>
        <v>0.627906976744186</v>
      </c>
      <c r="S42" s="30"/>
    </row>
    <row r="43" customFormat="false" ht="15" hidden="false" customHeight="false" outlineLevel="0" collapsed="false">
      <c r="A43" s="18" t="n">
        <v>166</v>
      </c>
      <c r="B43" s="0" t="s">
        <v>158</v>
      </c>
      <c r="C43" s="19" t="s">
        <v>159</v>
      </c>
      <c r="D43" s="19" t="s">
        <v>159</v>
      </c>
      <c r="E43" s="0" t="n">
        <v>1</v>
      </c>
      <c r="F43" s="19" t="s">
        <v>155</v>
      </c>
      <c r="G43" s="20" t="n">
        <v>20</v>
      </c>
      <c r="H43" s="27" t="n">
        <v>18.125</v>
      </c>
      <c r="I43" s="22" t="n">
        <v>19</v>
      </c>
      <c r="J43" s="22" t="n">
        <v>7</v>
      </c>
      <c r="K43" s="22" t="n">
        <v>15057.5484478539</v>
      </c>
      <c r="L43" s="24" t="n">
        <v>14</v>
      </c>
      <c r="M43" s="21" t="n">
        <v>10</v>
      </c>
      <c r="N43" s="22" t="n">
        <f aca="false">K43/H43</f>
        <v>830.761293674699</v>
      </c>
      <c r="O43" s="25" t="n">
        <f aca="false">I43/L43</f>
        <v>1.35714285714286</v>
      </c>
      <c r="P43" s="25" t="n">
        <f aca="false">J43/L43</f>
        <v>0.5</v>
      </c>
      <c r="Q43" s="26" t="n">
        <f aca="false">(H43-M43)/G43</f>
        <v>0.40625</v>
      </c>
      <c r="R43" s="26" t="n">
        <f aca="false">(G43-L43)/G43</f>
        <v>0.3</v>
      </c>
      <c r="S43" s="30"/>
    </row>
    <row r="44" customFormat="false" ht="15" hidden="false" customHeight="false" outlineLevel="0" collapsed="false">
      <c r="A44" s="18" t="n">
        <v>164</v>
      </c>
      <c r="B44" s="0" t="s">
        <v>160</v>
      </c>
      <c r="C44" s="19" t="s">
        <v>161</v>
      </c>
      <c r="D44" s="19" t="s">
        <v>161</v>
      </c>
      <c r="E44" s="0" t="n">
        <v>1</v>
      </c>
      <c r="F44" s="19" t="s">
        <v>162</v>
      </c>
      <c r="G44" s="20" t="n">
        <v>31</v>
      </c>
      <c r="H44" s="27" t="n">
        <v>26.33</v>
      </c>
      <c r="I44" s="22" t="n">
        <v>7</v>
      </c>
      <c r="J44" s="22" t="n">
        <v>3</v>
      </c>
      <c r="K44" s="22" t="n">
        <v>23267.2792745693</v>
      </c>
      <c r="L44" s="24" t="n">
        <v>12</v>
      </c>
      <c r="M44" s="21" t="n">
        <v>9</v>
      </c>
      <c r="N44" s="22" t="n">
        <f aca="false">K44/H44</f>
        <v>883.67942554384</v>
      </c>
      <c r="O44" s="25" t="n">
        <f aca="false">I44/L44</f>
        <v>0.583333333333333</v>
      </c>
      <c r="P44" s="25" t="n">
        <f aca="false">J44/L44</f>
        <v>0.25</v>
      </c>
      <c r="Q44" s="26" t="n">
        <f aca="false">(H44-M44)/G44</f>
        <v>0.559032258064516</v>
      </c>
      <c r="R44" s="26" t="n">
        <f aca="false">(G44-L44)/G44</f>
        <v>0.612903225806452</v>
      </c>
      <c r="S44" s="30"/>
    </row>
    <row r="45" customFormat="false" ht="15" hidden="false" customHeight="false" outlineLevel="0" collapsed="false">
      <c r="A45" s="18" t="n">
        <v>165</v>
      </c>
      <c r="B45" s="0" t="s">
        <v>163</v>
      </c>
      <c r="C45" s="19" t="s">
        <v>164</v>
      </c>
      <c r="D45" s="19" t="s">
        <v>164</v>
      </c>
      <c r="E45" s="0" t="n">
        <v>1</v>
      </c>
      <c r="F45" s="19" t="s">
        <v>162</v>
      </c>
      <c r="G45" s="20" t="n">
        <v>24</v>
      </c>
      <c r="H45" s="27" t="n">
        <v>19</v>
      </c>
      <c r="I45" s="22" t="n">
        <v>22</v>
      </c>
      <c r="J45" s="22" t="n">
        <v>7</v>
      </c>
      <c r="K45" s="22" t="n">
        <v>16876.0803518072</v>
      </c>
      <c r="L45" s="24" t="n">
        <v>12</v>
      </c>
      <c r="M45" s="21" t="n">
        <v>7</v>
      </c>
      <c r="N45" s="22" t="n">
        <f aca="false">K45/H45</f>
        <v>888.214755358276</v>
      </c>
      <c r="O45" s="25" t="n">
        <f aca="false">I45/L45</f>
        <v>1.83333333333333</v>
      </c>
      <c r="P45" s="25" t="n">
        <f aca="false">J45/L45</f>
        <v>0.583333333333333</v>
      </c>
      <c r="Q45" s="26" t="n">
        <f aca="false">(H45-M45)/G45</f>
        <v>0.5</v>
      </c>
      <c r="R45" s="26" t="n">
        <f aca="false">(G45-L45)/G45</f>
        <v>0.5</v>
      </c>
      <c r="S45" s="30"/>
    </row>
    <row r="46" customFormat="false" ht="15" hidden="false" customHeight="false" outlineLevel="0" collapsed="false">
      <c r="A46" s="18" t="n">
        <v>169</v>
      </c>
      <c r="B46" s="0" t="s">
        <v>165</v>
      </c>
      <c r="C46" s="19" t="s">
        <v>166</v>
      </c>
      <c r="D46" s="19" t="s">
        <v>166</v>
      </c>
      <c r="E46" s="0" t="n">
        <v>1</v>
      </c>
      <c r="F46" s="19" t="s">
        <v>162</v>
      </c>
      <c r="G46" s="20" t="n">
        <v>24</v>
      </c>
      <c r="H46" s="27" t="n">
        <v>18.57</v>
      </c>
      <c r="I46" s="22" t="n">
        <v>8</v>
      </c>
      <c r="J46" s="22" t="n">
        <v>0</v>
      </c>
      <c r="K46" s="22" t="n">
        <v>17222.1041973212</v>
      </c>
      <c r="L46" s="24" t="n">
        <v>6</v>
      </c>
      <c r="M46" s="21" t="n">
        <v>6</v>
      </c>
      <c r="N46" s="22" t="n">
        <f aca="false">K46/H46</f>
        <v>927.415411810514</v>
      </c>
      <c r="O46" s="25" t="n">
        <f aca="false">I46/L46</f>
        <v>1.33333333333333</v>
      </c>
      <c r="P46" s="25" t="n">
        <f aca="false">J46/L46</f>
        <v>0</v>
      </c>
      <c r="Q46" s="26" t="n">
        <f aca="false">(H46-M46)/G46</f>
        <v>0.52375</v>
      </c>
      <c r="R46" s="26" t="n">
        <f aca="false">(G46-L46)/G46</f>
        <v>0.75</v>
      </c>
      <c r="S46" s="30"/>
    </row>
    <row r="47" customFormat="false" ht="15" hidden="false" customHeight="false" outlineLevel="0" collapsed="false">
      <c r="A47" s="18" t="n">
        <v>163</v>
      </c>
      <c r="B47" s="0" t="s">
        <v>167</v>
      </c>
      <c r="C47" s="19" t="s">
        <v>168</v>
      </c>
      <c r="D47" s="19" t="s">
        <v>168</v>
      </c>
      <c r="E47" s="0" t="n">
        <v>1</v>
      </c>
      <c r="F47" s="19" t="s">
        <v>162</v>
      </c>
      <c r="G47" s="20" t="n">
        <v>19</v>
      </c>
      <c r="H47" s="27" t="n">
        <v>16.125</v>
      </c>
      <c r="I47" s="22" t="n">
        <v>6</v>
      </c>
      <c r="J47" s="22" t="n">
        <v>1</v>
      </c>
      <c r="K47" s="22" t="n">
        <v>16276.5426763873</v>
      </c>
      <c r="L47" s="24" t="n">
        <v>9</v>
      </c>
      <c r="M47" s="21" t="n">
        <v>8</v>
      </c>
      <c r="N47" s="22" t="n">
        <f aca="false">K47/H47</f>
        <v>1009.39799543487</v>
      </c>
      <c r="O47" s="25" t="n">
        <f aca="false">I47/L47</f>
        <v>0.666666666666667</v>
      </c>
      <c r="P47" s="25" t="n">
        <f aca="false">J47/L47</f>
        <v>0.111111111111111</v>
      </c>
      <c r="Q47" s="26" t="n">
        <f aca="false">(H47-M47)/G47</f>
        <v>0.427631578947368</v>
      </c>
      <c r="R47" s="26" t="n">
        <f aca="false">(G47-L47)/G47</f>
        <v>0.526315789473684</v>
      </c>
    </row>
    <row r="48" customFormat="false" ht="15" hidden="false" customHeight="false" outlineLevel="0" collapsed="false">
      <c r="A48" s="18" t="n">
        <v>32</v>
      </c>
      <c r="B48" s="0" t="s">
        <v>169</v>
      </c>
      <c r="C48" s="19" t="s">
        <v>170</v>
      </c>
      <c r="D48" s="19" t="s">
        <v>171</v>
      </c>
      <c r="E48" s="0" t="n">
        <v>1</v>
      </c>
      <c r="F48" s="19" t="s">
        <v>162</v>
      </c>
      <c r="G48" s="20" t="n">
        <v>44</v>
      </c>
      <c r="H48" s="27" t="n">
        <v>35.455</v>
      </c>
      <c r="I48" s="22" t="n">
        <v>21</v>
      </c>
      <c r="J48" s="22" t="n">
        <v>7</v>
      </c>
      <c r="K48" s="22" t="n">
        <v>32403.6747941572</v>
      </c>
      <c r="L48" s="24" t="n">
        <v>18</v>
      </c>
      <c r="M48" s="21" t="n">
        <v>9</v>
      </c>
      <c r="N48" s="22" t="n">
        <f aca="false">K48/H48</f>
        <v>913.938084731553</v>
      </c>
      <c r="O48" s="25" t="n">
        <f aca="false">I48/L48</f>
        <v>1.16666666666667</v>
      </c>
      <c r="P48" s="25" t="n">
        <f aca="false">J48/L48</f>
        <v>0.388888888888889</v>
      </c>
      <c r="Q48" s="26" t="n">
        <f aca="false">(H48-M48)/G48</f>
        <v>0.60125</v>
      </c>
      <c r="R48" s="26" t="n">
        <f aca="false">(G48-L48)/G48</f>
        <v>0.590909090909091</v>
      </c>
    </row>
    <row r="49" customFormat="false" ht="15" hidden="false" customHeight="false" outlineLevel="0" collapsed="false">
      <c r="A49" s="18" t="n">
        <v>71</v>
      </c>
      <c r="B49" s="0" t="s">
        <v>172</v>
      </c>
      <c r="C49" s="19" t="s">
        <v>172</v>
      </c>
      <c r="D49" s="19" t="s">
        <v>172</v>
      </c>
      <c r="E49" s="0" t="n">
        <v>2</v>
      </c>
      <c r="F49" s="19" t="s">
        <v>81</v>
      </c>
      <c r="G49" s="20" t="n">
        <v>21</v>
      </c>
      <c r="H49" s="27" t="n">
        <v>20.5</v>
      </c>
      <c r="I49" s="22" t="n">
        <v>39</v>
      </c>
      <c r="J49" s="22" t="n">
        <v>12</v>
      </c>
      <c r="K49" s="22" t="n">
        <v>7263.36381325734</v>
      </c>
      <c r="L49" s="24" t="n">
        <v>18</v>
      </c>
      <c r="M49" s="21" t="n">
        <v>9</v>
      </c>
      <c r="N49" s="22" t="n">
        <f aca="false">K49/H49</f>
        <v>354.310429914992</v>
      </c>
      <c r="O49" s="25" t="n">
        <f aca="false">I49/L49</f>
        <v>2.16666666666667</v>
      </c>
      <c r="P49" s="25" t="n">
        <f aca="false">J49/L49</f>
        <v>0.666666666666667</v>
      </c>
      <c r="Q49" s="26" t="n">
        <f aca="false">(H49-M49)/G49</f>
        <v>0.547619047619048</v>
      </c>
      <c r="R49" s="26" t="n">
        <f aca="false">(G49-L49)/G49</f>
        <v>0.142857142857143</v>
      </c>
    </row>
    <row r="50" customFormat="false" ht="15" hidden="false" customHeight="false" outlineLevel="0" collapsed="false">
      <c r="A50" s="18" t="n">
        <v>119</v>
      </c>
      <c r="B50" s="0" t="s">
        <v>173</v>
      </c>
      <c r="C50" s="19" t="s">
        <v>174</v>
      </c>
      <c r="D50" s="19" t="s">
        <v>174</v>
      </c>
      <c r="E50" s="0" t="n">
        <v>1</v>
      </c>
      <c r="F50" s="19" t="s">
        <v>116</v>
      </c>
      <c r="G50" s="20" t="n">
        <v>26</v>
      </c>
      <c r="H50" s="27" t="n">
        <v>24.75</v>
      </c>
      <c r="I50" s="22" t="n">
        <v>13</v>
      </c>
      <c r="J50" s="22" t="n">
        <v>4</v>
      </c>
      <c r="K50" s="22" t="n">
        <v>16379.8910931328</v>
      </c>
      <c r="L50" s="24" t="n">
        <v>19</v>
      </c>
      <c r="M50" s="21" t="n">
        <v>13</v>
      </c>
      <c r="N50" s="22" t="n">
        <f aca="false">K50/H50</f>
        <v>661.813781540718</v>
      </c>
      <c r="O50" s="25" t="n">
        <f aca="false">I50/L50</f>
        <v>0.68421052631579</v>
      </c>
      <c r="P50" s="25" t="n">
        <f aca="false">J50/L50</f>
        <v>0.210526315789474</v>
      </c>
      <c r="Q50" s="26" t="n">
        <f aca="false">(H50-M50)/G50</f>
        <v>0.451923076923077</v>
      </c>
      <c r="R50" s="26" t="n">
        <f aca="false">(G50-L50)/G50</f>
        <v>0.269230769230769</v>
      </c>
    </row>
    <row r="51" customFormat="false" ht="15" hidden="false" customHeight="false" outlineLevel="0" collapsed="false">
      <c r="A51" s="18" t="n">
        <v>120</v>
      </c>
      <c r="B51" s="0" t="s">
        <v>175</v>
      </c>
      <c r="C51" s="19" t="s">
        <v>176</v>
      </c>
      <c r="D51" s="19" t="s">
        <v>176</v>
      </c>
      <c r="E51" s="0" t="n">
        <v>1</v>
      </c>
      <c r="F51" s="19" t="s">
        <v>116</v>
      </c>
      <c r="G51" s="20" t="n">
        <v>27</v>
      </c>
      <c r="H51" s="27" t="n">
        <v>24.625</v>
      </c>
      <c r="I51" s="22" t="n">
        <v>48</v>
      </c>
      <c r="J51" s="22" t="n">
        <v>9</v>
      </c>
      <c r="K51" s="22" t="n">
        <v>17948.9020347054</v>
      </c>
      <c r="L51" s="24" t="n">
        <v>20</v>
      </c>
      <c r="M51" s="21" t="n">
        <v>17</v>
      </c>
      <c r="N51" s="22" t="n">
        <f aca="false">K51/H51</f>
        <v>728.889422729152</v>
      </c>
      <c r="O51" s="25" t="n">
        <f aca="false">I51/L51</f>
        <v>2.4</v>
      </c>
      <c r="P51" s="25" t="n">
        <f aca="false">J51/L51</f>
        <v>0.45</v>
      </c>
      <c r="Q51" s="26" t="n">
        <f aca="false">(H51-M51)/G51</f>
        <v>0.282407407407407</v>
      </c>
      <c r="R51" s="26" t="n">
        <f aca="false">(G51-L51)/G51</f>
        <v>0.259259259259259</v>
      </c>
    </row>
    <row r="52" customFormat="false" ht="15" hidden="false" customHeight="false" outlineLevel="0" collapsed="false">
      <c r="A52" s="18" t="n">
        <v>121</v>
      </c>
      <c r="B52" s="0" t="s">
        <v>177</v>
      </c>
      <c r="C52" s="19" t="s">
        <v>178</v>
      </c>
      <c r="D52" s="19" t="s">
        <v>178</v>
      </c>
      <c r="E52" s="0" t="n">
        <v>1</v>
      </c>
      <c r="F52" s="19" t="s">
        <v>116</v>
      </c>
      <c r="G52" s="20" t="n">
        <v>18</v>
      </c>
      <c r="H52" s="27" t="n">
        <v>17.25</v>
      </c>
      <c r="I52" s="22" t="n">
        <v>13</v>
      </c>
      <c r="J52" s="22" t="n">
        <v>6</v>
      </c>
      <c r="K52" s="22" t="n">
        <v>11540.3856410608</v>
      </c>
      <c r="L52" s="24" t="n">
        <v>17</v>
      </c>
      <c r="M52" s="21" t="n">
        <v>10</v>
      </c>
      <c r="N52" s="22" t="n">
        <f aca="false">K52/H52</f>
        <v>669.007863249904</v>
      </c>
      <c r="O52" s="25" t="n">
        <f aca="false">I52/L52</f>
        <v>0.764705882352941</v>
      </c>
      <c r="P52" s="25" t="n">
        <f aca="false">J52/L52</f>
        <v>0.352941176470588</v>
      </c>
      <c r="Q52" s="26" t="n">
        <f aca="false">(H52-M52)/G52</f>
        <v>0.402777777777778</v>
      </c>
      <c r="R52" s="26" t="n">
        <f aca="false">(G52-L52)/G52</f>
        <v>0.0555555555555556</v>
      </c>
    </row>
    <row r="53" customFormat="false" ht="15" hidden="false" customHeight="false" outlineLevel="0" collapsed="false">
      <c r="A53" s="18" t="n">
        <v>138</v>
      </c>
      <c r="B53" s="0" t="s">
        <v>179</v>
      </c>
      <c r="C53" s="19" t="s">
        <v>180</v>
      </c>
      <c r="D53" s="19" t="s">
        <v>180</v>
      </c>
      <c r="E53" s="0" t="n">
        <v>1</v>
      </c>
      <c r="F53" s="19" t="s">
        <v>127</v>
      </c>
      <c r="G53" s="20" t="n">
        <v>21</v>
      </c>
      <c r="H53" s="27" t="n">
        <v>20</v>
      </c>
      <c r="I53" s="22" t="n">
        <v>18</v>
      </c>
      <c r="J53" s="22" t="n">
        <v>3</v>
      </c>
      <c r="K53" s="22" t="n">
        <v>21898.7411920057</v>
      </c>
      <c r="L53" s="24" t="n">
        <v>17</v>
      </c>
      <c r="M53" s="21" t="n">
        <v>14</v>
      </c>
      <c r="N53" s="22" t="n">
        <f aca="false">K53/H53</f>
        <v>1094.93705960029</v>
      </c>
      <c r="O53" s="25" t="n">
        <f aca="false">I53/L53</f>
        <v>1.05882352941176</v>
      </c>
      <c r="P53" s="25" t="n">
        <f aca="false">J53/L53</f>
        <v>0.176470588235294</v>
      </c>
      <c r="Q53" s="26" t="n">
        <f aca="false">(H53-M53)/G53</f>
        <v>0.285714285714286</v>
      </c>
      <c r="R53" s="26" t="n">
        <f aca="false">(G53-L53)/G53</f>
        <v>0.19047619047619</v>
      </c>
    </row>
    <row r="54" customFormat="false" ht="15" hidden="false" customHeight="false" outlineLevel="0" collapsed="false">
      <c r="A54" s="18" t="n">
        <v>156</v>
      </c>
      <c r="B54" s="0" t="s">
        <v>181</v>
      </c>
      <c r="C54" s="19" t="s">
        <v>182</v>
      </c>
      <c r="D54" s="19" t="s">
        <v>182</v>
      </c>
      <c r="E54" s="0" t="n">
        <v>1</v>
      </c>
      <c r="F54" s="19" t="s">
        <v>67</v>
      </c>
      <c r="G54" s="20" t="n">
        <v>18</v>
      </c>
      <c r="H54" s="27" t="n">
        <v>16.875</v>
      </c>
      <c r="I54" s="22" t="n">
        <v>10</v>
      </c>
      <c r="J54" s="22" t="n">
        <v>1</v>
      </c>
      <c r="K54" s="22" t="n">
        <v>12099.2256958501</v>
      </c>
      <c r="L54" s="24" t="n">
        <v>14</v>
      </c>
      <c r="M54" s="21" t="n">
        <v>11</v>
      </c>
      <c r="N54" s="22" t="n">
        <f aca="false">K54/H54</f>
        <v>716.99115234667</v>
      </c>
      <c r="O54" s="25" t="n">
        <f aca="false">I54/L54</f>
        <v>0.714285714285714</v>
      </c>
      <c r="P54" s="25" t="n">
        <f aca="false">J54/L54</f>
        <v>0.0714285714285714</v>
      </c>
      <c r="Q54" s="26" t="n">
        <f aca="false">(H54-M54)/G54</f>
        <v>0.326388888888889</v>
      </c>
      <c r="R54" s="26" t="n">
        <f aca="false">(G54-L54)/G54</f>
        <v>0.222222222222222</v>
      </c>
      <c r="S54" s="30"/>
    </row>
    <row r="55" customFormat="false" ht="15" hidden="false" customHeight="false" outlineLevel="0" collapsed="false">
      <c r="A55" s="18" t="n">
        <v>122</v>
      </c>
      <c r="B55" s="0" t="s">
        <v>183</v>
      </c>
      <c r="C55" s="19" t="s">
        <v>184</v>
      </c>
      <c r="D55" s="19" t="s">
        <v>185</v>
      </c>
      <c r="E55" s="0" t="n">
        <v>1</v>
      </c>
      <c r="F55" s="19" t="s">
        <v>116</v>
      </c>
      <c r="G55" s="20" t="n">
        <v>23</v>
      </c>
      <c r="H55" s="27" t="n">
        <v>20.125</v>
      </c>
      <c r="I55" s="22" t="n">
        <v>40</v>
      </c>
      <c r="J55" s="22" t="n">
        <v>9</v>
      </c>
      <c r="K55" s="22" t="n">
        <v>11367.2565459694</v>
      </c>
      <c r="L55" s="24" t="n">
        <v>17.5</v>
      </c>
      <c r="M55" s="21" t="n">
        <v>15</v>
      </c>
      <c r="N55" s="22" t="n">
        <f aca="false">K55/H55</f>
        <v>564.832623402205</v>
      </c>
      <c r="O55" s="25" t="n">
        <f aca="false">I55/L55</f>
        <v>2.28571428571429</v>
      </c>
      <c r="P55" s="25" t="n">
        <f aca="false">J55/L55</f>
        <v>0.514285714285714</v>
      </c>
      <c r="Q55" s="26" t="n">
        <f aca="false">(H55-M55)/G55</f>
        <v>0.222826086956522</v>
      </c>
      <c r="R55" s="26" t="n">
        <f aca="false">(G55-L55)/G55</f>
        <v>0.239130434782609</v>
      </c>
      <c r="S55" s="30"/>
    </row>
    <row r="56" customFormat="false" ht="15" hidden="false" customHeight="false" outlineLevel="0" collapsed="false">
      <c r="A56" s="18" t="n">
        <v>123</v>
      </c>
      <c r="B56" s="0" t="s">
        <v>186</v>
      </c>
      <c r="C56" s="19" t="s">
        <v>187</v>
      </c>
      <c r="D56" s="19" t="s">
        <v>187</v>
      </c>
      <c r="E56" s="0" t="n">
        <v>1</v>
      </c>
      <c r="F56" s="19" t="s">
        <v>116</v>
      </c>
      <c r="G56" s="20" t="n">
        <v>26</v>
      </c>
      <c r="H56" s="27" t="n">
        <v>23.75</v>
      </c>
      <c r="I56" s="22" t="n">
        <v>10</v>
      </c>
      <c r="J56" s="22" t="n">
        <v>3</v>
      </c>
      <c r="K56" s="22" t="n">
        <v>28037.7292248815</v>
      </c>
      <c r="L56" s="24" t="n">
        <v>17.5</v>
      </c>
      <c r="M56" s="21" t="n">
        <v>12</v>
      </c>
      <c r="N56" s="22" t="n">
        <f aca="false">K56/H56</f>
        <v>1180.53596736343</v>
      </c>
      <c r="O56" s="25" t="n">
        <f aca="false">I56/L56</f>
        <v>0.571428571428571</v>
      </c>
      <c r="P56" s="25" t="n">
        <f aca="false">J56/L56</f>
        <v>0.171428571428571</v>
      </c>
      <c r="Q56" s="26" t="n">
        <f aca="false">(H56-M56)/G56</f>
        <v>0.451923076923077</v>
      </c>
      <c r="R56" s="26" t="n">
        <f aca="false">(G56-L56)/G56</f>
        <v>0.326923076923077</v>
      </c>
    </row>
    <row r="57" customFormat="false" ht="15" hidden="false" customHeight="false" outlineLevel="0" collapsed="false">
      <c r="A57" s="18" t="n">
        <v>124</v>
      </c>
      <c r="B57" s="0" t="s">
        <v>188</v>
      </c>
      <c r="C57" s="19" t="s">
        <v>189</v>
      </c>
      <c r="D57" s="19" t="s">
        <v>189</v>
      </c>
      <c r="E57" s="0" t="n">
        <v>1</v>
      </c>
      <c r="F57" s="19" t="s">
        <v>116</v>
      </c>
      <c r="G57" s="20" t="n">
        <v>46</v>
      </c>
      <c r="H57" s="27" t="n">
        <v>37.875</v>
      </c>
      <c r="I57" s="22" t="n">
        <v>3</v>
      </c>
      <c r="J57" s="22" t="n">
        <v>1</v>
      </c>
      <c r="K57" s="22" t="n">
        <v>40099.8592867463</v>
      </c>
      <c r="L57" s="24" t="n">
        <v>21</v>
      </c>
      <c r="M57" s="21" t="n">
        <v>18</v>
      </c>
      <c r="N57" s="22" t="n">
        <f aca="false">K57/H57</f>
        <v>1058.74215938604</v>
      </c>
      <c r="O57" s="25" t="n">
        <f aca="false">I57/L57</f>
        <v>0.142857142857143</v>
      </c>
      <c r="P57" s="25" t="n">
        <f aca="false">J57/L57</f>
        <v>0.0476190476190476</v>
      </c>
      <c r="Q57" s="26" t="n">
        <f aca="false">(H57-M57)/G57</f>
        <v>0.432065217391304</v>
      </c>
      <c r="R57" s="26" t="n">
        <f aca="false">(G57-L57)/G57</f>
        <v>0.543478260869565</v>
      </c>
    </row>
    <row r="58" customFormat="false" ht="15" hidden="false" customHeight="false" outlineLevel="0" collapsed="false">
      <c r="A58" s="18" t="n">
        <v>182</v>
      </c>
      <c r="B58" s="0" t="s">
        <v>190</v>
      </c>
      <c r="C58" s="19" t="s">
        <v>191</v>
      </c>
      <c r="D58" s="19" t="s">
        <v>191</v>
      </c>
      <c r="E58" s="0" t="n">
        <v>1</v>
      </c>
      <c r="F58" s="19" t="s">
        <v>116</v>
      </c>
      <c r="G58" s="20" t="n">
        <v>29</v>
      </c>
      <c r="H58" s="27" t="n">
        <v>25.75</v>
      </c>
      <c r="I58" s="22" t="n">
        <v>13</v>
      </c>
      <c r="J58" s="22" t="n">
        <v>3</v>
      </c>
      <c r="K58" s="22" t="n">
        <v>26152.5790329366</v>
      </c>
      <c r="L58" s="24" t="n">
        <v>16</v>
      </c>
      <c r="M58" s="21" t="n">
        <v>11</v>
      </c>
      <c r="N58" s="22" t="n">
        <f aca="false">K58/H58</f>
        <v>1015.63413720142</v>
      </c>
      <c r="O58" s="25" t="n">
        <f aca="false">I58/L58</f>
        <v>0.8125</v>
      </c>
      <c r="P58" s="25" t="n">
        <f aca="false">J58/L58</f>
        <v>0.1875</v>
      </c>
      <c r="Q58" s="26" t="n">
        <f aca="false">(H58-M58)/G58</f>
        <v>0.508620689655172</v>
      </c>
      <c r="R58" s="26" t="n">
        <f aca="false">(G58-L58)/G58</f>
        <v>0.448275862068966</v>
      </c>
    </row>
    <row r="59" customFormat="false" ht="15" hidden="false" customHeight="false" outlineLevel="0" collapsed="false">
      <c r="A59" s="18" t="n">
        <v>107</v>
      </c>
      <c r="B59" s="0" t="s">
        <v>192</v>
      </c>
      <c r="C59" s="19" t="s">
        <v>192</v>
      </c>
      <c r="D59" s="19" t="s">
        <v>192</v>
      </c>
      <c r="E59" s="0" t="n">
        <v>2</v>
      </c>
      <c r="F59" s="19" t="s">
        <v>86</v>
      </c>
      <c r="G59" s="20" t="n">
        <v>6</v>
      </c>
      <c r="H59" s="27" t="n">
        <v>6</v>
      </c>
      <c r="I59" s="22" t="n">
        <v>6</v>
      </c>
      <c r="J59" s="22" t="n">
        <v>4</v>
      </c>
      <c r="K59" s="22" t="n">
        <v>1591.41228576441</v>
      </c>
      <c r="L59" s="24" t="n">
        <v>5</v>
      </c>
      <c r="M59" s="21" t="n">
        <v>5</v>
      </c>
      <c r="N59" s="22" t="n">
        <f aca="false">K59/H59</f>
        <v>265.235380960735</v>
      </c>
      <c r="O59" s="25" t="n">
        <f aca="false">I59/L59</f>
        <v>1.2</v>
      </c>
      <c r="P59" s="25" t="n">
        <f aca="false">J59/L59</f>
        <v>0.8</v>
      </c>
      <c r="Q59" s="26" t="n">
        <f aca="false">(H59-M59)/G59</f>
        <v>0.166666666666667</v>
      </c>
      <c r="R59" s="26" t="n">
        <f aca="false">(G59-L59)/G59</f>
        <v>0.166666666666667</v>
      </c>
    </row>
    <row r="60" customFormat="false" ht="15" hidden="false" customHeight="false" outlineLevel="0" collapsed="false">
      <c r="A60" s="18" t="n">
        <v>162</v>
      </c>
      <c r="B60" s="0" t="s">
        <v>193</v>
      </c>
      <c r="C60" s="19" t="s">
        <v>193</v>
      </c>
      <c r="D60" s="19" t="s">
        <v>193</v>
      </c>
      <c r="E60" s="0" t="n">
        <v>2</v>
      </c>
      <c r="F60" s="19" t="s">
        <v>194</v>
      </c>
      <c r="G60" s="20" t="n">
        <v>127</v>
      </c>
      <c r="H60" s="27" t="n">
        <v>74.5</v>
      </c>
      <c r="I60" s="22" t="n">
        <v>18</v>
      </c>
      <c r="J60" s="22" t="n">
        <v>9</v>
      </c>
      <c r="K60" s="22" t="n">
        <v>84254.4226862072</v>
      </c>
      <c r="L60" s="24" t="n">
        <v>39</v>
      </c>
      <c r="M60" s="21" t="n">
        <v>33</v>
      </c>
      <c r="N60" s="22" t="n">
        <f aca="false">K60/H60</f>
        <v>1130.93184813701</v>
      </c>
      <c r="O60" s="25" t="n">
        <f aca="false">I60/L60</f>
        <v>0.461538461538462</v>
      </c>
      <c r="P60" s="25" t="n">
        <f aca="false">J60/L60</f>
        <v>0.230769230769231</v>
      </c>
      <c r="Q60" s="26" t="n">
        <f aca="false">(H60-M60)/G60</f>
        <v>0.326771653543307</v>
      </c>
      <c r="R60" s="26" t="n">
        <f aca="false">(G60-L60)/G60</f>
        <v>0.692913385826772</v>
      </c>
    </row>
    <row r="61" customFormat="false" ht="15" hidden="false" customHeight="false" outlineLevel="0" collapsed="false">
      <c r="A61" s="18" t="n">
        <v>43</v>
      </c>
      <c r="B61" s="0" t="s">
        <v>195</v>
      </c>
      <c r="C61" s="19" t="s">
        <v>195</v>
      </c>
      <c r="D61" s="19" t="s">
        <v>195</v>
      </c>
      <c r="E61" s="0" t="n">
        <v>1</v>
      </c>
      <c r="F61" s="19" t="s">
        <v>155</v>
      </c>
      <c r="G61" s="20" t="n">
        <v>26</v>
      </c>
      <c r="H61" s="27" t="n">
        <v>24</v>
      </c>
      <c r="I61" s="22" t="n">
        <v>22</v>
      </c>
      <c r="J61" s="22" t="n">
        <v>10</v>
      </c>
      <c r="K61" s="22" t="n">
        <v>14881.3923076923</v>
      </c>
      <c r="L61" s="24" t="n">
        <v>17</v>
      </c>
      <c r="M61" s="21" t="n">
        <v>15</v>
      </c>
      <c r="N61" s="22" t="n">
        <f aca="false">K61/H61</f>
        <v>620.058012820513</v>
      </c>
      <c r="O61" s="25" t="n">
        <f aca="false">I61/L61</f>
        <v>1.29411764705882</v>
      </c>
      <c r="P61" s="25" t="n">
        <f aca="false">J61/L61</f>
        <v>0.588235294117647</v>
      </c>
      <c r="Q61" s="26" t="n">
        <f aca="false">(H61-M61)/G61</f>
        <v>0.346153846153846</v>
      </c>
      <c r="R61" s="26" t="n">
        <f aca="false">(G61-L61)/G61</f>
        <v>0.346153846153846</v>
      </c>
    </row>
    <row r="62" customFormat="false" ht="15" hidden="false" customHeight="false" outlineLevel="0" collapsed="false">
      <c r="A62" s="18" t="n">
        <v>72</v>
      </c>
      <c r="B62" s="0" t="s">
        <v>196</v>
      </c>
      <c r="C62" s="19" t="s">
        <v>197</v>
      </c>
      <c r="D62" s="19" t="s">
        <v>198</v>
      </c>
      <c r="E62" s="0" t="n">
        <v>2</v>
      </c>
      <c r="F62" s="19" t="s">
        <v>49</v>
      </c>
      <c r="G62" s="20" t="n">
        <v>42</v>
      </c>
      <c r="H62" s="27" t="n">
        <v>37.5</v>
      </c>
      <c r="I62" s="22" t="n">
        <v>47</v>
      </c>
      <c r="J62" s="22" t="n">
        <v>16</v>
      </c>
      <c r="K62" s="22" t="n">
        <v>23704.2524104889</v>
      </c>
      <c r="L62" s="24" t="n">
        <v>24.5</v>
      </c>
      <c r="M62" s="21" t="n">
        <v>20</v>
      </c>
      <c r="N62" s="22" t="n">
        <f aca="false">K62/H62</f>
        <v>632.113397613036</v>
      </c>
      <c r="O62" s="25" t="n">
        <f aca="false">I62/L62</f>
        <v>1.91836734693878</v>
      </c>
      <c r="P62" s="25" t="n">
        <f aca="false">J62/L62</f>
        <v>0.653061224489796</v>
      </c>
      <c r="Q62" s="26" t="n">
        <f aca="false">(H62-M62)/G62</f>
        <v>0.416666666666667</v>
      </c>
      <c r="R62" s="26" t="n">
        <f aca="false">(G62-L62)/G62</f>
        <v>0.416666666666667</v>
      </c>
    </row>
    <row r="63" customFormat="false" ht="15" hidden="false" customHeight="false" outlineLevel="0" collapsed="false">
      <c r="A63" s="18" t="n">
        <v>194</v>
      </c>
      <c r="B63" s="0" t="s">
        <v>199</v>
      </c>
      <c r="C63" s="19" t="s">
        <v>200</v>
      </c>
      <c r="D63" s="19" t="s">
        <v>201</v>
      </c>
      <c r="E63" s="0" t="n">
        <v>1</v>
      </c>
      <c r="F63" s="19" t="s">
        <v>116</v>
      </c>
      <c r="G63" s="20" t="n">
        <v>27</v>
      </c>
      <c r="H63" s="27" t="n">
        <v>22.83</v>
      </c>
      <c r="I63" s="22" t="n">
        <v>5</v>
      </c>
      <c r="J63" s="22" t="n">
        <v>3</v>
      </c>
      <c r="K63" s="22" t="n">
        <v>25354.8848187865</v>
      </c>
      <c r="L63" s="24" t="n">
        <v>11</v>
      </c>
      <c r="M63" s="21" t="n">
        <v>6</v>
      </c>
      <c r="N63" s="22" t="n">
        <f aca="false">K63/H63</f>
        <v>1110.5950424348</v>
      </c>
      <c r="O63" s="25" t="n">
        <f aca="false">I63/L63</f>
        <v>0.454545454545455</v>
      </c>
      <c r="P63" s="25" t="n">
        <f aca="false">J63/L63</f>
        <v>0.272727272727273</v>
      </c>
      <c r="Q63" s="26" t="n">
        <f aca="false">(H63-M63)/G63</f>
        <v>0.623333333333333</v>
      </c>
      <c r="R63" s="26" t="n">
        <f aca="false">(G63-L63)/G63</f>
        <v>0.592592592592593</v>
      </c>
    </row>
    <row r="64" customFormat="false" ht="15" hidden="false" customHeight="false" outlineLevel="0" collapsed="false">
      <c r="A64" s="18" t="n">
        <v>199</v>
      </c>
      <c r="B64" s="0" t="s">
        <v>202</v>
      </c>
      <c r="C64" s="19" t="s">
        <v>203</v>
      </c>
      <c r="D64" s="19" t="s">
        <v>204</v>
      </c>
      <c r="E64" s="0" t="n">
        <v>1</v>
      </c>
      <c r="F64" s="19" t="s">
        <v>205</v>
      </c>
      <c r="G64" s="20" t="n">
        <v>27</v>
      </c>
      <c r="H64" s="27" t="n">
        <v>26.625</v>
      </c>
      <c r="I64" s="22" t="n">
        <v>14</v>
      </c>
      <c r="J64" s="22" t="n">
        <v>10</v>
      </c>
      <c r="K64" s="22" t="n">
        <v>14494.1399050873</v>
      </c>
      <c r="L64" s="24" t="n">
        <v>25</v>
      </c>
      <c r="M64" s="21" t="n">
        <v>20</v>
      </c>
      <c r="N64" s="22" t="n">
        <f aca="false">K64/H64</f>
        <v>544.380841505625</v>
      </c>
      <c r="O64" s="25" t="n">
        <f aca="false">I64/L64</f>
        <v>0.56</v>
      </c>
      <c r="P64" s="25" t="n">
        <f aca="false">J64/L64</f>
        <v>0.4</v>
      </c>
      <c r="Q64" s="26" t="n">
        <f aca="false">(H64-M64)/G64</f>
        <v>0.24537037037037</v>
      </c>
      <c r="R64" s="26" t="n">
        <f aca="false">(G64-L64)/G64</f>
        <v>0.0740740740740741</v>
      </c>
      <c r="S64" s="30"/>
    </row>
    <row r="65" customFormat="false" ht="15" hidden="false" customHeight="false" outlineLevel="0" collapsed="false">
      <c r="A65" s="18" t="n">
        <v>93</v>
      </c>
      <c r="B65" s="0" t="s">
        <v>206</v>
      </c>
      <c r="C65" s="19" t="s">
        <v>207</v>
      </c>
      <c r="D65" s="19" t="s">
        <v>207</v>
      </c>
      <c r="E65" s="0" t="n">
        <v>2</v>
      </c>
      <c r="F65" s="19" t="s">
        <v>208</v>
      </c>
      <c r="G65" s="20" t="n">
        <v>27</v>
      </c>
      <c r="H65" s="27" t="n">
        <v>23.5</v>
      </c>
      <c r="I65" s="22" t="n">
        <v>7</v>
      </c>
      <c r="J65" s="22" t="n">
        <v>6</v>
      </c>
      <c r="K65" s="22" t="n">
        <v>3892.94265149756</v>
      </c>
      <c r="L65" s="24" t="n">
        <v>13</v>
      </c>
      <c r="M65" s="21" t="n">
        <v>8</v>
      </c>
      <c r="N65" s="22" t="n">
        <f aca="false">K65/H65</f>
        <v>165.657134106279</v>
      </c>
      <c r="O65" s="25" t="n">
        <f aca="false">I65/L65</f>
        <v>0.538461538461538</v>
      </c>
      <c r="P65" s="25" t="n">
        <f aca="false">J65/L65</f>
        <v>0.461538461538462</v>
      </c>
      <c r="Q65" s="26" t="n">
        <f aca="false">(H65-M65)/G65</f>
        <v>0.574074074074074</v>
      </c>
      <c r="R65" s="26" t="n">
        <f aca="false">(G65-L65)/G65</f>
        <v>0.518518518518518</v>
      </c>
    </row>
    <row r="66" customFormat="false" ht="15" hidden="false" customHeight="false" outlineLevel="0" collapsed="false">
      <c r="A66" s="18" t="n">
        <v>94</v>
      </c>
      <c r="B66" s="0" t="s">
        <v>209</v>
      </c>
      <c r="C66" s="19" t="s">
        <v>210</v>
      </c>
      <c r="D66" s="19" t="s">
        <v>210</v>
      </c>
      <c r="E66" s="0" t="n">
        <v>2</v>
      </c>
      <c r="F66" s="19" t="s">
        <v>208</v>
      </c>
      <c r="G66" s="20" t="n">
        <v>29</v>
      </c>
      <c r="H66" s="27" t="n">
        <v>21.625</v>
      </c>
      <c r="I66" s="22" t="n">
        <v>3</v>
      </c>
      <c r="J66" s="22" t="n">
        <v>1</v>
      </c>
      <c r="K66" s="22" t="n">
        <v>4855.63524495008</v>
      </c>
      <c r="L66" s="24" t="n">
        <v>8</v>
      </c>
      <c r="M66" s="21" t="n">
        <v>8</v>
      </c>
      <c r="N66" s="22" t="n">
        <f aca="false">K66/H66</f>
        <v>224.538046009252</v>
      </c>
      <c r="O66" s="25" t="n">
        <f aca="false">I66/L66</f>
        <v>0.375</v>
      </c>
      <c r="P66" s="25" t="n">
        <f aca="false">J66/L66</f>
        <v>0.125</v>
      </c>
      <c r="Q66" s="26" t="n">
        <f aca="false">(H66-M66)/G66</f>
        <v>0.469827586206897</v>
      </c>
      <c r="R66" s="26" t="n">
        <f aca="false">(G66-L66)/G66</f>
        <v>0.724137931034483</v>
      </c>
    </row>
    <row r="67" customFormat="false" ht="15" hidden="false" customHeight="false" outlineLevel="0" collapsed="false">
      <c r="A67" s="18" t="n">
        <v>95</v>
      </c>
      <c r="B67" s="0" t="s">
        <v>211</v>
      </c>
      <c r="C67" s="19" t="s">
        <v>212</v>
      </c>
      <c r="D67" s="19" t="s">
        <v>212</v>
      </c>
      <c r="E67" s="0" t="n">
        <v>2</v>
      </c>
      <c r="F67" s="19" t="s">
        <v>208</v>
      </c>
      <c r="G67" s="20" t="n">
        <v>39</v>
      </c>
      <c r="H67" s="27" t="n">
        <v>26.75</v>
      </c>
      <c r="I67" s="22" t="n">
        <v>25</v>
      </c>
      <c r="J67" s="22" t="n">
        <v>9</v>
      </c>
      <c r="K67" s="22" t="n">
        <v>4616.06905819522</v>
      </c>
      <c r="L67" s="24" t="n">
        <v>13</v>
      </c>
      <c r="M67" s="21" t="n">
        <v>11</v>
      </c>
      <c r="N67" s="22" t="n">
        <f aca="false">K67/H67</f>
        <v>172.563329278326</v>
      </c>
      <c r="O67" s="25" t="n">
        <f aca="false">I67/L67</f>
        <v>1.92307692307692</v>
      </c>
      <c r="P67" s="25" t="n">
        <f aca="false">J67/L67</f>
        <v>0.692307692307692</v>
      </c>
      <c r="Q67" s="26" t="n">
        <f aca="false">(H67-M67)/G67</f>
        <v>0.403846153846154</v>
      </c>
      <c r="R67" s="26" t="n">
        <f aca="false">(G67-L67)/G67</f>
        <v>0.666666666666667</v>
      </c>
    </row>
    <row r="68" customFormat="false" ht="15" hidden="false" customHeight="false" outlineLevel="0" collapsed="false">
      <c r="A68" s="18" t="n">
        <v>96</v>
      </c>
      <c r="B68" s="0" t="s">
        <v>213</v>
      </c>
      <c r="C68" s="19" t="s">
        <v>214</v>
      </c>
      <c r="D68" s="19" t="s">
        <v>214</v>
      </c>
      <c r="E68" s="0" t="n">
        <v>2</v>
      </c>
      <c r="F68" s="19" t="s">
        <v>208</v>
      </c>
      <c r="G68" s="20" t="n">
        <v>38</v>
      </c>
      <c r="H68" s="27" t="n">
        <v>31.875</v>
      </c>
      <c r="I68" s="22" t="n">
        <v>5</v>
      </c>
      <c r="J68" s="22" t="n">
        <v>3</v>
      </c>
      <c r="K68" s="22" t="n">
        <v>5668.67891470384</v>
      </c>
      <c r="L68" s="24" t="n">
        <v>17</v>
      </c>
      <c r="M68" s="21" t="n">
        <v>11</v>
      </c>
      <c r="N68" s="22" t="n">
        <f aca="false">K68/H68</f>
        <v>177.840907127964</v>
      </c>
      <c r="O68" s="25" t="n">
        <f aca="false">I68/L68</f>
        <v>0.294117647058823</v>
      </c>
      <c r="P68" s="25" t="n">
        <f aca="false">J68/L68</f>
        <v>0.176470588235294</v>
      </c>
      <c r="Q68" s="26" t="n">
        <f aca="false">(H68-M68)/G68</f>
        <v>0.549342105263158</v>
      </c>
      <c r="R68" s="26" t="n">
        <f aca="false">(G68-L68)/G68</f>
        <v>0.552631578947368</v>
      </c>
    </row>
    <row r="69" customFormat="false" ht="15" hidden="false" customHeight="false" outlineLevel="0" collapsed="false">
      <c r="A69" s="18" t="n">
        <v>45</v>
      </c>
      <c r="B69" s="0" t="s">
        <v>215</v>
      </c>
      <c r="C69" s="19" t="s">
        <v>215</v>
      </c>
      <c r="D69" s="19" t="s">
        <v>215</v>
      </c>
      <c r="E69" s="0" t="n">
        <v>2</v>
      </c>
      <c r="F69" s="19" t="s">
        <v>124</v>
      </c>
      <c r="G69" s="20" t="n">
        <v>20</v>
      </c>
      <c r="H69" s="27" t="n">
        <v>17.375</v>
      </c>
      <c r="I69" s="22" t="n">
        <v>31</v>
      </c>
      <c r="J69" s="22" t="n">
        <v>9</v>
      </c>
      <c r="K69" s="22" t="n">
        <v>6195.70630642733</v>
      </c>
      <c r="L69" s="24" t="n">
        <v>14</v>
      </c>
      <c r="M69" s="21" t="n">
        <v>8</v>
      </c>
      <c r="N69" s="22" t="n">
        <f aca="false">K69/H69</f>
        <v>356.587413319559</v>
      </c>
      <c r="O69" s="25" t="n">
        <f aca="false">I69/L69</f>
        <v>2.21428571428571</v>
      </c>
      <c r="P69" s="25" t="n">
        <f aca="false">J69/L69</f>
        <v>0.642857142857143</v>
      </c>
      <c r="Q69" s="26" t="n">
        <f aca="false">(H69-M69)/G69</f>
        <v>0.46875</v>
      </c>
      <c r="R69" s="26" t="n">
        <f aca="false">(G69-L69)/G69</f>
        <v>0.3</v>
      </c>
    </row>
    <row r="70" customFormat="false" ht="15" hidden="false" customHeight="false" outlineLevel="0" collapsed="false">
      <c r="A70" s="18" t="n">
        <v>6</v>
      </c>
      <c r="B70" s="0" t="s">
        <v>216</v>
      </c>
      <c r="C70" s="19" t="s">
        <v>217</v>
      </c>
      <c r="D70" s="19" t="s">
        <v>217</v>
      </c>
      <c r="E70" s="0" t="n">
        <v>1</v>
      </c>
      <c r="F70" s="19" t="s">
        <v>218</v>
      </c>
      <c r="G70" s="20" t="n">
        <v>15</v>
      </c>
      <c r="H70" s="27" t="n">
        <v>12.125</v>
      </c>
      <c r="I70" s="22" t="n">
        <v>25</v>
      </c>
      <c r="J70" s="22" t="n">
        <v>5</v>
      </c>
      <c r="K70" s="22" t="n">
        <v>3347.03015075377</v>
      </c>
      <c r="L70" s="24" t="n">
        <v>7</v>
      </c>
      <c r="M70" s="21" t="n">
        <v>6</v>
      </c>
      <c r="N70" s="22" t="n">
        <f aca="false">K70/H70</f>
        <v>276.043723773507</v>
      </c>
      <c r="O70" s="25" t="n">
        <f aca="false">I70/L70</f>
        <v>3.57142857142857</v>
      </c>
      <c r="P70" s="25" t="n">
        <f aca="false">J70/L70</f>
        <v>0.714285714285714</v>
      </c>
      <c r="Q70" s="26" t="n">
        <f aca="false">(H70-M70)/G70</f>
        <v>0.408333333333333</v>
      </c>
      <c r="R70" s="26" t="n">
        <f aca="false">(G70-L70)/G70</f>
        <v>0.533333333333333</v>
      </c>
    </row>
    <row r="71" customFormat="false" ht="15" hidden="false" customHeight="false" outlineLevel="0" collapsed="false">
      <c r="A71" s="18" t="n">
        <v>7</v>
      </c>
      <c r="B71" s="0" t="s">
        <v>219</v>
      </c>
      <c r="C71" s="19" t="s">
        <v>220</v>
      </c>
      <c r="D71" s="19" t="s">
        <v>220</v>
      </c>
      <c r="E71" s="0" t="n">
        <v>1</v>
      </c>
      <c r="F71" s="19" t="s">
        <v>218</v>
      </c>
      <c r="G71" s="20" t="n">
        <v>11</v>
      </c>
      <c r="H71" s="27" t="n">
        <v>10.375</v>
      </c>
      <c r="I71" s="22" t="n">
        <v>22</v>
      </c>
      <c r="J71" s="22" t="n">
        <v>4</v>
      </c>
      <c r="K71" s="22" t="n">
        <v>2216</v>
      </c>
      <c r="L71" s="24" t="n">
        <v>10</v>
      </c>
      <c r="M71" s="21" t="n">
        <v>8</v>
      </c>
      <c r="N71" s="22" t="n">
        <f aca="false">K71/H71</f>
        <v>213.590361445783</v>
      </c>
      <c r="O71" s="25" t="n">
        <f aca="false">I71/L71</f>
        <v>2.2</v>
      </c>
      <c r="P71" s="25" t="n">
        <f aca="false">J71/L71</f>
        <v>0.4</v>
      </c>
      <c r="Q71" s="26" t="n">
        <f aca="false">(H71-M71)/G71</f>
        <v>0.215909090909091</v>
      </c>
      <c r="R71" s="26" t="n">
        <f aca="false">(G71-L71)/G71</f>
        <v>0.0909090909090909</v>
      </c>
    </row>
    <row r="72" customFormat="false" ht="15" hidden="false" customHeight="false" outlineLevel="0" collapsed="false">
      <c r="A72" s="18" t="n">
        <v>184</v>
      </c>
      <c r="B72" s="0" t="s">
        <v>221</v>
      </c>
      <c r="C72" s="19" t="s">
        <v>222</v>
      </c>
      <c r="D72" s="19" t="s">
        <v>222</v>
      </c>
      <c r="E72" s="0" t="n">
        <v>1</v>
      </c>
      <c r="F72" s="19" t="s">
        <v>162</v>
      </c>
      <c r="G72" s="20" t="n">
        <v>32</v>
      </c>
      <c r="H72" s="27" t="n">
        <v>27.08</v>
      </c>
      <c r="I72" s="22" t="n">
        <v>12</v>
      </c>
      <c r="J72" s="22" t="n">
        <v>5</v>
      </c>
      <c r="K72" s="22" t="n">
        <v>28683.1729930502</v>
      </c>
      <c r="L72" s="24" t="n">
        <v>14</v>
      </c>
      <c r="M72" s="21" t="n">
        <v>9</v>
      </c>
      <c r="N72" s="22" t="n">
        <f aca="false">K72/H72</f>
        <v>1059.20136606537</v>
      </c>
      <c r="O72" s="25" t="n">
        <f aca="false">I72/L72</f>
        <v>0.857142857142857</v>
      </c>
      <c r="P72" s="25" t="n">
        <f aca="false">J72/L72</f>
        <v>0.357142857142857</v>
      </c>
      <c r="Q72" s="26" t="n">
        <f aca="false">(H72-M72)/G72</f>
        <v>0.565</v>
      </c>
      <c r="R72" s="26" t="n">
        <f aca="false">(G72-L72)/G72</f>
        <v>0.5625</v>
      </c>
    </row>
    <row r="73" customFormat="false" ht="15" hidden="false" customHeight="false" outlineLevel="0" collapsed="false">
      <c r="A73" s="18" t="n">
        <v>105</v>
      </c>
      <c r="B73" s="0" t="s">
        <v>223</v>
      </c>
      <c r="C73" s="19" t="s">
        <v>224</v>
      </c>
      <c r="D73" s="19" t="s">
        <v>224</v>
      </c>
      <c r="E73" s="0" t="n">
        <v>2</v>
      </c>
      <c r="F73" s="19" t="s">
        <v>86</v>
      </c>
      <c r="G73" s="20" t="n">
        <v>25</v>
      </c>
      <c r="H73" s="27" t="n">
        <v>24.5</v>
      </c>
      <c r="I73" s="22" t="n">
        <v>46</v>
      </c>
      <c r="J73" s="22" t="n">
        <v>15</v>
      </c>
      <c r="K73" s="22" t="n">
        <v>17153.0477482366</v>
      </c>
      <c r="L73" s="24" t="n">
        <v>21</v>
      </c>
      <c r="M73" s="21" t="n">
        <v>16</v>
      </c>
      <c r="N73" s="22" t="n">
        <f aca="false">K73/H73</f>
        <v>700.124397887207</v>
      </c>
      <c r="O73" s="25" t="n">
        <f aca="false">I73/L73</f>
        <v>2.19047619047619</v>
      </c>
      <c r="P73" s="25" t="n">
        <f aca="false">J73/L73</f>
        <v>0.714285714285714</v>
      </c>
      <c r="Q73" s="26" t="n">
        <f aca="false">(H73-M73)/G73</f>
        <v>0.34</v>
      </c>
      <c r="R73" s="26" t="n">
        <f aca="false">(G73-L73)/G73</f>
        <v>0.16</v>
      </c>
    </row>
    <row r="74" customFormat="false" ht="15" hidden="false" customHeight="false" outlineLevel="0" collapsed="false">
      <c r="A74" s="18" t="n">
        <v>83</v>
      </c>
      <c r="B74" s="0" t="s">
        <v>225</v>
      </c>
      <c r="C74" s="19" t="s">
        <v>226</v>
      </c>
      <c r="D74" s="19" t="s">
        <v>226</v>
      </c>
      <c r="E74" s="0" t="n">
        <v>2</v>
      </c>
      <c r="F74" s="19" t="s">
        <v>58</v>
      </c>
      <c r="G74" s="20" t="n">
        <v>40</v>
      </c>
      <c r="H74" s="27" t="n">
        <v>27.25</v>
      </c>
      <c r="I74" s="22" t="n">
        <v>75</v>
      </c>
      <c r="J74" s="22" t="n">
        <v>15</v>
      </c>
      <c r="K74" s="22" t="n">
        <v>12520.9123937197</v>
      </c>
      <c r="L74" s="24" t="n">
        <v>19</v>
      </c>
      <c r="M74" s="21" t="n">
        <v>16</v>
      </c>
      <c r="N74" s="22" t="n">
        <f aca="false">K74/H74</f>
        <v>459.483023622742</v>
      </c>
      <c r="O74" s="25" t="n">
        <f aca="false">I74/L74</f>
        <v>3.94736842105263</v>
      </c>
      <c r="P74" s="25" t="n">
        <f aca="false">J74/L74</f>
        <v>0.789473684210526</v>
      </c>
      <c r="Q74" s="26" t="n">
        <f aca="false">(H74-M74)/G74</f>
        <v>0.28125</v>
      </c>
      <c r="R74" s="26" t="n">
        <f aca="false">(G74-L74)/G74</f>
        <v>0.525</v>
      </c>
      <c r="S74" s="30"/>
    </row>
    <row r="75" customFormat="false" ht="15" hidden="false" customHeight="false" outlineLevel="0" collapsed="false">
      <c r="A75" s="18" t="n">
        <v>104</v>
      </c>
      <c r="B75" s="0" t="s">
        <v>227</v>
      </c>
      <c r="C75" s="19" t="s">
        <v>228</v>
      </c>
      <c r="D75" s="19" t="s">
        <v>229</v>
      </c>
      <c r="E75" s="0" t="n">
        <v>2</v>
      </c>
      <c r="F75" s="19" t="s">
        <v>86</v>
      </c>
      <c r="G75" s="20" t="n">
        <v>28</v>
      </c>
      <c r="H75" s="27" t="n">
        <v>21.955</v>
      </c>
      <c r="I75" s="22" t="n">
        <v>34</v>
      </c>
      <c r="J75" s="22" t="n">
        <v>10</v>
      </c>
      <c r="K75" s="22" t="n">
        <v>20613.7935594471</v>
      </c>
      <c r="L75" s="24" t="n">
        <v>15</v>
      </c>
      <c r="M75" s="21" t="n">
        <v>11</v>
      </c>
      <c r="N75" s="22" t="n">
        <f aca="false">K75/H75</f>
        <v>938.91111634922</v>
      </c>
      <c r="O75" s="25" t="n">
        <f aca="false">I75/L75</f>
        <v>2.26666666666667</v>
      </c>
      <c r="P75" s="25" t="n">
        <f aca="false">J75/L75</f>
        <v>0.666666666666667</v>
      </c>
      <c r="Q75" s="26" t="n">
        <f aca="false">(H75-M75)/G75</f>
        <v>0.39125</v>
      </c>
      <c r="R75" s="26" t="n">
        <f aca="false">(G75-L75)/G75</f>
        <v>0.464285714285714</v>
      </c>
      <c r="S75" s="30"/>
    </row>
    <row r="76" customFormat="false" ht="15" hidden="false" customHeight="false" outlineLevel="0" collapsed="false">
      <c r="A76" s="18" t="n">
        <v>11</v>
      </c>
      <c r="B76" s="0" t="s">
        <v>230</v>
      </c>
      <c r="C76" s="19" t="s">
        <v>231</v>
      </c>
      <c r="D76" s="19" t="s">
        <v>231</v>
      </c>
      <c r="E76" s="0" t="n">
        <v>1</v>
      </c>
      <c r="F76" s="19" t="s">
        <v>218</v>
      </c>
      <c r="G76" s="20" t="n">
        <v>23</v>
      </c>
      <c r="H76" s="27" t="n">
        <v>19.875</v>
      </c>
      <c r="I76" s="22" t="n">
        <v>23</v>
      </c>
      <c r="J76" s="22" t="n">
        <v>8</v>
      </c>
      <c r="K76" s="22" t="n">
        <v>15814.6520561716</v>
      </c>
      <c r="L76" s="24" t="n">
        <v>12</v>
      </c>
      <c r="M76" s="21" t="n">
        <v>7</v>
      </c>
      <c r="N76" s="22" t="n">
        <f aca="false">K76/H76</f>
        <v>795.705763832533</v>
      </c>
      <c r="O76" s="25" t="n">
        <f aca="false">I76/L76</f>
        <v>1.91666666666667</v>
      </c>
      <c r="P76" s="25" t="n">
        <f aca="false">J76/L76</f>
        <v>0.666666666666667</v>
      </c>
      <c r="Q76" s="26" t="n">
        <f aca="false">(H76-M76)/G76</f>
        <v>0.559782608695652</v>
      </c>
      <c r="R76" s="26" t="n">
        <f aca="false">(G76-L76)/G76</f>
        <v>0.478260869565217</v>
      </c>
    </row>
    <row r="77" customFormat="false" ht="15" hidden="false" customHeight="false" outlineLevel="0" collapsed="false">
      <c r="A77" s="18" t="n">
        <v>2</v>
      </c>
      <c r="B77" s="0" t="s">
        <v>232</v>
      </c>
      <c r="C77" s="19" t="s">
        <v>233</v>
      </c>
      <c r="D77" s="19" t="s">
        <v>233</v>
      </c>
      <c r="E77" s="0" t="n">
        <v>1</v>
      </c>
      <c r="F77" s="19" t="s">
        <v>218</v>
      </c>
      <c r="G77" s="20" t="n">
        <v>38</v>
      </c>
      <c r="H77" s="27" t="n">
        <v>32.57</v>
      </c>
      <c r="I77" s="22" t="n">
        <v>106</v>
      </c>
      <c r="J77" s="22" t="n">
        <v>21</v>
      </c>
      <c r="K77" s="23" t="n">
        <v>23524.5217471172</v>
      </c>
      <c r="L77" s="24" t="n">
        <v>28</v>
      </c>
      <c r="M77" s="21" t="n">
        <v>26</v>
      </c>
      <c r="N77" s="22" t="n">
        <f aca="false">K77/H77</f>
        <v>722.275767489013</v>
      </c>
      <c r="O77" s="25" t="n">
        <f aca="false">I77/L77</f>
        <v>3.78571428571429</v>
      </c>
      <c r="P77" s="25" t="n">
        <f aca="false">J77/L77</f>
        <v>0.75</v>
      </c>
      <c r="Q77" s="26" t="n">
        <f aca="false">(H77-M77)/G77</f>
        <v>0.172894736842105</v>
      </c>
      <c r="R77" s="26" t="n">
        <f aca="false">(G77-L77)/G77</f>
        <v>0.263157894736842</v>
      </c>
    </row>
    <row r="78" customFormat="false" ht="15" hidden="false" customHeight="false" outlineLevel="0" collapsed="false">
      <c r="A78" s="18" t="n">
        <v>133</v>
      </c>
      <c r="B78" s="0" t="s">
        <v>234</v>
      </c>
      <c r="C78" s="19" t="s">
        <v>235</v>
      </c>
      <c r="D78" s="19" t="s">
        <v>235</v>
      </c>
      <c r="E78" s="0" t="n">
        <v>1</v>
      </c>
      <c r="F78" s="19" t="s">
        <v>119</v>
      </c>
      <c r="G78" s="20" t="n">
        <v>20</v>
      </c>
      <c r="H78" s="27" t="n">
        <v>16.535</v>
      </c>
      <c r="I78" s="22" t="n">
        <v>24</v>
      </c>
      <c r="J78" s="22" t="n">
        <v>7</v>
      </c>
      <c r="K78" s="22" t="n">
        <v>23190.3956381322</v>
      </c>
      <c r="L78" s="24" t="n">
        <v>11</v>
      </c>
      <c r="M78" s="21" t="n">
        <v>8</v>
      </c>
      <c r="N78" s="22" t="n">
        <f aca="false">K78/H78</f>
        <v>1402.50351606484</v>
      </c>
      <c r="O78" s="25" t="n">
        <f aca="false">I78/L78</f>
        <v>2.18181818181818</v>
      </c>
      <c r="P78" s="25" t="n">
        <f aca="false">J78/L78</f>
        <v>0.636363636363636</v>
      </c>
      <c r="Q78" s="26" t="n">
        <f aca="false">(H78-M78)/G78</f>
        <v>0.42675</v>
      </c>
      <c r="R78" s="26" t="n">
        <f aca="false">(G78-L78)/G78</f>
        <v>0.45</v>
      </c>
    </row>
    <row r="79" customFormat="false" ht="15" hidden="false" customHeight="false" outlineLevel="0" collapsed="false">
      <c r="A79" s="18" t="n">
        <v>178</v>
      </c>
      <c r="B79" s="0" t="s">
        <v>236</v>
      </c>
      <c r="C79" s="19" t="s">
        <v>237</v>
      </c>
      <c r="D79" s="19" t="s">
        <v>237</v>
      </c>
      <c r="E79" s="0" t="n">
        <v>1</v>
      </c>
      <c r="F79" s="19" t="s">
        <v>218</v>
      </c>
      <c r="G79" s="20" t="n">
        <v>16</v>
      </c>
      <c r="H79" s="27" t="n">
        <v>15.125</v>
      </c>
      <c r="I79" s="22" t="n">
        <v>31</v>
      </c>
      <c r="J79" s="22" t="n">
        <v>8</v>
      </c>
      <c r="K79" s="22" t="n">
        <v>8717.55993956666</v>
      </c>
      <c r="L79" s="24" t="n">
        <v>14</v>
      </c>
      <c r="M79" s="21" t="n">
        <v>11</v>
      </c>
      <c r="N79" s="22" t="n">
        <f aca="false">K79/H79</f>
        <v>576.367599310192</v>
      </c>
      <c r="O79" s="25" t="n">
        <f aca="false">I79/L79</f>
        <v>2.21428571428571</v>
      </c>
      <c r="P79" s="25" t="n">
        <f aca="false">J79/L79</f>
        <v>0.571428571428571</v>
      </c>
      <c r="Q79" s="26" t="n">
        <f aca="false">(H79-M79)/G79</f>
        <v>0.2578125</v>
      </c>
      <c r="R79" s="26" t="n">
        <f aca="false">(G79-L79)/G79</f>
        <v>0.125</v>
      </c>
    </row>
    <row r="80" customFormat="false" ht="15" hidden="false" customHeight="false" outlineLevel="0" collapsed="false">
      <c r="A80" s="18" t="n">
        <v>8</v>
      </c>
      <c r="B80" s="0" t="s">
        <v>238</v>
      </c>
      <c r="C80" s="19" t="s">
        <v>239</v>
      </c>
      <c r="D80" s="19" t="s">
        <v>239</v>
      </c>
      <c r="E80" s="0" t="n">
        <v>1</v>
      </c>
      <c r="F80" s="19" t="s">
        <v>218</v>
      </c>
      <c r="G80" s="20" t="n">
        <v>28</v>
      </c>
      <c r="H80" s="27" t="n">
        <v>24.125</v>
      </c>
      <c r="I80" s="22" t="n">
        <v>38</v>
      </c>
      <c r="J80" s="22" t="n">
        <v>9</v>
      </c>
      <c r="K80" s="22" t="n">
        <v>15198.0079890815</v>
      </c>
      <c r="L80" s="24" t="n">
        <v>16</v>
      </c>
      <c r="M80" s="21" t="n">
        <v>14</v>
      </c>
      <c r="N80" s="22" t="n">
        <f aca="false">K80/H80</f>
        <v>629.969243070736</v>
      </c>
      <c r="O80" s="25" t="n">
        <f aca="false">I80/L80</f>
        <v>2.375</v>
      </c>
      <c r="P80" s="25" t="n">
        <f aca="false">J80/L80</f>
        <v>0.5625</v>
      </c>
      <c r="Q80" s="26" t="n">
        <f aca="false">(H80-M80)/G80</f>
        <v>0.361607142857143</v>
      </c>
      <c r="R80" s="26" t="n">
        <f aca="false">(G80-L80)/G80</f>
        <v>0.428571428571429</v>
      </c>
    </row>
    <row r="81" customFormat="false" ht="15" hidden="false" customHeight="false" outlineLevel="0" collapsed="false">
      <c r="A81" s="18" t="n">
        <v>5</v>
      </c>
      <c r="B81" s="0" t="s">
        <v>240</v>
      </c>
      <c r="C81" s="19" t="s">
        <v>241</v>
      </c>
      <c r="D81" s="19" t="s">
        <v>242</v>
      </c>
      <c r="E81" s="0" t="n">
        <v>1</v>
      </c>
      <c r="F81" s="19" t="s">
        <v>218</v>
      </c>
      <c r="G81" s="20" t="n">
        <v>24</v>
      </c>
      <c r="H81" s="27" t="n">
        <v>20.125</v>
      </c>
      <c r="I81" s="22" t="n">
        <v>83</v>
      </c>
      <c r="J81" s="22" t="n">
        <v>17</v>
      </c>
      <c r="K81" s="22" t="n">
        <v>8952.38441558441</v>
      </c>
      <c r="L81" s="24" t="n">
        <v>19</v>
      </c>
      <c r="M81" s="21" t="n">
        <v>14</v>
      </c>
      <c r="N81" s="22" t="n">
        <f aca="false">K81/H81</f>
        <v>444.838977171896</v>
      </c>
      <c r="O81" s="25" t="n">
        <f aca="false">I81/L81</f>
        <v>4.36842105263158</v>
      </c>
      <c r="P81" s="25" t="n">
        <f aca="false">J81/L81</f>
        <v>0.894736842105263</v>
      </c>
      <c r="Q81" s="26" t="n">
        <f aca="false">(H81-M81)/G81</f>
        <v>0.255208333333333</v>
      </c>
      <c r="R81" s="26" t="n">
        <f aca="false">(G81-L81)/G81</f>
        <v>0.208333333333333</v>
      </c>
    </row>
    <row r="82" customFormat="false" ht="15" hidden="false" customHeight="false" outlineLevel="0" collapsed="false">
      <c r="A82" s="18" t="n">
        <v>197</v>
      </c>
      <c r="B82" s="0" t="s">
        <v>243</v>
      </c>
      <c r="C82" s="19" t="s">
        <v>244</v>
      </c>
      <c r="D82" s="19" t="s">
        <v>244</v>
      </c>
      <c r="E82" s="0" t="n">
        <v>1</v>
      </c>
      <c r="F82" s="19" t="s">
        <v>218</v>
      </c>
      <c r="G82" s="20" t="n">
        <v>53</v>
      </c>
      <c r="H82" s="27" t="n">
        <v>47.5</v>
      </c>
      <c r="I82" s="22" t="n">
        <v>34</v>
      </c>
      <c r="J82" s="22" t="n">
        <v>13</v>
      </c>
      <c r="K82" s="22" t="n">
        <v>52973.8666219623</v>
      </c>
      <c r="L82" s="24" t="n">
        <v>27</v>
      </c>
      <c r="M82" s="21" t="n">
        <v>19</v>
      </c>
      <c r="N82" s="22" t="n">
        <f aca="false">K82/H82</f>
        <v>1115.23929730447</v>
      </c>
      <c r="O82" s="25" t="n">
        <f aca="false">I82/L82</f>
        <v>1.25925925925926</v>
      </c>
      <c r="P82" s="25" t="n">
        <f aca="false">J82/L82</f>
        <v>0.481481481481481</v>
      </c>
      <c r="Q82" s="26" t="n">
        <f aca="false">(H82-M82)/G82</f>
        <v>0.537735849056604</v>
      </c>
      <c r="R82" s="26" t="n">
        <f aca="false">(G82-L82)/G82</f>
        <v>0.490566037735849</v>
      </c>
    </row>
    <row r="83" customFormat="false" ht="15" hidden="false" customHeight="false" outlineLevel="0" collapsed="false">
      <c r="A83" s="18" t="n">
        <v>198</v>
      </c>
      <c r="B83" s="0" t="s">
        <v>245</v>
      </c>
      <c r="C83" s="19" t="s">
        <v>246</v>
      </c>
      <c r="D83" s="19" t="s">
        <v>246</v>
      </c>
      <c r="E83" s="0" t="n">
        <v>1</v>
      </c>
      <c r="F83" s="19" t="s">
        <v>218</v>
      </c>
      <c r="G83" s="20" t="n">
        <v>23</v>
      </c>
      <c r="H83" s="27" t="n">
        <v>20.125</v>
      </c>
      <c r="I83" s="22" t="n">
        <v>25</v>
      </c>
      <c r="J83" s="22" t="n">
        <v>5</v>
      </c>
      <c r="K83" s="22" t="n">
        <v>18297.8866610002</v>
      </c>
      <c r="L83" s="24" t="n">
        <v>13</v>
      </c>
      <c r="M83" s="21" t="n">
        <v>7</v>
      </c>
      <c r="N83" s="22" t="n">
        <f aca="false">K83/H83</f>
        <v>909.211759552804</v>
      </c>
      <c r="O83" s="25" t="n">
        <f aca="false">I83/L83</f>
        <v>1.92307692307692</v>
      </c>
      <c r="P83" s="25" t="n">
        <f aca="false">J83/L83</f>
        <v>0.384615384615385</v>
      </c>
      <c r="Q83" s="26" t="n">
        <f aca="false">(H83-M83)/G83</f>
        <v>0.570652173913043</v>
      </c>
      <c r="R83" s="26" t="n">
        <f aca="false">(G83-L83)/G83</f>
        <v>0.434782608695652</v>
      </c>
    </row>
    <row r="84" customFormat="false" ht="15" hidden="false" customHeight="false" outlineLevel="0" collapsed="false">
      <c r="A84" s="18" t="n">
        <v>9</v>
      </c>
      <c r="B84" s="0" t="s">
        <v>247</v>
      </c>
      <c r="C84" s="19" t="s">
        <v>248</v>
      </c>
      <c r="D84" s="19" t="s">
        <v>248</v>
      </c>
      <c r="E84" s="0" t="n">
        <v>1</v>
      </c>
      <c r="F84" s="19" t="s">
        <v>218</v>
      </c>
      <c r="G84" s="20" t="n">
        <v>14</v>
      </c>
      <c r="H84" s="27" t="n">
        <v>12.33</v>
      </c>
      <c r="I84" s="22" t="n">
        <v>18</v>
      </c>
      <c r="J84" s="22" t="n">
        <v>5</v>
      </c>
      <c r="K84" s="22" t="n">
        <v>7511.94691157607</v>
      </c>
      <c r="L84" s="24" t="n">
        <v>8</v>
      </c>
      <c r="M84" s="21" t="n">
        <v>7</v>
      </c>
      <c r="N84" s="22" t="n">
        <f aca="false">K84/H84</f>
        <v>609.241436461968</v>
      </c>
      <c r="O84" s="25" t="n">
        <f aca="false">I84/L84</f>
        <v>2.25</v>
      </c>
      <c r="P84" s="25" t="n">
        <f aca="false">J84/L84</f>
        <v>0.625</v>
      </c>
      <c r="Q84" s="26" t="n">
        <f aca="false">(H84-M84)/G84</f>
        <v>0.380714285714286</v>
      </c>
      <c r="R84" s="26" t="n">
        <f aca="false">(G84-L84)/G84</f>
        <v>0.428571428571429</v>
      </c>
    </row>
    <row r="85" customFormat="false" ht="15" hidden="false" customHeight="false" outlineLevel="0" collapsed="false">
      <c r="A85" s="18" t="n">
        <v>4</v>
      </c>
      <c r="B85" s="0" t="s">
        <v>249</v>
      </c>
      <c r="C85" s="19" t="s">
        <v>250</v>
      </c>
      <c r="D85" s="19" t="s">
        <v>250</v>
      </c>
      <c r="E85" s="0" t="n">
        <v>1</v>
      </c>
      <c r="F85" s="19" t="s">
        <v>218</v>
      </c>
      <c r="G85" s="20" t="n">
        <v>22</v>
      </c>
      <c r="H85" s="27" t="n">
        <v>20.75</v>
      </c>
      <c r="I85" s="22" t="n">
        <v>73</v>
      </c>
      <c r="J85" s="22" t="n">
        <v>18</v>
      </c>
      <c r="K85" s="22" t="n">
        <v>10624.7658657736</v>
      </c>
      <c r="L85" s="24" t="n">
        <v>20</v>
      </c>
      <c r="M85" s="21" t="n">
        <v>19</v>
      </c>
      <c r="N85" s="22" t="n">
        <f aca="false">K85/H85</f>
        <v>512.03690919391</v>
      </c>
      <c r="O85" s="25" t="n">
        <f aca="false">I85/L85</f>
        <v>3.65</v>
      </c>
      <c r="P85" s="25" t="n">
        <f aca="false">J85/L85</f>
        <v>0.9</v>
      </c>
      <c r="Q85" s="26" t="n">
        <f aca="false">(H85-M85)/G85</f>
        <v>0.0795454545454545</v>
      </c>
      <c r="R85" s="26" t="n">
        <f aca="false">(G85-L85)/G85</f>
        <v>0.0909090909090909</v>
      </c>
    </row>
    <row r="86" customFormat="false" ht="15" hidden="false" customHeight="false" outlineLevel="0" collapsed="false">
      <c r="A86" s="18" t="n">
        <v>3</v>
      </c>
      <c r="B86" s="0" t="s">
        <v>251</v>
      </c>
      <c r="C86" s="19" t="s">
        <v>252</v>
      </c>
      <c r="D86" s="19" t="s">
        <v>253</v>
      </c>
      <c r="E86" s="0" t="n">
        <v>1</v>
      </c>
      <c r="F86" s="19" t="s">
        <v>218</v>
      </c>
      <c r="G86" s="20" t="n">
        <v>44</v>
      </c>
      <c r="H86" s="27" t="n">
        <v>39.875</v>
      </c>
      <c r="I86" s="22" t="n">
        <v>54</v>
      </c>
      <c r="J86" s="22" t="n">
        <v>9</v>
      </c>
      <c r="K86" s="22" t="n">
        <v>20996.2198273985</v>
      </c>
      <c r="L86" s="24" t="n">
        <v>29</v>
      </c>
      <c r="M86" s="21" t="n">
        <v>17</v>
      </c>
      <c r="N86" s="22" t="n">
        <f aca="false">K86/H86</f>
        <v>526.550967458268</v>
      </c>
      <c r="O86" s="25" t="n">
        <f aca="false">I86/L86</f>
        <v>1.86206896551724</v>
      </c>
      <c r="P86" s="25" t="n">
        <f aca="false">J86/L86</f>
        <v>0.310344827586207</v>
      </c>
      <c r="Q86" s="26" t="n">
        <f aca="false">(H86-M86)/G86</f>
        <v>0.519886363636364</v>
      </c>
      <c r="R86" s="26" t="n">
        <f aca="false">(G86-L86)/G86</f>
        <v>0.340909090909091</v>
      </c>
    </row>
    <row r="87" customFormat="false" ht="15" hidden="false" customHeight="false" outlineLevel="0" collapsed="false">
      <c r="A87" s="18" t="n">
        <v>137</v>
      </c>
      <c r="B87" s="0" t="s">
        <v>254</v>
      </c>
      <c r="C87" s="19" t="s">
        <v>255</v>
      </c>
      <c r="D87" s="19" t="s">
        <v>256</v>
      </c>
      <c r="E87" s="0" t="n">
        <v>1</v>
      </c>
      <c r="F87" s="19" t="s">
        <v>127</v>
      </c>
      <c r="G87" s="20" t="n">
        <v>25</v>
      </c>
      <c r="H87" s="27" t="n">
        <v>24.25</v>
      </c>
      <c r="I87" s="22" t="n">
        <v>22</v>
      </c>
      <c r="J87" s="22" t="n">
        <v>1</v>
      </c>
      <c r="K87" s="22" t="n">
        <v>27647.1295696456</v>
      </c>
      <c r="L87" s="24" t="n">
        <v>22</v>
      </c>
      <c r="M87" s="21" t="n">
        <v>18</v>
      </c>
      <c r="N87" s="22" t="n">
        <f aca="false">K87/H87</f>
        <v>1140.08781730497</v>
      </c>
      <c r="O87" s="25" t="n">
        <f aca="false">I87/L87</f>
        <v>1</v>
      </c>
      <c r="P87" s="25" t="n">
        <f aca="false">J87/L87</f>
        <v>0.0454545454545455</v>
      </c>
      <c r="Q87" s="26" t="n">
        <f aca="false">(H87-M87)/G87</f>
        <v>0.25</v>
      </c>
      <c r="R87" s="26" t="n">
        <f aca="false">(G87-L87)/G87</f>
        <v>0.12</v>
      </c>
    </row>
    <row r="88" customFormat="false" ht="15" hidden="false" customHeight="false" outlineLevel="0" collapsed="false">
      <c r="A88" s="18" t="n">
        <v>29</v>
      </c>
      <c r="B88" s="0" t="s">
        <v>257</v>
      </c>
      <c r="C88" s="19" t="s">
        <v>258</v>
      </c>
      <c r="D88" s="19" t="s">
        <v>259</v>
      </c>
      <c r="E88" s="0" t="n">
        <v>1</v>
      </c>
      <c r="F88" s="19" t="s">
        <v>260</v>
      </c>
      <c r="G88" s="20" t="n">
        <v>14</v>
      </c>
      <c r="H88" s="27" t="n">
        <v>13.5</v>
      </c>
      <c r="I88" s="22" t="n">
        <v>26</v>
      </c>
      <c r="J88" s="22" t="n">
        <v>6</v>
      </c>
      <c r="K88" s="22" t="n">
        <v>11125.3640323272</v>
      </c>
      <c r="L88" s="24" t="n">
        <v>10</v>
      </c>
      <c r="M88" s="21" t="n">
        <v>8</v>
      </c>
      <c r="N88" s="22" t="n">
        <f aca="false">K88/H88</f>
        <v>824.101039431647</v>
      </c>
      <c r="O88" s="25" t="n">
        <f aca="false">I88/L88</f>
        <v>2.6</v>
      </c>
      <c r="P88" s="25" t="n">
        <f aca="false">J88/L88</f>
        <v>0.6</v>
      </c>
      <c r="Q88" s="26" t="n">
        <f aca="false">(H88-M88)/G88</f>
        <v>0.392857142857143</v>
      </c>
      <c r="R88" s="26" t="n">
        <f aca="false">(G88-L88)/G88</f>
        <v>0.285714285714286</v>
      </c>
    </row>
    <row r="89" customFormat="false" ht="15" hidden="false" customHeight="false" outlineLevel="0" collapsed="false">
      <c r="A89" s="18" t="n">
        <v>213</v>
      </c>
      <c r="B89" s="0" t="s">
        <v>261</v>
      </c>
      <c r="C89" s="19" t="s">
        <v>262</v>
      </c>
      <c r="D89" s="19" t="s">
        <v>262</v>
      </c>
      <c r="E89" s="0" t="n">
        <v>1</v>
      </c>
      <c r="F89" s="19" t="s">
        <v>260</v>
      </c>
      <c r="G89" s="20" t="n">
        <v>19</v>
      </c>
      <c r="H89" s="27" t="n">
        <v>18.125</v>
      </c>
      <c r="I89" s="22" t="n">
        <v>41</v>
      </c>
      <c r="J89" s="22" t="n">
        <v>12</v>
      </c>
      <c r="K89" s="22" t="n">
        <v>13513.0457543303</v>
      </c>
      <c r="L89" s="24" t="n">
        <v>15</v>
      </c>
      <c r="M89" s="21" t="n">
        <v>14</v>
      </c>
      <c r="N89" s="22" t="n">
        <f aca="false">K89/H89</f>
        <v>745.547351963049</v>
      </c>
      <c r="O89" s="25" t="n">
        <f aca="false">I89/L89</f>
        <v>2.73333333333333</v>
      </c>
      <c r="P89" s="25" t="n">
        <f aca="false">J89/L89</f>
        <v>0.8</v>
      </c>
      <c r="Q89" s="26" t="n">
        <f aca="false">(H89-M89)/G89</f>
        <v>0.217105263157895</v>
      </c>
      <c r="R89" s="26" t="n">
        <f aca="false">(G89-L89)/G89</f>
        <v>0.210526315789474</v>
      </c>
    </row>
    <row r="90" customFormat="false" ht="15" hidden="false" customHeight="false" outlineLevel="0" collapsed="false">
      <c r="A90" s="18" t="n">
        <v>60</v>
      </c>
      <c r="B90" s="0" t="s">
        <v>263</v>
      </c>
      <c r="C90" s="19" t="s">
        <v>264</v>
      </c>
      <c r="D90" s="19" t="s">
        <v>264</v>
      </c>
      <c r="E90" s="0" t="n">
        <v>1</v>
      </c>
      <c r="F90" s="19" t="s">
        <v>265</v>
      </c>
      <c r="G90" s="20" t="n">
        <v>17</v>
      </c>
      <c r="H90" s="27" t="n">
        <v>13.455</v>
      </c>
      <c r="I90" s="22" t="n">
        <v>33</v>
      </c>
      <c r="J90" s="22" t="n">
        <v>7</v>
      </c>
      <c r="K90" s="22" t="n">
        <v>7858.51172072809</v>
      </c>
      <c r="L90" s="24" t="n">
        <v>11</v>
      </c>
      <c r="M90" s="21" t="n">
        <v>10</v>
      </c>
      <c r="N90" s="22" t="n">
        <f aca="false">K90/H90</f>
        <v>584.058842120259</v>
      </c>
      <c r="O90" s="25" t="n">
        <f aca="false">I90/L90</f>
        <v>3</v>
      </c>
      <c r="P90" s="25" t="n">
        <f aca="false">J90/L90</f>
        <v>0.636363636363636</v>
      </c>
      <c r="Q90" s="26" t="n">
        <f aca="false">(H90-M90)/G90</f>
        <v>0.203235294117647</v>
      </c>
      <c r="R90" s="26" t="n">
        <f aca="false">(G90-L90)/G90</f>
        <v>0.352941176470588</v>
      </c>
    </row>
    <row r="91" customFormat="false" ht="15" hidden="false" customHeight="false" outlineLevel="0" collapsed="false">
      <c r="A91" s="18" t="n">
        <v>62</v>
      </c>
      <c r="B91" s="0" t="s">
        <v>266</v>
      </c>
      <c r="C91" s="19" t="s">
        <v>267</v>
      </c>
      <c r="D91" s="19" t="s">
        <v>267</v>
      </c>
      <c r="E91" s="0" t="n">
        <v>1</v>
      </c>
      <c r="F91" s="19" t="s">
        <v>265</v>
      </c>
      <c r="G91" s="20" t="n">
        <v>17</v>
      </c>
      <c r="H91" s="27" t="n">
        <v>23.5</v>
      </c>
      <c r="I91" s="22" t="n">
        <v>74</v>
      </c>
      <c r="J91" s="22" t="n">
        <v>20</v>
      </c>
      <c r="K91" s="22" t="n">
        <v>13121.5968704326</v>
      </c>
      <c r="L91" s="24" t="n">
        <v>16</v>
      </c>
      <c r="M91" s="21" t="n">
        <v>12</v>
      </c>
      <c r="N91" s="22" t="n">
        <f aca="false">K91/H91</f>
        <v>558.365824273726</v>
      </c>
      <c r="O91" s="25" t="n">
        <f aca="false">I91/L91</f>
        <v>4.625</v>
      </c>
      <c r="P91" s="25" t="n">
        <f aca="false">J91/L91</f>
        <v>1.25</v>
      </c>
      <c r="Q91" s="26" t="n">
        <f aca="false">(H91-M91)/G91</f>
        <v>0.676470588235294</v>
      </c>
      <c r="R91" s="26" t="n">
        <f aca="false">(G91-L91)/G91</f>
        <v>0.0588235294117647</v>
      </c>
    </row>
    <row r="92" customFormat="false" ht="15" hidden="false" customHeight="false" outlineLevel="0" collapsed="false">
      <c r="A92" s="18" t="n">
        <v>57</v>
      </c>
      <c r="B92" s="0" t="s">
        <v>268</v>
      </c>
      <c r="C92" s="19" t="s">
        <v>269</v>
      </c>
      <c r="D92" s="19" t="s">
        <v>269</v>
      </c>
      <c r="E92" s="0" t="n">
        <v>1</v>
      </c>
      <c r="F92" s="19" t="s">
        <v>265</v>
      </c>
      <c r="G92" s="20" t="n">
        <v>18</v>
      </c>
      <c r="H92" s="27" t="n">
        <v>15.705</v>
      </c>
      <c r="I92" s="22" t="n">
        <v>60</v>
      </c>
      <c r="J92" s="22" t="n">
        <v>12</v>
      </c>
      <c r="K92" s="22" t="n">
        <v>10722.9498860518</v>
      </c>
      <c r="L92" s="24" t="n">
        <v>14</v>
      </c>
      <c r="M92" s="21" t="n">
        <v>12</v>
      </c>
      <c r="N92" s="22" t="n">
        <f aca="false">K92/H92</f>
        <v>682.772994973053</v>
      </c>
      <c r="O92" s="25" t="n">
        <f aca="false">I92/L92</f>
        <v>4.28571428571429</v>
      </c>
      <c r="P92" s="25" t="n">
        <f aca="false">J92/L92</f>
        <v>0.857142857142857</v>
      </c>
      <c r="Q92" s="26" t="n">
        <f aca="false">(H92-M92)/G92</f>
        <v>0.205833333333333</v>
      </c>
      <c r="R92" s="26" t="n">
        <f aca="false">(G92-L92)/G92</f>
        <v>0.222222222222222</v>
      </c>
    </row>
    <row r="93" customFormat="false" ht="15" hidden="false" customHeight="false" outlineLevel="0" collapsed="false">
      <c r="A93" s="18" t="n">
        <v>63</v>
      </c>
      <c r="B93" s="0" t="s">
        <v>270</v>
      </c>
      <c r="C93" s="19" t="s">
        <v>271</v>
      </c>
      <c r="D93" s="19" t="s">
        <v>272</v>
      </c>
      <c r="E93" s="0" t="n">
        <v>1</v>
      </c>
      <c r="F93" s="19" t="s">
        <v>265</v>
      </c>
      <c r="G93" s="20" t="n">
        <v>26</v>
      </c>
      <c r="H93" s="27" t="n">
        <v>24.83</v>
      </c>
      <c r="I93" s="22" t="n">
        <v>55</v>
      </c>
      <c r="J93" s="22" t="n">
        <v>17</v>
      </c>
      <c r="K93" s="22" t="n">
        <v>11916.2913165759</v>
      </c>
      <c r="L93" s="24" t="n">
        <v>21</v>
      </c>
      <c r="M93" s="21" t="n">
        <v>19</v>
      </c>
      <c r="N93" s="22" t="n">
        <f aca="false">K93/H93</f>
        <v>479.915075174219</v>
      </c>
      <c r="O93" s="25" t="n">
        <f aca="false">I93/L93</f>
        <v>2.61904761904762</v>
      </c>
      <c r="P93" s="25" t="n">
        <f aca="false">J93/L93</f>
        <v>0.80952380952381</v>
      </c>
      <c r="Q93" s="26" t="n">
        <f aca="false">(H93-M93)/G93</f>
        <v>0.224230769230769</v>
      </c>
      <c r="R93" s="26" t="n">
        <f aca="false">(G93-L93)/G93</f>
        <v>0.192307692307692</v>
      </c>
    </row>
    <row r="94" customFormat="false" ht="15" hidden="false" customHeight="false" outlineLevel="0" collapsed="false">
      <c r="A94" s="18" t="n">
        <v>176</v>
      </c>
      <c r="B94" s="0" t="s">
        <v>273</v>
      </c>
      <c r="C94" s="19" t="s">
        <v>274</v>
      </c>
      <c r="D94" s="19" t="s">
        <v>275</v>
      </c>
      <c r="E94" s="0" t="n">
        <v>1</v>
      </c>
      <c r="F94" s="19" t="s">
        <v>265</v>
      </c>
      <c r="G94" s="20" t="n">
        <v>18</v>
      </c>
      <c r="H94" s="27" t="n">
        <v>15.375</v>
      </c>
      <c r="I94" s="22" t="n">
        <v>53</v>
      </c>
      <c r="J94" s="22" t="n">
        <v>14</v>
      </c>
      <c r="K94" s="22" t="n">
        <v>9071.49153499567</v>
      </c>
      <c r="L94" s="24" t="n">
        <v>15</v>
      </c>
      <c r="M94" s="21" t="n">
        <v>13</v>
      </c>
      <c r="N94" s="22" t="n">
        <f aca="false">K94/H94</f>
        <v>590.015709593215</v>
      </c>
      <c r="O94" s="25" t="n">
        <f aca="false">I94/L94</f>
        <v>3.53333333333333</v>
      </c>
      <c r="P94" s="25" t="n">
        <f aca="false">J94/L94</f>
        <v>0.933333333333333</v>
      </c>
      <c r="Q94" s="26" t="n">
        <f aca="false">(H94-M94)/G94</f>
        <v>0.131944444444444</v>
      </c>
      <c r="R94" s="26" t="n">
        <f aca="false">(G94-L94)/G94</f>
        <v>0.166666666666667</v>
      </c>
    </row>
    <row r="95" customFormat="false" ht="15" hidden="false" customHeight="false" outlineLevel="0" collapsed="false">
      <c r="A95" s="18" t="n">
        <v>56</v>
      </c>
      <c r="B95" s="0" t="s">
        <v>276</v>
      </c>
      <c r="C95" s="19" t="s">
        <v>277</v>
      </c>
      <c r="D95" s="19" t="s">
        <v>277</v>
      </c>
      <c r="E95" s="0" t="n">
        <v>1</v>
      </c>
      <c r="F95" s="19" t="s">
        <v>265</v>
      </c>
      <c r="G95" s="20" t="n">
        <v>37</v>
      </c>
      <c r="H95" s="27" t="n">
        <v>29.375</v>
      </c>
      <c r="I95" s="22" t="n">
        <v>95</v>
      </c>
      <c r="J95" s="22" t="n">
        <v>23</v>
      </c>
      <c r="K95" s="22" t="n">
        <v>16163.1349394002</v>
      </c>
      <c r="L95" s="24" t="n">
        <v>35</v>
      </c>
      <c r="M95" s="21" t="n">
        <v>28</v>
      </c>
      <c r="N95" s="22" t="n">
        <f aca="false">K95/H95</f>
        <v>550.234380915752</v>
      </c>
      <c r="O95" s="25" t="n">
        <f aca="false">I95/L95</f>
        <v>2.71428571428571</v>
      </c>
      <c r="P95" s="25" t="n">
        <f aca="false">J95/L95</f>
        <v>0.657142857142857</v>
      </c>
      <c r="Q95" s="26" t="n">
        <f aca="false">(H95-M95)/G95</f>
        <v>0.0371621621621622</v>
      </c>
      <c r="R95" s="26" t="n">
        <f aca="false">(G95-L95)/G95</f>
        <v>0.0540540540540541</v>
      </c>
    </row>
    <row r="96" customFormat="false" ht="15" hidden="false" customHeight="false" outlineLevel="0" collapsed="false">
      <c r="A96" s="18" t="n">
        <v>58</v>
      </c>
      <c r="B96" s="0" t="s">
        <v>278</v>
      </c>
      <c r="C96" s="19" t="s">
        <v>279</v>
      </c>
      <c r="D96" s="19" t="s">
        <v>279</v>
      </c>
      <c r="E96" s="0" t="n">
        <v>1</v>
      </c>
      <c r="F96" s="19" t="s">
        <v>265</v>
      </c>
      <c r="G96" s="20" t="n">
        <v>17</v>
      </c>
      <c r="H96" s="27" t="n">
        <v>14.33</v>
      </c>
      <c r="I96" s="22" t="n">
        <v>46</v>
      </c>
      <c r="J96" s="22" t="n">
        <v>8</v>
      </c>
      <c r="K96" s="22" t="n">
        <v>11366.1857371848</v>
      </c>
      <c r="L96" s="24" t="n">
        <v>13</v>
      </c>
      <c r="M96" s="21" t="n">
        <v>11</v>
      </c>
      <c r="N96" s="22" t="n">
        <f aca="false">K96/H96</f>
        <v>793.174161701661</v>
      </c>
      <c r="O96" s="25" t="n">
        <f aca="false">I96/L96</f>
        <v>3.53846153846154</v>
      </c>
      <c r="P96" s="25" t="n">
        <f aca="false">J96/L96</f>
        <v>0.615384615384615</v>
      </c>
      <c r="Q96" s="26" t="n">
        <f aca="false">(H96-M96)/G96</f>
        <v>0.195882352941176</v>
      </c>
      <c r="R96" s="26" t="n">
        <f aca="false">(G96-L96)/G96</f>
        <v>0.235294117647059</v>
      </c>
    </row>
    <row r="97" customFormat="false" ht="15" hidden="false" customHeight="false" outlineLevel="0" collapsed="false">
      <c r="A97" s="18" t="n">
        <v>59</v>
      </c>
      <c r="B97" s="0" t="s">
        <v>280</v>
      </c>
      <c r="C97" s="19" t="s">
        <v>281</v>
      </c>
      <c r="D97" s="19" t="s">
        <v>281</v>
      </c>
      <c r="E97" s="0" t="n">
        <v>1</v>
      </c>
      <c r="F97" s="19" t="s">
        <v>265</v>
      </c>
      <c r="G97" s="20" t="n">
        <v>18</v>
      </c>
      <c r="H97" s="27" t="n">
        <v>18</v>
      </c>
      <c r="I97" s="22" t="n">
        <v>65</v>
      </c>
      <c r="J97" s="22" t="n">
        <v>13</v>
      </c>
      <c r="K97" s="22" t="n">
        <v>12293.1179780974</v>
      </c>
      <c r="L97" s="24" t="n">
        <v>18</v>
      </c>
      <c r="M97" s="21" t="n">
        <v>14</v>
      </c>
      <c r="N97" s="22" t="n">
        <f aca="false">K97/H97</f>
        <v>682.950998783188</v>
      </c>
      <c r="O97" s="25" t="n">
        <f aca="false">I97/L97</f>
        <v>3.61111111111111</v>
      </c>
      <c r="P97" s="25" t="n">
        <f aca="false">J97/L97</f>
        <v>0.722222222222222</v>
      </c>
      <c r="Q97" s="26" t="n">
        <f aca="false">(H97-M97)/G97</f>
        <v>0.222222222222222</v>
      </c>
      <c r="R97" s="26" t="n">
        <f aca="false">(G97-L97)/G97</f>
        <v>0</v>
      </c>
    </row>
    <row r="98" customFormat="false" ht="15" hidden="false" customHeight="false" outlineLevel="0" collapsed="false">
      <c r="A98" s="18" t="n">
        <v>84</v>
      </c>
      <c r="B98" s="0" t="s">
        <v>282</v>
      </c>
      <c r="C98" s="19" t="s">
        <v>283</v>
      </c>
      <c r="D98" s="19" t="s">
        <v>284</v>
      </c>
      <c r="E98" s="0" t="n">
        <v>2</v>
      </c>
      <c r="F98" s="19" t="s">
        <v>58</v>
      </c>
      <c r="G98" s="20" t="n">
        <v>25</v>
      </c>
      <c r="H98" s="27" t="n">
        <v>23.5</v>
      </c>
      <c r="I98" s="22" t="n">
        <v>77</v>
      </c>
      <c r="J98" s="22" t="n">
        <v>18</v>
      </c>
      <c r="K98" s="22" t="n">
        <v>12309.2076501839</v>
      </c>
      <c r="L98" s="24" t="n">
        <v>21</v>
      </c>
      <c r="M98" s="21" t="n">
        <v>14</v>
      </c>
      <c r="N98" s="22" t="n">
        <f aca="false">K98/H98</f>
        <v>523.796070220593</v>
      </c>
      <c r="O98" s="25" t="n">
        <f aca="false">I98/L98</f>
        <v>3.66666666666667</v>
      </c>
      <c r="P98" s="25" t="n">
        <f aca="false">J98/L98</f>
        <v>0.857142857142857</v>
      </c>
      <c r="Q98" s="26" t="n">
        <f aca="false">(H98-M98)/G98</f>
        <v>0.38</v>
      </c>
      <c r="R98" s="26" t="n">
        <f aca="false">(G98-L98)/G98</f>
        <v>0.16</v>
      </c>
    </row>
    <row r="99" customFormat="false" ht="15" hidden="false" customHeight="false" outlineLevel="0" collapsed="false">
      <c r="A99" s="18" t="n">
        <v>204</v>
      </c>
      <c r="B99" s="0" t="s">
        <v>285</v>
      </c>
      <c r="C99" s="19" t="s">
        <v>286</v>
      </c>
      <c r="D99" s="19" t="s">
        <v>287</v>
      </c>
      <c r="E99" s="0" t="n">
        <v>2</v>
      </c>
      <c r="F99" s="19" t="s">
        <v>81</v>
      </c>
      <c r="G99" s="20" t="n">
        <v>20</v>
      </c>
      <c r="H99" s="27" t="n">
        <v>20</v>
      </c>
      <c r="I99" s="22" t="n">
        <v>59</v>
      </c>
      <c r="J99" s="22" t="n">
        <v>11</v>
      </c>
      <c r="K99" s="22" t="n">
        <v>11206.6062845884</v>
      </c>
      <c r="L99" s="24" t="n">
        <v>19</v>
      </c>
      <c r="M99" s="21" t="n">
        <v>15</v>
      </c>
      <c r="N99" s="22" t="n">
        <f aca="false">K99/H99</f>
        <v>560.330314229418</v>
      </c>
      <c r="O99" s="25" t="n">
        <f aca="false">I99/L99</f>
        <v>3.10526315789474</v>
      </c>
      <c r="P99" s="25" t="n">
        <f aca="false">J99/L99</f>
        <v>0.578947368421053</v>
      </c>
      <c r="Q99" s="26" t="n">
        <f aca="false">(H99-M99)/G99</f>
        <v>0.25</v>
      </c>
      <c r="R99" s="26" t="n">
        <f aca="false">(G99-L99)/G99</f>
        <v>0.05</v>
      </c>
    </row>
    <row r="100" customFormat="false" ht="15" hidden="false" customHeight="false" outlineLevel="0" collapsed="false">
      <c r="A100" s="18" t="n">
        <v>102</v>
      </c>
      <c r="B100" s="0" t="s">
        <v>288</v>
      </c>
      <c r="C100" s="19" t="s">
        <v>289</v>
      </c>
      <c r="D100" s="19" t="s">
        <v>290</v>
      </c>
      <c r="E100" s="0" t="n">
        <v>2</v>
      </c>
      <c r="F100" s="19" t="s">
        <v>62</v>
      </c>
      <c r="G100" s="20" t="n">
        <v>35</v>
      </c>
      <c r="H100" s="27" t="n">
        <v>31.875</v>
      </c>
      <c r="I100" s="22" t="n">
        <v>79</v>
      </c>
      <c r="J100" s="22" t="n">
        <v>21</v>
      </c>
      <c r="K100" s="22" t="n">
        <v>13823.2167500449</v>
      </c>
      <c r="L100" s="24" t="n">
        <v>29</v>
      </c>
      <c r="M100" s="21" t="n">
        <v>19</v>
      </c>
      <c r="N100" s="22" t="n">
        <f aca="false">K100/H100</f>
        <v>433.669545099447</v>
      </c>
      <c r="O100" s="25" t="n">
        <f aca="false">I100/L100</f>
        <v>2.72413793103448</v>
      </c>
      <c r="P100" s="25" t="n">
        <f aca="false">J100/L100</f>
        <v>0.724137931034483</v>
      </c>
      <c r="Q100" s="26" t="n">
        <f aca="false">(H100-M100)/G100</f>
        <v>0.367857142857143</v>
      </c>
      <c r="R100" s="26" t="n">
        <f aca="false">(G100-L100)/G100</f>
        <v>0.171428571428571</v>
      </c>
    </row>
    <row r="101" customFormat="false" ht="15" hidden="false" customHeight="false" outlineLevel="0" collapsed="false">
      <c r="A101" s="18" t="n">
        <v>117</v>
      </c>
      <c r="B101" s="0" t="s">
        <v>291</v>
      </c>
      <c r="C101" s="19" t="s">
        <v>292</v>
      </c>
      <c r="D101" s="19" t="s">
        <v>292</v>
      </c>
      <c r="E101" s="0" t="n">
        <v>1</v>
      </c>
      <c r="F101" s="19" t="s">
        <v>116</v>
      </c>
      <c r="G101" s="20" t="n">
        <v>39</v>
      </c>
      <c r="H101" s="27" t="n">
        <v>33.455</v>
      </c>
      <c r="I101" s="22" t="n">
        <v>39</v>
      </c>
      <c r="J101" s="22" t="n">
        <v>11</v>
      </c>
      <c r="K101" s="22" t="n">
        <v>34567.5329352326</v>
      </c>
      <c r="L101" s="24" t="n">
        <v>26.5</v>
      </c>
      <c r="M101" s="21" t="n">
        <v>22</v>
      </c>
      <c r="N101" s="22" t="n">
        <f aca="false">K101/H101</f>
        <v>1033.2546087351</v>
      </c>
      <c r="O101" s="25" t="n">
        <f aca="false">I101/L101</f>
        <v>1.47169811320755</v>
      </c>
      <c r="P101" s="25" t="n">
        <f aca="false">J101/L101</f>
        <v>0.415094339622642</v>
      </c>
      <c r="Q101" s="26" t="n">
        <f aca="false">(H101-M101)/G101</f>
        <v>0.293717948717949</v>
      </c>
      <c r="R101" s="26" t="n">
        <f aca="false">(G101-L101)/G101</f>
        <v>0.320512820512821</v>
      </c>
    </row>
    <row r="102" customFormat="false" ht="15" hidden="false" customHeight="false" outlineLevel="0" collapsed="false">
      <c r="A102" s="18" t="n">
        <v>118</v>
      </c>
      <c r="B102" s="0" t="s">
        <v>293</v>
      </c>
      <c r="C102" s="19" t="s">
        <v>294</v>
      </c>
      <c r="D102" s="19" t="s">
        <v>294</v>
      </c>
      <c r="E102" s="0" t="n">
        <v>1</v>
      </c>
      <c r="F102" s="19" t="s">
        <v>116</v>
      </c>
      <c r="G102" s="20" t="n">
        <v>32</v>
      </c>
      <c r="H102" s="27" t="n">
        <v>28.625</v>
      </c>
      <c r="I102" s="22" t="n">
        <v>43</v>
      </c>
      <c r="J102" s="22" t="n">
        <v>15</v>
      </c>
      <c r="K102" s="22" t="n">
        <v>26348.995966664</v>
      </c>
      <c r="L102" s="24" t="n">
        <v>24.5</v>
      </c>
      <c r="M102" s="21" t="n">
        <v>17</v>
      </c>
      <c r="N102" s="22" t="n">
        <f aca="false">K102/H102</f>
        <v>920.488942066866</v>
      </c>
      <c r="O102" s="25" t="n">
        <f aca="false">I102/L102</f>
        <v>1.75510204081633</v>
      </c>
      <c r="P102" s="25" t="n">
        <f aca="false">J102/L102</f>
        <v>0.612244897959184</v>
      </c>
      <c r="Q102" s="26" t="n">
        <f aca="false">(H102-M102)/G102</f>
        <v>0.36328125</v>
      </c>
      <c r="R102" s="26" t="n">
        <f aca="false">(G102-L102)/G102</f>
        <v>0.234375</v>
      </c>
    </row>
    <row r="103" customFormat="false" ht="15" hidden="false" customHeight="false" outlineLevel="0" collapsed="false">
      <c r="A103" s="18" t="n">
        <v>65</v>
      </c>
      <c r="B103" s="0" t="s">
        <v>295</v>
      </c>
      <c r="C103" s="19" t="s">
        <v>295</v>
      </c>
      <c r="D103" s="19" t="s">
        <v>295</v>
      </c>
      <c r="E103" s="0" t="n">
        <v>2</v>
      </c>
      <c r="F103" s="19" t="s">
        <v>81</v>
      </c>
      <c r="G103" s="20" t="n">
        <v>22</v>
      </c>
      <c r="H103" s="27" t="n">
        <v>20.75</v>
      </c>
      <c r="I103" s="22" t="n">
        <v>77</v>
      </c>
      <c r="J103" s="22" t="n">
        <v>13</v>
      </c>
      <c r="K103" s="22" t="n">
        <v>9720.20423245179</v>
      </c>
      <c r="L103" s="24" t="n">
        <v>20</v>
      </c>
      <c r="M103" s="21" t="n">
        <v>17</v>
      </c>
      <c r="N103" s="22" t="n">
        <f aca="false">K103/H103</f>
        <v>468.443577467556</v>
      </c>
      <c r="O103" s="25" t="n">
        <f aca="false">I103/L103</f>
        <v>3.85</v>
      </c>
      <c r="P103" s="25" t="n">
        <f aca="false">J103/L103</f>
        <v>0.65</v>
      </c>
      <c r="Q103" s="26" t="n">
        <f aca="false">(H103-M103)/G103</f>
        <v>0.170454545454545</v>
      </c>
      <c r="R103" s="26" t="n">
        <f aca="false">(G103-L103)/G103</f>
        <v>0.0909090909090909</v>
      </c>
    </row>
    <row r="104" customFormat="false" ht="15" hidden="false" customHeight="false" outlineLevel="0" collapsed="false">
      <c r="A104" s="18" t="n">
        <v>46</v>
      </c>
      <c r="B104" s="0" t="s">
        <v>296</v>
      </c>
      <c r="C104" s="19" t="s">
        <v>296</v>
      </c>
      <c r="D104" s="19" t="s">
        <v>296</v>
      </c>
      <c r="E104" s="0" t="n">
        <v>2</v>
      </c>
      <c r="F104" s="19" t="s">
        <v>124</v>
      </c>
      <c r="G104" s="20" t="n">
        <v>35</v>
      </c>
      <c r="H104" s="27" t="n">
        <v>26.83</v>
      </c>
      <c r="I104" s="22" t="n">
        <v>25</v>
      </c>
      <c r="J104" s="22" t="n">
        <v>9</v>
      </c>
      <c r="K104" s="22" t="n">
        <v>9599.22744246</v>
      </c>
      <c r="L104" s="24" t="n">
        <v>17</v>
      </c>
      <c r="M104" s="21" t="n">
        <v>10</v>
      </c>
      <c r="N104" s="22" t="n">
        <f aca="false">K104/H104</f>
        <v>357.779628865449</v>
      </c>
      <c r="O104" s="25" t="n">
        <f aca="false">I104/L104</f>
        <v>1.47058823529412</v>
      </c>
      <c r="P104" s="25" t="n">
        <f aca="false">J104/L104</f>
        <v>0.529411764705882</v>
      </c>
      <c r="Q104" s="26" t="n">
        <f aca="false">(H104-M104)/G104</f>
        <v>0.480857142857143</v>
      </c>
      <c r="R104" s="26" t="n">
        <f aca="false">(G104-L104)/G104</f>
        <v>0.514285714285714</v>
      </c>
    </row>
    <row r="105" customFormat="false" ht="15" hidden="false" customHeight="false" outlineLevel="0" collapsed="false">
      <c r="A105" s="18" t="n">
        <v>24</v>
      </c>
      <c r="B105" s="0" t="s">
        <v>297</v>
      </c>
      <c r="C105" s="19" t="s">
        <v>298</v>
      </c>
      <c r="D105" s="19" t="s">
        <v>298</v>
      </c>
      <c r="E105" s="0" t="n">
        <v>1</v>
      </c>
      <c r="F105" s="19" t="s">
        <v>53</v>
      </c>
      <c r="G105" s="20" t="n">
        <v>26</v>
      </c>
      <c r="H105" s="27" t="n">
        <v>21.58</v>
      </c>
      <c r="I105" s="22" t="n">
        <v>47</v>
      </c>
      <c r="J105" s="22" t="n">
        <v>10</v>
      </c>
      <c r="K105" s="22" t="n">
        <v>12109.6593434013</v>
      </c>
      <c r="L105" s="24" t="n">
        <v>15</v>
      </c>
      <c r="M105" s="21" t="n">
        <v>13</v>
      </c>
      <c r="N105" s="22" t="n">
        <f aca="false">K105/H105</f>
        <v>561.151962159467</v>
      </c>
      <c r="O105" s="25" t="n">
        <f aca="false">I105/L105</f>
        <v>3.13333333333333</v>
      </c>
      <c r="P105" s="25" t="n">
        <f aca="false">J105/L105</f>
        <v>0.666666666666667</v>
      </c>
      <c r="Q105" s="26" t="n">
        <f aca="false">(H105-M105)/G105</f>
        <v>0.33</v>
      </c>
      <c r="R105" s="26" t="n">
        <f aca="false">(G105-L105)/G105</f>
        <v>0.423076923076923</v>
      </c>
    </row>
    <row r="106" customFormat="false" ht="15" hidden="false" customHeight="false" outlineLevel="0" collapsed="false">
      <c r="A106" s="18" t="n">
        <v>74</v>
      </c>
      <c r="B106" s="0" t="s">
        <v>299</v>
      </c>
      <c r="C106" s="19" t="s">
        <v>300</v>
      </c>
      <c r="D106" s="19" t="s">
        <v>300</v>
      </c>
      <c r="E106" s="0" t="n">
        <v>1</v>
      </c>
      <c r="F106" s="19" t="s">
        <v>49</v>
      </c>
      <c r="G106" s="20" t="n">
        <v>19</v>
      </c>
      <c r="H106" s="27" t="n">
        <v>18.375</v>
      </c>
      <c r="I106" s="22" t="n">
        <v>52</v>
      </c>
      <c r="J106" s="22" t="n">
        <v>12</v>
      </c>
      <c r="K106" s="22" t="n">
        <v>14065.2247708932</v>
      </c>
      <c r="L106" s="24" t="n">
        <v>18</v>
      </c>
      <c r="M106" s="21" t="n">
        <v>15</v>
      </c>
      <c r="N106" s="22" t="n">
        <f aca="false">K106/H106</f>
        <v>765.454409300312</v>
      </c>
      <c r="O106" s="25" t="n">
        <f aca="false">I106/L106</f>
        <v>2.88888888888889</v>
      </c>
      <c r="P106" s="25" t="n">
        <f aca="false">J106/L106</f>
        <v>0.666666666666667</v>
      </c>
      <c r="Q106" s="26" t="n">
        <f aca="false">(H106-M106)/G106</f>
        <v>0.177631578947368</v>
      </c>
      <c r="R106" s="26" t="n">
        <f aca="false">(G106-L106)/G106</f>
        <v>0.0526315789473684</v>
      </c>
    </row>
    <row r="107" customFormat="false" ht="15" hidden="false" customHeight="false" outlineLevel="0" collapsed="false">
      <c r="A107" s="18" t="n">
        <v>13</v>
      </c>
      <c r="B107" s="0" t="s">
        <v>301</v>
      </c>
      <c r="C107" s="19" t="s">
        <v>302</v>
      </c>
      <c r="D107" s="19" t="s">
        <v>302</v>
      </c>
      <c r="E107" s="0" t="n">
        <v>1</v>
      </c>
      <c r="F107" s="19" t="s">
        <v>53</v>
      </c>
      <c r="G107" s="20" t="n">
        <v>15</v>
      </c>
      <c r="H107" s="27" t="n">
        <v>13.75</v>
      </c>
      <c r="I107" s="22" t="n">
        <v>33</v>
      </c>
      <c r="J107" s="22" t="n">
        <v>8</v>
      </c>
      <c r="K107" s="22" t="n">
        <v>10285.7321022412</v>
      </c>
      <c r="L107" s="24" t="n">
        <v>12</v>
      </c>
      <c r="M107" s="21" t="n">
        <v>11</v>
      </c>
      <c r="N107" s="22" t="n">
        <f aca="false">K107/H107</f>
        <v>748.053243799357</v>
      </c>
      <c r="O107" s="25" t="n">
        <f aca="false">I107/L107</f>
        <v>2.75</v>
      </c>
      <c r="P107" s="25" t="n">
        <f aca="false">J107/L107</f>
        <v>0.666666666666667</v>
      </c>
      <c r="Q107" s="26" t="n">
        <f aca="false">(H107-M107)/G107</f>
        <v>0.183333333333333</v>
      </c>
      <c r="R107" s="26" t="n">
        <f aca="false">(G107-L107)/G107</f>
        <v>0.2</v>
      </c>
    </row>
    <row r="108" customFormat="false" ht="15" hidden="false" customHeight="false" outlineLevel="0" collapsed="false">
      <c r="A108" s="18" t="n">
        <v>16</v>
      </c>
      <c r="B108" s="0" t="s">
        <v>303</v>
      </c>
      <c r="C108" s="19" t="s">
        <v>304</v>
      </c>
      <c r="D108" s="19" t="s">
        <v>304</v>
      </c>
      <c r="E108" s="0" t="n">
        <v>1</v>
      </c>
      <c r="F108" s="19" t="s">
        <v>53</v>
      </c>
      <c r="G108" s="20" t="n">
        <v>26</v>
      </c>
      <c r="H108" s="27" t="n">
        <v>23.33</v>
      </c>
      <c r="I108" s="22" t="n">
        <v>57</v>
      </c>
      <c r="J108" s="22" t="n">
        <v>9</v>
      </c>
      <c r="K108" s="22" t="n">
        <v>16608.2659812677</v>
      </c>
      <c r="L108" s="24" t="n">
        <v>16</v>
      </c>
      <c r="M108" s="21" t="n">
        <v>12</v>
      </c>
      <c r="N108" s="22" t="n">
        <f aca="false">K108/H108</f>
        <v>711.884525557981</v>
      </c>
      <c r="O108" s="25" t="n">
        <f aca="false">I108/L108</f>
        <v>3.5625</v>
      </c>
      <c r="P108" s="25" t="n">
        <f aca="false">J108/L108</f>
        <v>0.5625</v>
      </c>
      <c r="Q108" s="26" t="n">
        <f aca="false">(H108-M108)/G108</f>
        <v>0.435769230769231</v>
      </c>
      <c r="R108" s="26" t="n">
        <f aca="false">(G108-L108)/G108</f>
        <v>0.384615384615385</v>
      </c>
    </row>
    <row r="109" customFormat="false" ht="15" hidden="false" customHeight="false" outlineLevel="0" collapsed="false">
      <c r="A109" s="18" t="n">
        <v>21</v>
      </c>
      <c r="B109" s="0" t="s">
        <v>305</v>
      </c>
      <c r="C109" s="19" t="s">
        <v>306</v>
      </c>
      <c r="D109" s="19" t="s">
        <v>306</v>
      </c>
      <c r="E109" s="0" t="n">
        <v>1</v>
      </c>
      <c r="F109" s="19" t="s">
        <v>53</v>
      </c>
      <c r="G109" s="20" t="n">
        <v>11</v>
      </c>
      <c r="H109" s="27" t="n">
        <v>10.25</v>
      </c>
      <c r="I109" s="22" t="n">
        <v>26</v>
      </c>
      <c r="J109" s="22" t="n">
        <v>6</v>
      </c>
      <c r="K109" s="22" t="n">
        <v>5908.62500173954</v>
      </c>
      <c r="L109" s="24" t="n">
        <v>8</v>
      </c>
      <c r="M109" s="21" t="n">
        <v>8</v>
      </c>
      <c r="N109" s="22" t="n">
        <f aca="false">K109/H109</f>
        <v>576.451219681906</v>
      </c>
      <c r="O109" s="25" t="n">
        <f aca="false">I109/L109</f>
        <v>3.25</v>
      </c>
      <c r="P109" s="25" t="n">
        <f aca="false">J109/L109</f>
        <v>0.75</v>
      </c>
      <c r="Q109" s="26" t="n">
        <f aca="false">(H109-M109)/G109</f>
        <v>0.204545454545455</v>
      </c>
      <c r="R109" s="26" t="n">
        <f aca="false">(G109-L109)/G109</f>
        <v>0.272727272727273</v>
      </c>
    </row>
    <row r="110" customFormat="false" ht="15" hidden="false" customHeight="false" outlineLevel="0" collapsed="false">
      <c r="A110" s="18" t="n">
        <v>22</v>
      </c>
      <c r="B110" s="0" t="s">
        <v>307</v>
      </c>
      <c r="C110" s="19" t="s">
        <v>308</v>
      </c>
      <c r="D110" s="19" t="s">
        <v>309</v>
      </c>
      <c r="E110" s="0" t="n">
        <v>1</v>
      </c>
      <c r="F110" s="19" t="s">
        <v>53</v>
      </c>
      <c r="G110" s="20" t="n">
        <v>10</v>
      </c>
      <c r="H110" s="27" t="n">
        <v>9.5</v>
      </c>
      <c r="I110" s="22" t="n">
        <v>21</v>
      </c>
      <c r="J110" s="22" t="n">
        <v>8</v>
      </c>
      <c r="K110" s="22" t="n">
        <v>5024.59028257237</v>
      </c>
      <c r="L110" s="24" t="n">
        <v>8</v>
      </c>
      <c r="M110" s="21" t="n">
        <v>6</v>
      </c>
      <c r="N110" s="22" t="n">
        <f aca="false">K110/H110</f>
        <v>528.904240270776</v>
      </c>
      <c r="O110" s="25" t="n">
        <f aca="false">I110/L110</f>
        <v>2.625</v>
      </c>
      <c r="P110" s="25" t="n">
        <f aca="false">J110/L110</f>
        <v>1</v>
      </c>
      <c r="Q110" s="26" t="n">
        <f aca="false">(H110-M110)/G110</f>
        <v>0.35</v>
      </c>
      <c r="R110" s="26" t="n">
        <f aca="false">(G110-L110)/G110</f>
        <v>0.2</v>
      </c>
    </row>
    <row r="111" customFormat="false" ht="15" hidden="false" customHeight="false" outlineLevel="0" collapsed="false">
      <c r="A111" s="18" t="n">
        <v>135</v>
      </c>
      <c r="B111" s="0" t="s">
        <v>310</v>
      </c>
      <c r="C111" s="19" t="s">
        <v>311</v>
      </c>
      <c r="D111" s="19" t="s">
        <v>312</v>
      </c>
      <c r="E111" s="0" t="n">
        <v>1</v>
      </c>
      <c r="F111" s="19" t="s">
        <v>119</v>
      </c>
      <c r="G111" s="20" t="n">
        <v>21</v>
      </c>
      <c r="H111" s="27" t="n">
        <v>19.875</v>
      </c>
      <c r="I111" s="22" t="n">
        <v>35</v>
      </c>
      <c r="J111" s="22" t="n">
        <v>11</v>
      </c>
      <c r="K111" s="22" t="n">
        <v>26109.6249385068</v>
      </c>
      <c r="L111" s="24" t="n">
        <v>17</v>
      </c>
      <c r="M111" s="21" t="n">
        <v>13</v>
      </c>
      <c r="N111" s="22" t="n">
        <f aca="false">K111/H111</f>
        <v>1313.69182080538</v>
      </c>
      <c r="O111" s="25" t="n">
        <f aca="false">I111/L111</f>
        <v>2.05882352941176</v>
      </c>
      <c r="P111" s="25" t="n">
        <f aca="false">J111/L111</f>
        <v>0.647058823529412</v>
      </c>
      <c r="Q111" s="26" t="n">
        <f aca="false">(H111-M111)/G111</f>
        <v>0.327380952380952</v>
      </c>
      <c r="R111" s="26" t="n">
        <f aca="false">(G111-L111)/G111</f>
        <v>0.19047619047619</v>
      </c>
    </row>
    <row r="112" customFormat="false" ht="15" hidden="false" customHeight="false" outlineLevel="0" collapsed="false">
      <c r="A112" s="18" t="n">
        <v>214</v>
      </c>
      <c r="B112" s="0" t="s">
        <v>313</v>
      </c>
      <c r="C112" s="19" t="s">
        <v>314</v>
      </c>
      <c r="D112" s="19" t="s">
        <v>314</v>
      </c>
      <c r="E112" s="0" t="n">
        <v>1</v>
      </c>
      <c r="F112" s="19" t="s">
        <v>260</v>
      </c>
      <c r="G112" s="20" t="n">
        <v>17</v>
      </c>
      <c r="H112" s="27" t="n">
        <v>14.785</v>
      </c>
      <c r="I112" s="22" t="n">
        <v>29</v>
      </c>
      <c r="J112" s="22" t="n">
        <v>6</v>
      </c>
      <c r="K112" s="22" t="n">
        <v>8476.89254289191</v>
      </c>
      <c r="L112" s="24" t="n">
        <v>10</v>
      </c>
      <c r="M112" s="21" t="n">
        <v>8</v>
      </c>
      <c r="N112" s="22" t="n">
        <f aca="false">K112/H112</f>
        <v>573.344101649774</v>
      </c>
      <c r="O112" s="25" t="n">
        <f aca="false">I112/L112</f>
        <v>2.9</v>
      </c>
      <c r="P112" s="25" t="n">
        <f aca="false">J112/L112</f>
        <v>0.6</v>
      </c>
      <c r="Q112" s="26" t="n">
        <f aca="false">(H112-M112)/G112</f>
        <v>0.399117647058823</v>
      </c>
      <c r="R112" s="26" t="n">
        <f aca="false">(G112-L112)/G112</f>
        <v>0.411764705882353</v>
      </c>
    </row>
    <row r="113" customFormat="false" ht="15" hidden="false" customHeight="false" outlineLevel="0" collapsed="false">
      <c r="A113" s="18" t="n">
        <v>18</v>
      </c>
      <c r="B113" s="0" t="s">
        <v>315</v>
      </c>
      <c r="C113" s="19" t="s">
        <v>316</v>
      </c>
      <c r="D113" s="19" t="s">
        <v>317</v>
      </c>
      <c r="E113" s="0" t="n">
        <v>1</v>
      </c>
      <c r="F113" s="19" t="s">
        <v>53</v>
      </c>
      <c r="G113" s="20" t="n">
        <v>24</v>
      </c>
      <c r="H113" s="27" t="n">
        <v>22.25</v>
      </c>
      <c r="I113" s="22" t="n">
        <v>28</v>
      </c>
      <c r="J113" s="22" t="n">
        <v>8</v>
      </c>
      <c r="K113" s="22" t="n">
        <v>16541.5754613411</v>
      </c>
      <c r="L113" s="24" t="n">
        <v>15</v>
      </c>
      <c r="M113" s="21" t="n">
        <v>11</v>
      </c>
      <c r="N113" s="22" t="n">
        <f aca="false">K113/H113</f>
        <v>743.441593768137</v>
      </c>
      <c r="O113" s="25" t="n">
        <f aca="false">I113/L113</f>
        <v>1.86666666666667</v>
      </c>
      <c r="P113" s="25" t="n">
        <f aca="false">J113/L113</f>
        <v>0.533333333333333</v>
      </c>
      <c r="Q113" s="26" t="n">
        <f aca="false">(H113-M113)/G113</f>
        <v>0.46875</v>
      </c>
      <c r="R113" s="26" t="n">
        <f aca="false">(G113-L113)/G113</f>
        <v>0.375</v>
      </c>
    </row>
    <row r="114" customFormat="false" ht="15" hidden="false" customHeight="false" outlineLevel="0" collapsed="false">
      <c r="A114" s="18" t="n">
        <v>19</v>
      </c>
      <c r="B114" s="0" t="s">
        <v>318</v>
      </c>
      <c r="C114" s="19" t="s">
        <v>319</v>
      </c>
      <c r="D114" s="19" t="s">
        <v>320</v>
      </c>
      <c r="E114" s="0" t="n">
        <v>1</v>
      </c>
      <c r="F114" s="19" t="s">
        <v>53</v>
      </c>
      <c r="G114" s="20" t="n">
        <v>25</v>
      </c>
      <c r="H114" s="27" t="n">
        <v>22.625</v>
      </c>
      <c r="I114" s="22" t="n">
        <v>56</v>
      </c>
      <c r="J114" s="22" t="n">
        <v>10</v>
      </c>
      <c r="K114" s="22" t="n">
        <v>17398.2125313283</v>
      </c>
      <c r="L114" s="24" t="n">
        <v>18</v>
      </c>
      <c r="M114" s="21" t="n">
        <v>16</v>
      </c>
      <c r="N114" s="22" t="n">
        <f aca="false">K114/H114</f>
        <v>768.981769340478</v>
      </c>
      <c r="O114" s="25" t="n">
        <f aca="false">I114/L114</f>
        <v>3.11111111111111</v>
      </c>
      <c r="P114" s="25" t="n">
        <f aca="false">J114/L114</f>
        <v>0.555555555555556</v>
      </c>
      <c r="Q114" s="26" t="n">
        <f aca="false">(H114-M114)/G114</f>
        <v>0.265</v>
      </c>
      <c r="R114" s="26" t="n">
        <f aca="false">(G114-L114)/G114</f>
        <v>0.28</v>
      </c>
    </row>
    <row r="115" customFormat="false" ht="15" hidden="false" customHeight="false" outlineLevel="0" collapsed="false">
      <c r="A115" s="18" t="n">
        <v>20</v>
      </c>
      <c r="B115" s="0" t="s">
        <v>321</v>
      </c>
      <c r="C115" s="19" t="s">
        <v>322</v>
      </c>
      <c r="D115" s="19" t="s">
        <v>323</v>
      </c>
      <c r="E115" s="0" t="n">
        <v>1</v>
      </c>
      <c r="F115" s="19" t="s">
        <v>53</v>
      </c>
      <c r="G115" s="20" t="n">
        <v>35</v>
      </c>
      <c r="H115" s="27" t="n">
        <v>31.75</v>
      </c>
      <c r="I115" s="22" t="n">
        <v>69</v>
      </c>
      <c r="J115" s="22" t="n">
        <v>14</v>
      </c>
      <c r="K115" s="22" t="n">
        <v>22516.9223804704</v>
      </c>
      <c r="L115" s="24" t="n">
        <v>25</v>
      </c>
      <c r="M115" s="21" t="n">
        <v>22</v>
      </c>
      <c r="N115" s="22" t="n">
        <f aca="false">K115/H115</f>
        <v>709.194405684107</v>
      </c>
      <c r="O115" s="25" t="n">
        <f aca="false">I115/L115</f>
        <v>2.76</v>
      </c>
      <c r="P115" s="25" t="n">
        <f aca="false">J115/L115</f>
        <v>0.56</v>
      </c>
      <c r="Q115" s="26" t="n">
        <f aca="false">(H115-M115)/G115</f>
        <v>0.278571428571429</v>
      </c>
      <c r="R115" s="26" t="n">
        <f aca="false">(G115-L115)/G115</f>
        <v>0.285714285714286</v>
      </c>
    </row>
    <row r="116" customFormat="false" ht="15" hidden="false" customHeight="false" outlineLevel="0" collapsed="false">
      <c r="A116" s="18" t="n">
        <v>142</v>
      </c>
      <c r="B116" s="0" t="s">
        <v>324</v>
      </c>
      <c r="C116" s="19" t="s">
        <v>325</v>
      </c>
      <c r="D116" s="19" t="s">
        <v>326</v>
      </c>
      <c r="E116" s="0" t="n">
        <v>1</v>
      </c>
      <c r="F116" s="19" t="s">
        <v>127</v>
      </c>
      <c r="G116" s="20" t="n">
        <v>17</v>
      </c>
      <c r="H116" s="27" t="n">
        <v>16.375</v>
      </c>
      <c r="I116" s="22" t="n">
        <v>25</v>
      </c>
      <c r="J116" s="22" t="n">
        <v>5</v>
      </c>
      <c r="K116" s="22" t="n">
        <v>11693.374184594</v>
      </c>
      <c r="L116" s="24" t="n">
        <v>16</v>
      </c>
      <c r="M116" s="21" t="n">
        <v>13</v>
      </c>
      <c r="N116" s="22" t="n">
        <f aca="false">K116/H116</f>
        <v>714.099186845437</v>
      </c>
      <c r="O116" s="25" t="n">
        <f aca="false">I116/L116</f>
        <v>1.5625</v>
      </c>
      <c r="P116" s="25" t="n">
        <f aca="false">J116/L116</f>
        <v>0.3125</v>
      </c>
      <c r="Q116" s="26" t="n">
        <f aca="false">(H116-M116)/G116</f>
        <v>0.198529411764706</v>
      </c>
      <c r="R116" s="26" t="n">
        <f aca="false">(G116-L116)/G116</f>
        <v>0.0588235294117647</v>
      </c>
    </row>
    <row r="117" customFormat="false" ht="15" hidden="false" customHeight="false" outlineLevel="0" collapsed="false">
      <c r="A117" s="18" t="n">
        <v>185</v>
      </c>
      <c r="B117" s="0" t="s">
        <v>327</v>
      </c>
      <c r="C117" s="19" t="s">
        <v>328</v>
      </c>
      <c r="D117" s="19" t="s">
        <v>329</v>
      </c>
      <c r="E117" s="0" t="n">
        <v>1</v>
      </c>
      <c r="F117" s="19" t="s">
        <v>67</v>
      </c>
      <c r="G117" s="20" t="n">
        <v>17</v>
      </c>
      <c r="H117" s="27" t="n">
        <v>15.75</v>
      </c>
      <c r="I117" s="22" t="n">
        <v>47</v>
      </c>
      <c r="J117" s="22" t="n">
        <v>13</v>
      </c>
      <c r="K117" s="22" t="n">
        <v>16617.3581360048</v>
      </c>
      <c r="L117" s="24" t="n">
        <v>15</v>
      </c>
      <c r="M117" s="21" t="n">
        <v>12</v>
      </c>
      <c r="N117" s="22" t="n">
        <f aca="false">K117/H117</f>
        <v>1055.07035784158</v>
      </c>
      <c r="O117" s="25" t="n">
        <f aca="false">I117/L117</f>
        <v>3.13333333333333</v>
      </c>
      <c r="P117" s="25" t="n">
        <f aca="false">J117/L117</f>
        <v>0.866666666666667</v>
      </c>
      <c r="Q117" s="26" t="n">
        <f aca="false">(H117-M117)/G117</f>
        <v>0.220588235294118</v>
      </c>
      <c r="R117" s="26" t="n">
        <f aca="false">(G117-L117)/G117</f>
        <v>0.117647058823529</v>
      </c>
    </row>
    <row r="118" customFormat="false" ht="15" hidden="false" customHeight="false" outlineLevel="0" collapsed="false">
      <c r="A118" s="18" t="n">
        <v>126</v>
      </c>
      <c r="B118" s="0" t="s">
        <v>330</v>
      </c>
      <c r="C118" s="19" t="s">
        <v>331</v>
      </c>
      <c r="D118" s="19" t="s">
        <v>331</v>
      </c>
      <c r="E118" s="0" t="n">
        <v>1</v>
      </c>
      <c r="F118" s="19" t="s">
        <v>116</v>
      </c>
      <c r="G118" s="20" t="n">
        <v>12</v>
      </c>
      <c r="H118" s="27" t="n">
        <v>12</v>
      </c>
      <c r="I118" s="22" t="n">
        <v>19</v>
      </c>
      <c r="J118" s="22" t="n">
        <v>6</v>
      </c>
      <c r="K118" s="22" t="n">
        <v>8369.41039590864</v>
      </c>
      <c r="L118" s="24" t="n">
        <v>11</v>
      </c>
      <c r="M118" s="21" t="n">
        <v>10</v>
      </c>
      <c r="N118" s="22" t="n">
        <f aca="false">K118/H118</f>
        <v>697.45086632572</v>
      </c>
      <c r="O118" s="25" t="n">
        <f aca="false">I118/L118</f>
        <v>1.72727272727273</v>
      </c>
      <c r="P118" s="25" t="n">
        <f aca="false">J118/L118</f>
        <v>0.545454545454545</v>
      </c>
      <c r="Q118" s="26" t="n">
        <f aca="false">(H118-M118)/G118</f>
        <v>0.166666666666667</v>
      </c>
      <c r="R118" s="26" t="n">
        <f aca="false">(G118-L118)/G118</f>
        <v>0.0833333333333333</v>
      </c>
    </row>
    <row r="119" customFormat="false" ht="15" hidden="false" customHeight="false" outlineLevel="0" collapsed="false">
      <c r="A119" s="18" t="n">
        <v>179</v>
      </c>
      <c r="B119" s="0" t="s">
        <v>332</v>
      </c>
      <c r="C119" s="19" t="s">
        <v>333</v>
      </c>
      <c r="D119" s="19" t="s">
        <v>333</v>
      </c>
      <c r="E119" s="0" t="n">
        <v>1</v>
      </c>
      <c r="F119" s="19" t="s">
        <v>116</v>
      </c>
      <c r="G119" s="20" t="n">
        <v>11</v>
      </c>
      <c r="H119" s="27" t="n">
        <v>11</v>
      </c>
      <c r="I119" s="22" t="n">
        <v>38</v>
      </c>
      <c r="J119" s="22" t="n">
        <v>9</v>
      </c>
      <c r="K119" s="22" t="n">
        <v>6141.94575045208</v>
      </c>
      <c r="L119" s="24" t="n">
        <v>11</v>
      </c>
      <c r="M119" s="21" t="n">
        <v>11</v>
      </c>
      <c r="N119" s="22" t="n">
        <f aca="false">K119/H119</f>
        <v>558.358704586553</v>
      </c>
      <c r="O119" s="25" t="n">
        <f aca="false">I119/L119</f>
        <v>3.45454545454545</v>
      </c>
      <c r="P119" s="25" t="n">
        <f aca="false">J119/L119</f>
        <v>0.818181818181818</v>
      </c>
      <c r="Q119" s="26" t="n">
        <f aca="false">(H119-M119)/G119</f>
        <v>0</v>
      </c>
      <c r="R119" s="26" t="n">
        <f aca="false">(G119-L119)/G119</f>
        <v>0</v>
      </c>
    </row>
    <row r="120" customFormat="false" ht="15" hidden="false" customHeight="false" outlineLevel="0" collapsed="false">
      <c r="A120" s="18" t="n">
        <v>14</v>
      </c>
      <c r="B120" s="0" t="s">
        <v>334</v>
      </c>
      <c r="C120" s="19" t="s">
        <v>335</v>
      </c>
      <c r="D120" s="19" t="s">
        <v>335</v>
      </c>
      <c r="E120" s="0" t="n">
        <v>1</v>
      </c>
      <c r="F120" s="19" t="s">
        <v>53</v>
      </c>
      <c r="G120" s="20" t="n">
        <v>14</v>
      </c>
      <c r="H120" s="27" t="n">
        <v>12.25</v>
      </c>
      <c r="I120" s="22" t="n">
        <v>30</v>
      </c>
      <c r="J120" s="22" t="n">
        <v>8</v>
      </c>
      <c r="K120" s="22" t="n">
        <v>8218.53420750431</v>
      </c>
      <c r="L120" s="24" t="n">
        <v>10</v>
      </c>
      <c r="M120" s="21" t="n">
        <v>9</v>
      </c>
      <c r="N120" s="22" t="n">
        <f aca="false">K120/H120</f>
        <v>670.900751633005</v>
      </c>
      <c r="O120" s="25" t="n">
        <f aca="false">I120/L120</f>
        <v>3</v>
      </c>
      <c r="P120" s="25" t="n">
        <f aca="false">J120/L120</f>
        <v>0.8</v>
      </c>
      <c r="Q120" s="26" t="n">
        <f aca="false">(H120-M120)/G120</f>
        <v>0.232142857142857</v>
      </c>
      <c r="R120" s="26" t="n">
        <f aca="false">(G120-L120)/G120</f>
        <v>0.285714285714286</v>
      </c>
    </row>
    <row r="121" customFormat="false" ht="15" hidden="false" customHeight="false" outlineLevel="0" collapsed="false">
      <c r="A121" s="18" t="n">
        <v>15</v>
      </c>
      <c r="B121" s="0" t="s">
        <v>336</v>
      </c>
      <c r="C121" s="19" t="s">
        <v>337</v>
      </c>
      <c r="D121" s="19" t="s">
        <v>337</v>
      </c>
      <c r="E121" s="0" t="n">
        <v>1</v>
      </c>
      <c r="F121" s="19" t="s">
        <v>53</v>
      </c>
      <c r="G121" s="20" t="n">
        <v>22</v>
      </c>
      <c r="H121" s="27" t="n">
        <v>19.25</v>
      </c>
      <c r="I121" s="22" t="n">
        <v>65</v>
      </c>
      <c r="J121" s="22" t="n">
        <v>15</v>
      </c>
      <c r="K121" s="22" t="n">
        <v>11939.8184113821</v>
      </c>
      <c r="L121" s="24" t="n">
        <v>17</v>
      </c>
      <c r="M121" s="21" t="n">
        <v>15</v>
      </c>
      <c r="N121" s="22" t="n">
        <f aca="false">K121/H121</f>
        <v>620.250307084786</v>
      </c>
      <c r="O121" s="25" t="n">
        <f aca="false">I121/L121</f>
        <v>3.82352941176471</v>
      </c>
      <c r="P121" s="25" t="n">
        <f aca="false">J121/L121</f>
        <v>0.882352941176471</v>
      </c>
      <c r="Q121" s="26" t="n">
        <f aca="false">(H121-M121)/G121</f>
        <v>0.193181818181818</v>
      </c>
      <c r="R121" s="26" t="n">
        <f aca="false">(G121-L121)/G121</f>
        <v>0.227272727272727</v>
      </c>
    </row>
    <row r="122" customFormat="false" ht="15" hidden="false" customHeight="false" outlineLevel="0" collapsed="false">
      <c r="A122" s="18" t="n">
        <v>211</v>
      </c>
      <c r="B122" s="0" t="s">
        <v>338</v>
      </c>
      <c r="C122" s="19" t="s">
        <v>339</v>
      </c>
      <c r="D122" s="19" t="s">
        <v>340</v>
      </c>
      <c r="E122" s="0" t="n">
        <v>2</v>
      </c>
      <c r="F122" s="19" t="s">
        <v>71</v>
      </c>
      <c r="G122" s="20" t="n">
        <v>40</v>
      </c>
      <c r="H122" s="27" t="n">
        <v>39.5</v>
      </c>
      <c r="I122" s="22" t="n">
        <v>50</v>
      </c>
      <c r="J122" s="22" t="n">
        <v>22</v>
      </c>
      <c r="K122" s="22" t="n">
        <v>22359.1701325484</v>
      </c>
      <c r="L122" s="24" t="n">
        <v>36</v>
      </c>
      <c r="M122" s="21" t="n">
        <v>16</v>
      </c>
      <c r="N122" s="22" t="n">
        <f aca="false">K122/H122</f>
        <v>566.054940064516</v>
      </c>
      <c r="O122" s="25" t="n">
        <f aca="false">I122/L122</f>
        <v>1.38888888888889</v>
      </c>
      <c r="P122" s="25" t="n">
        <f aca="false">J122/L122</f>
        <v>0.611111111111111</v>
      </c>
      <c r="Q122" s="26" t="n">
        <f aca="false">(H122-M122)/G122</f>
        <v>0.5875</v>
      </c>
      <c r="R122" s="26" t="n">
        <f aca="false">(G122-L122)/G122</f>
        <v>0.1</v>
      </c>
    </row>
    <row r="123" customFormat="false" ht="15" hidden="false" customHeight="false" outlineLevel="0" collapsed="false">
      <c r="A123" s="18" t="n">
        <v>54</v>
      </c>
      <c r="B123" s="0" t="s">
        <v>341</v>
      </c>
      <c r="C123" s="19" t="s">
        <v>342</v>
      </c>
      <c r="D123" s="19" t="s">
        <v>342</v>
      </c>
      <c r="E123" s="0" t="n">
        <v>2</v>
      </c>
      <c r="F123" s="19" t="s">
        <v>89</v>
      </c>
      <c r="G123" s="20" t="n">
        <v>38</v>
      </c>
      <c r="H123" s="27" t="n">
        <v>35.33</v>
      </c>
      <c r="I123" s="22" t="n">
        <v>95</v>
      </c>
      <c r="J123" s="22" t="n">
        <v>26</v>
      </c>
      <c r="K123" s="22" t="n">
        <v>22025.8801529929</v>
      </c>
      <c r="L123" s="24" t="n">
        <v>32</v>
      </c>
      <c r="M123" s="21" t="n">
        <v>24</v>
      </c>
      <c r="N123" s="22" t="n">
        <f aca="false">K123/H123</f>
        <v>623.432781007441</v>
      </c>
      <c r="O123" s="25" t="n">
        <f aca="false">I123/L123</f>
        <v>2.96875</v>
      </c>
      <c r="P123" s="25" t="n">
        <f aca="false">J123/L123</f>
        <v>0.8125</v>
      </c>
      <c r="Q123" s="26" t="n">
        <f aca="false">(H123-M123)/G123</f>
        <v>0.298157894736842</v>
      </c>
      <c r="R123" s="26" t="n">
        <f aca="false">(G123-L123)/G123</f>
        <v>0.157894736842105</v>
      </c>
    </row>
    <row r="124" customFormat="false" ht="15" hidden="false" customHeight="false" outlineLevel="0" collapsed="false">
      <c r="A124" s="18" t="n">
        <v>208</v>
      </c>
      <c r="B124" s="0" t="s">
        <v>343</v>
      </c>
      <c r="C124" s="19" t="s">
        <v>344</v>
      </c>
      <c r="D124" s="19" t="s">
        <v>345</v>
      </c>
      <c r="E124" s="0" t="n">
        <v>1</v>
      </c>
      <c r="F124" s="19" t="s">
        <v>218</v>
      </c>
      <c r="G124" s="20" t="n">
        <v>43</v>
      </c>
      <c r="H124" s="27" t="n">
        <v>38.375</v>
      </c>
      <c r="I124" s="22" t="n">
        <v>61</v>
      </c>
      <c r="J124" s="22" t="n">
        <v>13</v>
      </c>
      <c r="K124" s="22" t="n">
        <v>33539.0651545284</v>
      </c>
      <c r="L124" s="24" t="n">
        <v>25</v>
      </c>
      <c r="M124" s="21" t="n">
        <v>22</v>
      </c>
      <c r="N124" s="22" t="n">
        <f aca="false">K124/H124</f>
        <v>873.982153863933</v>
      </c>
      <c r="O124" s="25" t="n">
        <f aca="false">I124/L124</f>
        <v>2.44</v>
      </c>
      <c r="P124" s="25" t="n">
        <f aca="false">J124/L124</f>
        <v>0.52</v>
      </c>
      <c r="Q124" s="26" t="n">
        <f aca="false">(H124-M124)/G124</f>
        <v>0.380813953488372</v>
      </c>
      <c r="R124" s="26" t="n">
        <f aca="false">(G124-L124)/G124</f>
        <v>0.418604651162791</v>
      </c>
    </row>
    <row r="125" customFormat="false" ht="15" hidden="false" customHeight="false" outlineLevel="0" collapsed="false">
      <c r="A125" s="18" t="n">
        <v>28</v>
      </c>
      <c r="B125" s="0" t="s">
        <v>346</v>
      </c>
      <c r="C125" s="19" t="s">
        <v>347</v>
      </c>
      <c r="D125" s="19" t="s">
        <v>347</v>
      </c>
      <c r="E125" s="0" t="n">
        <v>1</v>
      </c>
      <c r="F125" s="19" t="s">
        <v>260</v>
      </c>
      <c r="G125" s="20" t="n">
        <v>12</v>
      </c>
      <c r="H125" s="27" t="n">
        <v>10.83</v>
      </c>
      <c r="I125" s="22" t="n">
        <v>27</v>
      </c>
      <c r="J125" s="22" t="n">
        <v>6</v>
      </c>
      <c r="K125" s="22" t="n">
        <v>6931.15860065684</v>
      </c>
      <c r="L125" s="24" t="n">
        <v>9</v>
      </c>
      <c r="M125" s="21" t="n">
        <v>9</v>
      </c>
      <c r="N125" s="22" t="n">
        <f aca="false">K125/H125</f>
        <v>639.996177345969</v>
      </c>
      <c r="O125" s="25" t="n">
        <f aca="false">I125/L125</f>
        <v>3</v>
      </c>
      <c r="P125" s="25" t="n">
        <f aca="false">J125/L125</f>
        <v>0.666666666666667</v>
      </c>
      <c r="Q125" s="26" t="n">
        <f aca="false">(H125-M125)/G125</f>
        <v>0.1525</v>
      </c>
      <c r="R125" s="26" t="n">
        <f aca="false">(G125-L125)/G125</f>
        <v>0.25</v>
      </c>
    </row>
    <row r="126" customFormat="false" ht="15" hidden="false" customHeight="false" outlineLevel="0" collapsed="false">
      <c r="A126" s="18" t="n">
        <v>76</v>
      </c>
      <c r="B126" s="0" t="s">
        <v>348</v>
      </c>
      <c r="C126" s="19" t="s">
        <v>349</v>
      </c>
      <c r="D126" s="19" t="s">
        <v>349</v>
      </c>
      <c r="E126" s="0" t="n">
        <v>2</v>
      </c>
      <c r="F126" s="19" t="s">
        <v>49</v>
      </c>
      <c r="G126" s="20" t="n">
        <v>36</v>
      </c>
      <c r="H126" s="27" t="n">
        <v>31.58</v>
      </c>
      <c r="I126" s="22" t="n">
        <v>72</v>
      </c>
      <c r="J126" s="22" t="n">
        <v>15</v>
      </c>
      <c r="K126" s="22" t="n">
        <v>23294.611005456</v>
      </c>
      <c r="L126" s="24" t="n">
        <v>29</v>
      </c>
      <c r="M126" s="21" t="n">
        <v>24</v>
      </c>
      <c r="N126" s="22" t="n">
        <f aca="false">K126/H126</f>
        <v>737.638093902976</v>
      </c>
      <c r="O126" s="25" t="n">
        <f aca="false">I126/L126</f>
        <v>2.48275862068966</v>
      </c>
      <c r="P126" s="25" t="n">
        <f aca="false">J126/L126</f>
        <v>0.517241379310345</v>
      </c>
      <c r="Q126" s="26" t="n">
        <f aca="false">(H126-M126)/G126</f>
        <v>0.210555555555555</v>
      </c>
      <c r="R126" s="26" t="n">
        <f aca="false">(G126-L126)/G126</f>
        <v>0.194444444444444</v>
      </c>
    </row>
    <row r="127" customFormat="false" ht="15" hidden="false" customHeight="false" outlineLevel="0" collapsed="false">
      <c r="A127" s="18" t="n">
        <v>181</v>
      </c>
      <c r="B127" s="0" t="s">
        <v>350</v>
      </c>
      <c r="C127" s="19" t="s">
        <v>351</v>
      </c>
      <c r="D127" s="19" t="s">
        <v>352</v>
      </c>
      <c r="E127" s="0" t="n">
        <v>2</v>
      </c>
      <c r="F127" s="19" t="s">
        <v>81</v>
      </c>
      <c r="G127" s="20" t="n">
        <v>17</v>
      </c>
      <c r="H127" s="27" t="n">
        <v>14.75</v>
      </c>
      <c r="I127" s="22" t="n">
        <v>15</v>
      </c>
      <c r="J127" s="22" t="n">
        <v>5</v>
      </c>
      <c r="K127" s="22" t="n">
        <v>10407.6204744175</v>
      </c>
      <c r="L127" s="24" t="n">
        <v>10</v>
      </c>
      <c r="M127" s="21" t="n">
        <v>8</v>
      </c>
      <c r="N127" s="22" t="n">
        <f aca="false">K127/H127</f>
        <v>705.6013880961</v>
      </c>
      <c r="O127" s="25" t="n">
        <f aca="false">I127/L127</f>
        <v>1.5</v>
      </c>
      <c r="P127" s="25" t="n">
        <f aca="false">J127/L127</f>
        <v>0.5</v>
      </c>
      <c r="Q127" s="26" t="n">
        <f aca="false">(H127-M127)/G127</f>
        <v>0.397058823529412</v>
      </c>
      <c r="R127" s="26" t="n">
        <f aca="false">(G127-L127)/G127</f>
        <v>0.411764705882353</v>
      </c>
    </row>
    <row r="128" customFormat="false" ht="15" hidden="false" customHeight="false" outlineLevel="0" collapsed="false">
      <c r="A128" s="18" t="n">
        <v>87</v>
      </c>
      <c r="B128" s="0" t="s">
        <v>353</v>
      </c>
      <c r="C128" s="19" t="s">
        <v>353</v>
      </c>
      <c r="D128" s="19" t="s">
        <v>353</v>
      </c>
      <c r="E128" s="0" t="n">
        <v>2</v>
      </c>
      <c r="F128" s="19" t="s">
        <v>58</v>
      </c>
      <c r="G128" s="20" t="n">
        <v>281</v>
      </c>
      <c r="H128" s="27" t="n">
        <v>131.125</v>
      </c>
      <c r="I128" s="22" t="n">
        <v>137</v>
      </c>
      <c r="J128" s="22" t="n">
        <v>25</v>
      </c>
      <c r="K128" s="22" t="n">
        <v>36449.3668407896</v>
      </c>
      <c r="L128" s="24" t="n">
        <v>40</v>
      </c>
      <c r="M128" s="21" t="n">
        <v>37</v>
      </c>
      <c r="N128" s="22" t="n">
        <f aca="false">K128/H128</f>
        <v>277.97419897647</v>
      </c>
      <c r="O128" s="25" t="n">
        <f aca="false">I128/L128</f>
        <v>3.425</v>
      </c>
      <c r="P128" s="25" t="n">
        <f aca="false">J128/L128</f>
        <v>0.625</v>
      </c>
      <c r="Q128" s="26" t="n">
        <f aca="false">(H128-M128)/G128</f>
        <v>0.334964412811388</v>
      </c>
      <c r="R128" s="26" t="n">
        <f aca="false">(G128-L128)/G128</f>
        <v>0.857651245551601</v>
      </c>
    </row>
    <row r="129" customFormat="false" ht="15" hidden="false" customHeight="false" outlineLevel="0" collapsed="false">
      <c r="A129" s="18" t="n">
        <v>183</v>
      </c>
      <c r="B129" s="0" t="s">
        <v>354</v>
      </c>
      <c r="C129" s="19" t="s">
        <v>355</v>
      </c>
      <c r="D129" s="19" t="s">
        <v>356</v>
      </c>
      <c r="E129" s="0" t="n">
        <v>2</v>
      </c>
      <c r="F129" s="19" t="s">
        <v>58</v>
      </c>
      <c r="G129" s="20" t="n">
        <v>79</v>
      </c>
      <c r="H129" s="27" t="n">
        <v>42.625</v>
      </c>
      <c r="I129" s="22" t="n">
        <v>6</v>
      </c>
      <c r="J129" s="22" t="n">
        <v>4</v>
      </c>
      <c r="K129" s="22" t="n">
        <v>18968.0765368839</v>
      </c>
      <c r="L129" s="24" t="n">
        <v>15</v>
      </c>
      <c r="M129" s="21" t="n">
        <v>11</v>
      </c>
      <c r="N129" s="22" t="n">
        <f aca="false">K129/H129</f>
        <v>444.998863035399</v>
      </c>
      <c r="O129" s="25" t="n">
        <f aca="false">I129/L129</f>
        <v>0.4</v>
      </c>
      <c r="P129" s="25" t="n">
        <f aca="false">J129/L129</f>
        <v>0.266666666666667</v>
      </c>
      <c r="Q129" s="26" t="n">
        <f aca="false">(H129-M129)/G129</f>
        <v>0.400316455696203</v>
      </c>
      <c r="R129" s="26" t="n">
        <f aca="false">(G129-L129)/G129</f>
        <v>0.810126582278481</v>
      </c>
      <c r="S129" s="30"/>
    </row>
    <row r="130" customFormat="false" ht="15" hidden="false" customHeight="false" outlineLevel="0" collapsed="false">
      <c r="A130" s="18" t="n">
        <v>92</v>
      </c>
      <c r="B130" s="0" t="s">
        <v>357</v>
      </c>
      <c r="C130" s="19" t="s">
        <v>358</v>
      </c>
      <c r="D130" s="19" t="s">
        <v>359</v>
      </c>
      <c r="E130" s="0" t="n">
        <v>2</v>
      </c>
      <c r="F130" s="19" t="s">
        <v>58</v>
      </c>
      <c r="G130" s="20" t="n">
        <v>28</v>
      </c>
      <c r="H130" s="27" t="n">
        <v>22.5</v>
      </c>
      <c r="I130" s="22" t="n">
        <v>27</v>
      </c>
      <c r="J130" s="22" t="n">
        <v>8</v>
      </c>
      <c r="K130" s="22" t="n">
        <v>15962.1964280632</v>
      </c>
      <c r="L130" s="24" t="n">
        <v>13</v>
      </c>
      <c r="M130" s="21" t="n">
        <v>11</v>
      </c>
      <c r="N130" s="22" t="n">
        <f aca="false">K130/H130</f>
        <v>709.430952358362</v>
      </c>
      <c r="O130" s="25" t="n">
        <f aca="false">I130/L130</f>
        <v>2.07692307692308</v>
      </c>
      <c r="P130" s="25" t="n">
        <f aca="false">J130/L130</f>
        <v>0.615384615384615</v>
      </c>
      <c r="Q130" s="26" t="n">
        <f aca="false">(H130-M130)/G130</f>
        <v>0.410714285714286</v>
      </c>
      <c r="R130" s="26" t="n">
        <f aca="false">(G130-L130)/G130</f>
        <v>0.535714285714286</v>
      </c>
    </row>
    <row r="131" customFormat="false" ht="15" hidden="false" customHeight="false" outlineLevel="0" collapsed="false">
      <c r="A131" s="18" t="n">
        <v>206</v>
      </c>
      <c r="B131" s="0" t="s">
        <v>360</v>
      </c>
      <c r="C131" s="19" t="s">
        <v>361</v>
      </c>
      <c r="D131" s="19" t="s">
        <v>361</v>
      </c>
      <c r="E131" s="0" t="n">
        <v>2</v>
      </c>
      <c r="F131" s="19" t="s">
        <v>62</v>
      </c>
      <c r="G131" s="20" t="n">
        <v>66</v>
      </c>
      <c r="H131" s="27" t="n">
        <v>59.16</v>
      </c>
      <c r="I131" s="22" t="n">
        <v>78</v>
      </c>
      <c r="J131" s="22" t="n">
        <v>23</v>
      </c>
      <c r="K131" s="22" t="n">
        <v>18099.3637422613</v>
      </c>
      <c r="L131" s="24" t="n">
        <v>44</v>
      </c>
      <c r="M131" s="21" t="n">
        <v>35</v>
      </c>
      <c r="N131" s="22" t="n">
        <f aca="false">K131/H131</f>
        <v>305.939211329636</v>
      </c>
      <c r="O131" s="25" t="n">
        <f aca="false">I131/L131</f>
        <v>1.77272727272727</v>
      </c>
      <c r="P131" s="25" t="n">
        <f aca="false">J131/L131</f>
        <v>0.522727272727273</v>
      </c>
      <c r="Q131" s="26" t="n">
        <f aca="false">(H131-M131)/G131</f>
        <v>0.366060606060606</v>
      </c>
      <c r="R131" s="26" t="n">
        <f aca="false">(G131-L131)/G131</f>
        <v>0.333333333333333</v>
      </c>
    </row>
    <row r="132" customFormat="false" ht="15" hidden="false" customHeight="false" outlineLevel="0" collapsed="false">
      <c r="A132" s="18" t="n">
        <v>37</v>
      </c>
      <c r="B132" s="0" t="s">
        <v>362</v>
      </c>
      <c r="C132" s="19" t="s">
        <v>363</v>
      </c>
      <c r="D132" s="19" t="s">
        <v>364</v>
      </c>
      <c r="E132" s="0" t="n">
        <v>1</v>
      </c>
      <c r="F132" s="19" t="s">
        <v>365</v>
      </c>
      <c r="G132" s="20" t="n">
        <v>23</v>
      </c>
      <c r="H132" s="27" t="n">
        <v>21</v>
      </c>
      <c r="I132" s="22" t="n">
        <v>29</v>
      </c>
      <c r="J132" s="22" t="n">
        <v>7</v>
      </c>
      <c r="K132" s="22" t="n">
        <v>17695.5094709372</v>
      </c>
      <c r="L132" s="24" t="n">
        <v>12</v>
      </c>
      <c r="M132" s="21" t="n">
        <v>10</v>
      </c>
      <c r="N132" s="22" t="n">
        <f aca="false">K132/H132</f>
        <v>842.643308139868</v>
      </c>
      <c r="O132" s="25" t="n">
        <f aca="false">I132/L132</f>
        <v>2.41666666666667</v>
      </c>
      <c r="P132" s="25" t="n">
        <f aca="false">J132/L132</f>
        <v>0.583333333333333</v>
      </c>
      <c r="Q132" s="26" t="n">
        <f aca="false">(H132-M132)/G132</f>
        <v>0.478260869565217</v>
      </c>
      <c r="R132" s="26" t="n">
        <f aca="false">(G132-L132)/G132</f>
        <v>0.478260869565217</v>
      </c>
    </row>
    <row r="133" customFormat="false" ht="15" hidden="false" customHeight="false" outlineLevel="0" collapsed="false">
      <c r="A133" s="18" t="n">
        <v>31</v>
      </c>
      <c r="B133" s="0" t="s">
        <v>366</v>
      </c>
      <c r="C133" s="19" t="s">
        <v>367</v>
      </c>
      <c r="D133" s="19" t="s">
        <v>368</v>
      </c>
      <c r="E133" s="0" t="n">
        <v>1</v>
      </c>
      <c r="F133" s="19" t="s">
        <v>162</v>
      </c>
      <c r="G133" s="20" t="n">
        <v>38</v>
      </c>
      <c r="H133" s="27" t="n">
        <v>31.08</v>
      </c>
      <c r="I133" s="22" t="n">
        <v>26</v>
      </c>
      <c r="J133" s="22" t="n">
        <v>9</v>
      </c>
      <c r="K133" s="22" t="n">
        <v>26955.793627448</v>
      </c>
      <c r="L133" s="24" t="n">
        <v>16</v>
      </c>
      <c r="M133" s="21" t="n">
        <v>11</v>
      </c>
      <c r="N133" s="22" t="n">
        <f aca="false">K133/H133</f>
        <v>867.303527266667</v>
      </c>
      <c r="O133" s="25" t="n">
        <f aca="false">I133/L133</f>
        <v>1.625</v>
      </c>
      <c r="P133" s="25" t="n">
        <f aca="false">J133/L133</f>
        <v>0.5625</v>
      </c>
      <c r="Q133" s="26" t="n">
        <f aca="false">(H133-M133)/G133</f>
        <v>0.528421052631579</v>
      </c>
      <c r="R133" s="26" t="n">
        <f aca="false">(G133-L133)/G133</f>
        <v>0.578947368421053</v>
      </c>
    </row>
    <row r="134" customFormat="false" ht="15" hidden="false" customHeight="false" outlineLevel="0" collapsed="false">
      <c r="A134" s="18" t="n">
        <v>70</v>
      </c>
      <c r="B134" s="0" t="s">
        <v>369</v>
      </c>
      <c r="C134" s="19" t="s">
        <v>370</v>
      </c>
      <c r="D134" s="19" t="s">
        <v>370</v>
      </c>
      <c r="E134" s="0" t="n">
        <v>1</v>
      </c>
      <c r="F134" s="19" t="s">
        <v>58</v>
      </c>
      <c r="G134" s="20" t="n">
        <v>19</v>
      </c>
      <c r="H134" s="27" t="n">
        <v>12.75</v>
      </c>
      <c r="I134" s="22" t="n">
        <v>34</v>
      </c>
      <c r="J134" s="22" t="n">
        <v>7</v>
      </c>
      <c r="K134" s="22" t="n">
        <v>9620.37955397571</v>
      </c>
      <c r="L134" s="24" t="n">
        <v>9</v>
      </c>
      <c r="M134" s="21" t="n">
        <v>7</v>
      </c>
      <c r="N134" s="22" t="n">
        <f aca="false">K134/H134</f>
        <v>754.53957286084</v>
      </c>
      <c r="O134" s="25" t="n">
        <f aca="false">I134/L134</f>
        <v>3.77777777777778</v>
      </c>
      <c r="P134" s="25" t="n">
        <f aca="false">J134/L134</f>
        <v>0.777777777777778</v>
      </c>
      <c r="Q134" s="26" t="n">
        <f aca="false">(H134-M134)/G134</f>
        <v>0.302631578947368</v>
      </c>
      <c r="R134" s="26" t="n">
        <f aca="false">(G134-L134)/G134</f>
        <v>0.526315789473684</v>
      </c>
    </row>
    <row r="135" customFormat="false" ht="15" hidden="false" customHeight="false" outlineLevel="0" collapsed="false">
      <c r="A135" s="18" t="n">
        <v>108</v>
      </c>
      <c r="B135" s="0" t="s">
        <v>371</v>
      </c>
      <c r="C135" s="19" t="s">
        <v>372</v>
      </c>
      <c r="D135" s="19" t="s">
        <v>372</v>
      </c>
      <c r="E135" s="0" t="n">
        <v>1</v>
      </c>
      <c r="F135" s="19" t="s">
        <v>86</v>
      </c>
      <c r="G135" s="20" t="n">
        <v>23</v>
      </c>
      <c r="H135" s="27" t="n">
        <v>21.25</v>
      </c>
      <c r="I135" s="22" t="n">
        <v>56</v>
      </c>
      <c r="J135" s="22" t="n">
        <v>12</v>
      </c>
      <c r="K135" s="22" t="n">
        <v>12214.9613752352</v>
      </c>
      <c r="L135" s="24" t="n">
        <v>19</v>
      </c>
      <c r="M135" s="21" t="n">
        <v>18</v>
      </c>
      <c r="N135" s="22" t="n">
        <f aca="false">K135/H135</f>
        <v>574.821711775776</v>
      </c>
      <c r="O135" s="25" t="n">
        <f aca="false">I135/L135</f>
        <v>2.94736842105263</v>
      </c>
      <c r="P135" s="25" t="n">
        <f aca="false">J135/L135</f>
        <v>0.631578947368421</v>
      </c>
      <c r="Q135" s="26" t="n">
        <f aca="false">(H135-M135)/G135</f>
        <v>0.141304347826087</v>
      </c>
      <c r="R135" s="26" t="n">
        <f aca="false">(G135-L135)/G135</f>
        <v>0.173913043478261</v>
      </c>
    </row>
    <row r="136" customFormat="false" ht="15" hidden="false" customHeight="false" outlineLevel="0" collapsed="false">
      <c r="A136" s="18" t="n">
        <v>188</v>
      </c>
      <c r="B136" s="0" t="s">
        <v>373</v>
      </c>
      <c r="C136" s="19" t="s">
        <v>374</v>
      </c>
      <c r="D136" s="19" t="s">
        <v>374</v>
      </c>
      <c r="E136" s="0" t="n">
        <v>1</v>
      </c>
      <c r="F136" s="19" t="s">
        <v>81</v>
      </c>
      <c r="G136" s="20" t="n">
        <v>20</v>
      </c>
      <c r="H136" s="27" t="n">
        <v>19.125</v>
      </c>
      <c r="I136" s="22" t="n">
        <v>48</v>
      </c>
      <c r="J136" s="22" t="n">
        <v>11</v>
      </c>
      <c r="K136" s="22" t="n">
        <v>9498.11007407112</v>
      </c>
      <c r="L136" s="24" t="n">
        <v>16</v>
      </c>
      <c r="M136" s="21" t="n">
        <v>13</v>
      </c>
      <c r="N136" s="22" t="n">
        <f aca="false">K136/H136</f>
        <v>496.633206487379</v>
      </c>
      <c r="O136" s="25" t="n">
        <f aca="false">I136/L136</f>
        <v>3</v>
      </c>
      <c r="P136" s="25" t="n">
        <f aca="false">J136/L136</f>
        <v>0.6875</v>
      </c>
      <c r="Q136" s="26" t="n">
        <f aca="false">(H136-M136)/G136</f>
        <v>0.30625</v>
      </c>
      <c r="R136" s="26" t="n">
        <f aca="false">(G136-L136)/G136</f>
        <v>0.2</v>
      </c>
    </row>
    <row r="137" customFormat="false" ht="15" hidden="false" customHeight="false" outlineLevel="0" collapsed="false">
      <c r="A137" s="18" t="n">
        <v>212</v>
      </c>
      <c r="B137" s="0" t="s">
        <v>375</v>
      </c>
      <c r="C137" s="19" t="s">
        <v>375</v>
      </c>
      <c r="D137" s="19" t="s">
        <v>375</v>
      </c>
      <c r="E137" s="0" t="n">
        <v>1</v>
      </c>
      <c r="F137" s="19" t="s">
        <v>53</v>
      </c>
      <c r="G137" s="20" t="n">
        <v>17</v>
      </c>
      <c r="H137" s="27" t="n">
        <v>15.125</v>
      </c>
      <c r="I137" s="22" t="n">
        <v>31</v>
      </c>
      <c r="J137" s="22" t="n">
        <v>11</v>
      </c>
      <c r="K137" s="22" t="n">
        <v>10014</v>
      </c>
      <c r="L137" s="24" t="n">
        <v>12</v>
      </c>
      <c r="M137" s="21" t="n">
        <v>8</v>
      </c>
      <c r="N137" s="22" t="n">
        <f aca="false">K137/H137</f>
        <v>662.082644628099</v>
      </c>
      <c r="O137" s="25" t="n">
        <f aca="false">I137/L137</f>
        <v>2.58333333333333</v>
      </c>
      <c r="P137" s="25" t="n">
        <f aca="false">J137/L137</f>
        <v>0.916666666666667</v>
      </c>
      <c r="Q137" s="26" t="n">
        <f aca="false">(H137-M137)/G137</f>
        <v>0.419117647058824</v>
      </c>
      <c r="R137" s="26" t="n">
        <f aca="false">(G137-L137)/G137</f>
        <v>0.294117647058823</v>
      </c>
    </row>
    <row r="138" customFormat="false" ht="15" hidden="false" customHeight="false" outlineLevel="0" collapsed="false">
      <c r="A138" s="18" t="n">
        <v>109</v>
      </c>
      <c r="B138" s="0" t="s">
        <v>376</v>
      </c>
      <c r="C138" s="19" t="s">
        <v>377</v>
      </c>
      <c r="D138" s="19" t="s">
        <v>377</v>
      </c>
      <c r="E138" s="0" t="n">
        <v>2</v>
      </c>
      <c r="F138" s="19" t="s">
        <v>86</v>
      </c>
      <c r="G138" s="20" t="n">
        <v>15</v>
      </c>
      <c r="H138" s="27" t="n">
        <v>14.125</v>
      </c>
      <c r="I138" s="22" t="n">
        <v>33</v>
      </c>
      <c r="J138" s="22" t="n">
        <v>10</v>
      </c>
      <c r="K138" s="22" t="n">
        <v>9350.25573618704</v>
      </c>
      <c r="L138" s="24" t="n">
        <v>13</v>
      </c>
      <c r="M138" s="21" t="n">
        <v>11</v>
      </c>
      <c r="N138" s="22" t="n">
        <f aca="false">K138/H138</f>
        <v>661.965007871649</v>
      </c>
      <c r="O138" s="25" t="n">
        <f aca="false">I138/L138</f>
        <v>2.53846153846154</v>
      </c>
      <c r="P138" s="25" t="n">
        <f aca="false">J138/L138</f>
        <v>0.769230769230769</v>
      </c>
      <c r="Q138" s="26" t="n">
        <f aca="false">(H138-M138)/G138</f>
        <v>0.208333333333333</v>
      </c>
      <c r="R138" s="26" t="n">
        <f aca="false">(G138-L138)/G138</f>
        <v>0.133333333333333</v>
      </c>
    </row>
    <row r="139" customFormat="false" ht="15" hidden="false" customHeight="false" outlineLevel="0" collapsed="false">
      <c r="A139" s="18" t="n">
        <v>110</v>
      </c>
      <c r="B139" s="0" t="s">
        <v>378</v>
      </c>
      <c r="C139" s="19" t="s">
        <v>379</v>
      </c>
      <c r="D139" s="19" t="s">
        <v>379</v>
      </c>
      <c r="E139" s="0" t="n">
        <v>2</v>
      </c>
      <c r="F139" s="19" t="s">
        <v>86</v>
      </c>
      <c r="G139" s="20" t="n">
        <v>15</v>
      </c>
      <c r="H139" s="27" t="n">
        <v>13.83</v>
      </c>
      <c r="I139" s="22" t="n">
        <v>24</v>
      </c>
      <c r="J139" s="22" t="n">
        <v>7</v>
      </c>
      <c r="K139" s="22" t="n">
        <v>9849.27474125726</v>
      </c>
      <c r="L139" s="24" t="n">
        <v>10</v>
      </c>
      <c r="M139" s="21" t="n">
        <v>9</v>
      </c>
      <c r="N139" s="22" t="n">
        <f aca="false">K139/H139</f>
        <v>712.167371023663</v>
      </c>
      <c r="O139" s="25" t="n">
        <f aca="false">I139/L139</f>
        <v>2.4</v>
      </c>
      <c r="P139" s="25" t="n">
        <f aca="false">J139/L139</f>
        <v>0.7</v>
      </c>
      <c r="Q139" s="26" t="n">
        <f aca="false">(H139-M139)/G139</f>
        <v>0.322</v>
      </c>
      <c r="R139" s="26" t="n">
        <f aca="false">(G139-L139)/G139</f>
        <v>0.333333333333333</v>
      </c>
    </row>
    <row r="140" customFormat="false" ht="15" hidden="false" customHeight="false" outlineLevel="0" collapsed="false">
      <c r="A140" s="18" t="n">
        <v>207</v>
      </c>
      <c r="B140" s="0" t="s">
        <v>380</v>
      </c>
      <c r="C140" s="19" t="s">
        <v>381</v>
      </c>
      <c r="D140" s="19" t="s">
        <v>382</v>
      </c>
      <c r="E140" s="0" t="n">
        <v>2</v>
      </c>
      <c r="F140" s="19" t="s">
        <v>62</v>
      </c>
      <c r="G140" s="20" t="n">
        <v>30</v>
      </c>
      <c r="H140" s="27" t="n">
        <v>27.25</v>
      </c>
      <c r="I140" s="22" t="n">
        <v>75</v>
      </c>
      <c r="J140" s="22" t="n">
        <v>18</v>
      </c>
      <c r="K140" s="22" t="n">
        <v>13672.9743174601</v>
      </c>
      <c r="L140" s="24" t="n">
        <v>20</v>
      </c>
      <c r="M140" s="21" t="n">
        <v>17</v>
      </c>
      <c r="N140" s="22" t="n">
        <f aca="false">K140/H140</f>
        <v>501.760525411379</v>
      </c>
      <c r="O140" s="25" t="n">
        <f aca="false">I140/L140</f>
        <v>3.75</v>
      </c>
      <c r="P140" s="25" t="n">
        <f aca="false">J140/L140</f>
        <v>0.9</v>
      </c>
      <c r="Q140" s="26" t="n">
        <f aca="false">(H140-M140)/G140</f>
        <v>0.341666666666667</v>
      </c>
      <c r="R140" s="26" t="n">
        <f aca="false">(G140-L140)/G140</f>
        <v>0.333333333333333</v>
      </c>
    </row>
    <row r="141" customFormat="false" ht="15" hidden="false" customHeight="false" outlineLevel="0" collapsed="false">
      <c r="A141" s="18" t="n">
        <v>80</v>
      </c>
      <c r="B141" s="0" t="s">
        <v>383</v>
      </c>
      <c r="C141" s="19" t="s">
        <v>384</v>
      </c>
      <c r="D141" s="19" t="s">
        <v>384</v>
      </c>
      <c r="E141" s="0" t="n">
        <v>2</v>
      </c>
      <c r="F141" s="19" t="s">
        <v>58</v>
      </c>
      <c r="G141" s="20" t="n">
        <v>35</v>
      </c>
      <c r="H141" s="27" t="n">
        <v>15.625</v>
      </c>
      <c r="I141" s="22" t="n">
        <v>8</v>
      </c>
      <c r="J141" s="22" t="n">
        <v>3</v>
      </c>
      <c r="K141" s="22" t="n">
        <v>5911.66301492161</v>
      </c>
      <c r="L141" s="24" t="n">
        <v>4</v>
      </c>
      <c r="M141" s="21" t="n">
        <v>4</v>
      </c>
      <c r="N141" s="22" t="n">
        <f aca="false">K141/H141</f>
        <v>378.346432954983</v>
      </c>
      <c r="O141" s="25" t="n">
        <f aca="false">I141/L141</f>
        <v>2</v>
      </c>
      <c r="P141" s="25" t="n">
        <f aca="false">J141/L141</f>
        <v>0.75</v>
      </c>
      <c r="Q141" s="26" t="n">
        <f aca="false">(H141-M141)/G141</f>
        <v>0.332142857142857</v>
      </c>
      <c r="R141" s="26" t="n">
        <f aca="false">(G141-L141)/G141</f>
        <v>0.885714285714286</v>
      </c>
    </row>
    <row r="142" customFormat="false" ht="15" hidden="false" customHeight="false" outlineLevel="0" collapsed="false">
      <c r="A142" s="18" t="n">
        <v>202</v>
      </c>
      <c r="B142" s="0" t="s">
        <v>385</v>
      </c>
      <c r="C142" s="19" t="s">
        <v>386</v>
      </c>
      <c r="D142" s="19" t="s">
        <v>386</v>
      </c>
      <c r="E142" s="0" t="n">
        <v>1</v>
      </c>
      <c r="F142" s="19" t="s">
        <v>58</v>
      </c>
      <c r="G142" s="20" t="n">
        <v>51</v>
      </c>
      <c r="H142" s="27" t="n">
        <v>29.375</v>
      </c>
      <c r="I142" s="22" t="n">
        <v>34</v>
      </c>
      <c r="J142" s="22" t="n">
        <v>10</v>
      </c>
      <c r="K142" s="22" t="n">
        <v>15264.9314452092</v>
      </c>
      <c r="L142" s="24" t="n">
        <v>15.5</v>
      </c>
      <c r="M142" s="21" t="n">
        <v>14</v>
      </c>
      <c r="N142" s="22" t="n">
        <f aca="false">K142/H142</f>
        <v>519.657240687974</v>
      </c>
      <c r="O142" s="25" t="n">
        <f aca="false">I142/L142</f>
        <v>2.19354838709677</v>
      </c>
      <c r="P142" s="25" t="n">
        <f aca="false">J142/L142</f>
        <v>0.645161290322581</v>
      </c>
      <c r="Q142" s="26" t="n">
        <f aca="false">(H142-M142)/G142</f>
        <v>0.301470588235294</v>
      </c>
      <c r="R142" s="26" t="n">
        <f aca="false">(G142-L142)/G142</f>
        <v>0.696078431372549</v>
      </c>
      <c r="S142" s="30"/>
    </row>
    <row r="143" customFormat="false" ht="15" hidden="false" customHeight="false" outlineLevel="0" collapsed="false">
      <c r="A143" s="18" t="n">
        <v>61</v>
      </c>
      <c r="B143" s="0" t="s">
        <v>387</v>
      </c>
      <c r="C143" s="19" t="s">
        <v>387</v>
      </c>
      <c r="D143" s="19" t="s">
        <v>387</v>
      </c>
      <c r="E143" s="0" t="n">
        <v>2</v>
      </c>
      <c r="F143" s="19" t="s">
        <v>265</v>
      </c>
      <c r="G143" s="20" t="n">
        <v>38</v>
      </c>
      <c r="H143" s="27" t="n">
        <v>34.125</v>
      </c>
      <c r="I143" s="22" t="n">
        <v>104</v>
      </c>
      <c r="J143" s="22" t="n">
        <v>27</v>
      </c>
      <c r="K143" s="22" t="n">
        <v>16791.644399715</v>
      </c>
      <c r="L143" s="24" t="n">
        <v>29</v>
      </c>
      <c r="M143" s="21" t="n">
        <v>26</v>
      </c>
      <c r="N143" s="22" t="n">
        <f aca="false">K143/H143</f>
        <v>492.062839552087</v>
      </c>
      <c r="O143" s="25" t="n">
        <f aca="false">I143/L143</f>
        <v>3.58620689655172</v>
      </c>
      <c r="P143" s="25" t="n">
        <f aca="false">J143/L143</f>
        <v>0.931034482758621</v>
      </c>
      <c r="Q143" s="26" t="n">
        <f aca="false">(H143-M143)/G143</f>
        <v>0.213815789473684</v>
      </c>
      <c r="R143" s="26" t="n">
        <f aca="false">(G143-L143)/G143</f>
        <v>0.236842105263158</v>
      </c>
      <c r="S143" s="30"/>
    </row>
    <row r="144" customFormat="false" ht="15" hidden="false" customHeight="false" outlineLevel="0" collapsed="false">
      <c r="A144" s="18" t="n">
        <v>209</v>
      </c>
      <c r="B144" s="0" t="s">
        <v>388</v>
      </c>
      <c r="C144" s="19" t="s">
        <v>388</v>
      </c>
      <c r="D144" s="19" t="s">
        <v>388</v>
      </c>
      <c r="E144" s="0" t="n">
        <v>2</v>
      </c>
      <c r="F144" s="19" t="s">
        <v>389</v>
      </c>
      <c r="G144" s="20" t="n">
        <v>43</v>
      </c>
      <c r="H144" s="27" t="n">
        <v>39.5</v>
      </c>
      <c r="I144" s="22" t="n">
        <v>19</v>
      </c>
      <c r="J144" s="22" t="n">
        <v>11</v>
      </c>
      <c r="K144" s="22" t="n">
        <v>14703.2035984848</v>
      </c>
      <c r="L144" s="24" t="n">
        <v>27</v>
      </c>
      <c r="M144" s="21" t="n">
        <v>15</v>
      </c>
      <c r="N144" s="22" t="n">
        <f aca="false">K144/H144</f>
        <v>372.233002493287</v>
      </c>
      <c r="O144" s="25" t="n">
        <f aca="false">I144/L144</f>
        <v>0.703703703703704</v>
      </c>
      <c r="P144" s="25" t="n">
        <f aca="false">J144/L144</f>
        <v>0.407407407407407</v>
      </c>
      <c r="Q144" s="26" t="n">
        <f aca="false">(H144-M144)/G144</f>
        <v>0.569767441860465</v>
      </c>
      <c r="R144" s="26" t="n">
        <f aca="false">(G144-L144)/G144</f>
        <v>0.372093023255814</v>
      </c>
    </row>
    <row r="145" customFormat="false" ht="15" hidden="false" customHeight="false" outlineLevel="0" collapsed="false">
      <c r="A145" s="18" t="n">
        <v>125</v>
      </c>
      <c r="B145" s="0" t="s">
        <v>390</v>
      </c>
      <c r="C145" s="19" t="s">
        <v>391</v>
      </c>
      <c r="D145" s="19" t="s">
        <v>392</v>
      </c>
      <c r="E145" s="0" t="n">
        <v>1</v>
      </c>
      <c r="F145" s="19" t="s">
        <v>116</v>
      </c>
      <c r="G145" s="20" t="n">
        <v>63</v>
      </c>
      <c r="H145" s="27" t="n">
        <v>52.5</v>
      </c>
      <c r="I145" s="22" t="n">
        <v>23</v>
      </c>
      <c r="J145" s="22" t="n">
        <v>13</v>
      </c>
      <c r="K145" s="22" t="n">
        <v>64749.0737280346</v>
      </c>
      <c r="L145" s="24" t="n">
        <v>24</v>
      </c>
      <c r="M145" s="21" t="n">
        <v>15</v>
      </c>
      <c r="N145" s="22" t="n">
        <f aca="false">K145/H145</f>
        <v>1233.3156900578</v>
      </c>
      <c r="O145" s="25" t="n">
        <f aca="false">I145/L145</f>
        <v>0.958333333333333</v>
      </c>
      <c r="P145" s="25" t="n">
        <f aca="false">J145/L145</f>
        <v>0.541666666666667</v>
      </c>
      <c r="Q145" s="26" t="n">
        <f aca="false">(H145-M145)/G145</f>
        <v>0.595238095238095</v>
      </c>
      <c r="R145" s="26" t="n">
        <f aca="false">(G145-L145)/G145</f>
        <v>0.619047619047619</v>
      </c>
    </row>
    <row r="146" customFormat="false" ht="15" hidden="false" customHeight="false" outlineLevel="0" collapsed="false">
      <c r="A146" s="18" t="n">
        <v>44</v>
      </c>
      <c r="B146" s="0" t="s">
        <v>393</v>
      </c>
      <c r="C146" s="19" t="s">
        <v>393</v>
      </c>
      <c r="D146" s="19" t="s">
        <v>393</v>
      </c>
      <c r="E146" s="0" t="n">
        <v>2</v>
      </c>
      <c r="F146" s="19" t="s">
        <v>124</v>
      </c>
      <c r="G146" s="20" t="n">
        <v>19</v>
      </c>
      <c r="H146" s="27" t="n">
        <v>16.75</v>
      </c>
      <c r="I146" s="22" t="n">
        <v>28</v>
      </c>
      <c r="J146" s="22" t="n">
        <v>12</v>
      </c>
      <c r="K146" s="22" t="n">
        <v>5789.43948298005</v>
      </c>
      <c r="L146" s="24" t="n">
        <v>16</v>
      </c>
      <c r="M146" s="21" t="n">
        <v>14</v>
      </c>
      <c r="N146" s="22" t="n">
        <f aca="false">K146/H146</f>
        <v>345.638178088361</v>
      </c>
      <c r="O146" s="25" t="n">
        <f aca="false">I146/L146</f>
        <v>1.75</v>
      </c>
      <c r="P146" s="25" t="n">
        <f aca="false">J146/L146</f>
        <v>0.75</v>
      </c>
      <c r="Q146" s="26" t="n">
        <f aca="false">(H146-M146)/G146</f>
        <v>0.144736842105263</v>
      </c>
      <c r="R146" s="26" t="n">
        <f aca="false">(G146-L146)/G146</f>
        <v>0.157894736842105</v>
      </c>
    </row>
    <row r="147" customFormat="false" ht="15" hidden="false" customHeight="false" outlineLevel="0" collapsed="false">
      <c r="A147" s="18" t="n">
        <v>116</v>
      </c>
      <c r="B147" s="0" t="s">
        <v>394</v>
      </c>
      <c r="C147" s="5" t="s">
        <v>395</v>
      </c>
      <c r="D147" s="19" t="s">
        <v>394</v>
      </c>
      <c r="E147" s="0" t="n">
        <v>2</v>
      </c>
      <c r="F147" s="19" t="s">
        <v>86</v>
      </c>
      <c r="G147" s="20" t="n">
        <v>12</v>
      </c>
      <c r="H147" s="27" t="n">
        <v>10.705</v>
      </c>
      <c r="I147" s="22" t="n">
        <v>31</v>
      </c>
      <c r="J147" s="22" t="n">
        <v>7</v>
      </c>
      <c r="K147" s="22" t="n">
        <v>8194.17742413545</v>
      </c>
      <c r="L147" s="24" t="n">
        <v>8.5</v>
      </c>
      <c r="M147" s="21" t="n">
        <v>7</v>
      </c>
      <c r="N147" s="22" t="n">
        <f aca="false">K147/H147</f>
        <v>765.453285766973</v>
      </c>
      <c r="O147" s="25" t="n">
        <f aca="false">I147/L147</f>
        <v>3.64705882352941</v>
      </c>
      <c r="P147" s="25" t="n">
        <f aca="false">J147/L147</f>
        <v>0.823529411764706</v>
      </c>
      <c r="Q147" s="26" t="n">
        <f aca="false">(H147-M147)/G147</f>
        <v>0.30875</v>
      </c>
      <c r="R147" s="26" t="n">
        <f aca="false">(G147-L147)/G147</f>
        <v>0.291666666666667</v>
      </c>
    </row>
    <row r="148" customFormat="false" ht="15" hidden="false" customHeight="false" outlineLevel="0" collapsed="false">
      <c r="A148" s="18" t="n">
        <v>77</v>
      </c>
      <c r="B148" s="0" t="s">
        <v>396</v>
      </c>
      <c r="C148" s="19" t="s">
        <v>396</v>
      </c>
      <c r="D148" s="19" t="s">
        <v>396</v>
      </c>
      <c r="E148" s="0" t="n">
        <v>2</v>
      </c>
      <c r="F148" s="19" t="s">
        <v>58</v>
      </c>
      <c r="G148" s="20" t="n">
        <v>55</v>
      </c>
      <c r="H148" s="27" t="n">
        <v>22.5</v>
      </c>
      <c r="I148" s="22" t="n">
        <v>9</v>
      </c>
      <c r="J148" s="22" t="n">
        <v>2</v>
      </c>
      <c r="K148" s="22" t="n">
        <v>11204.7478666258</v>
      </c>
      <c r="L148" s="24" t="n">
        <v>3</v>
      </c>
      <c r="M148" s="21" t="n">
        <v>3</v>
      </c>
      <c r="N148" s="22" t="n">
        <f aca="false">K148/H148</f>
        <v>497.988794072256</v>
      </c>
      <c r="O148" s="25" t="n">
        <f aca="false">I148/L148</f>
        <v>3</v>
      </c>
      <c r="P148" s="25" t="n">
        <f aca="false">J148/L148</f>
        <v>0.666666666666667</v>
      </c>
      <c r="Q148" s="26" t="n">
        <f aca="false">(H148-M148)/G148</f>
        <v>0.354545454545455</v>
      </c>
      <c r="R148" s="26" t="n">
        <f aca="false">(G148-L148)/G148</f>
        <v>0.945454545454545</v>
      </c>
    </row>
    <row r="149" customFormat="false" ht="15" hidden="false" customHeight="false" outlineLevel="0" collapsed="false">
      <c r="A149" s="18" t="n">
        <v>127</v>
      </c>
      <c r="B149" s="0" t="s">
        <v>397</v>
      </c>
      <c r="C149" s="19" t="s">
        <v>397</v>
      </c>
      <c r="D149" s="19" t="s">
        <v>397</v>
      </c>
      <c r="E149" s="0" t="n">
        <v>1</v>
      </c>
      <c r="F149" s="19" t="s">
        <v>119</v>
      </c>
      <c r="G149" s="20" t="n">
        <v>18</v>
      </c>
      <c r="H149" s="27" t="n">
        <v>16.75</v>
      </c>
      <c r="I149" s="22" t="n">
        <v>20</v>
      </c>
      <c r="J149" s="22" t="n">
        <v>6</v>
      </c>
      <c r="K149" s="22" t="n">
        <v>19462.7353034702</v>
      </c>
      <c r="L149" s="24" t="n">
        <v>12</v>
      </c>
      <c r="M149" s="21" t="n">
        <v>8</v>
      </c>
      <c r="N149" s="22" t="n">
        <f aca="false">K149/H149</f>
        <v>1161.95434647583</v>
      </c>
      <c r="O149" s="25" t="n">
        <f aca="false">I149/L149</f>
        <v>1.66666666666667</v>
      </c>
      <c r="P149" s="25" t="n">
        <f aca="false">J149/L149</f>
        <v>0.5</v>
      </c>
      <c r="Q149" s="26" t="n">
        <f aca="false">(H149-M149)/G149</f>
        <v>0.486111111111111</v>
      </c>
      <c r="R149" s="26" t="n">
        <f aca="false">(G149-L149)/G149</f>
        <v>0.333333333333333</v>
      </c>
      <c r="S149" s="30"/>
    </row>
    <row r="150" customFormat="false" ht="15" hidden="false" customHeight="false" outlineLevel="0" collapsed="false">
      <c r="A150" s="18" t="n">
        <v>128</v>
      </c>
      <c r="B150" s="0" t="s">
        <v>398</v>
      </c>
      <c r="C150" s="19" t="s">
        <v>398</v>
      </c>
      <c r="D150" s="19" t="s">
        <v>398</v>
      </c>
      <c r="E150" s="0" t="n">
        <v>1</v>
      </c>
      <c r="F150" s="19" t="s">
        <v>119</v>
      </c>
      <c r="G150" s="20" t="n">
        <v>26</v>
      </c>
      <c r="H150" s="27" t="n">
        <v>23</v>
      </c>
      <c r="I150" s="22" t="n">
        <v>16</v>
      </c>
      <c r="J150" s="22" t="n">
        <v>6</v>
      </c>
      <c r="K150" s="22" t="n">
        <v>31350.9156176239</v>
      </c>
      <c r="L150" s="24" t="n">
        <v>13</v>
      </c>
      <c r="M150" s="21" t="n">
        <v>9</v>
      </c>
      <c r="N150" s="22" t="n">
        <f aca="false">K150/H150</f>
        <v>1363.08328772278</v>
      </c>
      <c r="O150" s="25" t="n">
        <f aca="false">I150/L150</f>
        <v>1.23076923076923</v>
      </c>
      <c r="P150" s="25" t="n">
        <f aca="false">J150/L150</f>
        <v>0.461538461538462</v>
      </c>
      <c r="Q150" s="26" t="n">
        <f aca="false">(H150-M150)/G150</f>
        <v>0.538461538461538</v>
      </c>
      <c r="R150" s="26" t="n">
        <f aca="false">(G150-L150)/G150</f>
        <v>0.5</v>
      </c>
    </row>
    <row r="151" customFormat="false" ht="15" hidden="false" customHeight="false" outlineLevel="0" collapsed="false">
      <c r="A151" s="18" t="n">
        <v>129</v>
      </c>
      <c r="B151" s="0" t="s">
        <v>399</v>
      </c>
      <c r="C151" s="19" t="s">
        <v>399</v>
      </c>
      <c r="D151" s="19" t="s">
        <v>399</v>
      </c>
      <c r="E151" s="0" t="n">
        <v>1</v>
      </c>
      <c r="F151" s="19" t="s">
        <v>119</v>
      </c>
      <c r="G151" s="20" t="n">
        <v>18</v>
      </c>
      <c r="H151" s="27" t="n">
        <v>15.83</v>
      </c>
      <c r="I151" s="22" t="n">
        <v>23</v>
      </c>
      <c r="J151" s="22" t="n">
        <v>6</v>
      </c>
      <c r="K151" s="22" t="n">
        <v>22920.080824941</v>
      </c>
      <c r="L151" s="24" t="n">
        <v>9</v>
      </c>
      <c r="M151" s="21" t="n">
        <v>7</v>
      </c>
      <c r="N151" s="22" t="n">
        <f aca="false">K151/H151</f>
        <v>1447.88887081118</v>
      </c>
      <c r="O151" s="25" t="n">
        <f aca="false">I151/L151</f>
        <v>2.55555555555556</v>
      </c>
      <c r="P151" s="25" t="n">
        <f aca="false">J151/L151</f>
        <v>0.666666666666667</v>
      </c>
      <c r="Q151" s="26" t="n">
        <f aca="false">(H151-M151)/G151</f>
        <v>0.490555555555556</v>
      </c>
      <c r="R151" s="26" t="n">
        <f aca="false">(G151-L151)/G151</f>
        <v>0.5</v>
      </c>
    </row>
    <row r="152" customFormat="false" ht="15" hidden="false" customHeight="false" outlineLevel="0" collapsed="false">
      <c r="A152" s="18" t="n">
        <v>130</v>
      </c>
      <c r="B152" s="0" t="s">
        <v>400</v>
      </c>
      <c r="C152" s="19" t="s">
        <v>400</v>
      </c>
      <c r="D152" s="19" t="s">
        <v>400</v>
      </c>
      <c r="E152" s="0" t="n">
        <v>1</v>
      </c>
      <c r="F152" s="19" t="s">
        <v>119</v>
      </c>
      <c r="G152" s="20" t="n">
        <v>12</v>
      </c>
      <c r="H152" s="27" t="n">
        <v>9.955</v>
      </c>
      <c r="I152" s="22" t="n">
        <v>3</v>
      </c>
      <c r="J152" s="22" t="n">
        <v>3</v>
      </c>
      <c r="K152" s="22" t="n">
        <v>12786.2926829268</v>
      </c>
      <c r="L152" s="24" t="n">
        <v>7</v>
      </c>
      <c r="M152" s="21" t="n">
        <v>3</v>
      </c>
      <c r="N152" s="22" t="n">
        <f aca="false">K152/H152</f>
        <v>1284.40910928446</v>
      </c>
      <c r="O152" s="25" t="n">
        <f aca="false">I152/L152</f>
        <v>0.428571428571429</v>
      </c>
      <c r="P152" s="25" t="n">
        <f aca="false">J152/L152</f>
        <v>0.428571428571429</v>
      </c>
      <c r="Q152" s="26" t="n">
        <f aca="false">(H152-M152)/G152</f>
        <v>0.579583333333333</v>
      </c>
      <c r="R152" s="26" t="n">
        <f aca="false">(G152-L152)/G152</f>
        <v>0.416666666666667</v>
      </c>
    </row>
    <row r="153" customFormat="false" ht="15" hidden="false" customHeight="false" outlineLevel="0" collapsed="false">
      <c r="A153" s="18" t="n">
        <v>38</v>
      </c>
      <c r="B153" s="0" t="s">
        <v>401</v>
      </c>
      <c r="C153" s="19" t="s">
        <v>402</v>
      </c>
      <c r="D153" s="19" t="s">
        <v>403</v>
      </c>
      <c r="E153" s="0" t="n">
        <v>1</v>
      </c>
      <c r="F153" s="19" t="s">
        <v>365</v>
      </c>
      <c r="G153" s="20" t="n">
        <v>76</v>
      </c>
      <c r="H153" s="27" t="n">
        <v>53.455</v>
      </c>
      <c r="I153" s="22" t="n">
        <v>68</v>
      </c>
      <c r="J153" s="22" t="n">
        <v>15</v>
      </c>
      <c r="K153" s="22" t="n">
        <v>41212.3924402043</v>
      </c>
      <c r="L153" s="24" t="n">
        <v>27</v>
      </c>
      <c r="M153" s="21" t="n">
        <v>21</v>
      </c>
      <c r="N153" s="22" t="n">
        <f aca="false">K153/H153</f>
        <v>770.973574786349</v>
      </c>
      <c r="O153" s="25" t="n">
        <f aca="false">I153/L153</f>
        <v>2.51851851851852</v>
      </c>
      <c r="P153" s="25" t="n">
        <f aca="false">J153/L153</f>
        <v>0.555555555555556</v>
      </c>
      <c r="Q153" s="26" t="n">
        <f aca="false">(H153-M153)/G153</f>
        <v>0.427039473684211</v>
      </c>
      <c r="R153" s="26" t="n">
        <f aca="false">(G153-L153)/G153</f>
        <v>0.644736842105263</v>
      </c>
    </row>
    <row r="154" customFormat="false" ht="15" hidden="false" customHeight="false" outlineLevel="0" collapsed="false">
      <c r="A154" s="18" t="n">
        <v>39</v>
      </c>
      <c r="B154" s="0" t="s">
        <v>404</v>
      </c>
      <c r="C154" s="19" t="s">
        <v>405</v>
      </c>
      <c r="D154" s="19" t="s">
        <v>406</v>
      </c>
      <c r="E154" s="0" t="n">
        <v>1</v>
      </c>
      <c r="F154" s="19" t="s">
        <v>365</v>
      </c>
      <c r="G154" s="20" t="n">
        <v>27</v>
      </c>
      <c r="H154" s="27" t="n">
        <v>24.16</v>
      </c>
      <c r="I154" s="22" t="n">
        <v>29</v>
      </c>
      <c r="J154" s="22" t="n">
        <v>6</v>
      </c>
      <c r="K154" s="22" t="n">
        <v>16647.0342465437</v>
      </c>
      <c r="L154" s="24" t="n">
        <v>17</v>
      </c>
      <c r="M154" s="21" t="n">
        <v>10</v>
      </c>
      <c r="N154" s="22" t="n">
        <f aca="false">K154/H154</f>
        <v>689.032874443035</v>
      </c>
      <c r="O154" s="25" t="n">
        <f aca="false">I154/L154</f>
        <v>1.70588235294118</v>
      </c>
      <c r="P154" s="25" t="n">
        <f aca="false">J154/L154</f>
        <v>0.352941176470588</v>
      </c>
      <c r="Q154" s="26" t="n">
        <f aca="false">(H154-M154)/G154</f>
        <v>0.524444444444444</v>
      </c>
      <c r="R154" s="26" t="n">
        <f aca="false">(G154-L154)/G154</f>
        <v>0.37037037037037</v>
      </c>
    </row>
    <row r="155" customFormat="false" ht="15" hidden="false" customHeight="false" outlineLevel="0" collapsed="false">
      <c r="A155" s="18" t="n">
        <v>48</v>
      </c>
      <c r="B155" s="0" t="s">
        <v>407</v>
      </c>
      <c r="C155" s="19" t="s">
        <v>408</v>
      </c>
      <c r="D155" s="19" t="s">
        <v>408</v>
      </c>
      <c r="E155" s="0" t="n">
        <v>2</v>
      </c>
      <c r="F155" s="19" t="s">
        <v>124</v>
      </c>
      <c r="G155" s="20" t="n">
        <v>28</v>
      </c>
      <c r="H155" s="27" t="n">
        <v>25.5</v>
      </c>
      <c r="I155" s="22" t="n">
        <v>63</v>
      </c>
      <c r="J155" s="22" t="n">
        <v>21</v>
      </c>
      <c r="K155" s="22" t="n">
        <v>7142.83656939382</v>
      </c>
      <c r="L155" s="24" t="n">
        <v>23</v>
      </c>
      <c r="M155" s="21" t="n">
        <v>17</v>
      </c>
      <c r="N155" s="22" t="n">
        <f aca="false">K155/H155</f>
        <v>280.111238015444</v>
      </c>
      <c r="O155" s="25" t="n">
        <f aca="false">I155/L155</f>
        <v>2.73913043478261</v>
      </c>
      <c r="P155" s="25" t="n">
        <f aca="false">J155/L155</f>
        <v>0.91304347826087</v>
      </c>
      <c r="Q155" s="26" t="n">
        <f aca="false">(H155-M155)/G155</f>
        <v>0.303571428571429</v>
      </c>
      <c r="R155" s="26" t="n">
        <f aca="false">(G155-L155)/G155</f>
        <v>0.178571428571429</v>
      </c>
    </row>
    <row r="156" customFormat="false" ht="15" hidden="false" customHeight="false" outlineLevel="0" collapsed="false">
      <c r="A156" s="18" t="n">
        <v>42</v>
      </c>
      <c r="B156" s="0" t="s">
        <v>409</v>
      </c>
      <c r="C156" s="19" t="s">
        <v>409</v>
      </c>
      <c r="D156" s="19" t="s">
        <v>409</v>
      </c>
      <c r="E156" s="0" t="n">
        <v>1</v>
      </c>
      <c r="F156" s="19" t="s">
        <v>155</v>
      </c>
      <c r="G156" s="20" t="n">
        <v>40</v>
      </c>
      <c r="H156" s="27" t="n">
        <v>35.75</v>
      </c>
      <c r="I156" s="22" t="n">
        <v>26</v>
      </c>
      <c r="J156" s="22" t="n">
        <v>10</v>
      </c>
      <c r="K156" s="22" t="n">
        <v>25370.4846153846</v>
      </c>
      <c r="L156" s="24" t="n">
        <v>23</v>
      </c>
      <c r="M156" s="21" t="n">
        <v>16</v>
      </c>
      <c r="N156" s="22" t="n">
        <f aca="false">K156/H156</f>
        <v>709.663905325444</v>
      </c>
      <c r="O156" s="25" t="n">
        <f aca="false">I156/L156</f>
        <v>1.1304347826087</v>
      </c>
      <c r="P156" s="25" t="n">
        <f aca="false">J156/L156</f>
        <v>0.434782608695652</v>
      </c>
      <c r="Q156" s="26" t="n">
        <f aca="false">(H156-M156)/G156</f>
        <v>0.49375</v>
      </c>
      <c r="R156" s="26" t="n">
        <f aca="false">(G156-L156)/G156</f>
        <v>0.425</v>
      </c>
    </row>
    <row r="157" customFormat="false" ht="15" hidden="false" customHeight="false" outlineLevel="0" collapsed="false">
      <c r="A157" s="18" t="n">
        <v>12</v>
      </c>
      <c r="B157" s="0" t="s">
        <v>410</v>
      </c>
      <c r="C157" s="19" t="s">
        <v>410</v>
      </c>
      <c r="D157" s="19" t="s">
        <v>410</v>
      </c>
      <c r="E157" s="0" t="n">
        <v>1</v>
      </c>
      <c r="F157" s="19" t="s">
        <v>53</v>
      </c>
      <c r="G157" s="20" t="n">
        <v>16</v>
      </c>
      <c r="H157" s="27" t="n">
        <v>16</v>
      </c>
      <c r="I157" s="22" t="n">
        <v>61</v>
      </c>
      <c r="J157" s="22" t="n">
        <v>11</v>
      </c>
      <c r="K157" s="22" t="n">
        <v>11326.5100671141</v>
      </c>
      <c r="L157" s="24" t="n">
        <v>16</v>
      </c>
      <c r="M157" s="21" t="n">
        <v>14</v>
      </c>
      <c r="N157" s="22" t="n">
        <f aca="false">K157/H157</f>
        <v>707.906879194631</v>
      </c>
      <c r="O157" s="25" t="n">
        <f aca="false">I157/L157</f>
        <v>3.8125</v>
      </c>
      <c r="P157" s="25" t="n">
        <f aca="false">J157/L157</f>
        <v>0.6875</v>
      </c>
      <c r="Q157" s="26" t="n">
        <f aca="false">(H157-M157)/G157</f>
        <v>0.125</v>
      </c>
      <c r="R157" s="26" t="n">
        <f aca="false">(G157-L157)/G157</f>
        <v>0</v>
      </c>
    </row>
    <row r="158" customFormat="false" ht="15" hidden="false" customHeight="false" outlineLevel="0" collapsed="false">
      <c r="A158" s="18" t="n">
        <v>101</v>
      </c>
      <c r="B158" s="0" t="s">
        <v>411</v>
      </c>
      <c r="C158" s="19" t="s">
        <v>412</v>
      </c>
      <c r="D158" s="19" t="s">
        <v>412</v>
      </c>
      <c r="E158" s="0" t="n">
        <v>2</v>
      </c>
      <c r="F158" s="19" t="s">
        <v>62</v>
      </c>
      <c r="G158" s="20" t="n">
        <v>33</v>
      </c>
      <c r="H158" s="27" t="n">
        <v>32.75</v>
      </c>
      <c r="I158" s="22" t="n">
        <v>59</v>
      </c>
      <c r="J158" s="22" t="n">
        <v>19</v>
      </c>
      <c r="K158" s="22" t="n">
        <v>12557.336526545</v>
      </c>
      <c r="L158" s="24" t="n">
        <v>31</v>
      </c>
      <c r="M158" s="21" t="n">
        <v>22</v>
      </c>
      <c r="N158" s="22" t="n">
        <f aca="false">K158/H158</f>
        <v>383.430122947939</v>
      </c>
      <c r="O158" s="25" t="n">
        <f aca="false">I158/L158</f>
        <v>1.90322580645161</v>
      </c>
      <c r="P158" s="25" t="n">
        <f aca="false">J158/L158</f>
        <v>0.612903225806452</v>
      </c>
      <c r="Q158" s="26" t="n">
        <f aca="false">(H158-M158)/G158</f>
        <v>0.325757575757576</v>
      </c>
      <c r="R158" s="26" t="n">
        <f aca="false">(G158-L158)/G158</f>
        <v>0.0606060606060606</v>
      </c>
    </row>
    <row r="159" customFormat="false" ht="15" hidden="false" customHeight="false" outlineLevel="0" collapsed="false">
      <c r="A159" s="18" t="n">
        <v>40</v>
      </c>
      <c r="B159" s="0" t="s">
        <v>413</v>
      </c>
      <c r="C159" s="19" t="s">
        <v>413</v>
      </c>
      <c r="D159" s="19" t="s">
        <v>413</v>
      </c>
      <c r="E159" s="0" t="n">
        <v>1</v>
      </c>
      <c r="F159" s="19" t="s">
        <v>365</v>
      </c>
      <c r="G159" s="20" t="n">
        <v>29</v>
      </c>
      <c r="H159" s="27" t="n">
        <v>24.625</v>
      </c>
      <c r="I159" s="22" t="n">
        <v>29</v>
      </c>
      <c r="J159" s="22" t="n">
        <v>6</v>
      </c>
      <c r="K159" s="22" t="n">
        <v>21495.5244963652</v>
      </c>
      <c r="L159" s="24" t="n">
        <v>14.5</v>
      </c>
      <c r="M159" s="21" t="n">
        <v>10</v>
      </c>
      <c r="N159" s="22" t="n">
        <f aca="false">K159/H159</f>
        <v>872.914700360009</v>
      </c>
      <c r="O159" s="25" t="n">
        <f aca="false">I159/L159</f>
        <v>2</v>
      </c>
      <c r="P159" s="25" t="n">
        <f aca="false">J159/L159</f>
        <v>0.413793103448276</v>
      </c>
      <c r="Q159" s="26" t="n">
        <f aca="false">(H159-M159)/G159</f>
        <v>0.504310344827586</v>
      </c>
      <c r="R159" s="26" t="n">
        <f aca="false">(G159-L159)/G159</f>
        <v>0.5</v>
      </c>
    </row>
    <row r="160" customFormat="false" ht="15" hidden="false" customHeight="false" outlineLevel="0" collapsed="false">
      <c r="A160" s="18" t="n">
        <v>35</v>
      </c>
      <c r="B160" s="0" t="s">
        <v>414</v>
      </c>
      <c r="C160" s="19" t="s">
        <v>415</v>
      </c>
      <c r="D160" s="19" t="s">
        <v>415</v>
      </c>
      <c r="E160" s="0" t="n">
        <v>1</v>
      </c>
      <c r="F160" s="19" t="s">
        <v>365</v>
      </c>
      <c r="G160" s="20" t="n">
        <v>23</v>
      </c>
      <c r="H160" s="27" t="n">
        <v>21.25</v>
      </c>
      <c r="I160" s="22" t="n">
        <v>31</v>
      </c>
      <c r="J160" s="22" t="n">
        <v>6</v>
      </c>
      <c r="K160" s="22" t="n">
        <v>17643.0199319023</v>
      </c>
      <c r="L160" s="24" t="n">
        <v>16</v>
      </c>
      <c r="M160" s="21" t="n">
        <v>14</v>
      </c>
      <c r="N160" s="22" t="n">
        <f aca="false">K160/H160</f>
        <v>830.259761501287</v>
      </c>
      <c r="O160" s="25" t="n">
        <f aca="false">I160/L160</f>
        <v>1.9375</v>
      </c>
      <c r="P160" s="25" t="n">
        <f aca="false">J160/L160</f>
        <v>0.375</v>
      </c>
      <c r="Q160" s="26" t="n">
        <f aca="false">(H160-M160)/G160</f>
        <v>0.315217391304348</v>
      </c>
      <c r="R160" s="26" t="n">
        <f aca="false">(G160-L160)/G160</f>
        <v>0.304347826086957</v>
      </c>
    </row>
    <row r="161" customFormat="false" ht="15" hidden="false" customHeight="false" outlineLevel="0" collapsed="false">
      <c r="A161" s="18" t="n">
        <v>36</v>
      </c>
      <c r="B161" s="0" t="s">
        <v>416</v>
      </c>
      <c r="C161" s="19" t="s">
        <v>417</v>
      </c>
      <c r="D161" s="19" t="s">
        <v>417</v>
      </c>
      <c r="E161" s="0" t="n">
        <v>1</v>
      </c>
      <c r="F161" s="19" t="s">
        <v>365</v>
      </c>
      <c r="G161" s="20" t="n">
        <v>53</v>
      </c>
      <c r="H161" s="27" t="n">
        <v>42.625</v>
      </c>
      <c r="I161" s="22" t="n">
        <v>50</v>
      </c>
      <c r="J161" s="22" t="n">
        <v>14</v>
      </c>
      <c r="K161" s="22" t="n">
        <v>36627.6281478238</v>
      </c>
      <c r="L161" s="24" t="n">
        <v>23</v>
      </c>
      <c r="M161" s="21" t="n">
        <v>16</v>
      </c>
      <c r="N161" s="22" t="n">
        <f aca="false">K161/H161</f>
        <v>859.299194083844</v>
      </c>
      <c r="O161" s="25" t="n">
        <f aca="false">I161/L161</f>
        <v>2.17391304347826</v>
      </c>
      <c r="P161" s="25" t="n">
        <f aca="false">J161/L161</f>
        <v>0.608695652173913</v>
      </c>
      <c r="Q161" s="26" t="n">
        <f aca="false">(H161-M161)/G161</f>
        <v>0.502358490566038</v>
      </c>
      <c r="R161" s="26" t="n">
        <f aca="false">(G161-L161)/G161</f>
        <v>0.566037735849057</v>
      </c>
    </row>
    <row r="162" customFormat="false" ht="15" hidden="false" customHeight="false" outlineLevel="0" collapsed="false">
      <c r="A162" s="18" t="n">
        <v>33</v>
      </c>
      <c r="B162" s="0" t="s">
        <v>418</v>
      </c>
      <c r="C162" s="19" t="s">
        <v>419</v>
      </c>
      <c r="D162" s="19" t="s">
        <v>420</v>
      </c>
      <c r="E162" s="0" t="n">
        <v>1</v>
      </c>
      <c r="F162" s="19" t="s">
        <v>162</v>
      </c>
      <c r="G162" s="20" t="n">
        <v>55</v>
      </c>
      <c r="H162" s="27" t="n">
        <v>44.285</v>
      </c>
      <c r="I162" s="22" t="n">
        <v>31</v>
      </c>
      <c r="J162" s="22" t="n">
        <v>7</v>
      </c>
      <c r="K162" s="22" t="n">
        <v>45010.5236078298</v>
      </c>
      <c r="L162" s="24" t="n">
        <v>22</v>
      </c>
      <c r="M162" s="21" t="n">
        <v>13</v>
      </c>
      <c r="N162" s="22" t="n">
        <f aca="false">K162/H162</f>
        <v>1016.38305538737</v>
      </c>
      <c r="O162" s="25" t="n">
        <f aca="false">I162/L162</f>
        <v>1.40909090909091</v>
      </c>
      <c r="P162" s="25" t="n">
        <f aca="false">J162/L162</f>
        <v>0.318181818181818</v>
      </c>
      <c r="Q162" s="26" t="n">
        <f aca="false">(H162-M162)/G162</f>
        <v>0.568818181818182</v>
      </c>
      <c r="R162" s="26" t="n">
        <f aca="false">(G162-L162)/G162</f>
        <v>0.6</v>
      </c>
    </row>
    <row r="163" customFormat="false" ht="15" hidden="false" customHeight="false" outlineLevel="0" collapsed="false">
      <c r="A163" s="18" t="n">
        <v>161</v>
      </c>
      <c r="B163" s="0" t="s">
        <v>421</v>
      </c>
      <c r="C163" s="19" t="s">
        <v>422</v>
      </c>
      <c r="D163" s="19" t="s">
        <v>422</v>
      </c>
      <c r="E163" s="0" t="n">
        <v>1</v>
      </c>
      <c r="F163" s="19" t="s">
        <v>67</v>
      </c>
      <c r="G163" s="20" t="n">
        <v>40</v>
      </c>
      <c r="H163" s="27" t="n">
        <v>34.705</v>
      </c>
      <c r="I163" s="22" t="n">
        <v>41</v>
      </c>
      <c r="J163" s="22" t="n">
        <v>12</v>
      </c>
      <c r="K163" s="22" t="n">
        <v>27352.9683362965</v>
      </c>
      <c r="L163" s="24" t="n">
        <v>23</v>
      </c>
      <c r="M163" s="21" t="n">
        <v>17</v>
      </c>
      <c r="N163" s="22" t="n">
        <f aca="false">K163/H163</f>
        <v>788.156413666517</v>
      </c>
      <c r="O163" s="25" t="n">
        <f aca="false">I163/L163</f>
        <v>1.78260869565217</v>
      </c>
      <c r="P163" s="25" t="n">
        <f aca="false">J163/L163</f>
        <v>0.521739130434783</v>
      </c>
      <c r="Q163" s="26" t="n">
        <f aca="false">(H163-M163)/G163</f>
        <v>0.442625</v>
      </c>
      <c r="R163" s="26" t="n">
        <f aca="false">(G163-L163)/G163</f>
        <v>0.425</v>
      </c>
      <c r="S163" s="30"/>
    </row>
    <row r="164" customFormat="false" ht="15" hidden="false" customHeight="false" outlineLevel="0" collapsed="false">
      <c r="A164" s="18" t="n">
        <v>81</v>
      </c>
      <c r="B164" s="0" t="s">
        <v>423</v>
      </c>
      <c r="C164" s="19" t="s">
        <v>423</v>
      </c>
      <c r="D164" s="19" t="s">
        <v>423</v>
      </c>
      <c r="E164" s="0" t="n">
        <v>2</v>
      </c>
      <c r="F164" s="19" t="s">
        <v>58</v>
      </c>
      <c r="G164" s="20" t="n">
        <v>38</v>
      </c>
      <c r="H164" s="27" t="n">
        <v>21.375</v>
      </c>
      <c r="I164" s="22" t="n">
        <v>24</v>
      </c>
      <c r="J164" s="22" t="n">
        <v>8</v>
      </c>
      <c r="K164" s="22" t="n">
        <v>10877.8644500706</v>
      </c>
      <c r="L164" s="24" t="n">
        <v>9</v>
      </c>
      <c r="M164" s="21" t="n">
        <v>9</v>
      </c>
      <c r="N164" s="22" t="n">
        <f aca="false">K164/H164</f>
        <v>508.905939184591</v>
      </c>
      <c r="O164" s="25" t="n">
        <f aca="false">I164/L164</f>
        <v>2.66666666666667</v>
      </c>
      <c r="P164" s="25" t="n">
        <f aca="false">J164/L164</f>
        <v>0.888888888888889</v>
      </c>
      <c r="Q164" s="26" t="n">
        <f aca="false">(H164-M164)/G164</f>
        <v>0.325657894736842</v>
      </c>
      <c r="R164" s="26" t="n">
        <f aca="false">(G164-L164)/G164</f>
        <v>0.763157894736842</v>
      </c>
    </row>
    <row r="165" customFormat="false" ht="15" hidden="false" customHeight="false" outlineLevel="0" collapsed="false">
      <c r="A165" s="18" t="n">
        <v>49</v>
      </c>
      <c r="B165" s="0" t="s">
        <v>424</v>
      </c>
      <c r="C165" s="19" t="s">
        <v>425</v>
      </c>
      <c r="D165" s="19" t="s">
        <v>425</v>
      </c>
      <c r="E165" s="0" t="n">
        <v>2</v>
      </c>
      <c r="F165" s="19" t="s">
        <v>89</v>
      </c>
      <c r="G165" s="20" t="n">
        <v>48</v>
      </c>
      <c r="H165" s="27" t="n">
        <v>42.705</v>
      </c>
      <c r="I165" s="22" t="n">
        <v>124</v>
      </c>
      <c r="J165" s="22" t="n">
        <v>32</v>
      </c>
      <c r="K165" s="22" t="n">
        <v>17842.2344952381</v>
      </c>
      <c r="L165" s="24" t="n">
        <v>39</v>
      </c>
      <c r="M165" s="21" t="n">
        <v>30</v>
      </c>
      <c r="N165" s="22" t="n">
        <f aca="false">K165/H165</f>
        <v>417.802001995974</v>
      </c>
      <c r="O165" s="25" t="n">
        <f aca="false">I165/L165</f>
        <v>3.17948717948718</v>
      </c>
      <c r="P165" s="25" t="n">
        <f aca="false">J165/L165</f>
        <v>0.82051282051282</v>
      </c>
      <c r="Q165" s="26" t="n">
        <f aca="false">(H165-M165)/G165</f>
        <v>0.2646875</v>
      </c>
      <c r="R165" s="26" t="n">
        <f aca="false">(G165-L165)/G165</f>
        <v>0.1875</v>
      </c>
    </row>
    <row r="166" customFormat="false" ht="15" hidden="false" customHeight="false" outlineLevel="0" collapsed="false">
      <c r="A166" s="18" t="n">
        <v>53</v>
      </c>
      <c r="B166" s="0" t="s">
        <v>426</v>
      </c>
      <c r="C166" s="19" t="s">
        <v>427</v>
      </c>
      <c r="D166" s="19" t="s">
        <v>427</v>
      </c>
      <c r="E166" s="0" t="n">
        <v>2</v>
      </c>
      <c r="F166" s="19" t="s">
        <v>89</v>
      </c>
      <c r="G166" s="20" t="n">
        <v>40</v>
      </c>
      <c r="H166" s="27" t="n">
        <v>33.08</v>
      </c>
      <c r="I166" s="22" t="n">
        <v>145</v>
      </c>
      <c r="J166" s="22" t="n">
        <v>23</v>
      </c>
      <c r="K166" s="22" t="n">
        <v>15855.5726523818</v>
      </c>
      <c r="L166" s="24" t="n">
        <v>32</v>
      </c>
      <c r="M166" s="21" t="n">
        <v>32</v>
      </c>
      <c r="N166" s="22" t="n">
        <f aca="false">K166/H166</f>
        <v>479.309935078047</v>
      </c>
      <c r="O166" s="25" t="n">
        <f aca="false">I166/L166</f>
        <v>4.53125</v>
      </c>
      <c r="P166" s="25" t="n">
        <f aca="false">J166/L166</f>
        <v>0.71875</v>
      </c>
      <c r="Q166" s="26" t="n">
        <f aca="false">(H166-M166)/G166</f>
        <v>0.027</v>
      </c>
      <c r="R166" s="26" t="n">
        <f aca="false">(G166-L166)/G166</f>
        <v>0.2</v>
      </c>
    </row>
    <row r="167" customFormat="false" ht="15" hidden="false" customHeight="false" outlineLevel="0" collapsed="false">
      <c r="A167" s="18" t="n">
        <v>113</v>
      </c>
      <c r="B167" s="0" t="s">
        <v>428</v>
      </c>
      <c r="C167" s="19" t="s">
        <v>429</v>
      </c>
      <c r="D167" s="19" t="s">
        <v>429</v>
      </c>
      <c r="E167" s="0" t="n">
        <v>2</v>
      </c>
      <c r="F167" s="19" t="s">
        <v>86</v>
      </c>
      <c r="G167" s="20" t="n">
        <v>15</v>
      </c>
      <c r="H167" s="27" t="n">
        <v>14.5</v>
      </c>
      <c r="I167" s="22" t="n">
        <v>31</v>
      </c>
      <c r="J167" s="22" t="n">
        <v>9</v>
      </c>
      <c r="K167" s="22" t="n">
        <v>6856.7054755945</v>
      </c>
      <c r="L167" s="24" t="n">
        <v>13.5</v>
      </c>
      <c r="M167" s="21" t="n">
        <v>12</v>
      </c>
      <c r="N167" s="22" t="n">
        <f aca="false">K167/H167</f>
        <v>472.876239696172</v>
      </c>
      <c r="O167" s="25" t="n">
        <f aca="false">I167/L167</f>
        <v>2.2962962962963</v>
      </c>
      <c r="P167" s="25" t="n">
        <f aca="false">J167/L167</f>
        <v>0.666666666666667</v>
      </c>
      <c r="Q167" s="26" t="n">
        <f aca="false">(H167-M167)/G167</f>
        <v>0.166666666666667</v>
      </c>
      <c r="R167" s="26" t="n">
        <f aca="false">(G167-L167)/G167</f>
        <v>0.1</v>
      </c>
      <c r="S167" s="30"/>
    </row>
    <row r="168" customFormat="false" ht="15" hidden="false" customHeight="false" outlineLevel="0" collapsed="false">
      <c r="A168" s="18" t="n">
        <v>50</v>
      </c>
      <c r="B168" s="0" t="s">
        <v>430</v>
      </c>
      <c r="C168" s="19" t="s">
        <v>431</v>
      </c>
      <c r="D168" s="19" t="s">
        <v>431</v>
      </c>
      <c r="E168" s="0" t="n">
        <v>2</v>
      </c>
      <c r="F168" s="19" t="s">
        <v>89</v>
      </c>
      <c r="G168" s="20" t="n">
        <v>32</v>
      </c>
      <c r="H168" s="27" t="n">
        <v>30.125</v>
      </c>
      <c r="I168" s="22" t="n">
        <v>113</v>
      </c>
      <c r="J168" s="22" t="n">
        <v>23</v>
      </c>
      <c r="K168" s="22" t="n">
        <v>15202.3942475231</v>
      </c>
      <c r="L168" s="24" t="n">
        <v>27</v>
      </c>
      <c r="M168" s="21" t="n">
        <v>25</v>
      </c>
      <c r="N168" s="22" t="n">
        <f aca="false">K168/H168</f>
        <v>504.643792448901</v>
      </c>
      <c r="O168" s="25" t="n">
        <f aca="false">I168/L168</f>
        <v>4.18518518518519</v>
      </c>
      <c r="P168" s="25" t="n">
        <f aca="false">J168/L168</f>
        <v>0.851851851851852</v>
      </c>
      <c r="Q168" s="26" t="n">
        <f aca="false">(H168-M168)/G168</f>
        <v>0.16015625</v>
      </c>
      <c r="R168" s="26" t="n">
        <f aca="false">(G168-L168)/G168</f>
        <v>0.15625</v>
      </c>
    </row>
    <row r="169" customFormat="false" ht="15" hidden="false" customHeight="false" outlineLevel="0" collapsed="false">
      <c r="A169" s="18" t="n">
        <v>114</v>
      </c>
      <c r="B169" s="0" t="s">
        <v>432</v>
      </c>
      <c r="C169" s="19" t="s">
        <v>433</v>
      </c>
      <c r="D169" s="19" t="s">
        <v>433</v>
      </c>
      <c r="E169" s="0" t="n">
        <v>2</v>
      </c>
      <c r="F169" s="19" t="s">
        <v>86</v>
      </c>
      <c r="G169" s="20" t="n">
        <v>18</v>
      </c>
      <c r="H169" s="27" t="n">
        <v>17</v>
      </c>
      <c r="I169" s="22" t="n">
        <v>45</v>
      </c>
      <c r="J169" s="22" t="n">
        <v>14</v>
      </c>
      <c r="K169" s="22" t="n">
        <v>8499.01666666667</v>
      </c>
      <c r="L169" s="24" t="n">
        <v>17</v>
      </c>
      <c r="M169" s="21" t="n">
        <v>13</v>
      </c>
      <c r="N169" s="22" t="n">
        <f aca="false">K169/H169</f>
        <v>499.942156862745</v>
      </c>
      <c r="O169" s="25" t="n">
        <f aca="false">I169/L169</f>
        <v>2.64705882352941</v>
      </c>
      <c r="P169" s="25" t="n">
        <f aca="false">J169/L169</f>
        <v>0.823529411764706</v>
      </c>
      <c r="Q169" s="26" t="n">
        <f aca="false">(H169-M169)/G169</f>
        <v>0.222222222222222</v>
      </c>
      <c r="R169" s="26" t="n">
        <f aca="false">(G169-L169)/G169</f>
        <v>0.0555555555555556</v>
      </c>
    </row>
    <row r="170" customFormat="false" ht="15" hidden="false" customHeight="false" outlineLevel="0" collapsed="false">
      <c r="A170" s="18" t="n">
        <v>115</v>
      </c>
      <c r="B170" s="0" t="s">
        <v>434</v>
      </c>
      <c r="C170" s="19" t="s">
        <v>435</v>
      </c>
      <c r="D170" s="19" t="s">
        <v>436</v>
      </c>
      <c r="E170" s="0" t="n">
        <v>2</v>
      </c>
      <c r="F170" s="19" t="s">
        <v>86</v>
      </c>
      <c r="G170" s="20" t="n">
        <v>21</v>
      </c>
      <c r="H170" s="27" t="n">
        <v>20</v>
      </c>
      <c r="I170" s="22" t="n">
        <v>41</v>
      </c>
      <c r="J170" s="22" t="n">
        <v>9</v>
      </c>
      <c r="K170" s="22" t="n">
        <v>15626.4018344451</v>
      </c>
      <c r="L170" s="24" t="n">
        <v>19</v>
      </c>
      <c r="M170" s="21" t="n">
        <v>14</v>
      </c>
      <c r="N170" s="22" t="n">
        <f aca="false">K170/H170</f>
        <v>781.320091722256</v>
      </c>
      <c r="O170" s="25" t="n">
        <f aca="false">I170/L170</f>
        <v>2.15789473684211</v>
      </c>
      <c r="P170" s="25" t="n">
        <f aca="false">J170/L170</f>
        <v>0.473684210526316</v>
      </c>
      <c r="Q170" s="26" t="n">
        <f aca="false">(H170-M170)/G170</f>
        <v>0.285714285714286</v>
      </c>
      <c r="R170" s="26" t="n">
        <f aca="false">(G170-L170)/G170</f>
        <v>0.0952380952380952</v>
      </c>
    </row>
    <row r="171" customFormat="false" ht="15" hidden="false" customHeight="false" outlineLevel="0" collapsed="false">
      <c r="A171" s="18" t="n">
        <v>51</v>
      </c>
      <c r="B171" s="0" t="s">
        <v>437</v>
      </c>
      <c r="C171" s="19" t="s">
        <v>438</v>
      </c>
      <c r="D171" s="19" t="s">
        <v>438</v>
      </c>
      <c r="E171" s="0" t="n">
        <v>2</v>
      </c>
      <c r="F171" s="19" t="s">
        <v>439</v>
      </c>
      <c r="G171" s="20" t="n">
        <v>53</v>
      </c>
      <c r="H171" s="27" t="n">
        <v>50</v>
      </c>
      <c r="I171" s="22" t="n">
        <v>151</v>
      </c>
      <c r="J171" s="22" t="n">
        <v>37</v>
      </c>
      <c r="K171" s="22" t="n">
        <v>21449.0628726039</v>
      </c>
      <c r="L171" s="24" t="n">
        <v>50</v>
      </c>
      <c r="M171" s="21" t="n">
        <v>39</v>
      </c>
      <c r="N171" s="22" t="n">
        <f aca="false">K171/H171</f>
        <v>428.981257452078</v>
      </c>
      <c r="O171" s="25" t="n">
        <f aca="false">I171/L171</f>
        <v>3.02</v>
      </c>
      <c r="P171" s="25" t="n">
        <f aca="false">J171/L171</f>
        <v>0.74</v>
      </c>
      <c r="Q171" s="26" t="n">
        <f aca="false">(H171-M171)/G171</f>
        <v>0.207547169811321</v>
      </c>
      <c r="R171" s="26" t="n">
        <f aca="false">(G171-L171)/G171</f>
        <v>0.0566037735849057</v>
      </c>
    </row>
    <row r="172" customFormat="false" ht="15" hidden="false" customHeight="false" outlineLevel="0" collapsed="false">
      <c r="A172" s="18" t="n">
        <v>79</v>
      </c>
      <c r="B172" s="0" t="s">
        <v>440</v>
      </c>
      <c r="C172" s="19" t="s">
        <v>441</v>
      </c>
      <c r="D172" s="19" t="s">
        <v>441</v>
      </c>
      <c r="E172" s="0" t="n">
        <v>2</v>
      </c>
      <c r="F172" s="19" t="s">
        <v>58</v>
      </c>
      <c r="G172" s="20" t="n">
        <v>54</v>
      </c>
      <c r="H172" s="27" t="n">
        <v>29.205</v>
      </c>
      <c r="I172" s="22" t="n">
        <v>39</v>
      </c>
      <c r="J172" s="22" t="n">
        <v>4</v>
      </c>
      <c r="K172" s="22" t="n">
        <v>6453.58328265428</v>
      </c>
      <c r="L172" s="24" t="n">
        <v>13</v>
      </c>
      <c r="M172" s="21" t="n">
        <v>13</v>
      </c>
      <c r="N172" s="22" t="n">
        <f aca="false">K172/H172</f>
        <v>220.97528788407</v>
      </c>
      <c r="O172" s="25" t="n">
        <f aca="false">I172/L172</f>
        <v>3</v>
      </c>
      <c r="P172" s="25" t="n">
        <f aca="false">J172/L172</f>
        <v>0.307692307692308</v>
      </c>
      <c r="Q172" s="26" t="n">
        <f aca="false">(H172-M172)/G172</f>
        <v>0.300092592592593</v>
      </c>
      <c r="R172" s="26" t="n">
        <f aca="false">(G172-L172)/G172</f>
        <v>0.759259259259259</v>
      </c>
    </row>
    <row r="173" customFormat="false" ht="15" hidden="false" customHeight="false" outlineLevel="0" collapsed="false">
      <c r="A173" s="18" t="n">
        <v>203</v>
      </c>
      <c r="B173" s="0" t="s">
        <v>442</v>
      </c>
      <c r="C173" s="19" t="s">
        <v>443</v>
      </c>
      <c r="D173" s="19" t="s">
        <v>443</v>
      </c>
      <c r="E173" s="0" t="n">
        <v>2</v>
      </c>
      <c r="F173" s="19" t="s">
        <v>62</v>
      </c>
      <c r="G173" s="20" t="n">
        <v>51</v>
      </c>
      <c r="H173" s="27" t="n">
        <v>45.875</v>
      </c>
      <c r="I173" s="22" t="n">
        <v>152</v>
      </c>
      <c r="J173" s="22" t="n">
        <v>38</v>
      </c>
      <c r="K173" s="22" t="n">
        <v>11356.8982260674</v>
      </c>
      <c r="L173" s="24" t="n">
        <v>41</v>
      </c>
      <c r="M173" s="21" t="n">
        <v>39</v>
      </c>
      <c r="N173" s="22" t="n">
        <f aca="false">K173/H173</f>
        <v>247.561814192204</v>
      </c>
      <c r="O173" s="25" t="n">
        <f aca="false">I173/L173</f>
        <v>3.70731707317073</v>
      </c>
      <c r="P173" s="25" t="n">
        <f aca="false">J173/L173</f>
        <v>0.926829268292683</v>
      </c>
      <c r="Q173" s="26" t="n">
        <f aca="false">(H173-M173)/G173</f>
        <v>0.134803921568627</v>
      </c>
      <c r="R173" s="26" t="n">
        <f aca="false">(G173-L173)/G173</f>
        <v>0.196078431372549</v>
      </c>
    </row>
    <row r="174" customFormat="false" ht="15" hidden="false" customHeight="false" outlineLevel="0" collapsed="false">
      <c r="A174" s="18" t="n">
        <v>210</v>
      </c>
      <c r="B174" s="0" t="s">
        <v>444</v>
      </c>
      <c r="C174" s="19" t="s">
        <v>445</v>
      </c>
      <c r="D174" s="19" t="s">
        <v>446</v>
      </c>
      <c r="E174" s="0" t="n">
        <v>2</v>
      </c>
      <c r="F174" s="19" t="s">
        <v>71</v>
      </c>
      <c r="G174" s="20" t="n">
        <v>54</v>
      </c>
      <c r="H174" s="27" t="n">
        <v>53</v>
      </c>
      <c r="I174" s="22" t="n">
        <v>82</v>
      </c>
      <c r="J174" s="22" t="n">
        <v>27</v>
      </c>
      <c r="K174" s="22" t="n">
        <v>34071.2749281236</v>
      </c>
      <c r="L174" s="24" t="n">
        <v>48</v>
      </c>
      <c r="M174" s="21" t="n">
        <v>25</v>
      </c>
      <c r="N174" s="22" t="n">
        <f aca="false">K174/H174</f>
        <v>642.85424392686</v>
      </c>
      <c r="O174" s="25" t="n">
        <f aca="false">I174/L174</f>
        <v>1.70833333333333</v>
      </c>
      <c r="P174" s="25" t="n">
        <f aca="false">J174/L174</f>
        <v>0.5625</v>
      </c>
      <c r="Q174" s="26" t="n">
        <f aca="false">(H174-M174)/G174</f>
        <v>0.518518518518518</v>
      </c>
      <c r="R174" s="26" t="n">
        <f aca="false">(G174-L174)/G174</f>
        <v>0.111111111111111</v>
      </c>
    </row>
    <row r="175" customFormat="false" ht="15" hidden="false" customHeight="false" outlineLevel="0" collapsed="false">
      <c r="A175" s="18" t="n">
        <v>150</v>
      </c>
      <c r="B175" s="0" t="s">
        <v>447</v>
      </c>
      <c r="C175" s="19" t="s">
        <v>447</v>
      </c>
      <c r="D175" s="19" t="s">
        <v>447</v>
      </c>
      <c r="E175" s="0" t="n">
        <v>1</v>
      </c>
      <c r="F175" s="19" t="s">
        <v>67</v>
      </c>
      <c r="G175" s="20" t="n">
        <v>18</v>
      </c>
      <c r="H175" s="27" t="n">
        <v>16.125</v>
      </c>
      <c r="I175" s="22" t="n">
        <v>41</v>
      </c>
      <c r="J175" s="22" t="n">
        <v>9</v>
      </c>
      <c r="K175" s="22" t="n">
        <v>14243.625795431</v>
      </c>
      <c r="L175" s="24" t="n">
        <v>15</v>
      </c>
      <c r="M175" s="21" t="n">
        <v>14</v>
      </c>
      <c r="N175" s="22" t="n">
        <f aca="false">K175/H175</f>
        <v>883.325630724403</v>
      </c>
      <c r="O175" s="25" t="n">
        <f aca="false">I175/L175</f>
        <v>2.73333333333333</v>
      </c>
      <c r="P175" s="25" t="n">
        <f aca="false">J175/L175</f>
        <v>0.6</v>
      </c>
      <c r="Q175" s="26" t="n">
        <f aca="false">(H175-M175)/G175</f>
        <v>0.118055555555556</v>
      </c>
      <c r="R175" s="26" t="n">
        <f aca="false">(G175-L175)/G175</f>
        <v>0.166666666666667</v>
      </c>
    </row>
    <row r="176" customFormat="false" ht="15" hidden="false" customHeight="false" outlineLevel="0" collapsed="false">
      <c r="A176" s="18" t="n">
        <v>151</v>
      </c>
      <c r="B176" s="0" t="s">
        <v>448</v>
      </c>
      <c r="C176" s="19" t="s">
        <v>448</v>
      </c>
      <c r="D176" s="19" t="s">
        <v>448</v>
      </c>
      <c r="E176" s="0" t="n">
        <v>1</v>
      </c>
      <c r="F176" s="19" t="s">
        <v>67</v>
      </c>
      <c r="G176" s="20" t="n">
        <v>14</v>
      </c>
      <c r="H176" s="27" t="n">
        <v>11.705</v>
      </c>
      <c r="I176" s="22" t="n">
        <v>36</v>
      </c>
      <c r="J176" s="22" t="n">
        <v>5</v>
      </c>
      <c r="K176" s="22" t="n">
        <v>9114.57543392481</v>
      </c>
      <c r="L176" s="24" t="n">
        <v>10</v>
      </c>
      <c r="M176" s="21" t="n">
        <v>6</v>
      </c>
      <c r="N176" s="22" t="n">
        <f aca="false">K176/H176</f>
        <v>778.690767528818</v>
      </c>
      <c r="O176" s="25" t="n">
        <f aca="false">I176/L176</f>
        <v>3.6</v>
      </c>
      <c r="P176" s="25" t="n">
        <f aca="false">J176/L176</f>
        <v>0.5</v>
      </c>
      <c r="Q176" s="26" t="n">
        <f aca="false">(H176-M176)/G176</f>
        <v>0.4075</v>
      </c>
      <c r="R176" s="26" t="n">
        <f aca="false">(G176-L176)/G176</f>
        <v>0.285714285714286</v>
      </c>
    </row>
    <row r="177" customFormat="false" ht="15" hidden="false" customHeight="false" outlineLevel="0" collapsed="false">
      <c r="A177" s="18" t="n">
        <v>152</v>
      </c>
      <c r="B177" s="0" t="s">
        <v>449</v>
      </c>
      <c r="C177" s="19" t="s">
        <v>449</v>
      </c>
      <c r="D177" s="19" t="s">
        <v>449</v>
      </c>
      <c r="E177" s="0" t="n">
        <v>1</v>
      </c>
      <c r="F177" s="19" t="s">
        <v>67</v>
      </c>
      <c r="G177" s="20" t="n">
        <v>24</v>
      </c>
      <c r="H177" s="27" t="n">
        <v>21.955</v>
      </c>
      <c r="I177" s="22" t="n">
        <v>31</v>
      </c>
      <c r="J177" s="22" t="n">
        <v>8</v>
      </c>
      <c r="K177" s="22" t="n">
        <v>13564.2944586825</v>
      </c>
      <c r="L177" s="24" t="n">
        <v>18</v>
      </c>
      <c r="M177" s="21" t="n">
        <v>13</v>
      </c>
      <c r="N177" s="22" t="n">
        <f aca="false">K177/H177</f>
        <v>617.822567008997</v>
      </c>
      <c r="O177" s="25" t="n">
        <f aca="false">I177/L177</f>
        <v>1.72222222222222</v>
      </c>
      <c r="P177" s="25" t="n">
        <f aca="false">J177/L177</f>
        <v>0.444444444444444</v>
      </c>
      <c r="Q177" s="26" t="n">
        <f aca="false">(H177-M177)/G177</f>
        <v>0.373125</v>
      </c>
      <c r="R177" s="26" t="n">
        <f aca="false">(G177-L177)/G177</f>
        <v>0.25</v>
      </c>
    </row>
    <row r="178" customFormat="false" ht="15" hidden="false" customHeight="false" outlineLevel="0" collapsed="false">
      <c r="A178" s="18" t="n">
        <v>153</v>
      </c>
      <c r="B178" s="0" t="s">
        <v>450</v>
      </c>
      <c r="C178" s="19" t="s">
        <v>450</v>
      </c>
      <c r="D178" s="19" t="s">
        <v>450</v>
      </c>
      <c r="E178" s="0" t="n">
        <v>1</v>
      </c>
      <c r="F178" s="19" t="s">
        <v>67</v>
      </c>
      <c r="G178" s="20" t="n">
        <v>47</v>
      </c>
      <c r="H178" s="27" t="n">
        <v>42.75</v>
      </c>
      <c r="I178" s="22" t="n">
        <v>53</v>
      </c>
      <c r="J178" s="22" t="n">
        <v>13</v>
      </c>
      <c r="K178" s="22" t="n">
        <v>39910.5714679306</v>
      </c>
      <c r="L178" s="24" t="n">
        <v>31</v>
      </c>
      <c r="M178" s="21" t="n">
        <v>24</v>
      </c>
      <c r="N178" s="22" t="n">
        <f aca="false">K178/H178</f>
        <v>933.58061913288</v>
      </c>
      <c r="O178" s="25" t="n">
        <f aca="false">I178/L178</f>
        <v>1.70967741935484</v>
      </c>
      <c r="P178" s="25" t="n">
        <f aca="false">J178/L178</f>
        <v>0.419354838709677</v>
      </c>
      <c r="Q178" s="26" t="n">
        <f aca="false">(H178-M178)/G178</f>
        <v>0.398936170212766</v>
      </c>
      <c r="R178" s="26" t="n">
        <f aca="false">(G178-L178)/G178</f>
        <v>0.340425531914894</v>
      </c>
    </row>
    <row r="179" customFormat="false" ht="15" hidden="false" customHeight="false" outlineLevel="0" collapsed="false">
      <c r="A179" s="18" t="n">
        <v>154</v>
      </c>
      <c r="B179" s="0" t="s">
        <v>451</v>
      </c>
      <c r="C179" s="19" t="s">
        <v>451</v>
      </c>
      <c r="D179" s="19" t="s">
        <v>451</v>
      </c>
      <c r="E179" s="0" t="n">
        <v>1</v>
      </c>
      <c r="F179" s="19" t="s">
        <v>67</v>
      </c>
      <c r="G179" s="20" t="n">
        <v>26</v>
      </c>
      <c r="H179" s="27" t="n">
        <v>22.375</v>
      </c>
      <c r="I179" s="22" t="n">
        <v>25</v>
      </c>
      <c r="J179" s="22" t="n">
        <v>5</v>
      </c>
      <c r="K179" s="22" t="n">
        <v>24498.4463839182</v>
      </c>
      <c r="L179" s="24" t="n">
        <v>16.5</v>
      </c>
      <c r="M179" s="21" t="n">
        <v>12</v>
      </c>
      <c r="N179" s="22" t="n">
        <f aca="false">K179/H179</f>
        <v>1094.9026316835</v>
      </c>
      <c r="O179" s="25" t="n">
        <f aca="false">I179/L179</f>
        <v>1.51515151515152</v>
      </c>
      <c r="P179" s="25" t="n">
        <f aca="false">J179/L179</f>
        <v>0.303030303030303</v>
      </c>
      <c r="Q179" s="26" t="n">
        <f aca="false">(H179-M179)/G179</f>
        <v>0.399038461538462</v>
      </c>
      <c r="R179" s="26" t="n">
        <f aca="false">(G179-L179)/G179</f>
        <v>0.365384615384615</v>
      </c>
      <c r="S179" s="29"/>
    </row>
    <row r="180" customFormat="false" ht="15" hidden="false" customHeight="false" outlineLevel="0" collapsed="false">
      <c r="A180" s="18" t="n">
        <v>134</v>
      </c>
      <c r="B180" s="0" t="s">
        <v>452</v>
      </c>
      <c r="C180" s="19" t="s">
        <v>452</v>
      </c>
      <c r="D180" s="19" t="s">
        <v>452</v>
      </c>
      <c r="E180" s="0" t="n">
        <v>1</v>
      </c>
      <c r="F180" s="19" t="s">
        <v>119</v>
      </c>
      <c r="G180" s="20" t="n">
        <v>24</v>
      </c>
      <c r="H180" s="27" t="n">
        <v>22.33</v>
      </c>
      <c r="I180" s="22" t="n">
        <v>39</v>
      </c>
      <c r="J180" s="22" t="n">
        <v>9</v>
      </c>
      <c r="K180" s="22" t="n">
        <v>29195.4327757795</v>
      </c>
      <c r="L180" s="24" t="n">
        <v>16</v>
      </c>
      <c r="M180" s="21" t="n">
        <v>11</v>
      </c>
      <c r="N180" s="22" t="n">
        <f aca="false">K180/H180</f>
        <v>1307.45332627763</v>
      </c>
      <c r="O180" s="25" t="n">
        <f aca="false">I180/L180</f>
        <v>2.4375</v>
      </c>
      <c r="P180" s="25" t="n">
        <f aca="false">J180/L180</f>
        <v>0.5625</v>
      </c>
      <c r="Q180" s="26" t="n">
        <f aca="false">(H180-M180)/G180</f>
        <v>0.472083333333333</v>
      </c>
      <c r="R180" s="26" t="n">
        <f aca="false">(G180-L180)/G180</f>
        <v>0.333333333333333</v>
      </c>
    </row>
    <row r="181" customFormat="false" ht="15" hidden="false" customHeight="false" outlineLevel="0" collapsed="false">
      <c r="A181" s="18" t="n">
        <v>215</v>
      </c>
      <c r="B181" s="0" t="s">
        <v>453</v>
      </c>
      <c r="C181" s="19" t="s">
        <v>454</v>
      </c>
      <c r="D181" s="19" t="s">
        <v>455</v>
      </c>
      <c r="E181" s="0" t="n">
        <v>1</v>
      </c>
      <c r="F181" s="19" t="s">
        <v>260</v>
      </c>
      <c r="G181" s="20" t="n">
        <v>18</v>
      </c>
      <c r="H181" s="27" t="n">
        <v>15.875</v>
      </c>
      <c r="I181" s="22" t="n">
        <v>27</v>
      </c>
      <c r="J181" s="22" t="n">
        <v>7</v>
      </c>
      <c r="K181" s="22" t="n">
        <v>14150.162486666</v>
      </c>
      <c r="L181" s="24" t="n">
        <v>10</v>
      </c>
      <c r="M181" s="21" t="n">
        <v>10</v>
      </c>
      <c r="N181" s="22" t="n">
        <f aca="false">K181/H181</f>
        <v>891.348818057703</v>
      </c>
      <c r="O181" s="25" t="n">
        <f aca="false">I181/L181</f>
        <v>2.7</v>
      </c>
      <c r="P181" s="25" t="n">
        <f aca="false">J181/L181</f>
        <v>0.7</v>
      </c>
      <c r="Q181" s="26" t="n">
        <f aca="false">(H181-M181)/G181</f>
        <v>0.326388888888889</v>
      </c>
      <c r="R181" s="26" t="n">
        <f aca="false">(G181-L181)/G181</f>
        <v>0.444444444444444</v>
      </c>
    </row>
    <row r="182" customFormat="false" ht="15" hidden="false" customHeight="false" outlineLevel="0" collapsed="false">
      <c r="A182" s="18" t="n">
        <v>30</v>
      </c>
      <c r="B182" s="0" t="s">
        <v>456</v>
      </c>
      <c r="C182" s="19" t="s">
        <v>457</v>
      </c>
      <c r="D182" s="19" t="s">
        <v>457</v>
      </c>
      <c r="E182" s="0" t="n">
        <v>1</v>
      </c>
      <c r="F182" s="19" t="s">
        <v>162</v>
      </c>
      <c r="G182" s="20" t="n">
        <v>32</v>
      </c>
      <c r="H182" s="27" t="n">
        <v>28.66</v>
      </c>
      <c r="I182" s="22" t="n">
        <v>38</v>
      </c>
      <c r="J182" s="22" t="n">
        <v>12</v>
      </c>
      <c r="K182" s="22" t="n">
        <v>27667.0926727099</v>
      </c>
      <c r="L182" s="24" t="n">
        <v>20</v>
      </c>
      <c r="M182" s="21" t="n">
        <v>17</v>
      </c>
      <c r="N182" s="22" t="n">
        <f aca="false">K182/H182</f>
        <v>965.355641057567</v>
      </c>
      <c r="O182" s="25" t="n">
        <f aca="false">I182/L182</f>
        <v>1.9</v>
      </c>
      <c r="P182" s="25" t="n">
        <f aca="false">J182/L182</f>
        <v>0.6</v>
      </c>
      <c r="Q182" s="26" t="n">
        <f aca="false">(H182-M182)/G182</f>
        <v>0.364375</v>
      </c>
      <c r="R182" s="26" t="n">
        <f aca="false">(G182-L182)/G182</f>
        <v>0.375</v>
      </c>
    </row>
    <row r="183" customFormat="false" ht="15" hidden="false" customHeight="false" outlineLevel="0" collapsed="false">
      <c r="A183" s="18" t="n">
        <v>103</v>
      </c>
      <c r="B183" s="0" t="s">
        <v>458</v>
      </c>
      <c r="C183" s="19" t="s">
        <v>459</v>
      </c>
      <c r="D183" s="19" t="s">
        <v>459</v>
      </c>
      <c r="E183" s="0" t="n">
        <v>2</v>
      </c>
      <c r="F183" s="19" t="s">
        <v>62</v>
      </c>
      <c r="G183" s="20" t="n">
        <v>25</v>
      </c>
      <c r="H183" s="27" t="n">
        <v>23.625</v>
      </c>
      <c r="I183" s="22" t="n">
        <v>50</v>
      </c>
      <c r="J183" s="22" t="n">
        <v>13</v>
      </c>
      <c r="K183" s="22" t="n">
        <v>6600.23208732798</v>
      </c>
      <c r="L183" s="24" t="n">
        <v>18</v>
      </c>
      <c r="M183" s="21" t="n">
        <v>13</v>
      </c>
      <c r="N183" s="22" t="n">
        <f aca="false">K183/H183</f>
        <v>279.374903167322</v>
      </c>
      <c r="O183" s="25" t="n">
        <f aca="false">I183/L183</f>
        <v>2.77777777777778</v>
      </c>
      <c r="P183" s="25" t="n">
        <f aca="false">J183/L183</f>
        <v>0.722222222222222</v>
      </c>
      <c r="Q183" s="26" t="n">
        <f aca="false">(H183-M183)/G183</f>
        <v>0.425</v>
      </c>
      <c r="R183" s="26" t="n">
        <f aca="false">(G183-L183)/G183</f>
        <v>0.28</v>
      </c>
    </row>
    <row r="184" customFormat="false" ht="15" hidden="false" customHeight="false" outlineLevel="0" collapsed="false">
      <c r="A184" s="18" t="n">
        <v>89</v>
      </c>
      <c r="B184" s="0" t="s">
        <v>460</v>
      </c>
      <c r="C184" s="19" t="s">
        <v>461</v>
      </c>
      <c r="D184" s="19" t="s">
        <v>461</v>
      </c>
      <c r="E184" s="0" t="n">
        <v>2</v>
      </c>
      <c r="F184" s="19" t="s">
        <v>58</v>
      </c>
      <c r="G184" s="20" t="n">
        <v>35</v>
      </c>
      <c r="H184" s="27" t="n">
        <v>20.125</v>
      </c>
      <c r="I184" s="22" t="n">
        <v>8</v>
      </c>
      <c r="J184" s="22" t="n">
        <v>4</v>
      </c>
      <c r="K184" s="22" t="n">
        <v>9086.0602332779</v>
      </c>
      <c r="L184" s="24" t="n">
        <v>10</v>
      </c>
      <c r="M184" s="21" t="n">
        <v>8</v>
      </c>
      <c r="N184" s="22" t="n">
        <f aca="false">K184/H184</f>
        <v>451.481253827474</v>
      </c>
      <c r="O184" s="25" t="n">
        <f aca="false">I184/L184</f>
        <v>0.8</v>
      </c>
      <c r="P184" s="25" t="n">
        <f aca="false">J184/L184</f>
        <v>0.4</v>
      </c>
      <c r="Q184" s="26" t="n">
        <f aca="false">(H184-M184)/G184</f>
        <v>0.346428571428571</v>
      </c>
      <c r="R184" s="26" t="n">
        <f aca="false">(G184-L184)/G184</f>
        <v>0.714285714285714</v>
      </c>
    </row>
    <row r="185" customFormat="false" ht="15" hidden="false" customHeight="false" outlineLevel="0" collapsed="false">
      <c r="A185" s="18" t="n">
        <v>186</v>
      </c>
      <c r="B185" s="0" t="s">
        <v>462</v>
      </c>
      <c r="C185" s="19" t="s">
        <v>463</v>
      </c>
      <c r="D185" s="19" t="s">
        <v>463</v>
      </c>
      <c r="E185" s="0" t="n">
        <v>1</v>
      </c>
      <c r="F185" s="19" t="s">
        <v>464</v>
      </c>
      <c r="G185" s="20" t="n">
        <v>31</v>
      </c>
      <c r="H185" s="27" t="n">
        <v>27.75</v>
      </c>
      <c r="I185" s="22" t="n">
        <v>10</v>
      </c>
      <c r="J185" s="22" t="n">
        <v>5</v>
      </c>
      <c r="K185" s="22" t="n">
        <v>39570.8151260504</v>
      </c>
      <c r="L185" s="24" t="n">
        <v>15</v>
      </c>
      <c r="M185" s="21" t="n">
        <v>9</v>
      </c>
      <c r="N185" s="22" t="n">
        <f aca="false">K185/H185</f>
        <v>1425.97531985767</v>
      </c>
      <c r="O185" s="25" t="n">
        <f aca="false">I185/L185</f>
        <v>0.666666666666667</v>
      </c>
      <c r="P185" s="25" t="n">
        <f aca="false">J185/L185</f>
        <v>0.333333333333333</v>
      </c>
      <c r="Q185" s="26" t="n">
        <f aca="false">(H185-M185)/G185</f>
        <v>0.604838709677419</v>
      </c>
      <c r="R185" s="26" t="n">
        <f aca="false">(G185-L185)/G185</f>
        <v>0.516129032258065</v>
      </c>
    </row>
    <row r="186" customFormat="false" ht="15" hidden="false" customHeight="false" outlineLevel="0" collapsed="false">
      <c r="A186" s="18" t="n">
        <v>205</v>
      </c>
      <c r="B186" s="0" t="s">
        <v>465</v>
      </c>
      <c r="C186" s="19" t="s">
        <v>466</v>
      </c>
      <c r="D186" s="19" t="s">
        <v>466</v>
      </c>
      <c r="E186" s="0" t="n">
        <v>2</v>
      </c>
      <c r="F186" s="19" t="s">
        <v>81</v>
      </c>
      <c r="G186" s="20" t="n">
        <v>39</v>
      </c>
      <c r="H186" s="27" t="n">
        <v>34.865</v>
      </c>
      <c r="I186" s="22" t="n">
        <v>91</v>
      </c>
      <c r="J186" s="22" t="n">
        <v>21</v>
      </c>
      <c r="K186" s="22" t="n">
        <v>14874.8911278742</v>
      </c>
      <c r="L186" s="24" t="n">
        <v>29</v>
      </c>
      <c r="M186" s="21" t="n">
        <v>23</v>
      </c>
      <c r="N186" s="22" t="n">
        <f aca="false">K186/H186</f>
        <v>426.642510479686</v>
      </c>
      <c r="O186" s="25" t="n">
        <f aca="false">I186/L186</f>
        <v>3.13793103448276</v>
      </c>
      <c r="P186" s="25" t="n">
        <f aca="false">J186/L186</f>
        <v>0.724137931034483</v>
      </c>
      <c r="Q186" s="26" t="n">
        <f aca="false">(H186-M186)/G186</f>
        <v>0.304230769230769</v>
      </c>
      <c r="R186" s="26" t="n">
        <f aca="false">(G186-L186)/G186</f>
        <v>0.256410256410256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10.530612244898"/>
    <col collapsed="false" hidden="false" max="2" min="2" style="0" width="25.515306122449"/>
    <col collapsed="false" hidden="false" max="3" min="3" style="0" width="44.1428571428571"/>
    <col collapsed="false" hidden="false" max="1025" min="4" style="0" width="10.530612244898"/>
  </cols>
  <sheetData>
    <row r="4" customFormat="false" ht="15" hidden="false" customHeight="false" outlineLevel="0" collapsed="false">
      <c r="B4" s="31" t="s">
        <v>467</v>
      </c>
      <c r="C4" s="31" t="s">
        <v>468</v>
      </c>
    </row>
    <row r="5" customFormat="false" ht="15" hidden="false" customHeight="false" outlineLevel="0" collapsed="false">
      <c r="B5" s="32" t="s">
        <v>469</v>
      </c>
      <c r="C5" s="32" t="n">
        <v>0</v>
      </c>
    </row>
    <row r="6" customFormat="false" ht="15" hidden="false" customHeight="false" outlineLevel="0" collapsed="false">
      <c r="B6" s="32" t="s">
        <v>470</v>
      </c>
      <c r="C6" s="32" t="n">
        <v>0.25</v>
      </c>
    </row>
    <row r="7" customFormat="false" ht="15" hidden="false" customHeight="false" outlineLevel="0" collapsed="false">
      <c r="B7" s="32" t="s">
        <v>471</v>
      </c>
      <c r="C7" s="32" t="n">
        <v>0.33</v>
      </c>
    </row>
    <row r="8" customFormat="false" ht="15" hidden="false" customHeight="false" outlineLevel="0" collapsed="false">
      <c r="B8" s="32" t="s">
        <v>472</v>
      </c>
      <c r="C8" s="32" t="n">
        <v>0.375</v>
      </c>
    </row>
    <row r="9" customFormat="false" ht="15" hidden="false" customHeight="false" outlineLevel="0" collapsed="false">
      <c r="B9" s="32" t="s">
        <v>473</v>
      </c>
      <c r="C9" s="32" t="n">
        <v>0.5</v>
      </c>
    </row>
    <row r="10" customFormat="false" ht="15" hidden="false" customHeight="false" outlineLevel="0" collapsed="false">
      <c r="B10" s="32" t="s">
        <v>474</v>
      </c>
      <c r="C10" s="32" t="n">
        <v>0.625</v>
      </c>
    </row>
    <row r="11" customFormat="false" ht="15" hidden="false" customHeight="false" outlineLevel="0" collapsed="false">
      <c r="B11" s="32" t="s">
        <v>475</v>
      </c>
      <c r="C11" s="32" t="n">
        <v>0.75</v>
      </c>
    </row>
    <row r="12" customFormat="false" ht="15" hidden="false" customHeight="false" outlineLevel="0" collapsed="false">
      <c r="B12" s="11" t="s">
        <v>476</v>
      </c>
      <c r="C12" s="1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20" t="n">
        <v>0</v>
      </c>
      <c r="B1" s="20" t="n">
        <v>0</v>
      </c>
    </row>
    <row r="2" customFormat="false" ht="15" hidden="false" customHeight="false" outlineLevel="0" collapsed="false">
      <c r="A2" s="20" t="n">
        <v>0</v>
      </c>
      <c r="B2" s="20" t="n">
        <v>1</v>
      </c>
    </row>
    <row r="3" customFormat="false" ht="15" hidden="false" customHeight="false" outlineLevel="0" collapsed="false">
      <c r="A3" s="20" t="n">
        <v>3.4</v>
      </c>
      <c r="B3" s="20" t="n">
        <v>1</v>
      </c>
    </row>
    <row r="4" customFormat="false" ht="15" hidden="false" customHeight="false" outlineLevel="0" collapsed="false">
      <c r="A4" s="20" t="n">
        <v>3.4</v>
      </c>
      <c r="B4" s="20" t="n">
        <v>0</v>
      </c>
    </row>
    <row r="5" customFormat="false" ht="15" hidden="false" customHeight="false" outlineLevel="0" collapsed="false">
      <c r="A5" s="20" t="n">
        <v>3.4</v>
      </c>
      <c r="B5" s="20" t="n">
        <v>3</v>
      </c>
    </row>
    <row r="6" customFormat="false" ht="15" hidden="false" customHeight="false" outlineLevel="0" collapsed="false">
      <c r="A6" s="20" t="n">
        <v>6.8</v>
      </c>
      <c r="B6" s="20" t="n">
        <v>3</v>
      </c>
    </row>
    <row r="7" customFormat="false" ht="15" hidden="false" customHeight="false" outlineLevel="0" collapsed="false">
      <c r="A7" s="20" t="n">
        <v>6.8</v>
      </c>
      <c r="B7" s="20" t="n">
        <v>0</v>
      </c>
    </row>
    <row r="8" customFormat="false" ht="15" hidden="false" customHeight="false" outlineLevel="0" collapsed="false">
      <c r="A8" s="20" t="n">
        <v>6.8</v>
      </c>
      <c r="B8" s="20" t="n">
        <v>21</v>
      </c>
    </row>
    <row r="9" customFormat="false" ht="15" hidden="false" customHeight="false" outlineLevel="0" collapsed="false">
      <c r="A9" s="20" t="n">
        <v>10.2</v>
      </c>
      <c r="B9" s="20" t="n">
        <v>21</v>
      </c>
    </row>
    <row r="10" customFormat="false" ht="15" hidden="false" customHeight="false" outlineLevel="0" collapsed="false">
      <c r="A10" s="20" t="n">
        <v>10.2</v>
      </c>
      <c r="B10" s="20" t="n">
        <v>0</v>
      </c>
    </row>
    <row r="11" customFormat="false" ht="15" hidden="false" customHeight="false" outlineLevel="0" collapsed="false">
      <c r="A11" s="20" t="n">
        <v>10.2</v>
      </c>
      <c r="B11" s="20" t="n">
        <v>21</v>
      </c>
    </row>
    <row r="12" customFormat="false" ht="15" hidden="false" customHeight="false" outlineLevel="0" collapsed="false">
      <c r="A12" s="20" t="n">
        <v>13.6</v>
      </c>
      <c r="B12" s="20" t="n">
        <v>21</v>
      </c>
    </row>
    <row r="13" customFormat="false" ht="15" hidden="false" customHeight="false" outlineLevel="0" collapsed="false">
      <c r="A13" s="20" t="n">
        <v>13.6</v>
      </c>
      <c r="B13" s="20" t="n">
        <v>0</v>
      </c>
    </row>
    <row r="14" customFormat="false" ht="15" hidden="false" customHeight="false" outlineLevel="0" collapsed="false">
      <c r="A14" s="20" t="n">
        <v>13.6</v>
      </c>
      <c r="B14" s="20" t="n">
        <v>35</v>
      </c>
    </row>
    <row r="15" customFormat="false" ht="15" hidden="false" customHeight="false" outlineLevel="0" collapsed="false">
      <c r="A15" s="20" t="n">
        <v>17</v>
      </c>
      <c r="B15" s="20" t="n">
        <v>35</v>
      </c>
    </row>
    <row r="16" customFormat="false" ht="15" hidden="false" customHeight="false" outlineLevel="0" collapsed="false">
      <c r="A16" s="20" t="n">
        <v>17</v>
      </c>
      <c r="B16" s="20" t="n">
        <v>0</v>
      </c>
    </row>
    <row r="17" customFormat="false" ht="15" hidden="false" customHeight="false" outlineLevel="0" collapsed="false">
      <c r="A17" s="20" t="n">
        <v>17</v>
      </c>
      <c r="B17" s="20" t="n">
        <v>42</v>
      </c>
    </row>
    <row r="18" customFormat="false" ht="15" hidden="false" customHeight="false" outlineLevel="0" collapsed="false">
      <c r="A18" s="20" t="n">
        <v>20.4</v>
      </c>
      <c r="B18" s="20" t="n">
        <v>42</v>
      </c>
    </row>
    <row r="19" customFormat="false" ht="15" hidden="false" customHeight="false" outlineLevel="0" collapsed="false">
      <c r="A19" s="20" t="n">
        <v>20.4</v>
      </c>
      <c r="B19" s="20" t="n">
        <v>0</v>
      </c>
    </row>
    <row r="20" customFormat="false" ht="15" hidden="false" customHeight="false" outlineLevel="0" collapsed="false">
      <c r="A20" s="20" t="n">
        <v>20.4</v>
      </c>
      <c r="B20" s="20" t="n">
        <v>19</v>
      </c>
    </row>
    <row r="21" customFormat="false" ht="15" hidden="false" customHeight="false" outlineLevel="0" collapsed="false">
      <c r="A21" s="20" t="n">
        <v>23.8</v>
      </c>
      <c r="B21" s="20" t="n">
        <v>19</v>
      </c>
    </row>
    <row r="22" customFormat="false" ht="15" hidden="false" customHeight="false" outlineLevel="0" collapsed="false">
      <c r="A22" s="20" t="n">
        <v>23.8</v>
      </c>
      <c r="B22" s="20" t="n">
        <v>0</v>
      </c>
    </row>
    <row r="23" customFormat="false" ht="15" hidden="false" customHeight="false" outlineLevel="0" collapsed="false">
      <c r="A23" s="20" t="n">
        <v>23.8</v>
      </c>
      <c r="B23" s="20" t="n">
        <v>11</v>
      </c>
    </row>
    <row r="24" customFormat="false" ht="15" hidden="false" customHeight="false" outlineLevel="0" collapsed="false">
      <c r="A24" s="20" t="n">
        <v>27.2</v>
      </c>
      <c r="B24" s="20" t="n">
        <v>11</v>
      </c>
    </row>
    <row r="25" customFormat="false" ht="15" hidden="false" customHeight="false" outlineLevel="0" collapsed="false">
      <c r="A25" s="20" t="n">
        <v>27.2</v>
      </c>
      <c r="B25" s="20" t="n">
        <v>0</v>
      </c>
    </row>
    <row r="26" customFormat="false" ht="15" hidden="false" customHeight="false" outlineLevel="0" collapsed="false">
      <c r="A26" s="20" t="n">
        <v>27.2</v>
      </c>
      <c r="B26" s="20" t="n">
        <v>12</v>
      </c>
    </row>
    <row r="27" customFormat="false" ht="15" hidden="false" customHeight="false" outlineLevel="0" collapsed="false">
      <c r="A27" s="20" t="n">
        <v>30.6</v>
      </c>
      <c r="B27" s="20" t="n">
        <v>12</v>
      </c>
    </row>
    <row r="28" customFormat="false" ht="15" hidden="false" customHeight="false" outlineLevel="0" collapsed="false">
      <c r="A28" s="20" t="n">
        <v>30.6</v>
      </c>
      <c r="B28" s="20" t="n">
        <v>0</v>
      </c>
    </row>
    <row r="29" customFormat="false" ht="15" hidden="false" customHeight="false" outlineLevel="0" collapsed="false">
      <c r="A29" s="20" t="n">
        <v>30.6</v>
      </c>
      <c r="B29" s="20" t="n">
        <v>7</v>
      </c>
    </row>
    <row r="30" customFormat="false" ht="15" hidden="false" customHeight="false" outlineLevel="0" collapsed="false">
      <c r="A30" s="20" t="n">
        <v>34</v>
      </c>
      <c r="B30" s="20" t="n">
        <v>7</v>
      </c>
    </row>
    <row r="31" customFormat="false" ht="15" hidden="false" customHeight="false" outlineLevel="0" collapsed="false">
      <c r="A31" s="20" t="n">
        <v>34</v>
      </c>
      <c r="B31" s="20" t="n">
        <v>0</v>
      </c>
    </row>
    <row r="32" customFormat="false" ht="15" hidden="false" customHeight="false" outlineLevel="0" collapsed="false">
      <c r="A32" s="20" t="n">
        <v>34</v>
      </c>
      <c r="B32" s="20" t="n">
        <v>3</v>
      </c>
    </row>
    <row r="33" customFormat="false" ht="15" hidden="false" customHeight="false" outlineLevel="0" collapsed="false">
      <c r="A33" s="20" t="n">
        <v>37.4</v>
      </c>
      <c r="B33" s="20" t="n">
        <v>3</v>
      </c>
    </row>
    <row r="34" customFormat="false" ht="15" hidden="false" customHeight="false" outlineLevel="0" collapsed="false">
      <c r="A34" s="20" t="n">
        <v>37.4</v>
      </c>
      <c r="B34" s="20" t="n">
        <v>0</v>
      </c>
    </row>
    <row r="35" customFormat="false" ht="15" hidden="false" customHeight="false" outlineLevel="0" collapsed="false">
      <c r="A35" s="20" t="n">
        <v>37.4</v>
      </c>
      <c r="B35" s="20" t="n">
        <v>3</v>
      </c>
    </row>
    <row r="36" customFormat="false" ht="15" hidden="false" customHeight="false" outlineLevel="0" collapsed="false">
      <c r="A36" s="20" t="n">
        <v>40.8</v>
      </c>
      <c r="B36" s="20" t="n">
        <v>3</v>
      </c>
    </row>
    <row r="37" customFormat="false" ht="15" hidden="false" customHeight="false" outlineLevel="0" collapsed="false">
      <c r="A37" s="20" t="n">
        <v>40.8</v>
      </c>
      <c r="B37" s="20" t="n">
        <v>0</v>
      </c>
    </row>
    <row r="38" customFormat="false" ht="15" hidden="false" customHeight="false" outlineLevel="0" collapsed="false">
      <c r="A38" s="20" t="n">
        <v>40.8</v>
      </c>
      <c r="B38" s="20" t="n">
        <v>3</v>
      </c>
    </row>
    <row r="39" customFormat="false" ht="15" hidden="false" customHeight="false" outlineLevel="0" collapsed="false">
      <c r="A39" s="20" t="n">
        <v>44.2</v>
      </c>
      <c r="B39" s="20" t="n">
        <v>3</v>
      </c>
    </row>
    <row r="40" customFormat="false" ht="15" hidden="false" customHeight="false" outlineLevel="0" collapsed="false">
      <c r="A40" s="20" t="n">
        <v>44.2</v>
      </c>
      <c r="B40" s="20" t="n">
        <v>0</v>
      </c>
    </row>
    <row r="41" customFormat="false" ht="15" hidden="false" customHeight="false" outlineLevel="0" collapsed="false">
      <c r="A41" s="20" t="n">
        <v>44.2</v>
      </c>
      <c r="B41" s="20" t="n">
        <v>2</v>
      </c>
    </row>
    <row r="42" customFormat="false" ht="15" hidden="false" customHeight="false" outlineLevel="0" collapsed="false">
      <c r="A42" s="20" t="n">
        <v>47.6</v>
      </c>
      <c r="B42" s="20" t="n">
        <v>2</v>
      </c>
    </row>
    <row r="43" customFormat="false" ht="15" hidden="false" customHeight="false" outlineLevel="0" collapsed="false">
      <c r="A43" s="20" t="n">
        <v>47.6</v>
      </c>
      <c r="B43" s="20" t="n">
        <v>0</v>
      </c>
    </row>
    <row r="44" customFormat="false" ht="15" hidden="false" customHeight="false" outlineLevel="0" collapsed="false">
      <c r="A44" s="20" t="n">
        <v>47.6</v>
      </c>
      <c r="B44" s="20" t="n">
        <v>2</v>
      </c>
    </row>
    <row r="45" customFormat="false" ht="15" hidden="false" customHeight="false" outlineLevel="0" collapsed="false">
      <c r="A45" s="20" t="n">
        <v>51</v>
      </c>
      <c r="B45" s="20" t="n">
        <v>2</v>
      </c>
    </row>
    <row r="46" customFormat="false" ht="15" hidden="false" customHeight="false" outlineLevel="0" collapsed="false">
      <c r="A46" s="20" t="n">
        <v>51</v>
      </c>
      <c r="B46" s="2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20" t="n">
        <v>0</v>
      </c>
      <c r="B1" s="20" t="n">
        <v>0</v>
      </c>
      <c r="C1" s="33" t="n">
        <v>0</v>
      </c>
      <c r="D1" s="33" t="n">
        <v>0</v>
      </c>
    </row>
    <row r="2" customFormat="false" ht="15" hidden="false" customHeight="false" outlineLevel="0" collapsed="false">
      <c r="A2" s="20" t="n">
        <v>0</v>
      </c>
      <c r="B2" s="20" t="n">
        <v>1</v>
      </c>
      <c r="C2" s="34" t="n">
        <v>0</v>
      </c>
      <c r="D2" s="34" t="n">
        <v>1</v>
      </c>
    </row>
    <row r="3" customFormat="false" ht="15" hidden="false" customHeight="false" outlineLevel="0" collapsed="false">
      <c r="A3" s="20" t="n">
        <v>3.4</v>
      </c>
      <c r="B3" s="20" t="n">
        <v>1</v>
      </c>
      <c r="C3" s="34" t="n">
        <v>3.4</v>
      </c>
      <c r="D3" s="34" t="n">
        <v>1</v>
      </c>
    </row>
    <row r="4" customFormat="false" ht="15" hidden="false" customHeight="false" outlineLevel="0" collapsed="false">
      <c r="A4" s="20" t="n">
        <v>3.4</v>
      </c>
      <c r="B4" s="20" t="n">
        <v>0</v>
      </c>
      <c r="C4" s="34" t="n">
        <v>3.4</v>
      </c>
      <c r="D4" s="34" t="n">
        <v>4</v>
      </c>
    </row>
    <row r="5" customFormat="false" ht="15" hidden="false" customHeight="false" outlineLevel="0" collapsed="false">
      <c r="A5" s="20" t="n">
        <v>3.4</v>
      </c>
      <c r="B5" s="20" t="n">
        <v>3</v>
      </c>
      <c r="C5" s="34" t="n">
        <v>6.8</v>
      </c>
      <c r="D5" s="34" t="n">
        <v>4</v>
      </c>
    </row>
    <row r="6" customFormat="false" ht="15" hidden="false" customHeight="false" outlineLevel="0" collapsed="false">
      <c r="A6" s="20" t="n">
        <v>6.8</v>
      </c>
      <c r="B6" s="20" t="n">
        <v>3</v>
      </c>
      <c r="C6" s="34" t="n">
        <v>6.8</v>
      </c>
      <c r="D6" s="34" t="n">
        <v>25</v>
      </c>
    </row>
    <row r="7" customFormat="false" ht="15" hidden="false" customHeight="false" outlineLevel="0" collapsed="false">
      <c r="A7" s="20" t="n">
        <v>6.8</v>
      </c>
      <c r="B7" s="20" t="n">
        <v>0</v>
      </c>
      <c r="C7" s="34" t="n">
        <v>10.2</v>
      </c>
      <c r="D7" s="34" t="n">
        <v>25</v>
      </c>
    </row>
    <row r="8" customFormat="false" ht="15" hidden="false" customHeight="false" outlineLevel="0" collapsed="false">
      <c r="A8" s="20" t="n">
        <v>6.8</v>
      </c>
      <c r="B8" s="20" t="n">
        <v>21</v>
      </c>
      <c r="C8" s="34" t="n">
        <v>10.2</v>
      </c>
      <c r="D8" s="34" t="n">
        <v>46</v>
      </c>
    </row>
    <row r="9" customFormat="false" ht="15" hidden="false" customHeight="false" outlineLevel="0" collapsed="false">
      <c r="A9" s="20" t="n">
        <v>10.2</v>
      </c>
      <c r="B9" s="20" t="n">
        <v>21</v>
      </c>
      <c r="C9" s="34" t="n">
        <v>13.6</v>
      </c>
      <c r="D9" s="34" t="n">
        <v>46</v>
      </c>
    </row>
    <row r="10" customFormat="false" ht="15" hidden="false" customHeight="false" outlineLevel="0" collapsed="false">
      <c r="A10" s="20" t="n">
        <v>10.2</v>
      </c>
      <c r="B10" s="20" t="n">
        <v>0</v>
      </c>
      <c r="C10" s="34" t="n">
        <v>13.6</v>
      </c>
      <c r="D10" s="34" t="n">
        <v>81</v>
      </c>
    </row>
    <row r="11" customFormat="false" ht="15" hidden="false" customHeight="false" outlineLevel="0" collapsed="false">
      <c r="A11" s="20" t="n">
        <v>10.2</v>
      </c>
      <c r="B11" s="20" t="n">
        <v>21</v>
      </c>
      <c r="C11" s="34" t="n">
        <v>17</v>
      </c>
      <c r="D11" s="34" t="n">
        <v>81</v>
      </c>
    </row>
    <row r="12" customFormat="false" ht="15" hidden="false" customHeight="false" outlineLevel="0" collapsed="false">
      <c r="A12" s="20" t="n">
        <v>13.6</v>
      </c>
      <c r="B12" s="20" t="n">
        <v>21</v>
      </c>
      <c r="C12" s="34" t="n">
        <v>17</v>
      </c>
      <c r="D12" s="34" t="n">
        <v>123</v>
      </c>
    </row>
    <row r="13" customFormat="false" ht="15" hidden="false" customHeight="false" outlineLevel="0" collapsed="false">
      <c r="A13" s="20" t="n">
        <v>13.6</v>
      </c>
      <c r="B13" s="20" t="n">
        <v>0</v>
      </c>
      <c r="C13" s="34" t="n">
        <v>20.4</v>
      </c>
      <c r="D13" s="34" t="n">
        <v>123</v>
      </c>
    </row>
    <row r="14" customFormat="false" ht="15" hidden="false" customHeight="false" outlineLevel="0" collapsed="false">
      <c r="A14" s="20" t="n">
        <v>13.6</v>
      </c>
      <c r="B14" s="20" t="n">
        <v>35</v>
      </c>
      <c r="C14" s="34" t="n">
        <v>20.4</v>
      </c>
      <c r="D14" s="34" t="n">
        <v>142</v>
      </c>
    </row>
    <row r="15" customFormat="false" ht="15" hidden="false" customHeight="false" outlineLevel="0" collapsed="false">
      <c r="A15" s="20" t="n">
        <v>17</v>
      </c>
      <c r="B15" s="20" t="n">
        <v>35</v>
      </c>
      <c r="C15" s="34" t="n">
        <v>23.8</v>
      </c>
      <c r="D15" s="34" t="n">
        <v>142</v>
      </c>
    </row>
    <row r="16" customFormat="false" ht="15" hidden="false" customHeight="false" outlineLevel="0" collapsed="false">
      <c r="A16" s="20" t="n">
        <v>17</v>
      </c>
      <c r="B16" s="20" t="n">
        <v>0</v>
      </c>
      <c r="C16" s="34" t="n">
        <v>23.8</v>
      </c>
      <c r="D16" s="34" t="n">
        <v>153</v>
      </c>
    </row>
    <row r="17" customFormat="false" ht="15" hidden="false" customHeight="false" outlineLevel="0" collapsed="false">
      <c r="A17" s="20" t="n">
        <v>17</v>
      </c>
      <c r="B17" s="20" t="n">
        <v>42</v>
      </c>
      <c r="C17" s="34" t="n">
        <v>27.2</v>
      </c>
      <c r="D17" s="34" t="n">
        <v>153</v>
      </c>
    </row>
    <row r="18" customFormat="false" ht="15" hidden="false" customHeight="false" outlineLevel="0" collapsed="false">
      <c r="A18" s="20" t="n">
        <v>20.4</v>
      </c>
      <c r="B18" s="20" t="n">
        <v>42</v>
      </c>
      <c r="C18" s="34" t="n">
        <v>27.2</v>
      </c>
      <c r="D18" s="34" t="n">
        <v>165</v>
      </c>
    </row>
    <row r="19" customFormat="false" ht="15" hidden="false" customHeight="false" outlineLevel="0" collapsed="false">
      <c r="A19" s="20" t="n">
        <v>20.4</v>
      </c>
      <c r="B19" s="20" t="n">
        <v>0</v>
      </c>
      <c r="C19" s="34" t="n">
        <v>30.6</v>
      </c>
      <c r="D19" s="34" t="n">
        <v>165</v>
      </c>
    </row>
    <row r="20" customFormat="false" ht="15" hidden="false" customHeight="false" outlineLevel="0" collapsed="false">
      <c r="A20" s="20" t="n">
        <v>20.4</v>
      </c>
      <c r="B20" s="20" t="n">
        <v>19</v>
      </c>
      <c r="C20" s="34" t="n">
        <v>30.6</v>
      </c>
      <c r="D20" s="34" t="n">
        <v>172</v>
      </c>
    </row>
    <row r="21" customFormat="false" ht="15" hidden="false" customHeight="false" outlineLevel="0" collapsed="false">
      <c r="A21" s="20" t="n">
        <v>23.8</v>
      </c>
      <c r="B21" s="20" t="n">
        <v>19</v>
      </c>
      <c r="C21" s="34" t="n">
        <v>34</v>
      </c>
      <c r="D21" s="34" t="n">
        <v>172</v>
      </c>
    </row>
    <row r="22" customFormat="false" ht="15" hidden="false" customHeight="false" outlineLevel="0" collapsed="false">
      <c r="A22" s="20" t="n">
        <v>23.8</v>
      </c>
      <c r="B22" s="20" t="n">
        <v>0</v>
      </c>
      <c r="C22" s="34" t="n">
        <v>34</v>
      </c>
      <c r="D22" s="34" t="n">
        <v>175</v>
      </c>
    </row>
    <row r="23" customFormat="false" ht="15" hidden="false" customHeight="false" outlineLevel="0" collapsed="false">
      <c r="A23" s="20" t="n">
        <v>23.8</v>
      </c>
      <c r="B23" s="20" t="n">
        <v>11</v>
      </c>
      <c r="C23" s="34" t="n">
        <v>37.4</v>
      </c>
      <c r="D23" s="34" t="n">
        <v>175</v>
      </c>
    </row>
    <row r="24" customFormat="false" ht="15" hidden="false" customHeight="false" outlineLevel="0" collapsed="false">
      <c r="A24" s="20" t="n">
        <v>27.2</v>
      </c>
      <c r="B24" s="20" t="n">
        <v>11</v>
      </c>
      <c r="C24" s="34" t="n">
        <v>37.4</v>
      </c>
      <c r="D24" s="34" t="n">
        <v>178</v>
      </c>
    </row>
    <row r="25" customFormat="false" ht="15" hidden="false" customHeight="false" outlineLevel="0" collapsed="false">
      <c r="A25" s="20" t="n">
        <v>27.2</v>
      </c>
      <c r="B25" s="20" t="n">
        <v>0</v>
      </c>
      <c r="C25" s="34" t="n">
        <v>40.8</v>
      </c>
      <c r="D25" s="34" t="n">
        <v>178</v>
      </c>
    </row>
    <row r="26" customFormat="false" ht="15" hidden="false" customHeight="false" outlineLevel="0" collapsed="false">
      <c r="A26" s="20" t="n">
        <v>27.2</v>
      </c>
      <c r="B26" s="20" t="n">
        <v>12</v>
      </c>
      <c r="C26" s="34" t="n">
        <v>40.8</v>
      </c>
      <c r="D26" s="34" t="n">
        <v>181</v>
      </c>
    </row>
    <row r="27" customFormat="false" ht="15" hidden="false" customHeight="false" outlineLevel="0" collapsed="false">
      <c r="A27" s="20" t="n">
        <v>30.6</v>
      </c>
      <c r="B27" s="20" t="n">
        <v>12</v>
      </c>
      <c r="C27" s="34" t="n">
        <v>44.2</v>
      </c>
      <c r="D27" s="34" t="n">
        <v>181</v>
      </c>
    </row>
    <row r="28" customFormat="false" ht="15" hidden="false" customHeight="false" outlineLevel="0" collapsed="false">
      <c r="A28" s="20" t="n">
        <v>30.6</v>
      </c>
      <c r="B28" s="20" t="n">
        <v>0</v>
      </c>
      <c r="C28" s="34" t="n">
        <v>44.2</v>
      </c>
      <c r="D28" s="34" t="n">
        <v>183</v>
      </c>
    </row>
    <row r="29" customFormat="false" ht="15" hidden="false" customHeight="false" outlineLevel="0" collapsed="false">
      <c r="A29" s="20" t="n">
        <v>30.6</v>
      </c>
      <c r="B29" s="20" t="n">
        <v>7</v>
      </c>
      <c r="C29" s="34" t="n">
        <v>47.6</v>
      </c>
      <c r="D29" s="34" t="n">
        <v>183</v>
      </c>
    </row>
    <row r="30" customFormat="false" ht="15" hidden="false" customHeight="false" outlineLevel="0" collapsed="false">
      <c r="A30" s="20" t="n">
        <v>34</v>
      </c>
      <c r="B30" s="20" t="n">
        <v>7</v>
      </c>
      <c r="C30" s="34" t="n">
        <v>47.6</v>
      </c>
      <c r="D30" s="34" t="n">
        <v>185</v>
      </c>
    </row>
    <row r="31" customFormat="false" ht="15" hidden="false" customHeight="false" outlineLevel="0" collapsed="false">
      <c r="A31" s="20" t="n">
        <v>34</v>
      </c>
      <c r="B31" s="20" t="n">
        <v>0</v>
      </c>
      <c r="C31" s="34" t="n">
        <v>51</v>
      </c>
      <c r="D31" s="34" t="n">
        <v>185</v>
      </c>
    </row>
    <row r="32" customFormat="false" ht="15.75" hidden="false" customHeight="false" outlineLevel="0" collapsed="false">
      <c r="A32" s="20" t="n">
        <v>34</v>
      </c>
      <c r="B32" s="20" t="n">
        <v>3</v>
      </c>
      <c r="C32" s="35" t="n">
        <v>51</v>
      </c>
      <c r="D32" s="35" t="n">
        <v>185</v>
      </c>
    </row>
    <row r="33" customFormat="false" ht="15" hidden="false" customHeight="false" outlineLevel="0" collapsed="false">
      <c r="A33" s="20" t="n">
        <v>37.4</v>
      </c>
      <c r="B33" s="20" t="n">
        <v>3</v>
      </c>
    </row>
    <row r="34" customFormat="false" ht="15" hidden="false" customHeight="false" outlineLevel="0" collapsed="false">
      <c r="A34" s="20" t="n">
        <v>37.4</v>
      </c>
      <c r="B34" s="20" t="n">
        <v>0</v>
      </c>
    </row>
    <row r="35" customFormat="false" ht="15" hidden="false" customHeight="false" outlineLevel="0" collapsed="false">
      <c r="A35" s="20" t="n">
        <v>37.4</v>
      </c>
      <c r="B35" s="20" t="n">
        <v>3</v>
      </c>
    </row>
    <row r="36" customFormat="false" ht="15" hidden="false" customHeight="false" outlineLevel="0" collapsed="false">
      <c r="A36" s="20" t="n">
        <v>40.8</v>
      </c>
      <c r="B36" s="20" t="n">
        <v>3</v>
      </c>
    </row>
    <row r="37" customFormat="false" ht="15" hidden="false" customHeight="false" outlineLevel="0" collapsed="false">
      <c r="A37" s="20" t="n">
        <v>40.8</v>
      </c>
      <c r="B37" s="20" t="n">
        <v>0</v>
      </c>
    </row>
    <row r="38" customFormat="false" ht="15" hidden="false" customHeight="false" outlineLevel="0" collapsed="false">
      <c r="A38" s="20" t="n">
        <v>40.8</v>
      </c>
      <c r="B38" s="20" t="n">
        <v>3</v>
      </c>
    </row>
    <row r="39" customFormat="false" ht="15" hidden="false" customHeight="false" outlineLevel="0" collapsed="false">
      <c r="A39" s="20" t="n">
        <v>44.2</v>
      </c>
      <c r="B39" s="20" t="n">
        <v>3</v>
      </c>
    </row>
    <row r="40" customFormat="false" ht="15" hidden="false" customHeight="false" outlineLevel="0" collapsed="false">
      <c r="A40" s="20" t="n">
        <v>44.2</v>
      </c>
      <c r="B40" s="20" t="n">
        <v>0</v>
      </c>
    </row>
    <row r="41" customFormat="false" ht="15" hidden="false" customHeight="false" outlineLevel="0" collapsed="false">
      <c r="A41" s="20" t="n">
        <v>44.2</v>
      </c>
      <c r="B41" s="20" t="n">
        <v>2</v>
      </c>
    </row>
    <row r="42" customFormat="false" ht="15" hidden="false" customHeight="false" outlineLevel="0" collapsed="false">
      <c r="A42" s="20" t="n">
        <v>47.6</v>
      </c>
      <c r="B42" s="20" t="n">
        <v>2</v>
      </c>
    </row>
    <row r="43" customFormat="false" ht="15" hidden="false" customHeight="false" outlineLevel="0" collapsed="false">
      <c r="A43" s="20" t="n">
        <v>47.6</v>
      </c>
      <c r="B43" s="20" t="n">
        <v>0</v>
      </c>
    </row>
    <row r="44" customFormat="false" ht="15" hidden="false" customHeight="false" outlineLevel="0" collapsed="false">
      <c r="A44" s="20" t="n">
        <v>47.6</v>
      </c>
      <c r="B44" s="20" t="n">
        <v>2</v>
      </c>
    </row>
    <row r="45" customFormat="false" ht="15" hidden="false" customHeight="false" outlineLevel="0" collapsed="false">
      <c r="A45" s="20" t="n">
        <v>51</v>
      </c>
      <c r="B45" s="20" t="n">
        <v>2</v>
      </c>
    </row>
    <row r="46" customFormat="false" ht="15" hidden="false" customHeight="false" outlineLevel="0" collapsed="false">
      <c r="A46" s="20" t="n">
        <v>51</v>
      </c>
      <c r="B46" s="2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20" t="n">
        <v>0.8</v>
      </c>
      <c r="B1" s="20" t="n">
        <v>3</v>
      </c>
    </row>
    <row r="2" customFormat="false" ht="15" hidden="false" customHeight="false" outlineLevel="0" collapsed="false">
      <c r="A2" s="20" t="n">
        <v>1.2</v>
      </c>
      <c r="B2" s="20" t="n">
        <v>3</v>
      </c>
    </row>
    <row r="3" customFormat="false" ht="15" hidden="false" customHeight="false" outlineLevel="0" collapsed="false">
      <c r="A3" s="20" t="n">
        <v>0.8</v>
      </c>
      <c r="B3" s="20" t="n">
        <v>4</v>
      </c>
    </row>
    <row r="4" customFormat="false" ht="15" hidden="false" customHeight="false" outlineLevel="0" collapsed="false">
      <c r="A4" s="20" t="n">
        <v>1.2</v>
      </c>
      <c r="B4" s="20" t="n">
        <v>4</v>
      </c>
    </row>
    <row r="5" customFormat="false" ht="15" hidden="false" customHeight="false" outlineLevel="0" collapsed="false">
      <c r="A5" s="20" t="n">
        <v>0.8</v>
      </c>
      <c r="B5" s="20" t="n">
        <v>4</v>
      </c>
    </row>
    <row r="6" customFormat="false" ht="15" hidden="false" customHeight="false" outlineLevel="0" collapsed="false">
      <c r="A6" s="20" t="n">
        <v>1.2</v>
      </c>
      <c r="B6" s="20" t="n">
        <v>4</v>
      </c>
    </row>
    <row r="7" customFormat="false" ht="15" hidden="false" customHeight="false" outlineLevel="0" collapsed="false">
      <c r="A7" s="20" t="n">
        <v>0.8</v>
      </c>
      <c r="B7" s="20" t="n">
        <v>5</v>
      </c>
    </row>
    <row r="8" customFormat="false" ht="15" hidden="false" customHeight="false" outlineLevel="0" collapsed="false">
      <c r="A8" s="20" t="n">
        <v>1.2</v>
      </c>
      <c r="B8" s="20" t="n">
        <v>5</v>
      </c>
    </row>
    <row r="9" customFormat="false" ht="15" hidden="false" customHeight="false" outlineLevel="0" collapsed="false">
      <c r="A9" s="20" t="n">
        <v>0.8</v>
      </c>
      <c r="B9" s="20" t="n">
        <v>7</v>
      </c>
    </row>
    <row r="10" customFormat="false" ht="15" hidden="false" customHeight="false" outlineLevel="0" collapsed="false">
      <c r="A10" s="20" t="n">
        <v>1.2</v>
      </c>
      <c r="B10" s="20" t="n">
        <v>7</v>
      </c>
    </row>
    <row r="11" customFormat="false" ht="15" hidden="false" customHeight="false" outlineLevel="0" collapsed="false">
      <c r="A11" s="20" t="n">
        <v>0.8</v>
      </c>
      <c r="B11" s="20" t="n">
        <v>8</v>
      </c>
    </row>
    <row r="12" customFormat="false" ht="15" hidden="false" customHeight="false" outlineLevel="0" collapsed="false">
      <c r="A12" s="20" t="n">
        <v>1.2</v>
      </c>
      <c r="B12" s="20" t="n">
        <v>8</v>
      </c>
    </row>
    <row r="13" customFormat="false" ht="15" hidden="false" customHeight="false" outlineLevel="0" collapsed="false">
      <c r="A13" s="20" t="n">
        <v>0.8</v>
      </c>
      <c r="B13" s="20" t="n">
        <v>8</v>
      </c>
    </row>
    <row r="14" customFormat="false" ht="15" hidden="false" customHeight="false" outlineLevel="0" collapsed="false">
      <c r="A14" s="20" t="n">
        <v>1.2</v>
      </c>
      <c r="B14" s="20" t="n">
        <v>8</v>
      </c>
    </row>
    <row r="15" customFormat="false" ht="15" hidden="false" customHeight="false" outlineLevel="0" collapsed="false">
      <c r="A15" s="20" t="n">
        <v>0.8</v>
      </c>
      <c r="B15" s="20" t="n">
        <v>8</v>
      </c>
    </row>
    <row r="16" customFormat="false" ht="15" hidden="false" customHeight="false" outlineLevel="0" collapsed="false">
      <c r="A16" s="20" t="n">
        <v>1.2</v>
      </c>
      <c r="B16" s="20" t="n">
        <v>8</v>
      </c>
    </row>
    <row r="17" customFormat="false" ht="15" hidden="false" customHeight="false" outlineLevel="0" collapsed="false">
      <c r="A17" s="20" t="n">
        <v>0.8</v>
      </c>
      <c r="B17" s="20" t="n">
        <v>8</v>
      </c>
    </row>
    <row r="18" customFormat="false" ht="15" hidden="false" customHeight="false" outlineLevel="0" collapsed="false">
      <c r="A18" s="20" t="n">
        <v>1.2</v>
      </c>
      <c r="B18" s="20" t="n">
        <v>8</v>
      </c>
    </row>
    <row r="19" customFormat="false" ht="15" hidden="false" customHeight="false" outlineLevel="0" collapsed="false">
      <c r="A19" s="20" t="n">
        <v>0.8</v>
      </c>
      <c r="B19" s="20" t="n">
        <v>9</v>
      </c>
    </row>
    <row r="20" customFormat="false" ht="15" hidden="false" customHeight="false" outlineLevel="0" collapsed="false">
      <c r="A20" s="20" t="n">
        <v>1.2</v>
      </c>
      <c r="B20" s="20" t="n">
        <v>9</v>
      </c>
    </row>
    <row r="21" customFormat="false" ht="15" hidden="false" customHeight="false" outlineLevel="0" collapsed="false">
      <c r="A21" s="20" t="n">
        <v>0.8</v>
      </c>
      <c r="B21" s="20" t="n">
        <v>9</v>
      </c>
    </row>
    <row r="22" customFormat="false" ht="15" hidden="false" customHeight="false" outlineLevel="0" collapsed="false">
      <c r="A22" s="20" t="n">
        <v>1.2</v>
      </c>
      <c r="B22" s="20" t="n">
        <v>9</v>
      </c>
    </row>
    <row r="23" customFormat="false" ht="15" hidden="false" customHeight="false" outlineLevel="0" collapsed="false">
      <c r="A23" s="20" t="n">
        <v>0.8</v>
      </c>
      <c r="B23" s="20" t="n">
        <v>9</v>
      </c>
    </row>
    <row r="24" customFormat="false" ht="15" hidden="false" customHeight="false" outlineLevel="0" collapsed="false">
      <c r="A24" s="20" t="n">
        <v>1.2</v>
      </c>
      <c r="B24" s="20" t="n">
        <v>9</v>
      </c>
    </row>
    <row r="25" customFormat="false" ht="15" hidden="false" customHeight="false" outlineLevel="0" collapsed="false">
      <c r="A25" s="20" t="n">
        <v>0.8</v>
      </c>
      <c r="B25" s="20" t="n">
        <v>9</v>
      </c>
    </row>
    <row r="26" customFormat="false" ht="15" hidden="false" customHeight="false" outlineLevel="0" collapsed="false">
      <c r="A26" s="20" t="n">
        <v>1.2</v>
      </c>
      <c r="B26" s="20" t="n">
        <v>9</v>
      </c>
    </row>
    <row r="27" customFormat="false" ht="15" hidden="false" customHeight="false" outlineLevel="0" collapsed="false">
      <c r="A27" s="20" t="n">
        <v>0.8</v>
      </c>
      <c r="B27" s="20" t="n">
        <v>9</v>
      </c>
    </row>
    <row r="28" customFormat="false" ht="15" hidden="false" customHeight="false" outlineLevel="0" collapsed="false">
      <c r="A28" s="20" t="n">
        <v>1.2</v>
      </c>
      <c r="B28" s="20" t="n">
        <v>9</v>
      </c>
    </row>
    <row r="29" customFormat="false" ht="15" hidden="false" customHeight="false" outlineLevel="0" collapsed="false">
      <c r="A29" s="20" t="n">
        <v>0.8</v>
      </c>
      <c r="B29" s="20" t="n">
        <v>10</v>
      </c>
    </row>
    <row r="30" customFormat="false" ht="15" hidden="false" customHeight="false" outlineLevel="0" collapsed="false">
      <c r="A30" s="20" t="n">
        <v>1.2</v>
      </c>
      <c r="B30" s="20" t="n">
        <v>10</v>
      </c>
    </row>
    <row r="31" customFormat="false" ht="15" hidden="false" customHeight="false" outlineLevel="0" collapsed="false">
      <c r="A31" s="20" t="n">
        <v>0.8</v>
      </c>
      <c r="B31" s="20" t="n">
        <v>10</v>
      </c>
    </row>
    <row r="32" customFormat="false" ht="15" hidden="false" customHeight="false" outlineLevel="0" collapsed="false">
      <c r="A32" s="20" t="n">
        <v>1.2</v>
      </c>
      <c r="B32" s="20" t="n">
        <v>10</v>
      </c>
    </row>
    <row r="33" customFormat="false" ht="15" hidden="false" customHeight="false" outlineLevel="0" collapsed="false">
      <c r="A33" s="20" t="n">
        <v>0.8</v>
      </c>
      <c r="B33" s="20" t="n">
        <v>10</v>
      </c>
    </row>
    <row r="34" customFormat="false" ht="15" hidden="false" customHeight="false" outlineLevel="0" collapsed="false">
      <c r="A34" s="20" t="n">
        <v>1.2</v>
      </c>
      <c r="B34" s="20" t="n">
        <v>10</v>
      </c>
    </row>
    <row r="35" customFormat="false" ht="15" hidden="false" customHeight="false" outlineLevel="0" collapsed="false">
      <c r="A35" s="20" t="n">
        <v>0.8</v>
      </c>
      <c r="B35" s="20" t="n">
        <v>10</v>
      </c>
    </row>
    <row r="36" customFormat="false" ht="15" hidden="false" customHeight="false" outlineLevel="0" collapsed="false">
      <c r="A36" s="20" t="n">
        <v>1.2</v>
      </c>
      <c r="B36" s="20" t="n">
        <v>10</v>
      </c>
    </row>
    <row r="37" customFormat="false" ht="15" hidden="false" customHeight="false" outlineLevel="0" collapsed="false">
      <c r="A37" s="20" t="n">
        <v>0.8</v>
      </c>
      <c r="B37" s="20" t="n">
        <v>10</v>
      </c>
    </row>
    <row r="38" customFormat="false" ht="15" hidden="false" customHeight="false" outlineLevel="0" collapsed="false">
      <c r="A38" s="20" t="n">
        <v>1.2</v>
      </c>
      <c r="B38" s="20" t="n">
        <v>10</v>
      </c>
    </row>
    <row r="39" customFormat="false" ht="15" hidden="false" customHeight="false" outlineLevel="0" collapsed="false">
      <c r="A39" s="20" t="n">
        <v>0.8</v>
      </c>
      <c r="B39" s="20" t="n">
        <v>10</v>
      </c>
    </row>
    <row r="40" customFormat="false" ht="15" hidden="false" customHeight="false" outlineLevel="0" collapsed="false">
      <c r="A40" s="20" t="n">
        <v>1.2</v>
      </c>
      <c r="B40" s="20" t="n">
        <v>10</v>
      </c>
    </row>
    <row r="41" customFormat="false" ht="15" hidden="false" customHeight="false" outlineLevel="0" collapsed="false">
      <c r="A41" s="20" t="n">
        <v>0.8</v>
      </c>
      <c r="B41" s="20" t="n">
        <v>10</v>
      </c>
    </row>
    <row r="42" customFormat="false" ht="15" hidden="false" customHeight="false" outlineLevel="0" collapsed="false">
      <c r="A42" s="20" t="n">
        <v>1.2</v>
      </c>
      <c r="B42" s="20" t="n">
        <v>10</v>
      </c>
    </row>
    <row r="43" customFormat="false" ht="15" hidden="false" customHeight="false" outlineLevel="0" collapsed="false">
      <c r="A43" s="20" t="n">
        <v>0.8</v>
      </c>
      <c r="B43" s="20" t="n">
        <v>10</v>
      </c>
    </row>
    <row r="44" customFormat="false" ht="15" hidden="false" customHeight="false" outlineLevel="0" collapsed="false">
      <c r="A44" s="20" t="n">
        <v>1.2</v>
      </c>
      <c r="B44" s="20" t="n">
        <v>10</v>
      </c>
    </row>
    <row r="45" customFormat="false" ht="15" hidden="false" customHeight="false" outlineLevel="0" collapsed="false">
      <c r="A45" s="20" t="n">
        <v>0.8</v>
      </c>
      <c r="B45" s="20" t="n">
        <v>10</v>
      </c>
    </row>
    <row r="46" customFormat="false" ht="15" hidden="false" customHeight="false" outlineLevel="0" collapsed="false">
      <c r="A46" s="20" t="n">
        <v>1.2</v>
      </c>
      <c r="B46" s="20" t="n">
        <v>10</v>
      </c>
    </row>
    <row r="47" customFormat="false" ht="15" hidden="false" customHeight="false" outlineLevel="0" collapsed="false">
      <c r="A47" s="20" t="n">
        <v>0.8</v>
      </c>
      <c r="B47" s="20" t="n">
        <v>10</v>
      </c>
    </row>
    <row r="48" customFormat="false" ht="15" hidden="false" customHeight="false" outlineLevel="0" collapsed="false">
      <c r="A48" s="20" t="n">
        <v>1.2</v>
      </c>
      <c r="B48" s="20" t="n">
        <v>10</v>
      </c>
    </row>
    <row r="49" customFormat="false" ht="15" hidden="false" customHeight="false" outlineLevel="0" collapsed="false">
      <c r="A49" s="20" t="n">
        <v>0.8</v>
      </c>
      <c r="B49" s="20" t="n">
        <v>10</v>
      </c>
    </row>
    <row r="50" customFormat="false" ht="15" hidden="false" customHeight="false" outlineLevel="0" collapsed="false">
      <c r="A50" s="20" t="n">
        <v>1.2</v>
      </c>
      <c r="B50" s="20" t="n">
        <v>10</v>
      </c>
    </row>
    <row r="51" customFormat="false" ht="15" hidden="false" customHeight="false" outlineLevel="0" collapsed="false">
      <c r="A51" s="20" t="n">
        <v>0.8</v>
      </c>
      <c r="B51" s="20" t="n">
        <v>11</v>
      </c>
    </row>
    <row r="52" customFormat="false" ht="15" hidden="false" customHeight="false" outlineLevel="0" collapsed="false">
      <c r="A52" s="20" t="n">
        <v>1.2</v>
      </c>
      <c r="B52" s="20" t="n">
        <v>11</v>
      </c>
    </row>
    <row r="53" customFormat="false" ht="15" hidden="false" customHeight="false" outlineLevel="0" collapsed="false">
      <c r="A53" s="20" t="n">
        <v>0.8</v>
      </c>
      <c r="B53" s="20" t="n">
        <v>11</v>
      </c>
    </row>
    <row r="54" customFormat="false" ht="15" hidden="false" customHeight="false" outlineLevel="0" collapsed="false">
      <c r="A54" s="20" t="n">
        <v>1.2</v>
      </c>
      <c r="B54" s="20" t="n">
        <v>11</v>
      </c>
    </row>
    <row r="55" customFormat="false" ht="15" hidden="false" customHeight="false" outlineLevel="0" collapsed="false">
      <c r="A55" s="20" t="n">
        <v>0.8</v>
      </c>
      <c r="B55" s="20" t="n">
        <v>11</v>
      </c>
    </row>
    <row r="56" customFormat="false" ht="15" hidden="false" customHeight="false" outlineLevel="0" collapsed="false">
      <c r="A56" s="20" t="n">
        <v>1.2</v>
      </c>
      <c r="B56" s="20" t="n">
        <v>11</v>
      </c>
    </row>
    <row r="57" customFormat="false" ht="15" hidden="false" customHeight="false" outlineLevel="0" collapsed="false">
      <c r="A57" s="20" t="n">
        <v>0.8</v>
      </c>
      <c r="B57" s="20" t="n">
        <v>11</v>
      </c>
    </row>
    <row r="58" customFormat="false" ht="15" hidden="false" customHeight="false" outlineLevel="0" collapsed="false">
      <c r="A58" s="20" t="n">
        <v>1.2</v>
      </c>
      <c r="B58" s="20" t="n">
        <v>11</v>
      </c>
    </row>
    <row r="59" customFormat="false" ht="15" hidden="false" customHeight="false" outlineLevel="0" collapsed="false">
      <c r="A59" s="20" t="n">
        <v>0.8</v>
      </c>
      <c r="B59" s="20" t="n">
        <v>11</v>
      </c>
    </row>
    <row r="60" customFormat="false" ht="15" hidden="false" customHeight="false" outlineLevel="0" collapsed="false">
      <c r="A60" s="20" t="n">
        <v>1.2</v>
      </c>
      <c r="B60" s="20" t="n">
        <v>11</v>
      </c>
    </row>
    <row r="61" customFormat="false" ht="15" hidden="false" customHeight="false" outlineLevel="0" collapsed="false">
      <c r="A61" s="20" t="n">
        <v>0.8</v>
      </c>
      <c r="B61" s="20" t="n">
        <v>11</v>
      </c>
    </row>
    <row r="62" customFormat="false" ht="15" hidden="false" customHeight="false" outlineLevel="0" collapsed="false">
      <c r="A62" s="20" t="n">
        <v>1.2</v>
      </c>
      <c r="B62" s="20" t="n">
        <v>11</v>
      </c>
    </row>
    <row r="63" customFormat="false" ht="15" hidden="false" customHeight="false" outlineLevel="0" collapsed="false">
      <c r="A63" s="20" t="n">
        <v>0.8</v>
      </c>
      <c r="B63" s="20" t="n">
        <v>12</v>
      </c>
    </row>
    <row r="64" customFormat="false" ht="15" hidden="false" customHeight="false" outlineLevel="0" collapsed="false">
      <c r="A64" s="20" t="n">
        <v>1.2</v>
      </c>
      <c r="B64" s="20" t="n">
        <v>12</v>
      </c>
    </row>
    <row r="65" customFormat="false" ht="15" hidden="false" customHeight="false" outlineLevel="0" collapsed="false">
      <c r="A65" s="20" t="n">
        <v>0.8</v>
      </c>
      <c r="B65" s="20" t="n">
        <v>12</v>
      </c>
    </row>
    <row r="66" customFormat="false" ht="15" hidden="false" customHeight="false" outlineLevel="0" collapsed="false">
      <c r="A66" s="20" t="n">
        <v>1.2</v>
      </c>
      <c r="B66" s="20" t="n">
        <v>12</v>
      </c>
    </row>
    <row r="67" customFormat="false" ht="15" hidden="false" customHeight="false" outlineLevel="0" collapsed="false">
      <c r="A67" s="20" t="n">
        <v>0.8</v>
      </c>
      <c r="B67" s="20" t="n">
        <v>12</v>
      </c>
    </row>
    <row r="68" customFormat="false" ht="15" hidden="false" customHeight="false" outlineLevel="0" collapsed="false">
      <c r="A68" s="20" t="n">
        <v>1.2</v>
      </c>
      <c r="B68" s="20" t="n">
        <v>12</v>
      </c>
    </row>
    <row r="69" customFormat="false" ht="15" hidden="false" customHeight="false" outlineLevel="0" collapsed="false">
      <c r="A69" s="20" t="n">
        <v>0.8</v>
      </c>
      <c r="B69" s="20" t="n">
        <v>12</v>
      </c>
    </row>
    <row r="70" customFormat="false" ht="15" hidden="false" customHeight="false" outlineLevel="0" collapsed="false">
      <c r="A70" s="20" t="n">
        <v>1.2</v>
      </c>
      <c r="B70" s="20" t="n">
        <v>12</v>
      </c>
    </row>
    <row r="71" customFormat="false" ht="15" hidden="false" customHeight="false" outlineLevel="0" collapsed="false">
      <c r="A71" s="20" t="n">
        <v>0.8</v>
      </c>
      <c r="B71" s="20" t="n">
        <v>12</v>
      </c>
    </row>
    <row r="72" customFormat="false" ht="15" hidden="false" customHeight="false" outlineLevel="0" collapsed="false">
      <c r="A72" s="20" t="n">
        <v>1.2</v>
      </c>
      <c r="B72" s="20" t="n">
        <v>12</v>
      </c>
    </row>
    <row r="73" customFormat="false" ht="15" hidden="false" customHeight="false" outlineLevel="0" collapsed="false">
      <c r="A73" s="20" t="n">
        <v>0.8</v>
      </c>
      <c r="B73" s="20" t="n">
        <v>13</v>
      </c>
    </row>
    <row r="74" customFormat="false" ht="15" hidden="false" customHeight="false" outlineLevel="0" collapsed="false">
      <c r="A74" s="20" t="n">
        <v>1.2</v>
      </c>
      <c r="B74" s="20" t="n">
        <v>13</v>
      </c>
    </row>
    <row r="75" customFormat="false" ht="15" hidden="false" customHeight="false" outlineLevel="0" collapsed="false">
      <c r="A75" s="20" t="n">
        <v>0.8</v>
      </c>
      <c r="B75" s="20" t="n">
        <v>13</v>
      </c>
    </row>
    <row r="76" customFormat="false" ht="15" hidden="false" customHeight="false" outlineLevel="0" collapsed="false">
      <c r="A76" s="20" t="n">
        <v>1.2</v>
      </c>
      <c r="B76" s="20" t="n">
        <v>13</v>
      </c>
    </row>
    <row r="77" customFormat="false" ht="15" hidden="false" customHeight="false" outlineLevel="0" collapsed="false">
      <c r="A77" s="20" t="n">
        <v>0.8</v>
      </c>
      <c r="B77" s="20" t="n">
        <v>13</v>
      </c>
    </row>
    <row r="78" customFormat="false" ht="15" hidden="false" customHeight="false" outlineLevel="0" collapsed="false">
      <c r="A78" s="20" t="n">
        <v>1.2</v>
      </c>
      <c r="B78" s="20" t="n">
        <v>13</v>
      </c>
    </row>
    <row r="79" customFormat="false" ht="15" hidden="false" customHeight="false" outlineLevel="0" collapsed="false">
      <c r="A79" s="20" t="n">
        <v>0.8</v>
      </c>
      <c r="B79" s="20" t="n">
        <v>13</v>
      </c>
    </row>
    <row r="80" customFormat="false" ht="15" hidden="false" customHeight="false" outlineLevel="0" collapsed="false">
      <c r="A80" s="20" t="n">
        <v>1.2</v>
      </c>
      <c r="B80" s="20" t="n">
        <v>13</v>
      </c>
    </row>
    <row r="81" customFormat="false" ht="15" hidden="false" customHeight="false" outlineLevel="0" collapsed="false">
      <c r="A81" s="20" t="n">
        <v>0.8</v>
      </c>
      <c r="B81" s="20" t="n">
        <v>13</v>
      </c>
    </row>
    <row r="82" customFormat="false" ht="15" hidden="false" customHeight="false" outlineLevel="0" collapsed="false">
      <c r="A82" s="20" t="n">
        <v>1.2</v>
      </c>
      <c r="B82" s="20" t="n">
        <v>13</v>
      </c>
    </row>
    <row r="83" customFormat="false" ht="15" hidden="false" customHeight="false" outlineLevel="0" collapsed="false">
      <c r="A83" s="20" t="n">
        <v>0.8</v>
      </c>
      <c r="B83" s="20" t="n">
        <v>13</v>
      </c>
    </row>
    <row r="84" customFormat="false" ht="15" hidden="false" customHeight="false" outlineLevel="0" collapsed="false">
      <c r="A84" s="20" t="n">
        <v>1.2</v>
      </c>
      <c r="B84" s="20" t="n">
        <v>13</v>
      </c>
    </row>
    <row r="85" customFormat="false" ht="15" hidden="false" customHeight="false" outlineLevel="0" collapsed="false">
      <c r="A85" s="20" t="n">
        <v>0.8</v>
      </c>
      <c r="B85" s="20" t="n">
        <v>13</v>
      </c>
    </row>
    <row r="86" customFormat="false" ht="15" hidden="false" customHeight="false" outlineLevel="0" collapsed="false">
      <c r="A86" s="20" t="n">
        <v>1.2</v>
      </c>
      <c r="B86" s="20" t="n">
        <v>13</v>
      </c>
    </row>
    <row r="87" customFormat="false" ht="15" hidden="false" customHeight="false" outlineLevel="0" collapsed="false">
      <c r="A87" s="20" t="n">
        <v>0.8</v>
      </c>
      <c r="B87" s="20" t="n">
        <v>13</v>
      </c>
    </row>
    <row r="88" customFormat="false" ht="15" hidden="false" customHeight="false" outlineLevel="0" collapsed="false">
      <c r="A88" s="20" t="n">
        <v>1.2</v>
      </c>
      <c r="B88" s="20" t="n">
        <v>13</v>
      </c>
    </row>
    <row r="89" customFormat="false" ht="15" hidden="false" customHeight="false" outlineLevel="0" collapsed="false">
      <c r="A89" s="20" t="n">
        <v>0.8</v>
      </c>
      <c r="B89" s="20" t="n">
        <v>13</v>
      </c>
    </row>
    <row r="90" customFormat="false" ht="15" hidden="false" customHeight="false" outlineLevel="0" collapsed="false">
      <c r="A90" s="20" t="n">
        <v>1.2</v>
      </c>
      <c r="B90" s="20" t="n">
        <v>13</v>
      </c>
    </row>
    <row r="91" customFormat="false" ht="15" hidden="false" customHeight="false" outlineLevel="0" collapsed="false">
      <c r="A91" s="20" t="n">
        <v>0.8</v>
      </c>
      <c r="B91" s="20" t="n">
        <v>13</v>
      </c>
    </row>
    <row r="92" customFormat="false" ht="15" hidden="false" customHeight="false" outlineLevel="0" collapsed="false">
      <c r="A92" s="20" t="n">
        <v>1.2</v>
      </c>
      <c r="B92" s="20" t="n">
        <v>13</v>
      </c>
    </row>
    <row r="93" customFormat="false" ht="15" hidden="false" customHeight="false" outlineLevel="0" collapsed="false">
      <c r="A93" s="20" t="n">
        <v>0.8</v>
      </c>
      <c r="B93" s="20" t="n">
        <v>14</v>
      </c>
    </row>
    <row r="94" customFormat="false" ht="15" hidden="false" customHeight="false" outlineLevel="0" collapsed="false">
      <c r="A94" s="20" t="n">
        <v>1.2</v>
      </c>
      <c r="B94" s="20" t="n">
        <v>14</v>
      </c>
    </row>
    <row r="95" customFormat="false" ht="15" hidden="false" customHeight="false" outlineLevel="0" collapsed="false">
      <c r="A95" s="20" t="n">
        <v>0.8</v>
      </c>
      <c r="B95" s="20" t="n">
        <v>14</v>
      </c>
    </row>
    <row r="96" customFormat="false" ht="15" hidden="false" customHeight="false" outlineLevel="0" collapsed="false">
      <c r="A96" s="20" t="n">
        <v>1.2</v>
      </c>
      <c r="B96" s="20" t="n">
        <v>14</v>
      </c>
    </row>
    <row r="97" customFormat="false" ht="15" hidden="false" customHeight="false" outlineLevel="0" collapsed="false">
      <c r="A97" s="20" t="n">
        <v>0.8</v>
      </c>
      <c r="B97" s="20" t="n">
        <v>14</v>
      </c>
    </row>
    <row r="98" customFormat="false" ht="15" hidden="false" customHeight="false" outlineLevel="0" collapsed="false">
      <c r="A98" s="20" t="n">
        <v>1.2</v>
      </c>
      <c r="B98" s="20" t="n">
        <v>14</v>
      </c>
    </row>
    <row r="99" customFormat="false" ht="15" hidden="false" customHeight="false" outlineLevel="0" collapsed="false">
      <c r="A99" s="20" t="n">
        <v>0.8</v>
      </c>
      <c r="B99" s="20" t="n">
        <v>14</v>
      </c>
    </row>
    <row r="100" customFormat="false" ht="15" hidden="false" customHeight="false" outlineLevel="0" collapsed="false">
      <c r="A100" s="20" t="n">
        <v>1.2</v>
      </c>
      <c r="B100" s="20" t="n">
        <v>14</v>
      </c>
    </row>
    <row r="101" customFormat="false" ht="15" hidden="false" customHeight="false" outlineLevel="0" collapsed="false">
      <c r="A101" s="20" t="n">
        <v>0.8</v>
      </c>
      <c r="B101" s="20" t="n">
        <v>14</v>
      </c>
    </row>
    <row r="102" customFormat="false" ht="15" hidden="false" customHeight="false" outlineLevel="0" collapsed="false">
      <c r="A102" s="20" t="n">
        <v>1.2</v>
      </c>
      <c r="B102" s="20" t="n">
        <v>14</v>
      </c>
    </row>
    <row r="103" customFormat="false" ht="15" hidden="false" customHeight="false" outlineLevel="0" collapsed="false">
      <c r="A103" s="20" t="n">
        <v>0.8</v>
      </c>
      <c r="B103" s="20" t="n">
        <v>14</v>
      </c>
    </row>
    <row r="104" customFormat="false" ht="15" hidden="false" customHeight="false" outlineLevel="0" collapsed="false">
      <c r="A104" s="20" t="n">
        <v>1.2</v>
      </c>
      <c r="B104" s="20" t="n">
        <v>14</v>
      </c>
    </row>
    <row r="105" customFormat="false" ht="15" hidden="false" customHeight="false" outlineLevel="0" collapsed="false">
      <c r="A105" s="20" t="n">
        <v>0.8</v>
      </c>
      <c r="B105" s="20" t="n">
        <v>14</v>
      </c>
    </row>
    <row r="106" customFormat="false" ht="15" hidden="false" customHeight="false" outlineLevel="0" collapsed="false">
      <c r="A106" s="20" t="n">
        <v>1.2</v>
      </c>
      <c r="B106" s="20" t="n">
        <v>14</v>
      </c>
    </row>
    <row r="107" customFormat="false" ht="15" hidden="false" customHeight="false" outlineLevel="0" collapsed="false">
      <c r="A107" s="20" t="n">
        <v>0.8</v>
      </c>
      <c r="B107" s="20" t="n">
        <v>14</v>
      </c>
    </row>
    <row r="108" customFormat="false" ht="15" hidden="false" customHeight="false" outlineLevel="0" collapsed="false">
      <c r="A108" s="20" t="n">
        <v>1.2</v>
      </c>
      <c r="B108" s="20" t="n">
        <v>14</v>
      </c>
    </row>
    <row r="109" customFormat="false" ht="15" hidden="false" customHeight="false" outlineLevel="0" collapsed="false">
      <c r="A109" s="20" t="n">
        <v>0.8</v>
      </c>
      <c r="B109" s="20" t="n">
        <v>14</v>
      </c>
    </row>
    <row r="110" customFormat="false" ht="15" hidden="false" customHeight="false" outlineLevel="0" collapsed="false">
      <c r="A110" s="20" t="n">
        <v>1.2</v>
      </c>
      <c r="B110" s="20" t="n">
        <v>14</v>
      </c>
    </row>
    <row r="111" customFormat="false" ht="15" hidden="false" customHeight="false" outlineLevel="0" collapsed="false">
      <c r="A111" s="20" t="n">
        <v>0.8</v>
      </c>
      <c r="B111" s="20" t="n">
        <v>14</v>
      </c>
    </row>
    <row r="112" customFormat="false" ht="15" hidden="false" customHeight="false" outlineLevel="0" collapsed="false">
      <c r="A112" s="20" t="n">
        <v>1.2</v>
      </c>
      <c r="B112" s="20" t="n">
        <v>14</v>
      </c>
    </row>
    <row r="113" customFormat="false" ht="15" hidden="false" customHeight="false" outlineLevel="0" collapsed="false">
      <c r="A113" s="20" t="n">
        <v>0.8</v>
      </c>
      <c r="B113" s="20" t="n">
        <v>14</v>
      </c>
    </row>
    <row r="114" customFormat="false" ht="15" hidden="false" customHeight="false" outlineLevel="0" collapsed="false">
      <c r="A114" s="20" t="n">
        <v>1.2</v>
      </c>
      <c r="B114" s="20" t="n">
        <v>14</v>
      </c>
    </row>
    <row r="115" customFormat="false" ht="15" hidden="false" customHeight="false" outlineLevel="0" collapsed="false">
      <c r="A115" s="20" t="n">
        <v>0.8</v>
      </c>
      <c r="B115" s="20" t="n">
        <v>14</v>
      </c>
    </row>
    <row r="116" customFormat="false" ht="15" hidden="false" customHeight="false" outlineLevel="0" collapsed="false">
      <c r="A116" s="20" t="n">
        <v>1.2</v>
      </c>
      <c r="B116" s="20" t="n">
        <v>14</v>
      </c>
    </row>
    <row r="117" customFormat="false" ht="15" hidden="false" customHeight="false" outlineLevel="0" collapsed="false">
      <c r="A117" s="20" t="n">
        <v>0.8</v>
      </c>
      <c r="B117" s="20" t="n">
        <v>15</v>
      </c>
    </row>
    <row r="118" customFormat="false" ht="15" hidden="false" customHeight="false" outlineLevel="0" collapsed="false">
      <c r="A118" s="20" t="n">
        <v>1.2</v>
      </c>
      <c r="B118" s="20" t="n">
        <v>15</v>
      </c>
    </row>
    <row r="119" customFormat="false" ht="15" hidden="false" customHeight="false" outlineLevel="0" collapsed="false">
      <c r="A119" s="20" t="n">
        <v>0.8</v>
      </c>
      <c r="B119" s="20" t="n">
        <v>15</v>
      </c>
    </row>
    <row r="120" customFormat="false" ht="15" hidden="false" customHeight="false" outlineLevel="0" collapsed="false">
      <c r="A120" s="20" t="n">
        <v>1.2</v>
      </c>
      <c r="B120" s="20" t="n">
        <v>15</v>
      </c>
    </row>
    <row r="121" customFormat="false" ht="15" hidden="false" customHeight="false" outlineLevel="0" collapsed="false">
      <c r="A121" s="20" t="n">
        <v>0.8</v>
      </c>
      <c r="B121" s="20" t="n">
        <v>15</v>
      </c>
    </row>
    <row r="122" customFormat="false" ht="15" hidden="false" customHeight="false" outlineLevel="0" collapsed="false">
      <c r="A122" s="20" t="n">
        <v>1.2</v>
      </c>
      <c r="B122" s="20" t="n">
        <v>15</v>
      </c>
    </row>
    <row r="123" customFormat="false" ht="15" hidden="false" customHeight="false" outlineLevel="0" collapsed="false">
      <c r="A123" s="20" t="n">
        <v>0.8</v>
      </c>
      <c r="B123" s="20" t="n">
        <v>15</v>
      </c>
    </row>
    <row r="124" customFormat="false" ht="15" hidden="false" customHeight="false" outlineLevel="0" collapsed="false">
      <c r="A124" s="20" t="n">
        <v>1.2</v>
      </c>
      <c r="B124" s="20" t="n">
        <v>15</v>
      </c>
    </row>
    <row r="125" customFormat="false" ht="15" hidden="false" customHeight="false" outlineLevel="0" collapsed="false">
      <c r="A125" s="20" t="n">
        <v>0.8</v>
      </c>
      <c r="B125" s="20" t="n">
        <v>15</v>
      </c>
    </row>
    <row r="126" customFormat="false" ht="15" hidden="false" customHeight="false" outlineLevel="0" collapsed="false">
      <c r="A126" s="20" t="n">
        <v>1.2</v>
      </c>
      <c r="B126" s="20" t="n">
        <v>15</v>
      </c>
    </row>
    <row r="127" customFormat="false" ht="15" hidden="false" customHeight="false" outlineLevel="0" collapsed="false">
      <c r="A127" s="20" t="n">
        <v>0.8</v>
      </c>
      <c r="B127" s="20" t="n">
        <v>15</v>
      </c>
    </row>
    <row r="128" customFormat="false" ht="15" hidden="false" customHeight="false" outlineLevel="0" collapsed="false">
      <c r="A128" s="20" t="n">
        <v>1.2</v>
      </c>
      <c r="B128" s="20" t="n">
        <v>15</v>
      </c>
    </row>
    <row r="129" customFormat="false" ht="15" hidden="false" customHeight="false" outlineLevel="0" collapsed="false">
      <c r="A129" s="20" t="n">
        <v>0.8</v>
      </c>
      <c r="B129" s="20" t="n">
        <v>15</v>
      </c>
    </row>
    <row r="130" customFormat="false" ht="15" hidden="false" customHeight="false" outlineLevel="0" collapsed="false">
      <c r="A130" s="20" t="n">
        <v>1.2</v>
      </c>
      <c r="B130" s="20" t="n">
        <v>15</v>
      </c>
    </row>
    <row r="131" customFormat="false" ht="15" hidden="false" customHeight="false" outlineLevel="0" collapsed="false">
      <c r="A131" s="20" t="n">
        <v>0.8</v>
      </c>
      <c r="B131" s="20" t="n">
        <v>15</v>
      </c>
    </row>
    <row r="132" customFormat="false" ht="15" hidden="false" customHeight="false" outlineLevel="0" collapsed="false">
      <c r="A132" s="20" t="n">
        <v>1.2</v>
      </c>
      <c r="B132" s="20" t="n">
        <v>15</v>
      </c>
    </row>
    <row r="133" customFormat="false" ht="15" hidden="false" customHeight="false" outlineLevel="0" collapsed="false">
      <c r="A133" s="20" t="n">
        <v>0.8</v>
      </c>
      <c r="B133" s="20" t="n">
        <v>15</v>
      </c>
    </row>
    <row r="134" customFormat="false" ht="15" hidden="false" customHeight="false" outlineLevel="0" collapsed="false">
      <c r="A134" s="20" t="n">
        <v>1.2</v>
      </c>
      <c r="B134" s="20" t="n">
        <v>15</v>
      </c>
    </row>
    <row r="135" customFormat="false" ht="15" hidden="false" customHeight="false" outlineLevel="0" collapsed="false">
      <c r="A135" s="20" t="n">
        <v>0.8</v>
      </c>
      <c r="B135" s="20" t="n">
        <v>15</v>
      </c>
    </row>
    <row r="136" customFormat="false" ht="15" hidden="false" customHeight="false" outlineLevel="0" collapsed="false">
      <c r="A136" s="20" t="n">
        <v>1.2</v>
      </c>
      <c r="B136" s="20" t="n">
        <v>15</v>
      </c>
    </row>
    <row r="137" customFormat="false" ht="15" hidden="false" customHeight="false" outlineLevel="0" collapsed="false">
      <c r="A137" s="20" t="n">
        <v>0.8</v>
      </c>
      <c r="B137" s="20" t="n">
        <v>16</v>
      </c>
    </row>
    <row r="138" customFormat="false" ht="15" hidden="false" customHeight="false" outlineLevel="0" collapsed="false">
      <c r="A138" s="20" t="n">
        <v>1.2</v>
      </c>
      <c r="B138" s="20" t="n">
        <v>16</v>
      </c>
    </row>
    <row r="139" customFormat="false" ht="15" hidden="false" customHeight="false" outlineLevel="0" collapsed="false">
      <c r="A139" s="20" t="n">
        <v>0.8</v>
      </c>
      <c r="B139" s="20" t="n">
        <v>16</v>
      </c>
    </row>
    <row r="140" customFormat="false" ht="15" hidden="false" customHeight="false" outlineLevel="0" collapsed="false">
      <c r="A140" s="20" t="n">
        <v>1.2</v>
      </c>
      <c r="B140" s="20" t="n">
        <v>16</v>
      </c>
    </row>
    <row r="141" customFormat="false" ht="15" hidden="false" customHeight="false" outlineLevel="0" collapsed="false">
      <c r="A141" s="20" t="n">
        <v>0.8</v>
      </c>
      <c r="B141" s="20" t="n">
        <v>16</v>
      </c>
    </row>
    <row r="142" customFormat="false" ht="15" hidden="false" customHeight="false" outlineLevel="0" collapsed="false">
      <c r="A142" s="20" t="n">
        <v>1.2</v>
      </c>
      <c r="B142" s="20" t="n">
        <v>16</v>
      </c>
    </row>
    <row r="143" customFormat="false" ht="15" hidden="false" customHeight="false" outlineLevel="0" collapsed="false">
      <c r="A143" s="20" t="n">
        <v>0.8</v>
      </c>
      <c r="B143" s="20" t="n">
        <v>16</v>
      </c>
    </row>
    <row r="144" customFormat="false" ht="15" hidden="false" customHeight="false" outlineLevel="0" collapsed="false">
      <c r="A144" s="20" t="n">
        <v>1.2</v>
      </c>
      <c r="B144" s="20" t="n">
        <v>16</v>
      </c>
    </row>
    <row r="145" customFormat="false" ht="15" hidden="false" customHeight="false" outlineLevel="0" collapsed="false">
      <c r="A145" s="20" t="n">
        <v>0.8</v>
      </c>
      <c r="B145" s="20" t="n">
        <v>16</v>
      </c>
    </row>
    <row r="146" customFormat="false" ht="15" hidden="false" customHeight="false" outlineLevel="0" collapsed="false">
      <c r="A146" s="20" t="n">
        <v>1.2</v>
      </c>
      <c r="B146" s="20" t="n">
        <v>16</v>
      </c>
    </row>
    <row r="147" customFormat="false" ht="15" hidden="false" customHeight="false" outlineLevel="0" collapsed="false">
      <c r="A147" s="20" t="n">
        <v>0.8</v>
      </c>
      <c r="B147" s="20" t="n">
        <v>16</v>
      </c>
    </row>
    <row r="148" customFormat="false" ht="15" hidden="false" customHeight="false" outlineLevel="0" collapsed="false">
      <c r="A148" s="20" t="n">
        <v>1.2</v>
      </c>
      <c r="B148" s="20" t="n">
        <v>16</v>
      </c>
    </row>
    <row r="149" customFormat="false" ht="15" hidden="false" customHeight="false" outlineLevel="0" collapsed="false">
      <c r="A149" s="20" t="n">
        <v>0.8</v>
      </c>
      <c r="B149" s="20" t="n">
        <v>16</v>
      </c>
    </row>
    <row r="150" customFormat="false" ht="15" hidden="false" customHeight="false" outlineLevel="0" collapsed="false">
      <c r="A150" s="20" t="n">
        <v>1.2</v>
      </c>
      <c r="B150" s="20" t="n">
        <v>16</v>
      </c>
    </row>
    <row r="151" customFormat="false" ht="15" hidden="false" customHeight="false" outlineLevel="0" collapsed="false">
      <c r="A151" s="20" t="n">
        <v>0.8</v>
      </c>
      <c r="B151" s="20" t="n">
        <v>16</v>
      </c>
    </row>
    <row r="152" customFormat="false" ht="15" hidden="false" customHeight="false" outlineLevel="0" collapsed="false">
      <c r="A152" s="20" t="n">
        <v>1.2</v>
      </c>
      <c r="B152" s="20" t="n">
        <v>16</v>
      </c>
    </row>
    <row r="153" customFormat="false" ht="15" hidden="false" customHeight="false" outlineLevel="0" collapsed="false">
      <c r="A153" s="20" t="n">
        <v>0.8</v>
      </c>
      <c r="B153" s="20" t="n">
        <v>16</v>
      </c>
    </row>
    <row r="154" customFormat="false" ht="15" hidden="false" customHeight="false" outlineLevel="0" collapsed="false">
      <c r="A154" s="20" t="n">
        <v>1.2</v>
      </c>
      <c r="B154" s="20" t="n">
        <v>16</v>
      </c>
    </row>
    <row r="155" customFormat="false" ht="15" hidden="false" customHeight="false" outlineLevel="0" collapsed="false">
      <c r="A155" s="20" t="n">
        <v>0.8</v>
      </c>
      <c r="B155" s="20" t="n">
        <v>16</v>
      </c>
    </row>
    <row r="156" customFormat="false" ht="15" hidden="false" customHeight="false" outlineLevel="0" collapsed="false">
      <c r="A156" s="20" t="n">
        <v>1.2</v>
      </c>
      <c r="B156" s="20" t="n">
        <v>16</v>
      </c>
    </row>
    <row r="157" customFormat="false" ht="15" hidden="false" customHeight="false" outlineLevel="0" collapsed="false">
      <c r="A157" s="20" t="n">
        <v>0.8</v>
      </c>
      <c r="B157" s="20" t="n">
        <v>16</v>
      </c>
    </row>
    <row r="158" customFormat="false" ht="15" hidden="false" customHeight="false" outlineLevel="0" collapsed="false">
      <c r="A158" s="20" t="n">
        <v>1.2</v>
      </c>
      <c r="B158" s="20" t="n">
        <v>16</v>
      </c>
    </row>
    <row r="159" customFormat="false" ht="15" hidden="false" customHeight="false" outlineLevel="0" collapsed="false">
      <c r="A159" s="20" t="n">
        <v>0.8</v>
      </c>
      <c r="B159" s="20" t="n">
        <v>16</v>
      </c>
    </row>
    <row r="160" customFormat="false" ht="15" hidden="false" customHeight="false" outlineLevel="0" collapsed="false">
      <c r="A160" s="20" t="n">
        <v>1.2</v>
      </c>
      <c r="B160" s="20" t="n">
        <v>16</v>
      </c>
    </row>
    <row r="161" customFormat="false" ht="15" hidden="false" customHeight="false" outlineLevel="0" collapsed="false">
      <c r="A161" s="20" t="n">
        <v>0.8</v>
      </c>
      <c r="B161" s="20" t="n">
        <v>16</v>
      </c>
    </row>
    <row r="162" customFormat="false" ht="15" hidden="false" customHeight="false" outlineLevel="0" collapsed="false">
      <c r="A162" s="20" t="n">
        <v>1.2</v>
      </c>
      <c r="B162" s="20" t="n">
        <v>16</v>
      </c>
    </row>
    <row r="163" customFormat="false" ht="15" hidden="false" customHeight="false" outlineLevel="0" collapsed="false">
      <c r="A163" s="20" t="n">
        <v>0.8</v>
      </c>
      <c r="B163" s="20" t="n">
        <v>17</v>
      </c>
    </row>
    <row r="164" customFormat="false" ht="15" hidden="false" customHeight="false" outlineLevel="0" collapsed="false">
      <c r="A164" s="20" t="n">
        <v>1.2</v>
      </c>
      <c r="B164" s="20" t="n">
        <v>17</v>
      </c>
    </row>
    <row r="165" customFormat="false" ht="15" hidden="false" customHeight="false" outlineLevel="0" collapsed="false">
      <c r="A165" s="20" t="n">
        <v>0.8</v>
      </c>
      <c r="B165" s="20" t="n">
        <v>17</v>
      </c>
    </row>
    <row r="166" customFormat="false" ht="15" hidden="false" customHeight="false" outlineLevel="0" collapsed="false">
      <c r="A166" s="20" t="n">
        <v>1.2</v>
      </c>
      <c r="B166" s="20" t="n">
        <v>17</v>
      </c>
    </row>
    <row r="167" customFormat="false" ht="15" hidden="false" customHeight="false" outlineLevel="0" collapsed="false">
      <c r="A167" s="20" t="n">
        <v>0.8</v>
      </c>
      <c r="B167" s="20" t="n">
        <v>17</v>
      </c>
    </row>
    <row r="168" customFormat="false" ht="15" hidden="false" customHeight="false" outlineLevel="0" collapsed="false">
      <c r="A168" s="20" t="n">
        <v>1.2</v>
      </c>
      <c r="B168" s="20" t="n">
        <v>17</v>
      </c>
    </row>
    <row r="169" customFormat="false" ht="15" hidden="false" customHeight="false" outlineLevel="0" collapsed="false">
      <c r="A169" s="20" t="n">
        <v>0.8</v>
      </c>
      <c r="B169" s="20" t="n">
        <v>17</v>
      </c>
    </row>
    <row r="170" customFormat="false" ht="15" hidden="false" customHeight="false" outlineLevel="0" collapsed="false">
      <c r="A170" s="20" t="n">
        <v>1.2</v>
      </c>
      <c r="B170" s="20" t="n">
        <v>17</v>
      </c>
    </row>
    <row r="171" customFormat="false" ht="15" hidden="false" customHeight="false" outlineLevel="0" collapsed="false">
      <c r="A171" s="20" t="n">
        <v>0.8</v>
      </c>
      <c r="B171" s="20" t="n">
        <v>17</v>
      </c>
    </row>
    <row r="172" customFormat="false" ht="15" hidden="false" customHeight="false" outlineLevel="0" collapsed="false">
      <c r="A172" s="20" t="n">
        <v>1.2</v>
      </c>
      <c r="B172" s="20" t="n">
        <v>17</v>
      </c>
    </row>
    <row r="173" customFormat="false" ht="15" hidden="false" customHeight="false" outlineLevel="0" collapsed="false">
      <c r="A173" s="20" t="n">
        <v>0.8</v>
      </c>
      <c r="B173" s="20" t="n">
        <v>17</v>
      </c>
    </row>
    <row r="174" customFormat="false" ht="15" hidden="false" customHeight="false" outlineLevel="0" collapsed="false">
      <c r="A174" s="20" t="n">
        <v>1.2</v>
      </c>
      <c r="B174" s="20" t="n">
        <v>17</v>
      </c>
    </row>
    <row r="175" customFormat="false" ht="15" hidden="false" customHeight="false" outlineLevel="0" collapsed="false">
      <c r="A175" s="20" t="n">
        <v>0.8</v>
      </c>
      <c r="B175" s="20" t="n">
        <v>17</v>
      </c>
    </row>
    <row r="176" customFormat="false" ht="15" hidden="false" customHeight="false" outlineLevel="0" collapsed="false">
      <c r="A176" s="20" t="n">
        <v>1.2</v>
      </c>
      <c r="B176" s="20" t="n">
        <v>17</v>
      </c>
    </row>
    <row r="177" customFormat="false" ht="15" hidden="false" customHeight="false" outlineLevel="0" collapsed="false">
      <c r="A177" s="20" t="n">
        <v>0.8</v>
      </c>
      <c r="B177" s="20" t="n">
        <v>17</v>
      </c>
    </row>
    <row r="178" customFormat="false" ht="15" hidden="false" customHeight="false" outlineLevel="0" collapsed="false">
      <c r="A178" s="20" t="n">
        <v>1.2</v>
      </c>
      <c r="B178" s="20" t="n">
        <v>17</v>
      </c>
    </row>
    <row r="179" customFormat="false" ht="15" hidden="false" customHeight="false" outlineLevel="0" collapsed="false">
      <c r="A179" s="20" t="n">
        <v>0.8</v>
      </c>
      <c r="B179" s="20" t="n">
        <v>17</v>
      </c>
    </row>
    <row r="180" customFormat="false" ht="15" hidden="false" customHeight="false" outlineLevel="0" collapsed="false">
      <c r="A180" s="20" t="n">
        <v>1.2</v>
      </c>
      <c r="B180" s="20" t="n">
        <v>17</v>
      </c>
    </row>
    <row r="181" customFormat="false" ht="15" hidden="false" customHeight="false" outlineLevel="0" collapsed="false">
      <c r="A181" s="20" t="n">
        <v>0.8</v>
      </c>
      <c r="B181" s="20" t="n">
        <v>17</v>
      </c>
    </row>
    <row r="182" customFormat="false" ht="15" hidden="false" customHeight="false" outlineLevel="0" collapsed="false">
      <c r="A182" s="20" t="n">
        <v>1.2</v>
      </c>
      <c r="B182" s="20" t="n">
        <v>17</v>
      </c>
    </row>
    <row r="183" customFormat="false" ht="15" hidden="false" customHeight="false" outlineLevel="0" collapsed="false">
      <c r="A183" s="20" t="n">
        <v>0.8</v>
      </c>
      <c r="B183" s="20" t="n">
        <v>17</v>
      </c>
    </row>
    <row r="184" customFormat="false" ht="15" hidden="false" customHeight="false" outlineLevel="0" collapsed="false">
      <c r="A184" s="20" t="n">
        <v>1.2</v>
      </c>
      <c r="B184" s="20" t="n">
        <v>17</v>
      </c>
    </row>
    <row r="185" customFormat="false" ht="15" hidden="false" customHeight="false" outlineLevel="0" collapsed="false">
      <c r="A185" s="20" t="n">
        <v>0.8</v>
      </c>
      <c r="B185" s="20" t="n">
        <v>17</v>
      </c>
    </row>
    <row r="186" customFormat="false" ht="15" hidden="false" customHeight="false" outlineLevel="0" collapsed="false">
      <c r="A186" s="20" t="n">
        <v>1.2</v>
      </c>
      <c r="B186" s="20" t="n">
        <v>17</v>
      </c>
    </row>
    <row r="187" customFormat="false" ht="15" hidden="false" customHeight="false" outlineLevel="0" collapsed="false">
      <c r="A187" s="20" t="n">
        <v>0.8</v>
      </c>
      <c r="B187" s="20" t="n">
        <v>17</v>
      </c>
    </row>
    <row r="188" customFormat="false" ht="15" hidden="false" customHeight="false" outlineLevel="0" collapsed="false">
      <c r="A188" s="20" t="n">
        <v>1.2</v>
      </c>
      <c r="B188" s="20" t="n">
        <v>17</v>
      </c>
    </row>
    <row r="189" customFormat="false" ht="15" hidden="false" customHeight="false" outlineLevel="0" collapsed="false">
      <c r="A189" s="20" t="n">
        <v>0.8</v>
      </c>
      <c r="B189" s="20" t="n">
        <v>17</v>
      </c>
    </row>
    <row r="190" customFormat="false" ht="15" hidden="false" customHeight="false" outlineLevel="0" collapsed="false">
      <c r="A190" s="20" t="n">
        <v>1.2</v>
      </c>
      <c r="B190" s="20" t="n">
        <v>17</v>
      </c>
    </row>
    <row r="191" customFormat="false" ht="15" hidden="false" customHeight="false" outlineLevel="0" collapsed="false">
      <c r="A191" s="20" t="n">
        <v>0.8</v>
      </c>
      <c r="B191" s="20" t="n">
        <v>18</v>
      </c>
    </row>
    <row r="192" customFormat="false" ht="15" hidden="false" customHeight="false" outlineLevel="0" collapsed="false">
      <c r="A192" s="20" t="n">
        <v>1.2</v>
      </c>
      <c r="B192" s="20" t="n">
        <v>18</v>
      </c>
    </row>
    <row r="193" customFormat="false" ht="15" hidden="false" customHeight="false" outlineLevel="0" collapsed="false">
      <c r="A193" s="20" t="n">
        <v>0.8</v>
      </c>
      <c r="B193" s="20" t="n">
        <v>18</v>
      </c>
    </row>
    <row r="194" customFormat="false" ht="15" hidden="false" customHeight="false" outlineLevel="0" collapsed="false">
      <c r="A194" s="20" t="n">
        <v>1.2</v>
      </c>
      <c r="B194" s="20" t="n">
        <v>18</v>
      </c>
    </row>
    <row r="195" customFormat="false" ht="15" hidden="false" customHeight="false" outlineLevel="0" collapsed="false">
      <c r="A195" s="20" t="n">
        <v>0.8</v>
      </c>
      <c r="B195" s="20" t="n">
        <v>18</v>
      </c>
    </row>
    <row r="196" customFormat="false" ht="15" hidden="false" customHeight="false" outlineLevel="0" collapsed="false">
      <c r="A196" s="20" t="n">
        <v>1.2</v>
      </c>
      <c r="B196" s="20" t="n">
        <v>18</v>
      </c>
    </row>
    <row r="197" customFormat="false" ht="15" hidden="false" customHeight="false" outlineLevel="0" collapsed="false">
      <c r="A197" s="20" t="n">
        <v>0.8</v>
      </c>
      <c r="B197" s="20" t="n">
        <v>18</v>
      </c>
    </row>
    <row r="198" customFormat="false" ht="15" hidden="false" customHeight="false" outlineLevel="0" collapsed="false">
      <c r="A198" s="20" t="n">
        <v>1.2</v>
      </c>
      <c r="B198" s="20" t="n">
        <v>18</v>
      </c>
    </row>
    <row r="199" customFormat="false" ht="15" hidden="false" customHeight="false" outlineLevel="0" collapsed="false">
      <c r="A199" s="20" t="n">
        <v>0.8</v>
      </c>
      <c r="B199" s="20" t="n">
        <v>18</v>
      </c>
    </row>
    <row r="200" customFormat="false" ht="15" hidden="false" customHeight="false" outlineLevel="0" collapsed="false">
      <c r="A200" s="20" t="n">
        <v>1.2</v>
      </c>
      <c r="B200" s="20" t="n">
        <v>18</v>
      </c>
    </row>
    <row r="201" customFormat="false" ht="15" hidden="false" customHeight="false" outlineLevel="0" collapsed="false">
      <c r="A201" s="20" t="n">
        <v>0.8</v>
      </c>
      <c r="B201" s="20" t="n">
        <v>18</v>
      </c>
    </row>
    <row r="202" customFormat="false" ht="15" hidden="false" customHeight="false" outlineLevel="0" collapsed="false">
      <c r="A202" s="20" t="n">
        <v>1.2</v>
      </c>
      <c r="B202" s="20" t="n">
        <v>18</v>
      </c>
    </row>
    <row r="203" customFormat="false" ht="15" hidden="false" customHeight="false" outlineLevel="0" collapsed="false">
      <c r="A203" s="20" t="n">
        <v>0.8</v>
      </c>
      <c r="B203" s="20" t="n">
        <v>18</v>
      </c>
    </row>
    <row r="204" customFormat="false" ht="15" hidden="false" customHeight="false" outlineLevel="0" collapsed="false">
      <c r="A204" s="20" t="n">
        <v>1.2</v>
      </c>
      <c r="B204" s="20" t="n">
        <v>18</v>
      </c>
    </row>
    <row r="205" customFormat="false" ht="15" hidden="false" customHeight="false" outlineLevel="0" collapsed="false">
      <c r="A205" s="20" t="n">
        <v>0.8</v>
      </c>
      <c r="B205" s="20" t="n">
        <v>18</v>
      </c>
    </row>
    <row r="206" customFormat="false" ht="15" hidden="false" customHeight="false" outlineLevel="0" collapsed="false">
      <c r="A206" s="20" t="n">
        <v>1.2</v>
      </c>
      <c r="B206" s="20" t="n">
        <v>18</v>
      </c>
    </row>
    <row r="207" customFormat="false" ht="15" hidden="false" customHeight="false" outlineLevel="0" collapsed="false">
      <c r="A207" s="20" t="n">
        <v>0.8</v>
      </c>
      <c r="B207" s="20" t="n">
        <v>18</v>
      </c>
    </row>
    <row r="208" customFormat="false" ht="15" hidden="false" customHeight="false" outlineLevel="0" collapsed="false">
      <c r="A208" s="20" t="n">
        <v>1.2</v>
      </c>
      <c r="B208" s="20" t="n">
        <v>18</v>
      </c>
    </row>
    <row r="209" customFormat="false" ht="15" hidden="false" customHeight="false" outlineLevel="0" collapsed="false">
      <c r="A209" s="20" t="n">
        <v>0.8</v>
      </c>
      <c r="B209" s="20" t="n">
        <v>18</v>
      </c>
    </row>
    <row r="210" customFormat="false" ht="15" hidden="false" customHeight="false" outlineLevel="0" collapsed="false">
      <c r="A210" s="20" t="n">
        <v>1.2</v>
      </c>
      <c r="B210" s="20" t="n">
        <v>18</v>
      </c>
    </row>
    <row r="211" customFormat="false" ht="15" hidden="false" customHeight="false" outlineLevel="0" collapsed="false">
      <c r="A211" s="20" t="n">
        <v>0.8</v>
      </c>
      <c r="B211" s="20" t="n">
        <v>18</v>
      </c>
    </row>
    <row r="212" customFormat="false" ht="15" hidden="false" customHeight="false" outlineLevel="0" collapsed="false">
      <c r="A212" s="20" t="n">
        <v>1.2</v>
      </c>
      <c r="B212" s="20" t="n">
        <v>18</v>
      </c>
    </row>
    <row r="213" customFormat="false" ht="15" hidden="false" customHeight="false" outlineLevel="0" collapsed="false">
      <c r="A213" s="20" t="n">
        <v>0.8</v>
      </c>
      <c r="B213" s="20" t="n">
        <v>19</v>
      </c>
    </row>
    <row r="214" customFormat="false" ht="15" hidden="false" customHeight="false" outlineLevel="0" collapsed="false">
      <c r="A214" s="20" t="n">
        <v>1.2</v>
      </c>
      <c r="B214" s="20" t="n">
        <v>19</v>
      </c>
    </row>
    <row r="215" customFormat="false" ht="15" hidden="false" customHeight="false" outlineLevel="0" collapsed="false">
      <c r="A215" s="20" t="n">
        <v>0.8</v>
      </c>
      <c r="B215" s="20" t="n">
        <v>19</v>
      </c>
    </row>
    <row r="216" customFormat="false" ht="15" hidden="false" customHeight="false" outlineLevel="0" collapsed="false">
      <c r="A216" s="20" t="n">
        <v>1.2</v>
      </c>
      <c r="B216" s="20" t="n">
        <v>19</v>
      </c>
    </row>
    <row r="217" customFormat="false" ht="15" hidden="false" customHeight="false" outlineLevel="0" collapsed="false">
      <c r="A217" s="20" t="n">
        <v>0.8</v>
      </c>
      <c r="B217" s="20" t="n">
        <v>19</v>
      </c>
    </row>
    <row r="218" customFormat="false" ht="15" hidden="false" customHeight="false" outlineLevel="0" collapsed="false">
      <c r="A218" s="20" t="n">
        <v>1.2</v>
      </c>
      <c r="B218" s="20" t="n">
        <v>19</v>
      </c>
    </row>
    <row r="219" customFormat="false" ht="15" hidden="false" customHeight="false" outlineLevel="0" collapsed="false">
      <c r="A219" s="20" t="n">
        <v>0.8</v>
      </c>
      <c r="B219" s="20" t="n">
        <v>19</v>
      </c>
    </row>
    <row r="220" customFormat="false" ht="15" hidden="false" customHeight="false" outlineLevel="0" collapsed="false">
      <c r="A220" s="20" t="n">
        <v>1.2</v>
      </c>
      <c r="B220" s="20" t="n">
        <v>19</v>
      </c>
    </row>
    <row r="221" customFormat="false" ht="15" hidden="false" customHeight="false" outlineLevel="0" collapsed="false">
      <c r="A221" s="20" t="n">
        <v>0.8</v>
      </c>
      <c r="B221" s="20" t="n">
        <v>19</v>
      </c>
    </row>
    <row r="222" customFormat="false" ht="15" hidden="false" customHeight="false" outlineLevel="0" collapsed="false">
      <c r="A222" s="20" t="n">
        <v>1.2</v>
      </c>
      <c r="B222" s="20" t="n">
        <v>19</v>
      </c>
    </row>
    <row r="223" customFormat="false" ht="15" hidden="false" customHeight="false" outlineLevel="0" collapsed="false">
      <c r="A223" s="20" t="n">
        <v>0.8</v>
      </c>
      <c r="B223" s="20" t="n">
        <v>19</v>
      </c>
    </row>
    <row r="224" customFormat="false" ht="15" hidden="false" customHeight="false" outlineLevel="0" collapsed="false">
      <c r="A224" s="20" t="n">
        <v>1.2</v>
      </c>
      <c r="B224" s="20" t="n">
        <v>19</v>
      </c>
    </row>
    <row r="225" customFormat="false" ht="15" hidden="false" customHeight="false" outlineLevel="0" collapsed="false">
      <c r="A225" s="20" t="n">
        <v>0.8</v>
      </c>
      <c r="B225" s="20" t="n">
        <v>19</v>
      </c>
    </row>
    <row r="226" customFormat="false" ht="15" hidden="false" customHeight="false" outlineLevel="0" collapsed="false">
      <c r="A226" s="20" t="n">
        <v>1.2</v>
      </c>
      <c r="B226" s="20" t="n">
        <v>19</v>
      </c>
    </row>
    <row r="227" customFormat="false" ht="15" hidden="false" customHeight="false" outlineLevel="0" collapsed="false">
      <c r="A227" s="20" t="n">
        <v>0.8</v>
      </c>
      <c r="B227" s="20" t="n">
        <v>19</v>
      </c>
    </row>
    <row r="228" customFormat="false" ht="15" hidden="false" customHeight="false" outlineLevel="0" collapsed="false">
      <c r="A228" s="20" t="n">
        <v>1.2</v>
      </c>
      <c r="B228" s="20" t="n">
        <v>19</v>
      </c>
    </row>
    <row r="229" customFormat="false" ht="15" hidden="false" customHeight="false" outlineLevel="0" collapsed="false">
      <c r="A229" s="20" t="n">
        <v>0.8</v>
      </c>
      <c r="B229" s="20" t="n">
        <v>19</v>
      </c>
    </row>
    <row r="230" customFormat="false" ht="15" hidden="false" customHeight="false" outlineLevel="0" collapsed="false">
      <c r="A230" s="20" t="n">
        <v>1.2</v>
      </c>
      <c r="B230" s="20" t="n">
        <v>19</v>
      </c>
    </row>
    <row r="231" customFormat="false" ht="15" hidden="false" customHeight="false" outlineLevel="0" collapsed="false">
      <c r="A231" s="20" t="n">
        <v>0.8</v>
      </c>
      <c r="B231" s="20" t="n">
        <v>19</v>
      </c>
    </row>
    <row r="232" customFormat="false" ht="15" hidden="false" customHeight="false" outlineLevel="0" collapsed="false">
      <c r="A232" s="20" t="n">
        <v>1.2</v>
      </c>
      <c r="B232" s="20" t="n">
        <v>19</v>
      </c>
    </row>
    <row r="233" customFormat="false" ht="15" hidden="false" customHeight="false" outlineLevel="0" collapsed="false">
      <c r="A233" s="20" t="n">
        <v>0.8</v>
      </c>
      <c r="B233" s="20" t="n">
        <v>19</v>
      </c>
    </row>
    <row r="234" customFormat="false" ht="15" hidden="false" customHeight="false" outlineLevel="0" collapsed="false">
      <c r="A234" s="20" t="n">
        <v>1.2</v>
      </c>
      <c r="B234" s="20" t="n">
        <v>19</v>
      </c>
    </row>
    <row r="235" customFormat="false" ht="15" hidden="false" customHeight="false" outlineLevel="0" collapsed="false">
      <c r="A235" s="20" t="n">
        <v>0.8</v>
      </c>
      <c r="B235" s="20" t="n">
        <v>19</v>
      </c>
    </row>
    <row r="236" customFormat="false" ht="15" hidden="false" customHeight="false" outlineLevel="0" collapsed="false">
      <c r="A236" s="20" t="n">
        <v>1.2</v>
      </c>
      <c r="B236" s="20" t="n">
        <v>19</v>
      </c>
    </row>
    <row r="237" customFormat="false" ht="15" hidden="false" customHeight="false" outlineLevel="0" collapsed="false">
      <c r="A237" s="20" t="n">
        <v>0.8</v>
      </c>
      <c r="B237" s="20" t="n">
        <v>20</v>
      </c>
    </row>
    <row r="238" customFormat="false" ht="15" hidden="false" customHeight="false" outlineLevel="0" collapsed="false">
      <c r="A238" s="20" t="n">
        <v>1.2</v>
      </c>
      <c r="B238" s="20" t="n">
        <v>20</v>
      </c>
    </row>
    <row r="239" customFormat="false" ht="15" hidden="false" customHeight="false" outlineLevel="0" collapsed="false">
      <c r="A239" s="20" t="n">
        <v>0.8</v>
      </c>
      <c r="B239" s="20" t="n">
        <v>20</v>
      </c>
    </row>
    <row r="240" customFormat="false" ht="15" hidden="false" customHeight="false" outlineLevel="0" collapsed="false">
      <c r="A240" s="20" t="n">
        <v>1.2</v>
      </c>
      <c r="B240" s="20" t="n">
        <v>20</v>
      </c>
    </row>
    <row r="241" customFormat="false" ht="15" hidden="false" customHeight="false" outlineLevel="0" collapsed="false">
      <c r="A241" s="20" t="n">
        <v>0.8</v>
      </c>
      <c r="B241" s="20" t="n">
        <v>20</v>
      </c>
    </row>
    <row r="242" customFormat="false" ht="15" hidden="false" customHeight="false" outlineLevel="0" collapsed="false">
      <c r="A242" s="20" t="n">
        <v>1.2</v>
      </c>
      <c r="B242" s="20" t="n">
        <v>20</v>
      </c>
    </row>
    <row r="243" customFormat="false" ht="15" hidden="false" customHeight="false" outlineLevel="0" collapsed="false">
      <c r="A243" s="20" t="n">
        <v>0.8</v>
      </c>
      <c r="B243" s="20" t="n">
        <v>20</v>
      </c>
    </row>
    <row r="244" customFormat="false" ht="15" hidden="false" customHeight="false" outlineLevel="0" collapsed="false">
      <c r="A244" s="20" t="n">
        <v>1.2</v>
      </c>
      <c r="B244" s="20" t="n">
        <v>20</v>
      </c>
    </row>
    <row r="245" customFormat="false" ht="15" hidden="false" customHeight="false" outlineLevel="0" collapsed="false">
      <c r="A245" s="20" t="n">
        <v>0.8</v>
      </c>
      <c r="B245" s="20" t="n">
        <v>20</v>
      </c>
    </row>
    <row r="246" customFormat="false" ht="15" hidden="false" customHeight="false" outlineLevel="0" collapsed="false">
      <c r="A246" s="20" t="n">
        <v>1.2</v>
      </c>
      <c r="B246" s="20" t="n">
        <v>20</v>
      </c>
    </row>
    <row r="247" customFormat="false" ht="15" hidden="false" customHeight="false" outlineLevel="0" collapsed="false">
      <c r="A247" s="20" t="n">
        <v>0.8</v>
      </c>
      <c r="B247" s="20" t="n">
        <v>21</v>
      </c>
    </row>
    <row r="248" customFormat="false" ht="15" hidden="false" customHeight="false" outlineLevel="0" collapsed="false">
      <c r="A248" s="20" t="n">
        <v>1.2</v>
      </c>
      <c r="B248" s="20" t="n">
        <v>21</v>
      </c>
    </row>
    <row r="249" customFormat="false" ht="15" hidden="false" customHeight="false" outlineLevel="0" collapsed="false">
      <c r="A249" s="20" t="n">
        <v>0.8</v>
      </c>
      <c r="B249" s="20" t="n">
        <v>21</v>
      </c>
    </row>
    <row r="250" customFormat="false" ht="15" hidden="false" customHeight="false" outlineLevel="0" collapsed="false">
      <c r="A250" s="20" t="n">
        <v>1.2</v>
      </c>
      <c r="B250" s="20" t="n">
        <v>21</v>
      </c>
    </row>
    <row r="251" customFormat="false" ht="15" hidden="false" customHeight="false" outlineLevel="0" collapsed="false">
      <c r="A251" s="20" t="n">
        <v>0.8</v>
      </c>
      <c r="B251" s="20" t="n">
        <v>21</v>
      </c>
    </row>
    <row r="252" customFormat="false" ht="15" hidden="false" customHeight="false" outlineLevel="0" collapsed="false">
      <c r="A252" s="20" t="n">
        <v>1.2</v>
      </c>
      <c r="B252" s="20" t="n">
        <v>21</v>
      </c>
    </row>
    <row r="253" customFormat="false" ht="15" hidden="false" customHeight="false" outlineLevel="0" collapsed="false">
      <c r="A253" s="20" t="n">
        <v>0.8</v>
      </c>
      <c r="B253" s="20" t="n">
        <v>21</v>
      </c>
    </row>
    <row r="254" customFormat="false" ht="15" hidden="false" customHeight="false" outlineLevel="0" collapsed="false">
      <c r="A254" s="20" t="n">
        <v>1.2</v>
      </c>
      <c r="B254" s="20" t="n">
        <v>21</v>
      </c>
    </row>
    <row r="255" customFormat="false" ht="15" hidden="false" customHeight="false" outlineLevel="0" collapsed="false">
      <c r="A255" s="20" t="n">
        <v>0.8</v>
      </c>
      <c r="B255" s="20" t="n">
        <v>21</v>
      </c>
    </row>
    <row r="256" customFormat="false" ht="15" hidden="false" customHeight="false" outlineLevel="0" collapsed="false">
      <c r="A256" s="20" t="n">
        <v>1.2</v>
      </c>
      <c r="B256" s="20" t="n">
        <v>21</v>
      </c>
    </row>
    <row r="257" customFormat="false" ht="15" hidden="false" customHeight="false" outlineLevel="0" collapsed="false">
      <c r="A257" s="20" t="n">
        <v>0.8</v>
      </c>
      <c r="B257" s="20" t="n">
        <v>21</v>
      </c>
    </row>
    <row r="258" customFormat="false" ht="15" hidden="false" customHeight="false" outlineLevel="0" collapsed="false">
      <c r="A258" s="20" t="n">
        <v>1.2</v>
      </c>
      <c r="B258" s="20" t="n">
        <v>21</v>
      </c>
    </row>
    <row r="259" customFormat="false" ht="15" hidden="false" customHeight="false" outlineLevel="0" collapsed="false">
      <c r="A259" s="20" t="n">
        <v>0.8</v>
      </c>
      <c r="B259" s="20" t="n">
        <v>22</v>
      </c>
    </row>
    <row r="260" customFormat="false" ht="15" hidden="false" customHeight="false" outlineLevel="0" collapsed="false">
      <c r="A260" s="20" t="n">
        <v>1.2</v>
      </c>
      <c r="B260" s="20" t="n">
        <v>22</v>
      </c>
    </row>
    <row r="261" customFormat="false" ht="15" hidden="false" customHeight="false" outlineLevel="0" collapsed="false">
      <c r="A261" s="20" t="n">
        <v>0.8</v>
      </c>
      <c r="B261" s="20" t="n">
        <v>22</v>
      </c>
    </row>
    <row r="262" customFormat="false" ht="15" hidden="false" customHeight="false" outlineLevel="0" collapsed="false">
      <c r="A262" s="20" t="n">
        <v>1.2</v>
      </c>
      <c r="B262" s="20" t="n">
        <v>22</v>
      </c>
    </row>
    <row r="263" customFormat="false" ht="15" hidden="false" customHeight="false" outlineLevel="0" collapsed="false">
      <c r="A263" s="20" t="n">
        <v>0.8</v>
      </c>
      <c r="B263" s="20" t="n">
        <v>22</v>
      </c>
    </row>
    <row r="264" customFormat="false" ht="15" hidden="false" customHeight="false" outlineLevel="0" collapsed="false">
      <c r="A264" s="20" t="n">
        <v>1.2</v>
      </c>
      <c r="B264" s="20" t="n">
        <v>22</v>
      </c>
    </row>
    <row r="265" customFormat="false" ht="15" hidden="false" customHeight="false" outlineLevel="0" collapsed="false">
      <c r="A265" s="20" t="n">
        <v>0.8</v>
      </c>
      <c r="B265" s="20" t="n">
        <v>22</v>
      </c>
    </row>
    <row r="266" customFormat="false" ht="15" hidden="false" customHeight="false" outlineLevel="0" collapsed="false">
      <c r="A266" s="20" t="n">
        <v>1.2</v>
      </c>
      <c r="B266" s="20" t="n">
        <v>22</v>
      </c>
    </row>
    <row r="267" customFormat="false" ht="15" hidden="false" customHeight="false" outlineLevel="0" collapsed="false">
      <c r="A267" s="20" t="n">
        <v>0.8</v>
      </c>
      <c r="B267" s="20" t="n">
        <v>22</v>
      </c>
    </row>
    <row r="268" customFormat="false" ht="15" hidden="false" customHeight="false" outlineLevel="0" collapsed="false">
      <c r="A268" s="20" t="n">
        <v>1.2</v>
      </c>
      <c r="B268" s="20" t="n">
        <v>22</v>
      </c>
    </row>
    <row r="269" customFormat="false" ht="15" hidden="false" customHeight="false" outlineLevel="0" collapsed="false">
      <c r="A269" s="20" t="n">
        <v>0.8</v>
      </c>
      <c r="B269" s="20" t="n">
        <v>22</v>
      </c>
    </row>
    <row r="270" customFormat="false" ht="15" hidden="false" customHeight="false" outlineLevel="0" collapsed="false">
      <c r="A270" s="20" t="n">
        <v>1.2</v>
      </c>
      <c r="B270" s="20" t="n">
        <v>22</v>
      </c>
    </row>
    <row r="271" customFormat="false" ht="15" hidden="false" customHeight="false" outlineLevel="0" collapsed="false">
      <c r="A271" s="20" t="n">
        <v>0.8</v>
      </c>
      <c r="B271" s="20" t="n">
        <v>23</v>
      </c>
    </row>
    <row r="272" customFormat="false" ht="15" hidden="false" customHeight="false" outlineLevel="0" collapsed="false">
      <c r="A272" s="20" t="n">
        <v>1.2</v>
      </c>
      <c r="B272" s="20" t="n">
        <v>23</v>
      </c>
    </row>
    <row r="273" customFormat="false" ht="15" hidden="false" customHeight="false" outlineLevel="0" collapsed="false">
      <c r="A273" s="20" t="n">
        <v>0.8</v>
      </c>
      <c r="B273" s="20" t="n">
        <v>23</v>
      </c>
    </row>
    <row r="274" customFormat="false" ht="15" hidden="false" customHeight="false" outlineLevel="0" collapsed="false">
      <c r="A274" s="20" t="n">
        <v>1.2</v>
      </c>
      <c r="B274" s="20" t="n">
        <v>23</v>
      </c>
    </row>
    <row r="275" customFormat="false" ht="15" hidden="false" customHeight="false" outlineLevel="0" collapsed="false">
      <c r="A275" s="20" t="n">
        <v>0.8</v>
      </c>
      <c r="B275" s="20" t="n">
        <v>23</v>
      </c>
    </row>
    <row r="276" customFormat="false" ht="15" hidden="false" customHeight="false" outlineLevel="0" collapsed="false">
      <c r="A276" s="20" t="n">
        <v>1.2</v>
      </c>
      <c r="B276" s="20" t="n">
        <v>23</v>
      </c>
    </row>
    <row r="277" customFormat="false" ht="15" hidden="false" customHeight="false" outlineLevel="0" collapsed="false">
      <c r="A277" s="20" t="n">
        <v>0.8</v>
      </c>
      <c r="B277" s="20" t="n">
        <v>23</v>
      </c>
    </row>
    <row r="278" customFormat="false" ht="15" hidden="false" customHeight="false" outlineLevel="0" collapsed="false">
      <c r="A278" s="20" t="n">
        <v>1.2</v>
      </c>
      <c r="B278" s="20" t="n">
        <v>23</v>
      </c>
    </row>
    <row r="279" customFormat="false" ht="15" hidden="false" customHeight="false" outlineLevel="0" collapsed="false">
      <c r="A279" s="20" t="n">
        <v>0.8</v>
      </c>
      <c r="B279" s="20" t="n">
        <v>23</v>
      </c>
    </row>
    <row r="280" customFormat="false" ht="15" hidden="false" customHeight="false" outlineLevel="0" collapsed="false">
      <c r="A280" s="20" t="n">
        <v>1.2</v>
      </c>
      <c r="B280" s="20" t="n">
        <v>23</v>
      </c>
    </row>
    <row r="281" customFormat="false" ht="15" hidden="false" customHeight="false" outlineLevel="0" collapsed="false">
      <c r="A281" s="20" t="n">
        <v>0.8</v>
      </c>
      <c r="B281" s="20" t="n">
        <v>23</v>
      </c>
    </row>
    <row r="282" customFormat="false" ht="15" hidden="false" customHeight="false" outlineLevel="0" collapsed="false">
      <c r="A282" s="20" t="n">
        <v>1.2</v>
      </c>
      <c r="B282" s="20" t="n">
        <v>23</v>
      </c>
    </row>
    <row r="283" customFormat="false" ht="15" hidden="false" customHeight="false" outlineLevel="0" collapsed="false">
      <c r="A283" s="20" t="n">
        <v>0.8</v>
      </c>
      <c r="B283" s="20" t="n">
        <v>23</v>
      </c>
    </row>
    <row r="284" customFormat="false" ht="15" hidden="false" customHeight="false" outlineLevel="0" collapsed="false">
      <c r="A284" s="20" t="n">
        <v>1.2</v>
      </c>
      <c r="B284" s="20" t="n">
        <v>23</v>
      </c>
    </row>
    <row r="285" customFormat="false" ht="15" hidden="false" customHeight="false" outlineLevel="0" collapsed="false">
      <c r="A285" s="20" t="n">
        <v>0.8</v>
      </c>
      <c r="B285" s="20" t="n">
        <v>24</v>
      </c>
    </row>
    <row r="286" customFormat="false" ht="15" hidden="false" customHeight="false" outlineLevel="0" collapsed="false">
      <c r="A286" s="20" t="n">
        <v>1.2</v>
      </c>
      <c r="B286" s="20" t="n">
        <v>24</v>
      </c>
    </row>
    <row r="287" customFormat="false" ht="15" hidden="false" customHeight="false" outlineLevel="0" collapsed="false">
      <c r="A287" s="20" t="n">
        <v>0.8</v>
      </c>
      <c r="B287" s="20" t="n">
        <v>24</v>
      </c>
    </row>
    <row r="288" customFormat="false" ht="15" hidden="false" customHeight="false" outlineLevel="0" collapsed="false">
      <c r="A288" s="20" t="n">
        <v>1.2</v>
      </c>
      <c r="B288" s="20" t="n">
        <v>24</v>
      </c>
    </row>
    <row r="289" customFormat="false" ht="15" hidden="false" customHeight="false" outlineLevel="0" collapsed="false">
      <c r="A289" s="20" t="n">
        <v>0.8</v>
      </c>
      <c r="B289" s="20" t="n">
        <v>25</v>
      </c>
    </row>
    <row r="290" customFormat="false" ht="15" hidden="false" customHeight="false" outlineLevel="0" collapsed="false">
      <c r="A290" s="20" t="n">
        <v>1.2</v>
      </c>
      <c r="B290" s="20" t="n">
        <v>25</v>
      </c>
    </row>
    <row r="291" customFormat="false" ht="15" hidden="false" customHeight="false" outlineLevel="0" collapsed="false">
      <c r="A291" s="20" t="n">
        <v>0.8</v>
      </c>
      <c r="B291" s="20" t="n">
        <v>25</v>
      </c>
    </row>
    <row r="292" customFormat="false" ht="15" hidden="false" customHeight="false" outlineLevel="0" collapsed="false">
      <c r="A292" s="20" t="n">
        <v>1.2</v>
      </c>
      <c r="B292" s="20" t="n">
        <v>25</v>
      </c>
    </row>
    <row r="293" customFormat="false" ht="15" hidden="false" customHeight="false" outlineLevel="0" collapsed="false">
      <c r="A293" s="20" t="n">
        <v>0.8</v>
      </c>
      <c r="B293" s="20" t="n">
        <v>26</v>
      </c>
    </row>
    <row r="294" customFormat="false" ht="15" hidden="false" customHeight="false" outlineLevel="0" collapsed="false">
      <c r="A294" s="20" t="n">
        <v>1.2</v>
      </c>
      <c r="B294" s="20" t="n">
        <v>26</v>
      </c>
    </row>
    <row r="295" customFormat="false" ht="15" hidden="false" customHeight="false" outlineLevel="0" collapsed="false">
      <c r="A295" s="20" t="n">
        <v>0.8</v>
      </c>
      <c r="B295" s="20" t="n">
        <v>26</v>
      </c>
    </row>
    <row r="296" customFormat="false" ht="15" hidden="false" customHeight="false" outlineLevel="0" collapsed="false">
      <c r="A296" s="20" t="n">
        <v>1.2</v>
      </c>
      <c r="B296" s="20" t="n">
        <v>26</v>
      </c>
    </row>
    <row r="297" customFormat="false" ht="15" hidden="false" customHeight="false" outlineLevel="0" collapsed="false">
      <c r="A297" s="20" t="n">
        <v>0.8</v>
      </c>
      <c r="B297" s="20" t="n">
        <v>27</v>
      </c>
    </row>
    <row r="298" customFormat="false" ht="15" hidden="false" customHeight="false" outlineLevel="0" collapsed="false">
      <c r="A298" s="20" t="n">
        <v>1.2</v>
      </c>
      <c r="B298" s="20" t="n">
        <v>27</v>
      </c>
    </row>
    <row r="299" customFormat="false" ht="15" hidden="false" customHeight="false" outlineLevel="0" collapsed="false">
      <c r="A299" s="20" t="n">
        <v>0.8</v>
      </c>
      <c r="B299" s="20" t="n">
        <v>27</v>
      </c>
    </row>
    <row r="300" customFormat="false" ht="15" hidden="false" customHeight="false" outlineLevel="0" collapsed="false">
      <c r="A300" s="20" t="n">
        <v>1.2</v>
      </c>
      <c r="B300" s="20" t="n">
        <v>27</v>
      </c>
    </row>
    <row r="301" customFormat="false" ht="15" hidden="false" customHeight="false" outlineLevel="0" collapsed="false">
      <c r="A301" s="20" t="n">
        <v>0.8</v>
      </c>
      <c r="B301" s="20" t="n">
        <v>27</v>
      </c>
    </row>
    <row r="302" customFormat="false" ht="15" hidden="false" customHeight="false" outlineLevel="0" collapsed="false">
      <c r="A302" s="20" t="n">
        <v>1.2</v>
      </c>
      <c r="B302" s="20" t="n">
        <v>27</v>
      </c>
    </row>
    <row r="303" customFormat="false" ht="15" hidden="false" customHeight="false" outlineLevel="0" collapsed="false">
      <c r="A303" s="20" t="n">
        <v>0.8</v>
      </c>
      <c r="B303" s="20" t="n">
        <v>27</v>
      </c>
    </row>
    <row r="304" customFormat="false" ht="15" hidden="false" customHeight="false" outlineLevel="0" collapsed="false">
      <c r="A304" s="20" t="n">
        <v>1.2</v>
      </c>
      <c r="B304" s="20" t="n">
        <v>27</v>
      </c>
    </row>
    <row r="305" customFormat="false" ht="15" hidden="false" customHeight="false" outlineLevel="0" collapsed="false">
      <c r="A305" s="20" t="n">
        <v>0.8</v>
      </c>
      <c r="B305" s="20" t="n">
        <v>27</v>
      </c>
    </row>
    <row r="306" customFormat="false" ht="15" hidden="false" customHeight="false" outlineLevel="0" collapsed="false">
      <c r="A306" s="20" t="n">
        <v>1.2</v>
      </c>
      <c r="B306" s="20" t="n">
        <v>27</v>
      </c>
    </row>
    <row r="307" customFormat="false" ht="15" hidden="false" customHeight="false" outlineLevel="0" collapsed="false">
      <c r="A307" s="20" t="n">
        <v>0.8</v>
      </c>
      <c r="B307" s="20" t="n">
        <v>28</v>
      </c>
    </row>
    <row r="308" customFormat="false" ht="15" hidden="false" customHeight="false" outlineLevel="0" collapsed="false">
      <c r="A308" s="20" t="n">
        <v>1.2</v>
      </c>
      <c r="B308" s="20" t="n">
        <v>28</v>
      </c>
    </row>
    <row r="309" customFormat="false" ht="15" hidden="false" customHeight="false" outlineLevel="0" collapsed="false">
      <c r="A309" s="20" t="n">
        <v>0.8</v>
      </c>
      <c r="B309" s="20" t="n">
        <v>28</v>
      </c>
    </row>
    <row r="310" customFormat="false" ht="15" hidden="false" customHeight="false" outlineLevel="0" collapsed="false">
      <c r="A310" s="20" t="n">
        <v>1.2</v>
      </c>
      <c r="B310" s="20" t="n">
        <v>28</v>
      </c>
    </row>
    <row r="311" customFormat="false" ht="15" hidden="false" customHeight="false" outlineLevel="0" collapsed="false">
      <c r="A311" s="20" t="n">
        <v>0.8</v>
      </c>
      <c r="B311" s="20" t="n">
        <v>28</v>
      </c>
    </row>
    <row r="312" customFormat="false" ht="15" hidden="false" customHeight="false" outlineLevel="0" collapsed="false">
      <c r="A312" s="20" t="n">
        <v>1.2</v>
      </c>
      <c r="B312" s="20" t="n">
        <v>28</v>
      </c>
    </row>
    <row r="313" customFormat="false" ht="15" hidden="false" customHeight="false" outlineLevel="0" collapsed="false">
      <c r="A313" s="20" t="n">
        <v>0.8</v>
      </c>
      <c r="B313" s="20" t="n">
        <v>28</v>
      </c>
    </row>
    <row r="314" customFormat="false" ht="15" hidden="false" customHeight="false" outlineLevel="0" collapsed="false">
      <c r="A314" s="20" t="n">
        <v>1.2</v>
      </c>
      <c r="B314" s="20" t="n">
        <v>28</v>
      </c>
    </row>
    <row r="315" customFormat="false" ht="15" hidden="false" customHeight="false" outlineLevel="0" collapsed="false">
      <c r="A315" s="20" t="n">
        <v>0.8</v>
      </c>
      <c r="B315" s="20" t="n">
        <v>28</v>
      </c>
    </row>
    <row r="316" customFormat="false" ht="15" hidden="false" customHeight="false" outlineLevel="0" collapsed="false">
      <c r="A316" s="20" t="n">
        <v>1.2</v>
      </c>
      <c r="B316" s="20" t="n">
        <v>28</v>
      </c>
    </row>
    <row r="317" customFormat="false" ht="15" hidden="false" customHeight="false" outlineLevel="0" collapsed="false">
      <c r="A317" s="20" t="n">
        <v>0.8</v>
      </c>
      <c r="B317" s="20" t="n">
        <v>28</v>
      </c>
    </row>
    <row r="318" customFormat="false" ht="15" hidden="false" customHeight="false" outlineLevel="0" collapsed="false">
      <c r="A318" s="20" t="n">
        <v>1.2</v>
      </c>
      <c r="B318" s="20" t="n">
        <v>28</v>
      </c>
    </row>
    <row r="319" customFormat="false" ht="15" hidden="false" customHeight="false" outlineLevel="0" collapsed="false">
      <c r="A319" s="20" t="n">
        <v>0.8</v>
      </c>
      <c r="B319" s="20" t="n">
        <v>29</v>
      </c>
    </row>
    <row r="320" customFormat="false" ht="15" hidden="false" customHeight="false" outlineLevel="0" collapsed="false">
      <c r="A320" s="20" t="n">
        <v>1.2</v>
      </c>
      <c r="B320" s="20" t="n">
        <v>29</v>
      </c>
    </row>
    <row r="321" customFormat="false" ht="15" hidden="false" customHeight="false" outlineLevel="0" collapsed="false">
      <c r="A321" s="20" t="n">
        <v>0.8</v>
      </c>
      <c r="B321" s="20" t="n">
        <v>29</v>
      </c>
    </row>
    <row r="322" customFormat="false" ht="15" hidden="false" customHeight="false" outlineLevel="0" collapsed="false">
      <c r="A322" s="20" t="n">
        <v>1.2</v>
      </c>
      <c r="B322" s="20" t="n">
        <v>29</v>
      </c>
    </row>
    <row r="323" customFormat="false" ht="15" hidden="false" customHeight="false" outlineLevel="0" collapsed="false">
      <c r="A323" s="20" t="n">
        <v>0.8</v>
      </c>
      <c r="B323" s="20" t="n">
        <v>29</v>
      </c>
    </row>
    <row r="324" customFormat="false" ht="15" hidden="false" customHeight="false" outlineLevel="0" collapsed="false">
      <c r="A324" s="20" t="n">
        <v>1.2</v>
      </c>
      <c r="B324" s="20" t="n">
        <v>29</v>
      </c>
    </row>
    <row r="325" customFormat="false" ht="15" hidden="false" customHeight="false" outlineLevel="0" collapsed="false">
      <c r="A325" s="20" t="n">
        <v>0.8</v>
      </c>
      <c r="B325" s="20" t="n">
        <v>29</v>
      </c>
    </row>
    <row r="326" customFormat="false" ht="15" hidden="false" customHeight="false" outlineLevel="0" collapsed="false">
      <c r="A326" s="20" t="n">
        <v>1.2</v>
      </c>
      <c r="B326" s="20" t="n">
        <v>29</v>
      </c>
    </row>
    <row r="327" customFormat="false" ht="15" hidden="false" customHeight="false" outlineLevel="0" collapsed="false">
      <c r="A327" s="20" t="n">
        <v>0.8</v>
      </c>
      <c r="B327" s="20" t="n">
        <v>30</v>
      </c>
    </row>
    <row r="328" customFormat="false" ht="15" hidden="false" customHeight="false" outlineLevel="0" collapsed="false">
      <c r="A328" s="20" t="n">
        <v>1.2</v>
      </c>
      <c r="B328" s="20" t="n">
        <v>30</v>
      </c>
    </row>
    <row r="329" customFormat="false" ht="15" hidden="false" customHeight="false" outlineLevel="0" collapsed="false">
      <c r="A329" s="20" t="n">
        <v>0.8</v>
      </c>
      <c r="B329" s="20" t="n">
        <v>30</v>
      </c>
    </row>
    <row r="330" customFormat="false" ht="15" hidden="false" customHeight="false" outlineLevel="0" collapsed="false">
      <c r="A330" s="20" t="n">
        <v>1.2</v>
      </c>
      <c r="B330" s="20" t="n">
        <v>30</v>
      </c>
    </row>
    <row r="331" customFormat="false" ht="15" hidden="false" customHeight="false" outlineLevel="0" collapsed="false">
      <c r="A331" s="20" t="n">
        <v>0.8</v>
      </c>
      <c r="B331" s="20" t="n">
        <v>31</v>
      </c>
    </row>
    <row r="332" customFormat="false" ht="15" hidden="false" customHeight="false" outlineLevel="0" collapsed="false">
      <c r="A332" s="20" t="n">
        <v>1.2</v>
      </c>
      <c r="B332" s="20" t="n">
        <v>31</v>
      </c>
    </row>
    <row r="333" customFormat="false" ht="15" hidden="false" customHeight="false" outlineLevel="0" collapsed="false">
      <c r="A333" s="20" t="n">
        <v>0.8</v>
      </c>
      <c r="B333" s="20" t="n">
        <v>31</v>
      </c>
    </row>
    <row r="334" customFormat="false" ht="15" hidden="false" customHeight="false" outlineLevel="0" collapsed="false">
      <c r="A334" s="20" t="n">
        <v>1.2</v>
      </c>
      <c r="B334" s="20" t="n">
        <v>31</v>
      </c>
    </row>
    <row r="335" customFormat="false" ht="15" hidden="false" customHeight="false" outlineLevel="0" collapsed="false">
      <c r="A335" s="20" t="n">
        <v>0.8</v>
      </c>
      <c r="B335" s="20" t="n">
        <v>32</v>
      </c>
    </row>
    <row r="336" customFormat="false" ht="15" hidden="false" customHeight="false" outlineLevel="0" collapsed="false">
      <c r="A336" s="20" t="n">
        <v>1.2</v>
      </c>
      <c r="B336" s="20" t="n">
        <v>32</v>
      </c>
    </row>
    <row r="337" customFormat="false" ht="15" hidden="false" customHeight="false" outlineLevel="0" collapsed="false">
      <c r="A337" s="20" t="n">
        <v>0.8</v>
      </c>
      <c r="B337" s="20" t="n">
        <v>32</v>
      </c>
    </row>
    <row r="338" customFormat="false" ht="15" hidden="false" customHeight="false" outlineLevel="0" collapsed="false">
      <c r="A338" s="20" t="n">
        <v>1.2</v>
      </c>
      <c r="B338" s="20" t="n">
        <v>32</v>
      </c>
    </row>
    <row r="339" customFormat="false" ht="15" hidden="false" customHeight="false" outlineLevel="0" collapsed="false">
      <c r="A339" s="20" t="n">
        <v>0.8</v>
      </c>
      <c r="B339" s="20" t="n">
        <v>32</v>
      </c>
    </row>
    <row r="340" customFormat="false" ht="15" hidden="false" customHeight="false" outlineLevel="0" collapsed="false">
      <c r="A340" s="20" t="n">
        <v>1.2</v>
      </c>
      <c r="B340" s="20" t="n">
        <v>32</v>
      </c>
    </row>
    <row r="341" customFormat="false" ht="15" hidden="false" customHeight="false" outlineLevel="0" collapsed="false">
      <c r="A341" s="20" t="n">
        <v>0.8</v>
      </c>
      <c r="B341" s="20" t="n">
        <v>32</v>
      </c>
    </row>
    <row r="342" customFormat="false" ht="15" hidden="false" customHeight="false" outlineLevel="0" collapsed="false">
      <c r="A342" s="20" t="n">
        <v>1.2</v>
      </c>
      <c r="B342" s="20" t="n">
        <v>32</v>
      </c>
    </row>
    <row r="343" customFormat="false" ht="15" hidden="false" customHeight="false" outlineLevel="0" collapsed="false">
      <c r="A343" s="20" t="n">
        <v>0.8</v>
      </c>
      <c r="B343" s="20" t="n">
        <v>33</v>
      </c>
    </row>
    <row r="344" customFormat="false" ht="15" hidden="false" customHeight="false" outlineLevel="0" collapsed="false">
      <c r="A344" s="20" t="n">
        <v>1.2</v>
      </c>
      <c r="B344" s="20" t="n">
        <v>33</v>
      </c>
    </row>
    <row r="345" customFormat="false" ht="15" hidden="false" customHeight="false" outlineLevel="0" collapsed="false">
      <c r="A345" s="20" t="n">
        <v>0.8</v>
      </c>
      <c r="B345" s="20" t="n">
        <v>35</v>
      </c>
    </row>
    <row r="346" customFormat="false" ht="15" hidden="false" customHeight="false" outlineLevel="0" collapsed="false">
      <c r="A346" s="20" t="n">
        <v>1.2</v>
      </c>
      <c r="B346" s="20" t="n">
        <v>35</v>
      </c>
    </row>
    <row r="347" customFormat="false" ht="15" hidden="false" customHeight="false" outlineLevel="0" collapsed="false">
      <c r="A347" s="20" t="n">
        <v>0.8</v>
      </c>
      <c r="B347" s="20" t="n">
        <v>35</v>
      </c>
    </row>
    <row r="348" customFormat="false" ht="15" hidden="false" customHeight="false" outlineLevel="0" collapsed="false">
      <c r="A348" s="20" t="n">
        <v>1.2</v>
      </c>
      <c r="B348" s="20" t="n">
        <v>35</v>
      </c>
    </row>
    <row r="349" customFormat="false" ht="15" hidden="false" customHeight="false" outlineLevel="0" collapsed="false">
      <c r="A349" s="20" t="n">
        <v>0.8</v>
      </c>
      <c r="B349" s="20" t="n">
        <v>36</v>
      </c>
    </row>
    <row r="350" customFormat="false" ht="15" hidden="false" customHeight="false" outlineLevel="0" collapsed="false">
      <c r="A350" s="20" t="n">
        <v>1.2</v>
      </c>
      <c r="B350" s="20" t="n">
        <v>36</v>
      </c>
    </row>
    <row r="351" customFormat="false" ht="15" hidden="false" customHeight="false" outlineLevel="0" collapsed="false">
      <c r="A351" s="20" t="n">
        <v>0.8</v>
      </c>
      <c r="B351" s="20" t="n">
        <v>39</v>
      </c>
    </row>
    <row r="352" customFormat="false" ht="15" hidden="false" customHeight="false" outlineLevel="0" collapsed="false">
      <c r="A352" s="20" t="n">
        <v>1.2</v>
      </c>
      <c r="B352" s="20" t="n">
        <v>39</v>
      </c>
    </row>
    <row r="353" customFormat="false" ht="15" hidden="false" customHeight="false" outlineLevel="0" collapsed="false">
      <c r="A353" s="20" t="n">
        <v>0.8</v>
      </c>
      <c r="B353" s="20" t="n">
        <v>39</v>
      </c>
    </row>
    <row r="354" customFormat="false" ht="15" hidden="false" customHeight="false" outlineLevel="0" collapsed="false">
      <c r="A354" s="20" t="n">
        <v>1.2</v>
      </c>
      <c r="B354" s="20" t="n">
        <v>39</v>
      </c>
    </row>
    <row r="355" customFormat="false" ht="15" hidden="false" customHeight="false" outlineLevel="0" collapsed="false">
      <c r="A355" s="20" t="n">
        <v>0.8</v>
      </c>
      <c r="B355" s="20" t="n">
        <v>40</v>
      </c>
    </row>
    <row r="356" customFormat="false" ht="15" hidden="false" customHeight="false" outlineLevel="0" collapsed="false">
      <c r="A356" s="20" t="n">
        <v>1.2</v>
      </c>
      <c r="B356" s="20" t="n">
        <v>40</v>
      </c>
    </row>
    <row r="357" customFormat="false" ht="15" hidden="false" customHeight="false" outlineLevel="0" collapsed="false">
      <c r="A357" s="20" t="n">
        <v>0.8</v>
      </c>
      <c r="B357" s="20" t="n">
        <v>42</v>
      </c>
    </row>
    <row r="358" customFormat="false" ht="15" hidden="false" customHeight="false" outlineLevel="0" collapsed="false">
      <c r="A358" s="20" t="n">
        <v>1.2</v>
      </c>
      <c r="B358" s="20" t="n">
        <v>42</v>
      </c>
    </row>
    <row r="359" customFormat="false" ht="15" hidden="false" customHeight="false" outlineLevel="0" collapsed="false">
      <c r="A359" s="20" t="n">
        <v>0.8</v>
      </c>
      <c r="B359" s="20" t="n">
        <v>42</v>
      </c>
    </row>
    <row r="360" customFormat="false" ht="15" hidden="false" customHeight="false" outlineLevel="0" collapsed="false">
      <c r="A360" s="20" t="n">
        <v>1.2</v>
      </c>
      <c r="B360" s="20" t="n">
        <v>42</v>
      </c>
    </row>
    <row r="361" customFormat="false" ht="15" hidden="false" customHeight="false" outlineLevel="0" collapsed="false">
      <c r="A361" s="20" t="n">
        <v>0.8</v>
      </c>
      <c r="B361" s="20" t="n">
        <v>44</v>
      </c>
    </row>
    <row r="362" customFormat="false" ht="15" hidden="false" customHeight="false" outlineLevel="0" collapsed="false">
      <c r="A362" s="20" t="n">
        <v>1.2</v>
      </c>
      <c r="B362" s="20" t="n">
        <v>44</v>
      </c>
    </row>
    <row r="363" customFormat="false" ht="15" hidden="false" customHeight="false" outlineLevel="0" collapsed="false">
      <c r="A363" s="20" t="n">
        <v>0.8</v>
      </c>
      <c r="B363" s="20" t="n">
        <v>45</v>
      </c>
    </row>
    <row r="364" customFormat="false" ht="15" hidden="false" customHeight="false" outlineLevel="0" collapsed="false">
      <c r="A364" s="20" t="n">
        <v>1.2</v>
      </c>
      <c r="B364" s="20" t="n">
        <v>45</v>
      </c>
    </row>
    <row r="365" customFormat="false" ht="15" hidden="false" customHeight="false" outlineLevel="0" collapsed="false">
      <c r="A365" s="20" t="n">
        <v>0.8</v>
      </c>
      <c r="B365" s="20" t="n">
        <v>46</v>
      </c>
    </row>
    <row r="366" customFormat="false" ht="15" hidden="false" customHeight="false" outlineLevel="0" collapsed="false">
      <c r="A366" s="20" t="n">
        <v>1.2</v>
      </c>
      <c r="B366" s="20" t="n">
        <v>46</v>
      </c>
    </row>
    <row r="367" customFormat="false" ht="15" hidden="false" customHeight="false" outlineLevel="0" collapsed="false">
      <c r="A367" s="20" t="n">
        <v>0.8</v>
      </c>
      <c r="B367" s="20" t="n">
        <v>50</v>
      </c>
    </row>
    <row r="368" customFormat="false" ht="15" hidden="false" customHeight="false" outlineLevel="0" collapsed="false">
      <c r="A368" s="20" t="n">
        <v>1.2</v>
      </c>
      <c r="B368" s="20" t="n">
        <v>50</v>
      </c>
    </row>
    <row r="369" customFormat="false" ht="15" hidden="false" customHeight="false" outlineLevel="0" collapsed="false">
      <c r="A369" s="20" t="n">
        <v>0.8</v>
      </c>
      <c r="B369" s="20" t="n">
        <v>50</v>
      </c>
    </row>
    <row r="370" customFormat="false" ht="15" hidden="false" customHeight="false" outlineLevel="0" collapsed="false">
      <c r="A370" s="20" t="n">
        <v>1.2</v>
      </c>
      <c r="B370" s="2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2016-03-14T12:00:56Z</dcterms:created>
  <dc:creator>dani</dc:creator>
  <dc:description/>
  <dc:language>es-ES</dc:language>
  <cp:lastModifiedBy/>
  <dcterms:modified xsi:type="dcterms:W3CDTF">2016-06-01T19:38:52Z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