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4523\Desktop\Tank Reg Test Aug 2020\CP\"/>
    </mc:Choice>
  </mc:AlternateContent>
  <xr:revisionPtr revIDLastSave="0" documentId="13_ncr:40009_{BDCFE527-DA71-4905-8566-8BE59329E000}" xr6:coauthVersionLast="45" xr6:coauthVersionMax="45" xr10:uidLastSave="{00000000-0000-0000-0000-000000000000}"/>
  <bookViews>
    <workbookView xWindow="28680" yWindow="870" windowWidth="25440" windowHeight="15390" activeTab="1"/>
  </bookViews>
  <sheets>
    <sheet name="cp-tank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R13" i="2" l="1"/>
  <c r="Q13" i="2"/>
  <c r="P13" i="2"/>
  <c r="O13" i="2"/>
  <c r="N13" i="2"/>
  <c r="M13" i="2"/>
  <c r="R12" i="2"/>
  <c r="Q12" i="2"/>
  <c r="P12" i="2"/>
  <c r="O12" i="2"/>
  <c r="N12" i="2"/>
  <c r="M12" i="2"/>
  <c r="C13" i="2"/>
  <c r="C12" i="2"/>
  <c r="D12" i="2"/>
  <c r="H13" i="2"/>
  <c r="G13" i="2"/>
  <c r="F13" i="2"/>
  <c r="E13" i="2"/>
  <c r="D13" i="2"/>
  <c r="F12" i="2"/>
  <c r="G12" i="2"/>
  <c r="H12" i="2"/>
  <c r="E12" i="2"/>
</calcChain>
</file>

<file path=xl/sharedStrings.xml><?xml version="1.0" encoding="utf-8"?>
<sst xmlns="http://schemas.openxmlformats.org/spreadsheetml/2006/main" count="124" uniqueCount="28">
  <si>
    <t>Name</t>
  </si>
  <si>
    <t xml:space="preserve"> CP Tank</t>
  </si>
  <si>
    <t>Number of Shots</t>
  </si>
  <si>
    <t>Extreme Spread</t>
  </si>
  <si>
    <t>Average</t>
  </si>
  <si>
    <t>Standard Deviation</t>
  </si>
  <si>
    <t>Power Factor Average</t>
  </si>
  <si>
    <t>Power Factor Low</t>
  </si>
  <si>
    <t>Power Factor High</t>
  </si>
  <si>
    <t>Shot List</t>
  </si>
  <si>
    <t>Index</t>
  </si>
  <si>
    <t>Velocity</t>
  </si>
  <si>
    <t>Temperature</t>
  </si>
  <si>
    <t>Barometric Pressure</t>
  </si>
  <si>
    <t>Bullet Weight</t>
  </si>
  <si>
    <t>Ft/lbs</t>
  </si>
  <si>
    <t>Power Factor</t>
  </si>
  <si>
    <t>Date</t>
  </si>
  <si>
    <t>CP Tank</t>
  </si>
  <si>
    <t>90.26 F</t>
  </si>
  <si>
    <t>30 in Hg</t>
  </si>
  <si>
    <t>Av</t>
  </si>
  <si>
    <t>SD</t>
  </si>
  <si>
    <t>RiseT MS</t>
  </si>
  <si>
    <t>RiseR MS</t>
  </si>
  <si>
    <t>RMS-T PSI</t>
  </si>
  <si>
    <t>MaxT PSI</t>
  </si>
  <si>
    <t>minT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</si>
</sst>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2" fontId="0" fillId="0" borderId="0" xfId="0" applyNumberFormat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0" xfId="0" applyFill="1"/>
    <xf numFmtId="0" fontId="0" fillId="38" borderId="10" xfId="0" applyFill="1" applyBorder="1"/>
    <xf numFmtId="0" fontId="0" fillId="39" borderId="10" xfId="0" applyFill="1" applyBorder="1"/>
    <xf numFmtId="0" fontId="0" fillId="0" borderId="11" xfId="0" applyBorder="1"/>
    <xf numFmtId="0" fontId="0" fillId="0" borderId="12" xfId="0" applyBorder="1"/>
    <xf numFmtId="0" fontId="0" fillId="38" borderId="13" xfId="0" applyFill="1" applyBorder="1"/>
    <xf numFmtId="0" fontId="0" fillId="38" borderId="14" xfId="0" applyFill="1" applyBorder="1"/>
    <xf numFmtId="0" fontId="0" fillId="0" borderId="15" xfId="0" applyBorder="1"/>
    <xf numFmtId="0" fontId="0" fillId="0" borderId="0" xfId="0" applyBorder="1"/>
    <xf numFmtId="0" fontId="0" fillId="38" borderId="16" xfId="0" applyFill="1" applyBorder="1"/>
    <xf numFmtId="0" fontId="0" fillId="0" borderId="17" xfId="0" applyBorder="1"/>
    <xf numFmtId="0" fontId="0" fillId="0" borderId="18" xfId="0" applyBorder="1"/>
    <xf numFmtId="0" fontId="0" fillId="38" borderId="19" xfId="0" applyFill="1" applyBorder="1"/>
    <xf numFmtId="0" fontId="0" fillId="38" borderId="20" xfId="0" applyFill="1" applyBorder="1"/>
    <xf numFmtId="0" fontId="0" fillId="37" borderId="13" xfId="0" applyFill="1" applyBorder="1"/>
    <xf numFmtId="0" fontId="0" fillId="37" borderId="14" xfId="0" applyFill="1" applyBorder="1"/>
    <xf numFmtId="0" fontId="0" fillId="37" borderId="19" xfId="0" applyFill="1" applyBorder="1"/>
    <xf numFmtId="0" fontId="0" fillId="37" borderId="20" xfId="0" applyFill="1" applyBorder="1"/>
    <xf numFmtId="0" fontId="0" fillId="0" borderId="10" xfId="0" applyBorder="1"/>
    <xf numFmtId="0" fontId="0" fillId="4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1" sqref="F31"/>
    </sheetView>
  </sheetViews>
  <sheetFormatPr defaultRowHeight="15" x14ac:dyDescent="0.25"/>
  <cols>
    <col min="1" max="1" width="22.42578125" customWidth="1"/>
    <col min="2" max="2" width="15.42578125" customWidth="1"/>
    <col min="9" max="9" width="17.28515625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>
        <v>19</v>
      </c>
    </row>
    <row r="3" spans="1:9" x14ac:dyDescent="0.25">
      <c r="A3" t="s">
        <v>3</v>
      </c>
      <c r="B3">
        <v>8</v>
      </c>
    </row>
    <row r="4" spans="1:9" x14ac:dyDescent="0.25">
      <c r="A4" t="s">
        <v>4</v>
      </c>
      <c r="B4">
        <v>295</v>
      </c>
    </row>
    <row r="5" spans="1:9" x14ac:dyDescent="0.25">
      <c r="A5" t="s">
        <v>5</v>
      </c>
      <c r="B5">
        <v>2</v>
      </c>
    </row>
    <row r="6" spans="1:9" x14ac:dyDescent="0.25">
      <c r="A6" t="s">
        <v>6</v>
      </c>
      <c r="B6">
        <v>12</v>
      </c>
    </row>
    <row r="7" spans="1:9" x14ac:dyDescent="0.25">
      <c r="A7" t="s">
        <v>7</v>
      </c>
      <c r="B7">
        <v>12</v>
      </c>
    </row>
    <row r="8" spans="1:9" x14ac:dyDescent="0.25">
      <c r="A8" t="s">
        <v>8</v>
      </c>
      <c r="B8">
        <v>12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</row>
    <row r="11" spans="1:9" x14ac:dyDescent="0.25">
      <c r="A11" t="s">
        <v>18</v>
      </c>
      <c r="B11">
        <v>1</v>
      </c>
      <c r="C11">
        <v>295</v>
      </c>
      <c r="D11" t="s">
        <v>19</v>
      </c>
      <c r="E11" t="s">
        <v>20</v>
      </c>
      <c r="F11">
        <v>40</v>
      </c>
      <c r="G11">
        <v>7.73</v>
      </c>
      <c r="H11">
        <v>12</v>
      </c>
      <c r="I11" s="1">
        <v>44044.614050925928</v>
      </c>
    </row>
    <row r="12" spans="1:9" x14ac:dyDescent="0.25">
      <c r="A12" t="s">
        <v>18</v>
      </c>
      <c r="B12">
        <v>2</v>
      </c>
      <c r="C12">
        <v>297</v>
      </c>
      <c r="D12" t="s">
        <v>19</v>
      </c>
      <c r="E12" t="s">
        <v>20</v>
      </c>
      <c r="F12">
        <v>40</v>
      </c>
      <c r="G12">
        <v>7.83</v>
      </c>
      <c r="H12">
        <v>12</v>
      </c>
      <c r="I12" s="1">
        <v>44044.614050925928</v>
      </c>
    </row>
    <row r="13" spans="1:9" x14ac:dyDescent="0.25">
      <c r="A13" t="s">
        <v>18</v>
      </c>
      <c r="B13">
        <v>3</v>
      </c>
      <c r="C13">
        <v>290</v>
      </c>
      <c r="D13" t="s">
        <v>19</v>
      </c>
      <c r="E13" t="s">
        <v>20</v>
      </c>
      <c r="F13">
        <v>40</v>
      </c>
      <c r="G13">
        <v>7.47</v>
      </c>
      <c r="H13">
        <v>12</v>
      </c>
      <c r="I13" s="1">
        <v>44044.614050925928</v>
      </c>
    </row>
    <row r="14" spans="1:9" x14ac:dyDescent="0.25">
      <c r="A14" t="s">
        <v>18</v>
      </c>
      <c r="B14">
        <v>4</v>
      </c>
      <c r="C14">
        <v>294</v>
      </c>
      <c r="D14" t="s">
        <v>19</v>
      </c>
      <c r="E14" t="s">
        <v>20</v>
      </c>
      <c r="F14">
        <v>40</v>
      </c>
      <c r="G14">
        <v>7.68</v>
      </c>
      <c r="H14">
        <v>12</v>
      </c>
      <c r="I14" s="1">
        <v>44044.614050925928</v>
      </c>
    </row>
    <row r="15" spans="1:9" x14ac:dyDescent="0.25">
      <c r="A15" t="s">
        <v>18</v>
      </c>
      <c r="B15">
        <v>5</v>
      </c>
      <c r="C15">
        <v>293</v>
      </c>
      <c r="D15" t="s">
        <v>19</v>
      </c>
      <c r="E15" t="s">
        <v>20</v>
      </c>
      <c r="F15">
        <v>40</v>
      </c>
      <c r="G15">
        <v>7.62</v>
      </c>
      <c r="H15">
        <v>12</v>
      </c>
      <c r="I15" s="1">
        <v>44044.614050925928</v>
      </c>
    </row>
    <row r="16" spans="1:9" x14ac:dyDescent="0.25">
      <c r="A16" t="s">
        <v>18</v>
      </c>
      <c r="B16">
        <v>6</v>
      </c>
      <c r="C16">
        <v>297</v>
      </c>
      <c r="D16" t="s">
        <v>19</v>
      </c>
      <c r="E16" t="s">
        <v>20</v>
      </c>
      <c r="F16">
        <v>40</v>
      </c>
      <c r="G16">
        <v>7.83</v>
      </c>
      <c r="H16">
        <v>12</v>
      </c>
      <c r="I16" s="1">
        <v>44044.614050925928</v>
      </c>
    </row>
    <row r="17" spans="1:9" x14ac:dyDescent="0.25">
      <c r="A17" t="s">
        <v>18</v>
      </c>
      <c r="B17">
        <v>7</v>
      </c>
      <c r="C17">
        <v>293</v>
      </c>
      <c r="D17" t="s">
        <v>19</v>
      </c>
      <c r="E17" t="s">
        <v>20</v>
      </c>
      <c r="F17">
        <v>40</v>
      </c>
      <c r="G17">
        <v>7.62</v>
      </c>
      <c r="H17">
        <v>12</v>
      </c>
      <c r="I17" s="1">
        <v>44044.614050925928</v>
      </c>
    </row>
    <row r="18" spans="1:9" x14ac:dyDescent="0.25">
      <c r="A18" t="s">
        <v>18</v>
      </c>
      <c r="B18">
        <v>8</v>
      </c>
      <c r="C18">
        <v>298</v>
      </c>
      <c r="D18" t="s">
        <v>19</v>
      </c>
      <c r="E18" t="s">
        <v>20</v>
      </c>
      <c r="F18">
        <v>40</v>
      </c>
      <c r="G18">
        <v>7.89</v>
      </c>
      <c r="H18">
        <v>12</v>
      </c>
      <c r="I18" s="1">
        <v>44044.614050925928</v>
      </c>
    </row>
    <row r="19" spans="1:9" x14ac:dyDescent="0.25">
      <c r="A19" t="s">
        <v>18</v>
      </c>
      <c r="B19">
        <v>9</v>
      </c>
      <c r="C19">
        <v>295</v>
      </c>
      <c r="D19" t="s">
        <v>19</v>
      </c>
      <c r="E19" t="s">
        <v>20</v>
      </c>
      <c r="F19">
        <v>40</v>
      </c>
      <c r="G19">
        <v>7.73</v>
      </c>
      <c r="H19">
        <v>12</v>
      </c>
      <c r="I19" s="1">
        <v>44044.614050925928</v>
      </c>
    </row>
    <row r="20" spans="1:9" x14ac:dyDescent="0.25">
      <c r="A20" t="s">
        <v>18</v>
      </c>
      <c r="B20">
        <v>10</v>
      </c>
      <c r="C20">
        <v>294</v>
      </c>
      <c r="D20" t="s">
        <v>19</v>
      </c>
      <c r="E20" t="s">
        <v>20</v>
      </c>
      <c r="F20">
        <v>40</v>
      </c>
      <c r="G20">
        <v>7.68</v>
      </c>
      <c r="H20">
        <v>12</v>
      </c>
      <c r="I20" s="1">
        <v>44044.614050925928</v>
      </c>
    </row>
    <row r="21" spans="1:9" x14ac:dyDescent="0.25">
      <c r="A21" t="s">
        <v>18</v>
      </c>
      <c r="B21">
        <v>11</v>
      </c>
      <c r="C21">
        <v>294</v>
      </c>
      <c r="D21" t="s">
        <v>19</v>
      </c>
      <c r="E21" t="s">
        <v>20</v>
      </c>
      <c r="F21">
        <v>40</v>
      </c>
      <c r="G21">
        <v>7.68</v>
      </c>
      <c r="H21">
        <v>12</v>
      </c>
      <c r="I21" s="1">
        <v>44044.614050925928</v>
      </c>
    </row>
    <row r="22" spans="1:9" x14ac:dyDescent="0.25">
      <c r="A22" t="s">
        <v>18</v>
      </c>
      <c r="B22">
        <v>12</v>
      </c>
      <c r="C22">
        <v>298</v>
      </c>
      <c r="D22" t="s">
        <v>19</v>
      </c>
      <c r="E22" t="s">
        <v>20</v>
      </c>
      <c r="F22">
        <v>40</v>
      </c>
      <c r="G22">
        <v>7.89</v>
      </c>
      <c r="H22">
        <v>12</v>
      </c>
      <c r="I22" s="1">
        <v>44044.614050925928</v>
      </c>
    </row>
    <row r="23" spans="1:9" x14ac:dyDescent="0.25">
      <c r="A23" t="s">
        <v>18</v>
      </c>
      <c r="B23">
        <v>13</v>
      </c>
      <c r="C23">
        <v>294</v>
      </c>
      <c r="D23" t="s">
        <v>19</v>
      </c>
      <c r="E23" t="s">
        <v>20</v>
      </c>
      <c r="F23">
        <v>40</v>
      </c>
      <c r="G23">
        <v>7.68</v>
      </c>
      <c r="H23">
        <v>12</v>
      </c>
      <c r="I23" s="1">
        <v>44044.614050925928</v>
      </c>
    </row>
    <row r="24" spans="1:9" x14ac:dyDescent="0.25">
      <c r="A24" t="s">
        <v>18</v>
      </c>
      <c r="B24">
        <v>14</v>
      </c>
      <c r="C24">
        <v>293</v>
      </c>
      <c r="D24" t="s">
        <v>19</v>
      </c>
      <c r="E24" t="s">
        <v>20</v>
      </c>
      <c r="F24">
        <v>40</v>
      </c>
      <c r="G24">
        <v>7.62</v>
      </c>
      <c r="H24">
        <v>12</v>
      </c>
      <c r="I24" s="1">
        <v>44044.614050925928</v>
      </c>
    </row>
    <row r="25" spans="1:9" x14ac:dyDescent="0.25">
      <c r="A25" t="s">
        <v>18</v>
      </c>
      <c r="B25">
        <v>15</v>
      </c>
      <c r="C25">
        <v>295</v>
      </c>
      <c r="D25" t="s">
        <v>19</v>
      </c>
      <c r="E25" t="s">
        <v>20</v>
      </c>
      <c r="F25">
        <v>40</v>
      </c>
      <c r="G25">
        <v>7.73</v>
      </c>
      <c r="H25">
        <v>12</v>
      </c>
      <c r="I25" s="1">
        <v>44044.614050925928</v>
      </c>
    </row>
    <row r="26" spans="1:9" x14ac:dyDescent="0.25">
      <c r="A26" t="s">
        <v>18</v>
      </c>
      <c r="B26">
        <v>16</v>
      </c>
      <c r="C26">
        <v>295</v>
      </c>
      <c r="D26" t="s">
        <v>19</v>
      </c>
      <c r="E26" t="s">
        <v>20</v>
      </c>
      <c r="F26">
        <v>40</v>
      </c>
      <c r="G26">
        <v>7.73</v>
      </c>
      <c r="H26">
        <v>12</v>
      </c>
      <c r="I26" s="1">
        <v>44044.614050925928</v>
      </c>
    </row>
    <row r="27" spans="1:9" x14ac:dyDescent="0.25">
      <c r="A27" t="s">
        <v>18</v>
      </c>
      <c r="B27">
        <v>17</v>
      </c>
      <c r="C27">
        <v>296</v>
      </c>
      <c r="D27" t="s">
        <v>19</v>
      </c>
      <c r="E27" t="s">
        <v>20</v>
      </c>
      <c r="F27">
        <v>40</v>
      </c>
      <c r="G27">
        <v>7.78</v>
      </c>
      <c r="H27">
        <v>12</v>
      </c>
      <c r="I27" s="1">
        <v>44044.614050925928</v>
      </c>
    </row>
    <row r="28" spans="1:9" x14ac:dyDescent="0.25">
      <c r="A28" t="s">
        <v>18</v>
      </c>
      <c r="B28">
        <v>18</v>
      </c>
      <c r="C28">
        <v>297</v>
      </c>
      <c r="D28" t="s">
        <v>19</v>
      </c>
      <c r="E28" t="s">
        <v>20</v>
      </c>
      <c r="F28">
        <v>40</v>
      </c>
      <c r="G28">
        <v>7.83</v>
      </c>
      <c r="H28">
        <v>12</v>
      </c>
      <c r="I28" s="1">
        <v>44044.614050925928</v>
      </c>
    </row>
    <row r="29" spans="1:9" x14ac:dyDescent="0.25">
      <c r="A29" t="s">
        <v>18</v>
      </c>
      <c r="B29">
        <v>19</v>
      </c>
      <c r="C29">
        <v>297</v>
      </c>
      <c r="D29" t="s">
        <v>19</v>
      </c>
      <c r="E29" t="s">
        <v>20</v>
      </c>
      <c r="F29">
        <v>40</v>
      </c>
      <c r="G29">
        <v>7.83</v>
      </c>
      <c r="H29">
        <v>12</v>
      </c>
      <c r="I29" s="1">
        <v>44044.614050925928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K24" sqref="K24"/>
    </sheetView>
  </sheetViews>
  <sheetFormatPr defaultRowHeight="15" x14ac:dyDescent="0.25"/>
  <cols>
    <col min="4" max="4" width="13.140625" customWidth="1"/>
    <col min="5" max="5" width="13.85546875" customWidth="1"/>
    <col min="6" max="6" width="18.140625" customWidth="1"/>
  </cols>
  <sheetData>
    <row r="1" spans="1:19" x14ac:dyDescent="0.25">
      <c r="A1" t="s">
        <v>9</v>
      </c>
      <c r="B1" t="s">
        <v>10</v>
      </c>
      <c r="C1" t="s">
        <v>11</v>
      </c>
      <c r="D1" s="2" t="s">
        <v>24</v>
      </c>
      <c r="E1" s="2" t="s">
        <v>23</v>
      </c>
      <c r="F1" s="2" t="s">
        <v>25</v>
      </c>
      <c r="G1" s="2" t="s">
        <v>26</v>
      </c>
      <c r="H1" s="2" t="s">
        <v>27</v>
      </c>
      <c r="K1" t="s">
        <v>9</v>
      </c>
      <c r="L1" t="s">
        <v>10</v>
      </c>
      <c r="M1" s="23" t="s">
        <v>11</v>
      </c>
      <c r="N1" s="23" t="s">
        <v>24</v>
      </c>
      <c r="O1" s="23" t="s">
        <v>23</v>
      </c>
      <c r="P1" s="23" t="s">
        <v>25</v>
      </c>
      <c r="Q1" s="23" t="s">
        <v>26</v>
      </c>
      <c r="R1" s="23" t="s">
        <v>27</v>
      </c>
      <c r="S1" s="23"/>
    </row>
    <row r="2" spans="1:19" x14ac:dyDescent="0.25">
      <c r="A2" t="s">
        <v>18</v>
      </c>
      <c r="B2">
        <v>1</v>
      </c>
      <c r="C2" s="7">
        <v>295</v>
      </c>
      <c r="D2" s="2">
        <v>61</v>
      </c>
      <c r="E2" s="2">
        <v>7.09</v>
      </c>
      <c r="F2" s="2">
        <v>741.2</v>
      </c>
      <c r="G2" s="2">
        <v>745</v>
      </c>
      <c r="H2" s="2">
        <v>676.2</v>
      </c>
      <c r="K2" t="s">
        <v>18</v>
      </c>
      <c r="L2">
        <v>1</v>
      </c>
      <c r="M2" s="24"/>
      <c r="N2" s="24"/>
      <c r="O2" s="24"/>
      <c r="P2" s="24"/>
      <c r="Q2" s="24"/>
      <c r="R2" s="24"/>
      <c r="S2" s="24"/>
    </row>
    <row r="3" spans="1:19" x14ac:dyDescent="0.25">
      <c r="A3" t="s">
        <v>18</v>
      </c>
      <c r="B3">
        <v>2</v>
      </c>
      <c r="C3" s="7">
        <v>297</v>
      </c>
      <c r="D3" s="2">
        <v>29</v>
      </c>
      <c r="E3" s="2">
        <v>47.41</v>
      </c>
      <c r="F3" s="2">
        <v>743.3</v>
      </c>
      <c r="G3" s="2">
        <v>748</v>
      </c>
      <c r="H3" s="2">
        <v>682.6</v>
      </c>
      <c r="K3" t="s">
        <v>18</v>
      </c>
      <c r="L3">
        <v>2</v>
      </c>
      <c r="M3" s="23">
        <v>297</v>
      </c>
      <c r="N3" s="23">
        <v>29</v>
      </c>
      <c r="O3" s="23">
        <v>47.41</v>
      </c>
      <c r="P3" s="23">
        <v>743.3</v>
      </c>
      <c r="Q3" s="23">
        <v>748</v>
      </c>
      <c r="R3" s="23">
        <v>682.6</v>
      </c>
      <c r="S3" s="23"/>
    </row>
    <row r="4" spans="1:19" x14ac:dyDescent="0.25">
      <c r="A4" t="s">
        <v>18</v>
      </c>
      <c r="B4">
        <v>3</v>
      </c>
      <c r="C4" s="7">
        <v>290</v>
      </c>
      <c r="D4" s="2">
        <v>32</v>
      </c>
      <c r="E4" s="2">
        <v>44.48</v>
      </c>
      <c r="F4" s="2">
        <v>743.4</v>
      </c>
      <c r="G4" s="2">
        <v>748</v>
      </c>
      <c r="H4" s="2">
        <v>684.4</v>
      </c>
      <c r="K4" t="s">
        <v>18</v>
      </c>
      <c r="L4">
        <v>3</v>
      </c>
      <c r="M4" s="23">
        <v>290</v>
      </c>
      <c r="N4" s="23">
        <v>32</v>
      </c>
      <c r="O4" s="23">
        <v>44.48</v>
      </c>
      <c r="P4" s="23">
        <v>743.4</v>
      </c>
      <c r="Q4" s="23">
        <v>748</v>
      </c>
      <c r="R4" s="23">
        <v>684.4</v>
      </c>
      <c r="S4" s="23"/>
    </row>
    <row r="5" spans="1:19" x14ac:dyDescent="0.25">
      <c r="A5" t="s">
        <v>18</v>
      </c>
      <c r="B5">
        <v>4</v>
      </c>
      <c r="C5" s="7">
        <v>294</v>
      </c>
      <c r="D5" s="2">
        <v>28</v>
      </c>
      <c r="E5" s="2">
        <v>23.44</v>
      </c>
      <c r="F5" s="2">
        <v>742.6</v>
      </c>
      <c r="G5" s="2">
        <v>747.1</v>
      </c>
      <c r="H5" s="2">
        <v>683.6</v>
      </c>
      <c r="K5" t="s">
        <v>18</v>
      </c>
      <c r="L5">
        <v>4</v>
      </c>
      <c r="M5" s="23">
        <v>294</v>
      </c>
      <c r="N5" s="23">
        <v>28</v>
      </c>
      <c r="O5" s="23">
        <v>23.44</v>
      </c>
      <c r="P5" s="23">
        <v>742.6</v>
      </c>
      <c r="Q5" s="23">
        <v>747.1</v>
      </c>
      <c r="R5" s="23">
        <v>683.6</v>
      </c>
      <c r="S5" s="23"/>
    </row>
    <row r="6" spans="1:19" x14ac:dyDescent="0.25">
      <c r="A6" t="s">
        <v>18</v>
      </c>
      <c r="B6">
        <v>5</v>
      </c>
      <c r="C6" s="7">
        <v>293</v>
      </c>
      <c r="D6" s="2">
        <v>31</v>
      </c>
      <c r="E6" s="2">
        <v>56.1</v>
      </c>
      <c r="F6" s="2">
        <v>742.8</v>
      </c>
      <c r="G6" s="2">
        <v>747.5</v>
      </c>
      <c r="H6" s="2">
        <v>682.9</v>
      </c>
      <c r="K6" t="s">
        <v>18</v>
      </c>
      <c r="L6">
        <v>5</v>
      </c>
      <c r="M6" s="23">
        <v>293</v>
      </c>
      <c r="N6" s="23">
        <v>31</v>
      </c>
      <c r="O6" s="23">
        <v>56.1</v>
      </c>
      <c r="P6" s="23">
        <v>742.8</v>
      </c>
      <c r="Q6" s="23">
        <v>747.5</v>
      </c>
      <c r="R6" s="23">
        <v>682.9</v>
      </c>
      <c r="S6" s="23"/>
    </row>
    <row r="7" spans="1:19" x14ac:dyDescent="0.25">
      <c r="A7" t="s">
        <v>18</v>
      </c>
      <c r="B7">
        <v>6</v>
      </c>
      <c r="C7" s="7">
        <v>297</v>
      </c>
      <c r="D7" s="2">
        <v>31</v>
      </c>
      <c r="E7" s="2">
        <v>40.28</v>
      </c>
      <c r="F7" s="2">
        <v>741.9</v>
      </c>
      <c r="G7" s="2">
        <v>746.6</v>
      </c>
      <c r="H7" s="2">
        <v>680.8</v>
      </c>
      <c r="K7" t="s">
        <v>18</v>
      </c>
      <c r="L7">
        <v>6</v>
      </c>
      <c r="M7" s="23">
        <v>297</v>
      </c>
      <c r="N7" s="23">
        <v>31</v>
      </c>
      <c r="O7" s="23">
        <v>40.28</v>
      </c>
      <c r="P7" s="23">
        <v>741.9</v>
      </c>
      <c r="Q7" s="23">
        <v>746.6</v>
      </c>
      <c r="R7" s="23">
        <v>680.8</v>
      </c>
      <c r="S7" s="23"/>
    </row>
    <row r="8" spans="1:19" x14ac:dyDescent="0.25">
      <c r="A8" t="s">
        <v>18</v>
      </c>
      <c r="B8">
        <v>7</v>
      </c>
      <c r="C8" s="7">
        <v>293</v>
      </c>
      <c r="D8" s="2">
        <v>40</v>
      </c>
      <c r="E8" s="2">
        <v>11.5</v>
      </c>
      <c r="F8" s="2">
        <v>742.3</v>
      </c>
      <c r="G8" s="2">
        <v>746.6</v>
      </c>
      <c r="H8" s="2">
        <v>683</v>
      </c>
      <c r="K8" t="s">
        <v>18</v>
      </c>
      <c r="L8">
        <v>7</v>
      </c>
      <c r="M8" s="23">
        <v>293</v>
      </c>
      <c r="N8" s="23">
        <v>40</v>
      </c>
      <c r="O8" s="23">
        <v>11.5</v>
      </c>
      <c r="P8" s="23">
        <v>742.3</v>
      </c>
      <c r="Q8" s="23">
        <v>746.6</v>
      </c>
      <c r="R8" s="23">
        <v>683</v>
      </c>
      <c r="S8" s="23"/>
    </row>
    <row r="9" spans="1:19" x14ac:dyDescent="0.25">
      <c r="A9" t="s">
        <v>18</v>
      </c>
      <c r="B9">
        <v>8</v>
      </c>
      <c r="C9" s="7">
        <v>298</v>
      </c>
      <c r="D9" s="2">
        <v>32</v>
      </c>
      <c r="E9" s="2">
        <v>80.52</v>
      </c>
      <c r="F9" s="2">
        <v>742.9</v>
      </c>
      <c r="G9" s="2">
        <v>748</v>
      </c>
      <c r="H9" s="2">
        <v>682.6</v>
      </c>
      <c r="K9" t="s">
        <v>18</v>
      </c>
      <c r="L9">
        <v>8</v>
      </c>
      <c r="M9" s="23">
        <v>298</v>
      </c>
      <c r="N9" s="23">
        <v>32</v>
      </c>
      <c r="O9" s="23">
        <v>80.52</v>
      </c>
      <c r="P9" s="23">
        <v>742.9</v>
      </c>
      <c r="Q9" s="23">
        <v>748</v>
      </c>
      <c r="R9" s="23">
        <v>682.6</v>
      </c>
      <c r="S9" s="23"/>
    </row>
    <row r="10" spans="1:19" x14ac:dyDescent="0.25">
      <c r="A10" t="s">
        <v>18</v>
      </c>
      <c r="B10">
        <v>9</v>
      </c>
      <c r="C10" s="7">
        <v>295</v>
      </c>
      <c r="D10" s="2">
        <v>33</v>
      </c>
      <c r="E10" s="2">
        <v>72</v>
      </c>
      <c r="F10" s="2">
        <v>742.4</v>
      </c>
      <c r="G10" s="2">
        <v>747.3</v>
      </c>
      <c r="H10" s="2">
        <v>682.3</v>
      </c>
      <c r="K10" t="s">
        <v>18</v>
      </c>
      <c r="L10">
        <v>9</v>
      </c>
      <c r="M10" s="23">
        <v>295</v>
      </c>
      <c r="N10" s="23">
        <v>33</v>
      </c>
      <c r="O10" s="23">
        <v>72</v>
      </c>
      <c r="P10" s="23">
        <v>742.4</v>
      </c>
      <c r="Q10" s="23">
        <v>747.3</v>
      </c>
      <c r="R10" s="23">
        <v>682.3</v>
      </c>
      <c r="S10" s="23"/>
    </row>
    <row r="11" spans="1:19" x14ac:dyDescent="0.25">
      <c r="A11" t="s">
        <v>18</v>
      </c>
      <c r="B11">
        <v>10</v>
      </c>
      <c r="C11" s="7">
        <v>294</v>
      </c>
      <c r="D11" s="2">
        <v>37</v>
      </c>
      <c r="E11" s="2">
        <v>34.369999999999997</v>
      </c>
      <c r="F11" s="2">
        <v>742.5</v>
      </c>
      <c r="G11" s="2">
        <v>746.5</v>
      </c>
      <c r="H11" s="2">
        <v>681.6</v>
      </c>
      <c r="K11" t="s">
        <v>18</v>
      </c>
      <c r="L11">
        <v>10</v>
      </c>
      <c r="M11" s="23">
        <v>294</v>
      </c>
      <c r="N11" s="23">
        <v>37</v>
      </c>
      <c r="O11" s="23">
        <v>34.369999999999997</v>
      </c>
      <c r="P11" s="23">
        <v>742.5</v>
      </c>
      <c r="Q11" s="23">
        <v>746.5</v>
      </c>
      <c r="R11" s="23">
        <v>681.6</v>
      </c>
      <c r="S11" s="23"/>
    </row>
    <row r="12" spans="1:19" x14ac:dyDescent="0.25">
      <c r="C12" s="7">
        <f>AVERAGE(C2:C11)</f>
        <v>294.60000000000002</v>
      </c>
      <c r="D12" s="3">
        <f>AVERAGE(D2:D11)</f>
        <v>35.4</v>
      </c>
      <c r="E12" s="3">
        <f>AVERAGE(E2:E11)</f>
        <v>41.719000000000001</v>
      </c>
      <c r="F12" s="3">
        <f t="shared" ref="F12:H12" si="0">AVERAGE(F2:F11)</f>
        <v>742.53</v>
      </c>
      <c r="G12" s="3">
        <f t="shared" si="0"/>
        <v>747.06000000000006</v>
      </c>
      <c r="H12" s="3">
        <f t="shared" si="0"/>
        <v>682.00000000000011</v>
      </c>
      <c r="I12" s="3" t="s">
        <v>21</v>
      </c>
      <c r="M12" s="3">
        <f>AVERAGE(M2:M11)</f>
        <v>294.55555555555554</v>
      </c>
      <c r="N12" s="3">
        <f>AVERAGE(N2:N11)</f>
        <v>32.555555555555557</v>
      </c>
      <c r="O12" s="3">
        <f>AVERAGE(O2:O11)</f>
        <v>45.566666666666663</v>
      </c>
      <c r="P12" s="3">
        <f t="shared" ref="P12" si="1">AVERAGE(P2:P11)</f>
        <v>742.67777777777758</v>
      </c>
      <c r="Q12" s="3">
        <f t="shared" ref="Q12" si="2">AVERAGE(Q2:Q11)</f>
        <v>747.28888888888889</v>
      </c>
      <c r="R12" s="3">
        <f t="shared" ref="R12" si="3">AVERAGE(R2:R11)</f>
        <v>682.64444444444462</v>
      </c>
      <c r="S12" s="3" t="s">
        <v>21</v>
      </c>
    </row>
    <row r="13" spans="1:19" x14ac:dyDescent="0.25">
      <c r="C13" s="7">
        <f>STDEV(C2:C11)</f>
        <v>2.3664319132398464</v>
      </c>
      <c r="D13" s="4">
        <f>STDEV(D2:D11)</f>
        <v>9.6747092979582572</v>
      </c>
      <c r="E13" s="4">
        <f t="shared" ref="E13:H13" si="4">STDEV(E2:E11)</f>
        <v>23.971826727779153</v>
      </c>
      <c r="F13" s="4">
        <f t="shared" si="4"/>
        <v>0.64987178222577846</v>
      </c>
      <c r="G13" s="4">
        <f t="shared" si="4"/>
        <v>0.93594871654380341</v>
      </c>
      <c r="H13" s="4">
        <f t="shared" si="4"/>
        <v>2.2651956010709222</v>
      </c>
      <c r="I13" s="4" t="s">
        <v>22</v>
      </c>
      <c r="M13" s="4">
        <f>STDEV(M2:M11)</f>
        <v>2.5055493963954847</v>
      </c>
      <c r="N13" s="4">
        <f>STDEV(N2:N11)</f>
        <v>3.778594682918218</v>
      </c>
      <c r="O13" s="4">
        <f t="shared" ref="O13:R13" si="5">STDEV(O2:O11)</f>
        <v>21.907269912063441</v>
      </c>
      <c r="P13" s="4">
        <f t="shared" si="5"/>
        <v>0.47900359543999299</v>
      </c>
      <c r="Q13" s="4">
        <f t="shared" si="5"/>
        <v>0.62937358628329965</v>
      </c>
      <c r="R13" s="4">
        <f t="shared" si="5"/>
        <v>1.0489412651706436</v>
      </c>
      <c r="S13" s="4" t="s">
        <v>22</v>
      </c>
    </row>
    <row r="15" spans="1:19" ht="15.75" thickBot="1" x14ac:dyDescent="0.3">
      <c r="A15" t="s">
        <v>18</v>
      </c>
      <c r="B15">
        <v>11</v>
      </c>
      <c r="C15">
        <v>294</v>
      </c>
      <c r="D15" s="5"/>
      <c r="E15" s="5"/>
      <c r="F15" s="5"/>
      <c r="G15" s="5"/>
      <c r="H15" s="5"/>
    </row>
    <row r="16" spans="1:19" x14ac:dyDescent="0.25">
      <c r="A16" s="8" t="s">
        <v>18</v>
      </c>
      <c r="B16" s="9">
        <v>12</v>
      </c>
      <c r="C16" s="9">
        <v>298</v>
      </c>
      <c r="D16" s="10">
        <v>32</v>
      </c>
      <c r="E16" s="10">
        <v>8.6</v>
      </c>
      <c r="F16" s="10">
        <v>735</v>
      </c>
      <c r="G16" s="10">
        <v>743.1</v>
      </c>
      <c r="H16" s="11">
        <v>675.2</v>
      </c>
    </row>
    <row r="17" spans="1:8" x14ac:dyDescent="0.25">
      <c r="A17" s="12" t="s">
        <v>18</v>
      </c>
      <c r="B17" s="13">
        <v>13</v>
      </c>
      <c r="C17" s="13">
        <v>294</v>
      </c>
      <c r="D17" s="6">
        <v>32</v>
      </c>
      <c r="E17" s="6">
        <v>8.6</v>
      </c>
      <c r="F17" s="6">
        <v>735</v>
      </c>
      <c r="G17" s="6">
        <v>743.1</v>
      </c>
      <c r="H17" s="14">
        <v>675.2</v>
      </c>
    </row>
    <row r="18" spans="1:8" x14ac:dyDescent="0.25">
      <c r="A18" s="12" t="s">
        <v>18</v>
      </c>
      <c r="B18" s="13">
        <v>14</v>
      </c>
      <c r="C18" s="13">
        <v>293</v>
      </c>
      <c r="D18" s="6">
        <v>32</v>
      </c>
      <c r="E18" s="6">
        <v>8.6</v>
      </c>
      <c r="F18" s="6">
        <v>735</v>
      </c>
      <c r="G18" s="6">
        <v>743.1</v>
      </c>
      <c r="H18" s="14">
        <v>675.2</v>
      </c>
    </row>
    <row r="19" spans="1:8" x14ac:dyDescent="0.25">
      <c r="A19" s="12" t="s">
        <v>18</v>
      </c>
      <c r="B19" s="13">
        <v>15</v>
      </c>
      <c r="C19" s="13">
        <v>295</v>
      </c>
      <c r="D19" s="6">
        <v>32</v>
      </c>
      <c r="E19" s="6">
        <v>8.6</v>
      </c>
      <c r="F19" s="6">
        <v>735</v>
      </c>
      <c r="G19" s="6">
        <v>743.1</v>
      </c>
      <c r="H19" s="14">
        <v>675.2</v>
      </c>
    </row>
    <row r="20" spans="1:8" x14ac:dyDescent="0.25">
      <c r="A20" s="12" t="s">
        <v>18</v>
      </c>
      <c r="B20" s="13">
        <v>16</v>
      </c>
      <c r="C20" s="13">
        <v>295</v>
      </c>
      <c r="D20" s="6">
        <v>32</v>
      </c>
      <c r="E20" s="6">
        <v>8.6</v>
      </c>
      <c r="F20" s="6">
        <v>735</v>
      </c>
      <c r="G20" s="6">
        <v>743.1</v>
      </c>
      <c r="H20" s="14">
        <v>675.2</v>
      </c>
    </row>
    <row r="21" spans="1:8" ht="15.75" thickBot="1" x14ac:dyDescent="0.3">
      <c r="A21" s="15" t="s">
        <v>18</v>
      </c>
      <c r="B21" s="16">
        <v>17</v>
      </c>
      <c r="C21" s="16">
        <v>296</v>
      </c>
      <c r="D21" s="17">
        <v>32</v>
      </c>
      <c r="E21" s="17">
        <v>8.6</v>
      </c>
      <c r="F21" s="17">
        <v>735</v>
      </c>
      <c r="G21" s="17">
        <v>743.1</v>
      </c>
      <c r="H21" s="18">
        <v>675.2</v>
      </c>
    </row>
    <row r="22" spans="1:8" x14ac:dyDescent="0.25">
      <c r="A22" s="8" t="s">
        <v>18</v>
      </c>
      <c r="B22" s="9">
        <v>18</v>
      </c>
      <c r="C22" s="9">
        <v>297</v>
      </c>
      <c r="D22" s="19">
        <v>36</v>
      </c>
      <c r="E22" s="19">
        <v>10.93</v>
      </c>
      <c r="F22" s="19">
        <v>740.4</v>
      </c>
      <c r="G22" s="19">
        <v>745.3</v>
      </c>
      <c r="H22" s="20">
        <v>676.5</v>
      </c>
    </row>
    <row r="23" spans="1:8" ht="15.75" thickBot="1" x14ac:dyDescent="0.3">
      <c r="A23" s="15" t="s">
        <v>18</v>
      </c>
      <c r="B23" s="16">
        <v>19</v>
      </c>
      <c r="C23" s="16">
        <v>297</v>
      </c>
      <c r="D23" s="21">
        <v>36</v>
      </c>
      <c r="E23" s="21">
        <v>10.93</v>
      </c>
      <c r="F23" s="21">
        <v>740.4</v>
      </c>
      <c r="G23" s="21">
        <v>745.3</v>
      </c>
      <c r="H23" s="22">
        <v>676.5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cp-tank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Garrett SImmons</cp:lastModifiedBy>
  <dcterms:created xsi:type="dcterms:W3CDTF">2020-08-01T23:16:55Z</dcterms:created>
  <dcterms:modified xsi:type="dcterms:W3CDTF">2020-08-01T23:57:04Z</dcterms:modified>
</cp:coreProperties>
</file>