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4523\Desktop\Tank Reg Test Aug 2020\PH-H2\"/>
    </mc:Choice>
  </mc:AlternateContent>
  <xr:revisionPtr revIDLastSave="0" documentId="13_ncr:1_{4AC36D90-BF95-44BB-A2BB-9E70261DE897}" xr6:coauthVersionLast="45" xr6:coauthVersionMax="45" xr10:uidLastSave="{00000000-0000-0000-0000-000000000000}"/>
  <bookViews>
    <workbookView xWindow="28680" yWindow="870" windowWidth="25440" windowHeight="15390" activeTab="1" xr2:uid="{00000000-000D-0000-FFFF-FFFF00000000}"/>
  </bookViews>
  <sheets>
    <sheet name="hmh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3" l="1"/>
  <c r="C24" i="3"/>
  <c r="C19" i="3"/>
  <c r="C13" i="3"/>
  <c r="C12" i="3"/>
  <c r="H13" i="3"/>
  <c r="G13" i="3"/>
  <c r="F13" i="3"/>
  <c r="E13" i="3"/>
  <c r="D13" i="3"/>
  <c r="H12" i="3"/>
  <c r="G12" i="3"/>
  <c r="F12" i="3"/>
  <c r="E12" i="3"/>
  <c r="D12" i="3"/>
</calcChain>
</file>

<file path=xl/sharedStrings.xml><?xml version="1.0" encoding="utf-8"?>
<sst xmlns="http://schemas.openxmlformats.org/spreadsheetml/2006/main" count="133" uniqueCount="35">
  <si>
    <t>Name</t>
  </si>
  <si>
    <t xml:space="preserve"> HM_H</t>
  </si>
  <si>
    <t>Notes</t>
  </si>
  <si>
    <t xml:space="preserve"> "Imported from Chronograph</t>
  </si>
  <si>
    <t xml:space="preserve"> String 1 on 8/1/2020</t>
  </si>
  <si>
    <t xml:space="preserve"> 3:31 PM"</t>
  </si>
  <si>
    <t>Number of Shots</t>
  </si>
  <si>
    <t>Extreme Spread</t>
  </si>
  <si>
    <t>Average</t>
  </si>
  <si>
    <t>Standard Deviation</t>
  </si>
  <si>
    <t>Power Factor Average</t>
  </si>
  <si>
    <t>Power Factor Low</t>
  </si>
  <si>
    <t>Power Factor High</t>
  </si>
  <si>
    <t>Shot List</t>
  </si>
  <si>
    <t>Index</t>
  </si>
  <si>
    <t>Velocity</t>
  </si>
  <si>
    <t>Temperature</t>
  </si>
  <si>
    <t>Barometric Pressure</t>
  </si>
  <si>
    <t>Bullet Weight</t>
  </si>
  <si>
    <t>Ft/lbs</t>
  </si>
  <si>
    <t>Power Factor</t>
  </si>
  <si>
    <t>Date</t>
  </si>
  <si>
    <t>HM_H</t>
  </si>
  <si>
    <t>0 F</t>
  </si>
  <si>
    <t>0 in Hg</t>
  </si>
  <si>
    <t>RiseR MS</t>
  </si>
  <si>
    <t>RiseT MS</t>
  </si>
  <si>
    <t>RMS-T PSI</t>
  </si>
  <si>
    <t>MaxT PSI</t>
  </si>
  <si>
    <t>minT PSI</t>
  </si>
  <si>
    <t>Av</t>
  </si>
  <si>
    <t>SD</t>
  </si>
  <si>
    <t>FPS</t>
  </si>
  <si>
    <t>Shot</t>
  </si>
  <si>
    <t>PH-H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</si>
</sst>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3" borderId="11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4" workbookViewId="0">
      <selection activeCell="A11" sqref="A11:C36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 t="s">
        <v>3</v>
      </c>
      <c r="C2" t="s">
        <v>4</v>
      </c>
      <c r="D2" t="s">
        <v>5</v>
      </c>
    </row>
    <row r="3" spans="1:9" x14ac:dyDescent="0.25">
      <c r="A3" t="s">
        <v>6</v>
      </c>
      <c r="B3">
        <v>25</v>
      </c>
    </row>
    <row r="4" spans="1:9" x14ac:dyDescent="0.25">
      <c r="A4" t="s">
        <v>7</v>
      </c>
      <c r="B4">
        <v>10</v>
      </c>
    </row>
    <row r="5" spans="1:9" x14ac:dyDescent="0.25">
      <c r="A5" t="s">
        <v>8</v>
      </c>
      <c r="B5">
        <v>296</v>
      </c>
    </row>
    <row r="6" spans="1:9" x14ac:dyDescent="0.25">
      <c r="A6" t="s">
        <v>9</v>
      </c>
      <c r="B6">
        <v>3</v>
      </c>
    </row>
    <row r="7" spans="1:9" x14ac:dyDescent="0.25">
      <c r="A7" t="s">
        <v>10</v>
      </c>
      <c r="B7">
        <v>12</v>
      </c>
    </row>
    <row r="8" spans="1:9" x14ac:dyDescent="0.25">
      <c r="A8" t="s">
        <v>11</v>
      </c>
      <c r="B8">
        <v>12</v>
      </c>
    </row>
    <row r="9" spans="1:9" x14ac:dyDescent="0.25">
      <c r="A9" t="s">
        <v>12</v>
      </c>
      <c r="B9">
        <v>12</v>
      </c>
    </row>
    <row r="11" spans="1:9" x14ac:dyDescent="0.25">
      <c r="A11" t="s">
        <v>13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</row>
    <row r="12" spans="1:9" x14ac:dyDescent="0.25">
      <c r="A12" t="s">
        <v>22</v>
      </c>
      <c r="B12">
        <v>1</v>
      </c>
      <c r="C12">
        <v>295</v>
      </c>
      <c r="D12" t="s">
        <v>23</v>
      </c>
      <c r="E12" t="s">
        <v>24</v>
      </c>
      <c r="F12">
        <v>40</v>
      </c>
      <c r="G12">
        <v>7.73</v>
      </c>
      <c r="H12">
        <v>12</v>
      </c>
      <c r="I12" s="1">
        <v>44044.646863425929</v>
      </c>
    </row>
    <row r="13" spans="1:9" x14ac:dyDescent="0.25">
      <c r="A13" t="s">
        <v>22</v>
      </c>
      <c r="B13">
        <v>2</v>
      </c>
      <c r="C13">
        <v>292</v>
      </c>
      <c r="D13" t="s">
        <v>23</v>
      </c>
      <c r="E13" t="s">
        <v>24</v>
      </c>
      <c r="F13">
        <v>40</v>
      </c>
      <c r="G13">
        <v>7.57</v>
      </c>
      <c r="H13">
        <v>12</v>
      </c>
      <c r="I13" s="1">
        <v>44044.646863425929</v>
      </c>
    </row>
    <row r="14" spans="1:9" x14ac:dyDescent="0.25">
      <c r="A14" t="s">
        <v>22</v>
      </c>
      <c r="B14">
        <v>3</v>
      </c>
      <c r="C14">
        <v>297</v>
      </c>
      <c r="D14" t="s">
        <v>23</v>
      </c>
      <c r="E14" t="s">
        <v>24</v>
      </c>
      <c r="F14">
        <v>40</v>
      </c>
      <c r="G14">
        <v>7.83</v>
      </c>
      <c r="H14">
        <v>12</v>
      </c>
      <c r="I14" s="1">
        <v>44044.646863425929</v>
      </c>
    </row>
    <row r="15" spans="1:9" x14ac:dyDescent="0.25">
      <c r="A15" t="s">
        <v>22</v>
      </c>
      <c r="B15">
        <v>4</v>
      </c>
      <c r="C15">
        <v>294</v>
      </c>
      <c r="D15" t="s">
        <v>23</v>
      </c>
      <c r="E15" t="s">
        <v>24</v>
      </c>
      <c r="F15">
        <v>40</v>
      </c>
      <c r="G15">
        <v>7.68</v>
      </c>
      <c r="H15">
        <v>12</v>
      </c>
      <c r="I15" s="1">
        <v>44044.646863425929</v>
      </c>
    </row>
    <row r="16" spans="1:9" x14ac:dyDescent="0.25">
      <c r="A16" t="s">
        <v>22</v>
      </c>
      <c r="B16">
        <v>5</v>
      </c>
      <c r="C16">
        <v>296</v>
      </c>
      <c r="D16" t="s">
        <v>23</v>
      </c>
      <c r="E16" t="s">
        <v>24</v>
      </c>
      <c r="F16">
        <v>40</v>
      </c>
      <c r="G16">
        <v>7.78</v>
      </c>
      <c r="H16">
        <v>12</v>
      </c>
      <c r="I16" s="1">
        <v>44044.646863425929</v>
      </c>
    </row>
    <row r="17" spans="1:9" x14ac:dyDescent="0.25">
      <c r="A17" t="s">
        <v>22</v>
      </c>
      <c r="B17">
        <v>6</v>
      </c>
      <c r="C17">
        <v>297</v>
      </c>
      <c r="D17" t="s">
        <v>23</v>
      </c>
      <c r="E17" t="s">
        <v>24</v>
      </c>
      <c r="F17">
        <v>40</v>
      </c>
      <c r="G17">
        <v>7.83</v>
      </c>
      <c r="H17">
        <v>12</v>
      </c>
      <c r="I17" s="1">
        <v>44044.646863425929</v>
      </c>
    </row>
    <row r="18" spans="1:9" x14ac:dyDescent="0.25">
      <c r="A18" t="s">
        <v>22</v>
      </c>
      <c r="B18">
        <v>7</v>
      </c>
      <c r="C18">
        <v>296</v>
      </c>
      <c r="D18" t="s">
        <v>23</v>
      </c>
      <c r="E18" t="s">
        <v>24</v>
      </c>
      <c r="F18">
        <v>40</v>
      </c>
      <c r="G18">
        <v>7.78</v>
      </c>
      <c r="H18">
        <v>12</v>
      </c>
      <c r="I18" s="1">
        <v>44044.646863425929</v>
      </c>
    </row>
    <row r="19" spans="1:9" x14ac:dyDescent="0.25">
      <c r="A19" t="s">
        <v>22</v>
      </c>
      <c r="B19">
        <v>8</v>
      </c>
      <c r="C19">
        <v>293</v>
      </c>
      <c r="D19" t="s">
        <v>23</v>
      </c>
      <c r="E19" t="s">
        <v>24</v>
      </c>
      <c r="F19">
        <v>40</v>
      </c>
      <c r="G19">
        <v>7.62</v>
      </c>
      <c r="H19">
        <v>12</v>
      </c>
      <c r="I19" s="1">
        <v>44044.646863425929</v>
      </c>
    </row>
    <row r="20" spans="1:9" x14ac:dyDescent="0.25">
      <c r="A20" t="s">
        <v>22</v>
      </c>
      <c r="B20">
        <v>9</v>
      </c>
      <c r="C20">
        <v>296</v>
      </c>
      <c r="D20" t="s">
        <v>23</v>
      </c>
      <c r="E20" t="s">
        <v>24</v>
      </c>
      <c r="F20">
        <v>40</v>
      </c>
      <c r="G20">
        <v>7.78</v>
      </c>
      <c r="H20">
        <v>12</v>
      </c>
      <c r="I20" s="1">
        <v>44044.646863425929</v>
      </c>
    </row>
    <row r="21" spans="1:9" x14ac:dyDescent="0.25">
      <c r="A21" t="s">
        <v>22</v>
      </c>
      <c r="B21">
        <v>10</v>
      </c>
      <c r="C21">
        <v>291</v>
      </c>
      <c r="D21" t="s">
        <v>23</v>
      </c>
      <c r="E21" t="s">
        <v>24</v>
      </c>
      <c r="F21">
        <v>40</v>
      </c>
      <c r="G21">
        <v>7.52</v>
      </c>
      <c r="H21">
        <v>12</v>
      </c>
      <c r="I21" s="1">
        <v>44044.646863425929</v>
      </c>
    </row>
    <row r="22" spans="1:9" x14ac:dyDescent="0.25">
      <c r="A22" t="s">
        <v>22</v>
      </c>
      <c r="B22">
        <v>11</v>
      </c>
      <c r="C22">
        <v>294</v>
      </c>
      <c r="D22" t="s">
        <v>23</v>
      </c>
      <c r="E22" t="s">
        <v>24</v>
      </c>
      <c r="F22">
        <v>40</v>
      </c>
      <c r="G22">
        <v>7.68</v>
      </c>
      <c r="H22">
        <v>12</v>
      </c>
      <c r="I22" s="1">
        <v>44044.646863425929</v>
      </c>
    </row>
    <row r="23" spans="1:9" x14ac:dyDescent="0.25">
      <c r="A23" t="s">
        <v>22</v>
      </c>
      <c r="B23">
        <v>12</v>
      </c>
      <c r="C23">
        <v>299</v>
      </c>
      <c r="D23" t="s">
        <v>23</v>
      </c>
      <c r="E23" t="s">
        <v>24</v>
      </c>
      <c r="F23">
        <v>40</v>
      </c>
      <c r="G23">
        <v>7.94</v>
      </c>
      <c r="H23">
        <v>12</v>
      </c>
      <c r="I23" s="1">
        <v>44044.646863425929</v>
      </c>
    </row>
    <row r="24" spans="1:9" x14ac:dyDescent="0.25">
      <c r="A24" t="s">
        <v>22</v>
      </c>
      <c r="B24">
        <v>13</v>
      </c>
      <c r="C24">
        <v>300</v>
      </c>
      <c r="D24" t="s">
        <v>23</v>
      </c>
      <c r="E24" t="s">
        <v>24</v>
      </c>
      <c r="F24">
        <v>40</v>
      </c>
      <c r="G24">
        <v>7.99</v>
      </c>
      <c r="H24">
        <v>12</v>
      </c>
      <c r="I24" s="1">
        <v>44044.646863425929</v>
      </c>
    </row>
    <row r="25" spans="1:9" x14ac:dyDescent="0.25">
      <c r="A25" t="s">
        <v>22</v>
      </c>
      <c r="B25">
        <v>14</v>
      </c>
      <c r="C25">
        <v>300</v>
      </c>
      <c r="D25" t="s">
        <v>23</v>
      </c>
      <c r="E25" t="s">
        <v>24</v>
      </c>
      <c r="F25">
        <v>40</v>
      </c>
      <c r="G25">
        <v>7.99</v>
      </c>
      <c r="H25">
        <v>12</v>
      </c>
      <c r="I25" s="1">
        <v>44044.646863425929</v>
      </c>
    </row>
    <row r="26" spans="1:9" x14ac:dyDescent="0.25">
      <c r="A26" t="s">
        <v>22</v>
      </c>
      <c r="B26">
        <v>15</v>
      </c>
      <c r="C26">
        <v>290</v>
      </c>
      <c r="D26" t="s">
        <v>23</v>
      </c>
      <c r="E26" t="s">
        <v>24</v>
      </c>
      <c r="F26">
        <v>40</v>
      </c>
      <c r="G26">
        <v>7.47</v>
      </c>
      <c r="H26">
        <v>12</v>
      </c>
      <c r="I26" s="1">
        <v>44044.646863425929</v>
      </c>
    </row>
    <row r="27" spans="1:9" x14ac:dyDescent="0.25">
      <c r="A27" t="s">
        <v>22</v>
      </c>
      <c r="B27">
        <v>16</v>
      </c>
      <c r="C27">
        <v>295</v>
      </c>
      <c r="D27" t="s">
        <v>23</v>
      </c>
      <c r="E27" t="s">
        <v>24</v>
      </c>
      <c r="F27">
        <v>40</v>
      </c>
      <c r="G27">
        <v>7.73</v>
      </c>
      <c r="H27">
        <v>12</v>
      </c>
      <c r="I27" s="1">
        <v>44044.646863425929</v>
      </c>
    </row>
    <row r="28" spans="1:9" x14ac:dyDescent="0.25">
      <c r="A28" t="s">
        <v>22</v>
      </c>
      <c r="B28">
        <v>17</v>
      </c>
      <c r="C28">
        <v>296</v>
      </c>
      <c r="D28" t="s">
        <v>23</v>
      </c>
      <c r="E28" t="s">
        <v>24</v>
      </c>
      <c r="F28">
        <v>40</v>
      </c>
      <c r="G28">
        <v>7.78</v>
      </c>
      <c r="H28">
        <v>12</v>
      </c>
      <c r="I28" s="1">
        <v>44044.646863425929</v>
      </c>
    </row>
    <row r="29" spans="1:9" x14ac:dyDescent="0.25">
      <c r="A29" t="s">
        <v>22</v>
      </c>
      <c r="B29">
        <v>18</v>
      </c>
      <c r="C29">
        <v>294</v>
      </c>
      <c r="D29" t="s">
        <v>23</v>
      </c>
      <c r="E29" t="s">
        <v>24</v>
      </c>
      <c r="F29">
        <v>40</v>
      </c>
      <c r="G29">
        <v>7.68</v>
      </c>
      <c r="H29">
        <v>12</v>
      </c>
      <c r="I29" s="1">
        <v>44044.646863425929</v>
      </c>
    </row>
    <row r="30" spans="1:9" x14ac:dyDescent="0.25">
      <c r="A30" t="s">
        <v>22</v>
      </c>
      <c r="B30">
        <v>19</v>
      </c>
      <c r="C30">
        <v>298</v>
      </c>
      <c r="D30" t="s">
        <v>23</v>
      </c>
      <c r="E30" t="s">
        <v>24</v>
      </c>
      <c r="F30">
        <v>40</v>
      </c>
      <c r="G30">
        <v>7.89</v>
      </c>
      <c r="H30">
        <v>12</v>
      </c>
      <c r="I30" s="1">
        <v>44044.646863425929</v>
      </c>
    </row>
    <row r="31" spans="1:9" x14ac:dyDescent="0.25">
      <c r="A31" t="s">
        <v>22</v>
      </c>
      <c r="B31">
        <v>20</v>
      </c>
      <c r="C31">
        <v>299</v>
      </c>
      <c r="D31" t="s">
        <v>23</v>
      </c>
      <c r="E31" t="s">
        <v>24</v>
      </c>
      <c r="F31">
        <v>40</v>
      </c>
      <c r="G31">
        <v>7.94</v>
      </c>
      <c r="H31">
        <v>12</v>
      </c>
      <c r="I31" s="1">
        <v>44044.646863425929</v>
      </c>
    </row>
    <row r="32" spans="1:9" x14ac:dyDescent="0.25">
      <c r="A32" t="s">
        <v>22</v>
      </c>
      <c r="B32">
        <v>21</v>
      </c>
      <c r="C32">
        <v>299</v>
      </c>
      <c r="D32" t="s">
        <v>23</v>
      </c>
      <c r="E32" t="s">
        <v>24</v>
      </c>
      <c r="F32">
        <v>40</v>
      </c>
      <c r="G32">
        <v>7.94</v>
      </c>
      <c r="H32">
        <v>12</v>
      </c>
      <c r="I32" s="1">
        <v>44044.646863425929</v>
      </c>
    </row>
    <row r="33" spans="1:9" x14ac:dyDescent="0.25">
      <c r="A33" t="s">
        <v>22</v>
      </c>
      <c r="B33">
        <v>22</v>
      </c>
      <c r="C33">
        <v>299</v>
      </c>
      <c r="D33" t="s">
        <v>23</v>
      </c>
      <c r="E33" t="s">
        <v>24</v>
      </c>
      <c r="F33">
        <v>40</v>
      </c>
      <c r="G33">
        <v>7.94</v>
      </c>
      <c r="H33">
        <v>12</v>
      </c>
      <c r="I33" s="1">
        <v>44044.646863425929</v>
      </c>
    </row>
    <row r="34" spans="1:9" x14ac:dyDescent="0.25">
      <c r="A34" t="s">
        <v>22</v>
      </c>
      <c r="B34">
        <v>23</v>
      </c>
      <c r="C34">
        <v>295</v>
      </c>
      <c r="D34" t="s">
        <v>23</v>
      </c>
      <c r="E34" t="s">
        <v>24</v>
      </c>
      <c r="F34">
        <v>40</v>
      </c>
      <c r="G34">
        <v>7.73</v>
      </c>
      <c r="H34">
        <v>12</v>
      </c>
      <c r="I34" s="1">
        <v>44044.646863425929</v>
      </c>
    </row>
    <row r="35" spans="1:9" x14ac:dyDescent="0.25">
      <c r="A35" t="s">
        <v>22</v>
      </c>
      <c r="B35">
        <v>24</v>
      </c>
      <c r="C35">
        <v>298</v>
      </c>
      <c r="D35" t="s">
        <v>23</v>
      </c>
      <c r="E35" t="s">
        <v>24</v>
      </c>
      <c r="F35">
        <v>40</v>
      </c>
      <c r="G35">
        <v>7.89</v>
      </c>
      <c r="H35">
        <v>12</v>
      </c>
      <c r="I35" s="1">
        <v>44044.646863425929</v>
      </c>
    </row>
    <row r="36" spans="1:9" x14ac:dyDescent="0.25">
      <c r="A36" t="s">
        <v>22</v>
      </c>
      <c r="B36">
        <v>25</v>
      </c>
      <c r="C36">
        <v>298</v>
      </c>
      <c r="D36" t="s">
        <v>23</v>
      </c>
      <c r="E36" t="s">
        <v>24</v>
      </c>
      <c r="F36">
        <v>40</v>
      </c>
      <c r="G36">
        <v>7.89</v>
      </c>
      <c r="H36">
        <v>12</v>
      </c>
      <c r="I36" s="1">
        <v>44044.646863425929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abSelected="1" workbookViewId="0">
      <selection activeCell="J9" sqref="J9"/>
    </sheetView>
  </sheetViews>
  <sheetFormatPr defaultRowHeight="15" x14ac:dyDescent="0.25"/>
  <cols>
    <col min="5" max="5" width="12.5703125" customWidth="1"/>
    <col min="6" max="6" width="12.7109375" customWidth="1"/>
  </cols>
  <sheetData>
    <row r="1" spans="1:9" ht="15.75" thickBot="1" x14ac:dyDescent="0.3">
      <c r="A1" t="s">
        <v>13</v>
      </c>
      <c r="B1" t="s">
        <v>33</v>
      </c>
      <c r="C1" t="s">
        <v>32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9" x14ac:dyDescent="0.25">
      <c r="A2" t="s">
        <v>34</v>
      </c>
      <c r="B2">
        <v>1</v>
      </c>
      <c r="C2" s="9">
        <v>295</v>
      </c>
      <c r="D2" s="6">
        <v>41</v>
      </c>
      <c r="E2" s="3">
        <v>68.78</v>
      </c>
      <c r="F2" s="3">
        <v>733.9</v>
      </c>
      <c r="G2" s="3">
        <v>740.9</v>
      </c>
      <c r="H2" s="3">
        <v>645.6</v>
      </c>
    </row>
    <row r="3" spans="1:9" x14ac:dyDescent="0.25">
      <c r="A3" t="s">
        <v>34</v>
      </c>
      <c r="B3">
        <v>2</v>
      </c>
      <c r="C3" s="10">
        <v>292</v>
      </c>
      <c r="D3" s="6">
        <v>30</v>
      </c>
      <c r="E3" s="3">
        <v>78.400000000000006</v>
      </c>
      <c r="F3" s="3">
        <v>735.7</v>
      </c>
      <c r="G3" s="3">
        <v>744.7</v>
      </c>
      <c r="H3" s="3">
        <v>648.9</v>
      </c>
    </row>
    <row r="4" spans="1:9" x14ac:dyDescent="0.25">
      <c r="A4" t="s">
        <v>34</v>
      </c>
      <c r="B4">
        <v>3</v>
      </c>
      <c r="C4" s="10">
        <v>297</v>
      </c>
      <c r="D4" s="6">
        <v>42</v>
      </c>
      <c r="E4" s="3">
        <v>87.24</v>
      </c>
      <c r="F4" s="3">
        <v>739.1</v>
      </c>
      <c r="G4" s="3">
        <v>746.1</v>
      </c>
      <c r="H4" s="3">
        <v>649.79999999999995</v>
      </c>
    </row>
    <row r="5" spans="1:9" x14ac:dyDescent="0.25">
      <c r="A5" t="s">
        <v>34</v>
      </c>
      <c r="B5">
        <v>4</v>
      </c>
      <c r="C5" s="10">
        <v>294</v>
      </c>
      <c r="D5" s="6">
        <v>38</v>
      </c>
      <c r="E5" s="3">
        <v>90.71</v>
      </c>
      <c r="F5" s="3">
        <v>738.3</v>
      </c>
      <c r="G5" s="3">
        <v>745.3</v>
      </c>
      <c r="H5" s="3">
        <v>651.79999999999995</v>
      </c>
    </row>
    <row r="6" spans="1:9" x14ac:dyDescent="0.25">
      <c r="A6" t="s">
        <v>34</v>
      </c>
      <c r="B6">
        <v>5</v>
      </c>
      <c r="C6" s="10">
        <v>296</v>
      </c>
      <c r="D6" s="6">
        <v>33</v>
      </c>
      <c r="E6" s="3">
        <v>77.87</v>
      </c>
      <c r="F6" s="3">
        <v>738.8</v>
      </c>
      <c r="G6" s="3">
        <v>745.5</v>
      </c>
      <c r="H6" s="3">
        <v>648.4</v>
      </c>
    </row>
    <row r="7" spans="1:9" x14ac:dyDescent="0.25">
      <c r="A7" t="s">
        <v>34</v>
      </c>
      <c r="B7">
        <v>6</v>
      </c>
      <c r="C7" s="10">
        <v>297</v>
      </c>
      <c r="D7" s="6">
        <v>34</v>
      </c>
      <c r="E7" s="3">
        <v>83.37</v>
      </c>
      <c r="F7" s="3">
        <v>738.3</v>
      </c>
      <c r="G7" s="3">
        <v>745</v>
      </c>
      <c r="H7" s="3">
        <v>648.5</v>
      </c>
    </row>
    <row r="8" spans="1:9" x14ac:dyDescent="0.25">
      <c r="A8" t="s">
        <v>34</v>
      </c>
      <c r="B8">
        <v>7</v>
      </c>
      <c r="C8" s="10">
        <v>296</v>
      </c>
      <c r="D8" s="6">
        <v>39</v>
      </c>
      <c r="E8" s="3">
        <v>77.91</v>
      </c>
      <c r="F8" s="3">
        <v>739.1</v>
      </c>
      <c r="G8" s="3">
        <v>745.5</v>
      </c>
      <c r="H8" s="3">
        <v>649.6</v>
      </c>
    </row>
    <row r="9" spans="1:9" x14ac:dyDescent="0.25">
      <c r="A9" t="s">
        <v>34</v>
      </c>
      <c r="B9">
        <v>8</v>
      </c>
      <c r="C9" s="10">
        <v>293</v>
      </c>
      <c r="D9" s="6">
        <v>30</v>
      </c>
      <c r="E9" s="3">
        <v>82.39</v>
      </c>
      <c r="F9" s="3">
        <v>738.4</v>
      </c>
      <c r="G9" s="3">
        <v>745.9</v>
      </c>
      <c r="H9" s="3">
        <v>648.29999999999995</v>
      </c>
    </row>
    <row r="10" spans="1:9" x14ac:dyDescent="0.25">
      <c r="A10" t="s">
        <v>34</v>
      </c>
      <c r="B10">
        <v>9</v>
      </c>
      <c r="C10" s="10">
        <v>296</v>
      </c>
      <c r="D10" s="6">
        <v>41</v>
      </c>
      <c r="E10" s="3">
        <v>86.55</v>
      </c>
      <c r="F10" s="3">
        <v>739</v>
      </c>
      <c r="G10" s="3">
        <v>746.1</v>
      </c>
      <c r="H10" s="3">
        <v>648.70000000000005</v>
      </c>
    </row>
    <row r="11" spans="1:9" x14ac:dyDescent="0.25">
      <c r="A11" t="s">
        <v>34</v>
      </c>
      <c r="B11">
        <v>10</v>
      </c>
      <c r="C11" s="10">
        <v>291</v>
      </c>
      <c r="D11" s="6">
        <v>32</v>
      </c>
      <c r="E11" s="3">
        <v>92.58</v>
      </c>
      <c r="F11" s="3">
        <v>738.8</v>
      </c>
      <c r="G11" s="3">
        <v>746.5</v>
      </c>
      <c r="H11" s="3">
        <v>647.9</v>
      </c>
    </row>
    <row r="12" spans="1:9" x14ac:dyDescent="0.25">
      <c r="C12" s="10">
        <f>AVERAGE(C2:C11)</f>
        <v>294.7</v>
      </c>
      <c r="D12" s="7">
        <f>AVERAGE(D2:D11)</f>
        <v>36</v>
      </c>
      <c r="E12" s="4">
        <f>AVERAGE(E2:E11)</f>
        <v>82.58</v>
      </c>
      <c r="F12" s="4">
        <f t="shared" ref="F12:H12" si="0">AVERAGE(F2:F11)</f>
        <v>737.94</v>
      </c>
      <c r="G12" s="4">
        <f t="shared" si="0"/>
        <v>745.15</v>
      </c>
      <c r="H12" s="4">
        <f t="shared" si="0"/>
        <v>648.75</v>
      </c>
      <c r="I12" s="4" t="s">
        <v>30</v>
      </c>
    </row>
    <row r="13" spans="1:9" ht="15.75" thickBot="1" x14ac:dyDescent="0.3">
      <c r="C13" s="11">
        <f>STDEV(C2:C11)</f>
        <v>2.1108186931983419</v>
      </c>
      <c r="D13" s="8">
        <f>STDEV(D2:D11)</f>
        <v>4.714045207910317</v>
      </c>
      <c r="E13" s="5">
        <f t="shared" ref="E13:H13" si="1">STDEV(E2:E11)</f>
        <v>7.1191369639241433</v>
      </c>
      <c r="F13" s="5">
        <f t="shared" si="1"/>
        <v>1.735383403042549</v>
      </c>
      <c r="G13" s="5">
        <f t="shared" si="1"/>
        <v>1.5897239452880629</v>
      </c>
      <c r="H13" s="5">
        <f t="shared" si="1"/>
        <v>1.5700318468107444</v>
      </c>
      <c r="I13" s="5" t="s">
        <v>31</v>
      </c>
    </row>
    <row r="14" spans="1:9" ht="15.75" thickBot="1" x14ac:dyDescent="0.3"/>
    <row r="15" spans="1:9" x14ac:dyDescent="0.25">
      <c r="A15" s="12" t="s">
        <v>34</v>
      </c>
      <c r="B15" s="13">
        <v>11</v>
      </c>
      <c r="C15" s="13">
        <v>294</v>
      </c>
      <c r="D15" s="13">
        <v>33</v>
      </c>
      <c r="E15" s="13">
        <v>80.11</v>
      </c>
      <c r="F15" s="13">
        <v>731.9</v>
      </c>
      <c r="G15" s="13">
        <v>745.9</v>
      </c>
      <c r="H15" s="14">
        <v>636.9</v>
      </c>
    </row>
    <row r="16" spans="1:9" x14ac:dyDescent="0.25">
      <c r="A16" s="15" t="s">
        <v>34</v>
      </c>
      <c r="B16" s="16">
        <v>12</v>
      </c>
      <c r="C16" s="16">
        <v>299</v>
      </c>
      <c r="D16" s="16">
        <v>33</v>
      </c>
      <c r="E16" s="16">
        <v>80.11</v>
      </c>
      <c r="F16" s="16">
        <v>731.9</v>
      </c>
      <c r="G16" s="16">
        <v>745.9</v>
      </c>
      <c r="H16" s="17">
        <v>636.9</v>
      </c>
    </row>
    <row r="17" spans="1:8" x14ac:dyDescent="0.25">
      <c r="A17" s="15" t="s">
        <v>34</v>
      </c>
      <c r="B17" s="16">
        <v>13</v>
      </c>
      <c r="C17" s="16">
        <v>300</v>
      </c>
      <c r="D17" s="16">
        <v>33</v>
      </c>
      <c r="E17" s="16">
        <v>80.11</v>
      </c>
      <c r="F17" s="16">
        <v>731.9</v>
      </c>
      <c r="G17" s="16">
        <v>745.9</v>
      </c>
      <c r="H17" s="17">
        <v>636.9</v>
      </c>
    </row>
    <row r="18" spans="1:8" ht="15.75" thickBot="1" x14ac:dyDescent="0.3">
      <c r="A18" s="18" t="s">
        <v>34</v>
      </c>
      <c r="B18" s="19">
        <v>14</v>
      </c>
      <c r="C18" s="19">
        <v>300</v>
      </c>
      <c r="D18" s="19">
        <v>33</v>
      </c>
      <c r="E18" s="19">
        <v>80.11</v>
      </c>
      <c r="F18" s="19">
        <v>731.9</v>
      </c>
      <c r="G18" s="19">
        <v>745.9</v>
      </c>
      <c r="H18" s="20">
        <v>636.9</v>
      </c>
    </row>
    <row r="19" spans="1:8" ht="15.75" thickBot="1" x14ac:dyDescent="0.3">
      <c r="B19" s="21" t="s">
        <v>31</v>
      </c>
      <c r="C19" s="21">
        <f>STDEV(C15:C18)</f>
        <v>2.8722813232690143</v>
      </c>
    </row>
    <row r="20" spans="1:8" x14ac:dyDescent="0.25">
      <c r="A20" s="12" t="s">
        <v>34</v>
      </c>
      <c r="B20" s="13">
        <v>15</v>
      </c>
      <c r="C20" s="13">
        <v>290</v>
      </c>
      <c r="D20" s="13"/>
      <c r="E20" s="13">
        <v>54</v>
      </c>
      <c r="F20" s="13">
        <v>726.4</v>
      </c>
      <c r="G20" s="13">
        <v>740.6</v>
      </c>
      <c r="H20" s="14">
        <v>637.5</v>
      </c>
    </row>
    <row r="21" spans="1:8" x14ac:dyDescent="0.25">
      <c r="A21" s="15" t="s">
        <v>34</v>
      </c>
      <c r="B21" s="16">
        <v>16</v>
      </c>
      <c r="C21" s="16">
        <v>295</v>
      </c>
      <c r="D21" s="16"/>
      <c r="E21" s="16">
        <v>54</v>
      </c>
      <c r="F21" s="16">
        <v>726.4</v>
      </c>
      <c r="G21" s="16">
        <v>740.6</v>
      </c>
      <c r="H21" s="17">
        <v>637.5</v>
      </c>
    </row>
    <row r="22" spans="1:8" x14ac:dyDescent="0.25">
      <c r="A22" s="15" t="s">
        <v>34</v>
      </c>
      <c r="B22" s="16">
        <v>17</v>
      </c>
      <c r="C22" s="16">
        <v>296</v>
      </c>
      <c r="D22" s="16"/>
      <c r="E22" s="16">
        <v>54</v>
      </c>
      <c r="F22" s="16">
        <v>726.4</v>
      </c>
      <c r="G22" s="16">
        <v>740.6</v>
      </c>
      <c r="H22" s="17">
        <v>637.5</v>
      </c>
    </row>
    <row r="23" spans="1:8" ht="15.75" thickBot="1" x14ac:dyDescent="0.3">
      <c r="A23" s="18" t="s">
        <v>34</v>
      </c>
      <c r="B23" s="19">
        <v>18</v>
      </c>
      <c r="C23" s="19">
        <v>294</v>
      </c>
      <c r="D23" s="19"/>
      <c r="E23" s="19">
        <v>54</v>
      </c>
      <c r="F23" s="19">
        <v>726.4</v>
      </c>
      <c r="G23" s="19">
        <v>740.6</v>
      </c>
      <c r="H23" s="20">
        <v>637.5</v>
      </c>
    </row>
    <row r="24" spans="1:8" ht="15.75" thickBot="1" x14ac:dyDescent="0.3">
      <c r="B24" s="21" t="s">
        <v>31</v>
      </c>
      <c r="C24" s="21">
        <f>STDEV(C20:C23)</f>
        <v>2.6299556396765835</v>
      </c>
    </row>
    <row r="25" spans="1:8" x14ac:dyDescent="0.25">
      <c r="A25" s="12" t="s">
        <v>34</v>
      </c>
      <c r="B25" s="13">
        <v>19</v>
      </c>
      <c r="C25" s="13">
        <v>298</v>
      </c>
      <c r="D25" s="13">
        <v>30</v>
      </c>
      <c r="E25" s="13">
        <v>53.84</v>
      </c>
      <c r="F25" s="13">
        <v>727.5</v>
      </c>
      <c r="G25" s="13">
        <v>741</v>
      </c>
      <c r="H25" s="14">
        <v>636.6</v>
      </c>
    </row>
    <row r="26" spans="1:8" x14ac:dyDescent="0.25">
      <c r="A26" s="15" t="s">
        <v>34</v>
      </c>
      <c r="B26" s="16">
        <v>20</v>
      </c>
      <c r="C26" s="16">
        <v>299</v>
      </c>
      <c r="D26" s="16">
        <v>30</v>
      </c>
      <c r="E26" s="16">
        <v>53.84</v>
      </c>
      <c r="F26" s="16">
        <v>727.5</v>
      </c>
      <c r="G26" s="16">
        <v>741</v>
      </c>
      <c r="H26" s="17">
        <v>636.6</v>
      </c>
    </row>
    <row r="27" spans="1:8" x14ac:dyDescent="0.25">
      <c r="A27" s="15" t="s">
        <v>34</v>
      </c>
      <c r="B27" s="16">
        <v>21</v>
      </c>
      <c r="C27" s="16">
        <v>299</v>
      </c>
      <c r="D27" s="16">
        <v>30</v>
      </c>
      <c r="E27" s="16">
        <v>53.84</v>
      </c>
      <c r="F27" s="16">
        <v>727.5</v>
      </c>
      <c r="G27" s="16">
        <v>741</v>
      </c>
      <c r="H27" s="17">
        <v>636.6</v>
      </c>
    </row>
    <row r="28" spans="1:8" x14ac:dyDescent="0.25">
      <c r="A28" s="15" t="s">
        <v>34</v>
      </c>
      <c r="B28" s="16">
        <v>22</v>
      </c>
      <c r="C28" s="16">
        <v>299</v>
      </c>
      <c r="D28" s="16">
        <v>30</v>
      </c>
      <c r="E28" s="16">
        <v>53.84</v>
      </c>
      <c r="F28" s="16">
        <v>727.5</v>
      </c>
      <c r="G28" s="16">
        <v>741</v>
      </c>
      <c r="H28" s="17">
        <v>636.6</v>
      </c>
    </row>
    <row r="29" spans="1:8" ht="15.75" thickBot="1" x14ac:dyDescent="0.3">
      <c r="A29" s="18" t="s">
        <v>34</v>
      </c>
      <c r="B29" s="19">
        <v>23</v>
      </c>
      <c r="C29" s="19">
        <v>295</v>
      </c>
      <c r="D29" s="19">
        <v>30</v>
      </c>
      <c r="E29" s="19">
        <v>53.84</v>
      </c>
      <c r="F29" s="19">
        <v>727.5</v>
      </c>
      <c r="G29" s="19">
        <v>741</v>
      </c>
      <c r="H29" s="20">
        <v>636.6</v>
      </c>
    </row>
    <row r="30" spans="1:8" x14ac:dyDescent="0.25">
      <c r="B30" s="21" t="s">
        <v>31</v>
      </c>
      <c r="C30" s="21">
        <f>STDEV(C25:C29)</f>
        <v>1.7320508075688772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hmh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Garrett SImmons</cp:lastModifiedBy>
  <dcterms:created xsi:type="dcterms:W3CDTF">2020-08-01T23:43:35Z</dcterms:created>
  <dcterms:modified xsi:type="dcterms:W3CDTF">2020-08-03T18:21:07Z</dcterms:modified>
</cp:coreProperties>
</file>