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74"/>
  </bookViews>
  <sheets>
    <sheet name="CS_OCSGe_OCS2d" sheetId="5" r:id="rId1"/>
    <sheet name="US_OCSGe_OCS2d" sheetId="6" r:id="rId2"/>
  </sheets>
  <calcPr calcId="144525"/>
</workbook>
</file>

<file path=xl/sharedStrings.xml><?xml version="1.0" encoding="utf-8"?>
<sst xmlns="http://schemas.openxmlformats.org/spreadsheetml/2006/main" count="432" uniqueCount="276">
  <si>
    <t>OCSGECS</t>
  </si>
  <si>
    <t>LIBOCSGECS</t>
  </si>
  <si>
    <t>CODECS1</t>
  </si>
  <si>
    <t>LIBELLECS1</t>
  </si>
  <si>
    <t>CODECS2</t>
  </si>
  <si>
    <t>LIBELLECS2</t>
  </si>
  <si>
    <t>OCS2dCS3</t>
  </si>
  <si>
    <t>LIBOCS2dS3</t>
  </si>
  <si>
    <t>CS1.1.1.1</t>
  </si>
  <si>
    <t>Zones bâties</t>
  </si>
  <si>
    <t>Surfaces revêtues ou stabilisées</t>
  </si>
  <si>
    <t>Surfaces imperméables</t>
  </si>
  <si>
    <t>CS1.1.1</t>
  </si>
  <si>
    <t>Surfaces bâties</t>
  </si>
  <si>
    <t>CS1.1.1.2</t>
  </si>
  <si>
    <t>Zones non bâties</t>
  </si>
  <si>
    <t>CS1.1.2</t>
  </si>
  <si>
    <t>Surfaces non bâties</t>
  </si>
  <si>
    <t>CS1.1.2.1</t>
  </si>
  <si>
    <t>Zones à matériaux minéraux</t>
  </si>
  <si>
    <t>Surfaces perméables</t>
  </si>
  <si>
    <t>CS1.2.1</t>
  </si>
  <si>
    <t>Surfaces à matériaux minéraux - pierre - terre</t>
  </si>
  <si>
    <t>CS1.1.2.2</t>
  </si>
  <si>
    <t>Zones à autres matériaux composites</t>
  </si>
  <si>
    <t>CS1.2.2</t>
  </si>
  <si>
    <t>Surfaces composées d'autres matériaux</t>
  </si>
  <si>
    <t>Sols nus</t>
  </si>
  <si>
    <t>Sable - dunes - limons</t>
  </si>
  <si>
    <t>CS2.1.1</t>
  </si>
  <si>
    <t>Plage de sable</t>
  </si>
  <si>
    <t>CS2.1.2</t>
  </si>
  <si>
    <t>Dunes</t>
  </si>
  <si>
    <t>CS2.1.3</t>
  </si>
  <si>
    <t>Vasières et alluvions sableux</t>
  </si>
  <si>
    <t>Pierres - rochers - falaises</t>
  </si>
  <si>
    <t>CS2.2.1</t>
  </si>
  <si>
    <t>Plages de galets et alluvions grossiers</t>
  </si>
  <si>
    <t>CS2.2.2</t>
  </si>
  <si>
    <t>Côtes rocheuses et falaises</t>
  </si>
  <si>
    <t>Surfaces d'eau</t>
  </si>
  <si>
    <t>Surfaces en eau</t>
  </si>
  <si>
    <t>Eaux continentales</t>
  </si>
  <si>
    <t>CS3.1.1</t>
  </si>
  <si>
    <t>Plans d'eau</t>
  </si>
  <si>
    <t>CS3.1.2</t>
  </si>
  <si>
    <t>Cours d'eau</t>
  </si>
  <si>
    <t>Eaux maritimes</t>
  </si>
  <si>
    <t>CS3.2.1</t>
  </si>
  <si>
    <t>Zone subtidale saumâtre</t>
  </si>
  <si>
    <t>CS3.2.2</t>
  </si>
  <si>
    <t>Mer</t>
  </si>
  <si>
    <t>CS1.2.3</t>
  </si>
  <si>
    <t>Névés et glaciers</t>
  </si>
  <si>
    <t>CS2.1.1.1</t>
  </si>
  <si>
    <t>Peuplements de feuillus</t>
  </si>
  <si>
    <t>Formations arborescentes</t>
  </si>
  <si>
    <t>Feuillus</t>
  </si>
  <si>
    <t>CS4.1.1</t>
  </si>
  <si>
    <t>Feuillus sur dunes</t>
  </si>
  <si>
    <t>CS4.1.2</t>
  </si>
  <si>
    <t>CS4.1.3</t>
  </si>
  <si>
    <t>Boisements humides</t>
  </si>
  <si>
    <t>CS2.1.1.2</t>
  </si>
  <si>
    <t>Peuplements de conifères</t>
  </si>
  <si>
    <t>Conifères</t>
  </si>
  <si>
    <t>CS4.2.1</t>
  </si>
  <si>
    <t>Conifères sur dunes</t>
  </si>
  <si>
    <t>CS4.2.2</t>
  </si>
  <si>
    <t>CS2.1.1.3</t>
  </si>
  <si>
    <t>Peuplements mixtes</t>
  </si>
  <si>
    <t>CS4.3.1</t>
  </si>
  <si>
    <t>Peuplements mixtes sur dunes</t>
  </si>
  <si>
    <t>CS4.3.2</t>
  </si>
  <si>
    <t>Peuplements mixtes ou indéterminés</t>
  </si>
  <si>
    <t>Vergers</t>
  </si>
  <si>
    <t>CS4.4.0</t>
  </si>
  <si>
    <t>Formations arbustives et sous-arbrisseaux</t>
  </si>
  <si>
    <t>Formations arbustives et sous-arbrisseaux</t>
  </si>
  <si>
    <t>Landes - fourrés et broussailles</t>
  </si>
  <si>
    <t>CS5.1.1</t>
  </si>
  <si>
    <t>Landes - fourrés - broussailles</t>
  </si>
  <si>
    <t>CS5.1.2</t>
  </si>
  <si>
    <t>Landes et fourrés humides</t>
  </si>
  <si>
    <t>CS5.1.3</t>
  </si>
  <si>
    <t>Végétations arbustives sur dunes</t>
  </si>
  <si>
    <t>Autres formations ligneuses</t>
  </si>
  <si>
    <t>Vignes</t>
  </si>
  <si>
    <t>CS5.2.0</t>
  </si>
  <si>
    <t>Formations herbacées</t>
  </si>
  <si>
    <t>Formations herbacées ou basses</t>
  </si>
  <si>
    <t>Prairies</t>
  </si>
  <si>
    <t>CS6.1.1</t>
  </si>
  <si>
    <t>Prairies mésophiles</t>
  </si>
  <si>
    <t>CS6.1.2</t>
  </si>
  <si>
    <t>Prairies humides</t>
  </si>
  <si>
    <t>Pelouses naturelles</t>
  </si>
  <si>
    <t>CS6.2.0</t>
  </si>
  <si>
    <t>Terres arables</t>
  </si>
  <si>
    <t>CS6.3.0</t>
  </si>
  <si>
    <t>Autres formations non ligneuses</t>
  </si>
  <si>
    <t>Formations herbacées humides</t>
  </si>
  <si>
    <t>CS6.4.1</t>
  </si>
  <si>
    <t>Formations herbacées humides continentales</t>
  </si>
  <si>
    <t>CS6.4.2</t>
  </si>
  <si>
    <t>Formations herbacées humides maritimes</t>
  </si>
  <si>
    <t>Formations herbacées sur dunes</t>
  </si>
  <si>
    <t>CS6.5.0</t>
  </si>
  <si>
    <t>Autres couverts à dominante herbacée</t>
  </si>
  <si>
    <t>CS6.6.0</t>
  </si>
  <si>
    <t>OCSGEUS</t>
  </si>
  <si>
    <t>LIBOCSGEUS</t>
  </si>
  <si>
    <t>CODEUS1</t>
  </si>
  <si>
    <t>LIBELLEUS1</t>
  </si>
  <si>
    <t>CODEUS2</t>
  </si>
  <si>
    <t>LIBELLEUS2</t>
  </si>
  <si>
    <t>OCS2dUS3</t>
  </si>
  <si>
    <t>US1.1</t>
  </si>
  <si>
    <t>Agriculture</t>
  </si>
  <si>
    <t>Production primaire</t>
  </si>
  <si>
    <t>US1.1.1</t>
  </si>
  <si>
    <t>US1.1.2</t>
  </si>
  <si>
    <t>Bandes enherbées</t>
  </si>
  <si>
    <t>US1.1.3</t>
  </si>
  <si>
    <t>Cultures annuelles</t>
  </si>
  <si>
    <t>US1.1.4</t>
  </si>
  <si>
    <t>Horticulture - pépinières</t>
  </si>
  <si>
    <t>US1.1.5</t>
  </si>
  <si>
    <t>Cultures permanentes</t>
  </si>
  <si>
    <t>US1.1.6</t>
  </si>
  <si>
    <t>Autoconsommation</t>
  </si>
  <si>
    <t>US1.1.7</t>
  </si>
  <si>
    <t>Infrastructures agricoles</t>
  </si>
  <si>
    <t>US1.2</t>
  </si>
  <si>
    <t>Sylviculture</t>
  </si>
  <si>
    <t>US1.2.1</t>
  </si>
  <si>
    <t>Zones de coupes</t>
  </si>
  <si>
    <t>US1.2.2</t>
  </si>
  <si>
    <t>Peupleraies</t>
  </si>
  <si>
    <t>US1.2.3</t>
  </si>
  <si>
    <t>Plantations récentes</t>
  </si>
  <si>
    <t>US1.2.4</t>
  </si>
  <si>
    <t>Autres plantations</t>
  </si>
  <si>
    <t>US1.3</t>
  </si>
  <si>
    <t>Activités d’extraction</t>
  </si>
  <si>
    <t>Activités d'extraction</t>
  </si>
  <si>
    <t>US1.3.1</t>
  </si>
  <si>
    <t>Extraction de matériaux en exploitation</t>
  </si>
  <si>
    <t>US1.3.2</t>
  </si>
  <si>
    <t>Terrils en exploitation</t>
  </si>
  <si>
    <t>US1.4</t>
  </si>
  <si>
    <t>Pêche et aquaculture</t>
  </si>
  <si>
    <t>Aquaculture - pisciculture</t>
  </si>
  <si>
    <t>US1.4.0</t>
  </si>
  <si>
    <t>US235
Usage mixte</t>
  </si>
  <si>
    <t>US2 / US4.2</t>
  </si>
  <si>
    <t>Production secondaire / Services de logistique et de stockage</t>
  </si>
  <si>
    <t>Activités économiques secondaires et tertiaires</t>
  </si>
  <si>
    <t>Zones industrielles et d'activités économiques</t>
  </si>
  <si>
    <t>US2.1.1</t>
  </si>
  <si>
    <t>Zones industrielles et activités économiques</t>
  </si>
  <si>
    <t>US2 / US4.3</t>
  </si>
  <si>
    <t>Production secondaire / Réseaux d'utilité publique</t>
  </si>
  <si>
    <t>US2.1.2</t>
  </si>
  <si>
    <t>Zone de stockage ou production d'énergie fossile</t>
  </si>
  <si>
    <t>US2.1.3</t>
  </si>
  <si>
    <t>Zone de stockage ou production de biogaz</t>
  </si>
  <si>
    <t>US2.1.4</t>
  </si>
  <si>
    <t>Zone de production d'énergie solaire</t>
  </si>
  <si>
    <t>US2.1.5</t>
  </si>
  <si>
    <t>Zone de production éolienne</t>
  </si>
  <si>
    <t>US2</t>
  </si>
  <si>
    <t>Production secondaire</t>
  </si>
  <si>
    <t>Zones commerciales</t>
  </si>
  <si>
    <t>US2.2.0</t>
  </si>
  <si>
    <t>US3</t>
  </si>
  <si>
    <t>Production tertiaire</t>
  </si>
  <si>
    <t>Services et usages collectifs</t>
  </si>
  <si>
    <t>Services publics - équipements collectifs</t>
  </si>
  <si>
    <t>US3.1.1</t>
  </si>
  <si>
    <t>Emprises scolaires - universitaires</t>
  </si>
  <si>
    <t>US3.1.2</t>
  </si>
  <si>
    <t>Emprises hospitalières</t>
  </si>
  <si>
    <t>US3.1.3</t>
  </si>
  <si>
    <t>Cimetières et lieux de culte</t>
  </si>
  <si>
    <t>US3.1.4</t>
  </si>
  <si>
    <t>Parkings et places</t>
  </si>
  <si>
    <t>US3.1.5</t>
  </si>
  <si>
    <t>Déchetteries et décharges publiques</t>
  </si>
  <si>
    <t>US3 / US4.3</t>
  </si>
  <si>
    <t>Production tertiaire / Réseaux d'utilité publique</t>
  </si>
  <si>
    <t>US3.1.6</t>
  </si>
  <si>
    <t>Autres emprises collectives</t>
  </si>
  <si>
    <t>Loisirs et services culturels</t>
  </si>
  <si>
    <t>US3.2.1</t>
  </si>
  <si>
    <t>Parcs et espaces verts paysagers</t>
  </si>
  <si>
    <t>US3.2.2</t>
  </si>
  <si>
    <t>Complexes sportifs et terrains de sports</t>
  </si>
  <si>
    <t>US3.2.3</t>
  </si>
  <si>
    <t>Golfs</t>
  </si>
  <si>
    <t>US3.2.4</t>
  </si>
  <si>
    <t>Campings</t>
  </si>
  <si>
    <t>US3.2.5</t>
  </si>
  <si>
    <t>Complexes culturels et zones de loisirs</t>
  </si>
  <si>
    <t>US4.1.1</t>
  </si>
  <si>
    <t>Réseaux routiers</t>
  </si>
  <si>
    <t>Transports - logistiques et infrastructures</t>
  </si>
  <si>
    <t>Routier</t>
  </si>
  <si>
    <t>Routier principal</t>
  </si>
  <si>
    <t>US4.1.2</t>
  </si>
  <si>
    <t>Routier secondaire</t>
  </si>
  <si>
    <t>Réseaux ferrés</t>
  </si>
  <si>
    <t>Ferré</t>
  </si>
  <si>
    <t>US4.2.1</t>
  </si>
  <si>
    <t>Ferré principal</t>
  </si>
  <si>
    <t>US4.2.2</t>
  </si>
  <si>
    <t>Ferré secondaire</t>
  </si>
  <si>
    <t>US4.1.3</t>
  </si>
  <si>
    <t>Réseaux aériens</t>
  </si>
  <si>
    <t>Aérien</t>
  </si>
  <si>
    <t>US4.3.0</t>
  </si>
  <si>
    <t>US4.1.4</t>
  </si>
  <si>
    <t>Réseaux de transport fluvial et maritime</t>
  </si>
  <si>
    <t>Fluvial et maritime</t>
  </si>
  <si>
    <t>US4.4.0</t>
  </si>
  <si>
    <t>US4.1.5</t>
  </si>
  <si>
    <t>Autres réseaux de transport</t>
  </si>
  <si>
    <t>Espaces associés aux réseaux de transports</t>
  </si>
  <si>
    <t>US4.5.0</t>
  </si>
  <si>
    <t>US5</t>
  </si>
  <si>
    <t>Usage résidentiel</t>
  </si>
  <si>
    <t>Habitats</t>
  </si>
  <si>
    <t>Tissu urbain continu</t>
  </si>
  <si>
    <t>US5.1.1</t>
  </si>
  <si>
    <t>Habitat continu fortement compact</t>
  </si>
  <si>
    <t>US5.1.2</t>
  </si>
  <si>
    <t>Habitat continu moyennement compact</t>
  </si>
  <si>
    <t>US5.1.3</t>
  </si>
  <si>
    <t>Habitat continu faiblement compact</t>
  </si>
  <si>
    <t>Tissu urbain discontinu</t>
  </si>
  <si>
    <t>US5.2.1</t>
  </si>
  <si>
    <t>Habitat discontinu fortement compact</t>
  </si>
  <si>
    <t>US5.2.2</t>
  </si>
  <si>
    <t>Habitat discontinu moyennement compact</t>
  </si>
  <si>
    <t>US5.2.3</t>
  </si>
  <si>
    <t>Habitat discontinu faiblement compact</t>
  </si>
  <si>
    <t>Ensembles collectifs</t>
  </si>
  <si>
    <t>US5.3.1</t>
  </si>
  <si>
    <t>Grands ensembles collectifs</t>
  </si>
  <si>
    <t>US5.3.2</t>
  </si>
  <si>
    <t>Collectifs</t>
  </si>
  <si>
    <t>Habitat isolé</t>
  </si>
  <si>
    <t>US5.4.0</t>
  </si>
  <si>
    <t>US6.1</t>
  </si>
  <si>
    <t>Zones en transition</t>
  </si>
  <si>
    <t>Usages temporaires</t>
  </si>
  <si>
    <t>Zones en mutation</t>
  </si>
  <si>
    <t>US6.1.1</t>
  </si>
  <si>
    <t>Chantiers</t>
  </si>
  <si>
    <t>US6.1.2</t>
  </si>
  <si>
    <t>Extraction de matériaux en mutation</t>
  </si>
  <si>
    <t>US6.2</t>
  </si>
  <si>
    <t>Zones abandonnées</t>
  </si>
  <si>
    <t>Zones délaissées</t>
  </si>
  <si>
    <t>US6.2.1</t>
  </si>
  <si>
    <t>Friches économiques</t>
  </si>
  <si>
    <t>US6.2.2</t>
  </si>
  <si>
    <t>Vacants urbains</t>
  </si>
  <si>
    <t>US6.3</t>
  </si>
  <si>
    <t>Sans usage</t>
  </si>
  <si>
    <t>US6.2.3</t>
  </si>
  <si>
    <t>Espaces agricoles non exploités</t>
  </si>
  <si>
    <t>US6.6</t>
  </si>
  <si>
    <t>Usage inconnu</t>
  </si>
  <si>
    <t>Usages indéterminés</t>
  </si>
  <si>
    <t>US7.0.0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</si>
</sst>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rgb="FF000000"/>
      <name val="Calibri"/>
      <charset val="134"/>
    </font>
    <font>
      <b/>
      <sz val="11"/>
      <color theme="0"/>
      <name val="Calibri"/>
      <charset val="134"/>
    </font>
    <font>
      <i/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600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CCE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BE0961"/>
        <bgColor indexed="64"/>
      </patternFill>
    </fill>
    <fill>
      <patternFill patternType="solid">
        <fgColor rgb="FFFF4DF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0F02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377A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64D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CCF2"/>
        <bgColor indexed="64"/>
      </patternFill>
    </fill>
    <fill>
      <patternFill patternType="solid">
        <fgColor rgb="FFA6E6CC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A600"/>
        <bgColor indexed="64"/>
      </patternFill>
    </fill>
    <fill>
      <patternFill patternType="solid">
        <fgColor rgb="FF80BE00"/>
        <bgColor indexed="64"/>
      </patternFill>
    </fill>
    <fill>
      <patternFill patternType="solid">
        <fgColor rgb="FFA6FF80"/>
        <bgColor indexed="64"/>
      </patternFill>
    </fill>
    <fill>
      <patternFill patternType="solid">
        <fgColor rgb="FFE68000"/>
        <bgColor indexed="64"/>
      </patternFill>
    </fill>
    <fill>
      <patternFill patternType="solid">
        <fgColor rgb="FFCCF24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6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12" fillId="66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24" fillId="65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8" fillId="41" borderId="12" applyNumberFormat="0" applyAlignment="0" applyProtection="0">
      <alignment vertical="center"/>
    </xf>
    <xf numFmtId="44" fontId="5" fillId="0" borderId="0" applyBorder="0" applyAlignment="0" applyProtection="0"/>
    <xf numFmtId="0" fontId="12" fillId="52" borderId="0" applyNumberFormat="0" applyBorder="0" applyAlignment="0" applyProtection="0">
      <alignment vertical="center"/>
    </xf>
    <xf numFmtId="0" fontId="16" fillId="40" borderId="11" applyNumberFormat="0" applyFont="0" applyAlignment="0" applyProtection="0">
      <alignment vertical="center"/>
    </xf>
    <xf numFmtId="0" fontId="19" fillId="45" borderId="1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41" borderId="13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41" fontId="5" fillId="0" borderId="0" applyBorder="0" applyAlignment="0" applyProtection="0"/>
    <xf numFmtId="0" fontId="12" fillId="4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43" fontId="5" fillId="0" borderId="0" applyBorder="0" applyAlignment="0" applyProtection="0"/>
    <xf numFmtId="0" fontId="23" fillId="63" borderId="15" applyNumberFormat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2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7" borderId="0" xfId="0" applyFill="1"/>
    <xf numFmtId="0" fontId="0" fillId="4" borderId="1" xfId="0" applyFill="1" applyBorder="1" applyAlignment="1">
      <alignment horizontal="left" vertical="center"/>
    </xf>
    <xf numFmtId="0" fontId="0" fillId="8" borderId="0" xfId="0" applyFill="1"/>
    <xf numFmtId="0" fontId="0" fillId="9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0" borderId="0" xfId="0" applyFill="1"/>
    <xf numFmtId="0" fontId="0" fillId="4" borderId="1" xfId="0" applyFill="1" applyBorder="1" applyAlignment="1">
      <alignment vertical="center"/>
    </xf>
    <xf numFmtId="0" fontId="0" fillId="9" borderId="3" xfId="0" applyFill="1" applyBorder="1" applyAlignment="1">
      <alignment horizontal="center"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9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7" borderId="0" xfId="0" applyFill="1"/>
    <xf numFmtId="0" fontId="0" fillId="4" borderId="2" xfId="0" applyFill="1" applyBorder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4" borderId="3" xfId="0" applyFill="1" applyBorder="1"/>
    <xf numFmtId="0" fontId="0" fillId="4" borderId="2" xfId="0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21" borderId="3" xfId="0" applyFill="1" applyBorder="1"/>
    <xf numFmtId="0" fontId="0" fillId="22" borderId="3" xfId="0" applyFill="1" applyBorder="1"/>
    <xf numFmtId="0" fontId="0" fillId="23" borderId="4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4" borderId="4" xfId="0" applyFill="1" applyBorder="1"/>
    <xf numFmtId="0" fontId="0" fillId="25" borderId="5" xfId="0" applyFill="1" applyBorder="1"/>
    <xf numFmtId="0" fontId="0" fillId="4" borderId="0" xfId="0" applyFill="1" applyBorder="1" applyAlignment="1">
      <alignment vertical="center"/>
    </xf>
    <xf numFmtId="0" fontId="0" fillId="4" borderId="0" xfId="0" applyFill="1" applyBorder="1"/>
    <xf numFmtId="0" fontId="0" fillId="4" borderId="0" xfId="0" applyFill="1" applyAlignment="1">
      <alignment vertical="center"/>
    </xf>
    <xf numFmtId="0" fontId="0" fillId="25" borderId="6" xfId="0" applyFill="1" applyBorder="1"/>
    <xf numFmtId="0" fontId="0" fillId="4" borderId="3" xfId="0" applyFill="1" applyBorder="1" applyAlignment="1">
      <alignment vertical="center"/>
    </xf>
    <xf numFmtId="0" fontId="0" fillId="26" borderId="7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7" borderId="2" xfId="0" applyFill="1" applyBorder="1"/>
    <xf numFmtId="0" fontId="2" fillId="4" borderId="2" xfId="0" applyFont="1" applyFill="1" applyBorder="1"/>
    <xf numFmtId="0" fontId="0" fillId="28" borderId="7" xfId="0" applyFill="1" applyBorder="1"/>
    <xf numFmtId="0" fontId="0" fillId="28" borderId="5" xfId="0" applyFill="1" applyBorder="1"/>
    <xf numFmtId="0" fontId="0" fillId="28" borderId="6" xfId="0" applyFill="1" applyBorder="1"/>
    <xf numFmtId="0" fontId="0" fillId="29" borderId="7" xfId="0" applyFill="1" applyBorder="1"/>
    <xf numFmtId="0" fontId="0" fillId="29" borderId="6" xfId="0" applyFill="1" applyBorder="1"/>
    <xf numFmtId="0" fontId="0" fillId="30" borderId="7" xfId="0" applyFill="1" applyBorder="1"/>
    <xf numFmtId="0" fontId="0" fillId="30" borderId="5" xfId="0" applyFill="1" applyBorder="1"/>
    <xf numFmtId="0" fontId="0" fillId="30" borderId="6" xfId="0" applyFill="1" applyBorder="1"/>
    <xf numFmtId="0" fontId="0" fillId="4" borderId="3" xfId="0" applyFill="1" applyBorder="1" applyAlignment="1">
      <alignment horizontal="center" vertical="center"/>
    </xf>
    <xf numFmtId="0" fontId="0" fillId="31" borderId="7" xfId="0" applyFill="1" applyBorder="1"/>
    <xf numFmtId="0" fontId="0" fillId="31" borderId="5" xfId="0" applyFill="1" applyBorder="1"/>
    <xf numFmtId="0" fontId="0" fillId="32" borderId="4" xfId="0" applyFill="1" applyBorder="1"/>
    <xf numFmtId="0" fontId="0" fillId="33" borderId="7" xfId="0" applyFill="1" applyBorder="1"/>
    <xf numFmtId="0" fontId="0" fillId="33" borderId="5" xfId="0" applyFill="1" applyBorder="1"/>
    <xf numFmtId="0" fontId="0" fillId="33" borderId="6" xfId="0" applyFill="1" applyBorder="1"/>
    <xf numFmtId="0" fontId="0" fillId="34" borderId="4" xfId="0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4" borderId="0" xfId="0" applyFont="1" applyFill="1"/>
    <xf numFmtId="0" fontId="3" fillId="4" borderId="2" xfId="0" applyFont="1" applyFill="1" applyBorder="1"/>
    <xf numFmtId="0" fontId="3" fillId="35" borderId="2" xfId="0" applyFont="1" applyFill="1" applyBorder="1"/>
    <xf numFmtId="0" fontId="0" fillId="0" borderId="0" xfId="0" applyBorder="1"/>
    <xf numFmtId="0" fontId="0" fillId="35" borderId="2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C0000"/>
      <color rgb="005A5A5A"/>
      <color rgb="00E6CCE6"/>
      <color rgb="000066FF"/>
      <color rgb="00660033"/>
      <color rgb="00BE0961"/>
      <color rgb="00FF4DFF"/>
      <color rgb="00404040"/>
      <color rgb="00F0F028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J35"/>
  <sheetViews>
    <sheetView tabSelected="1" workbookViewId="0">
      <selection activeCell="I1" sqref="I1"/>
    </sheetView>
  </sheetViews>
  <sheetFormatPr defaultColWidth="9.00833333333333" defaultRowHeight="14.25"/>
  <cols>
    <col min="1" max="1" width="3.625" customWidth="1"/>
    <col min="2" max="2" width="11" customWidth="1"/>
    <col min="3" max="3" width="13.375" customWidth="1"/>
    <col min="4" max="7" width="0.375" customWidth="1"/>
    <col min="8" max="8" width="13.25" customWidth="1"/>
    <col min="9" max="9" width="41.875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4"/>
      <c r="B2" s="39" t="s">
        <v>8</v>
      </c>
      <c r="C2" s="39" t="s">
        <v>9</v>
      </c>
      <c r="D2" s="39" t="str">
        <f t="shared" ref="D2:D14" si="0">LEFT(F2,3)</f>
        <v>CS1</v>
      </c>
      <c r="E2" s="39" t="s">
        <v>10</v>
      </c>
      <c r="F2" s="39" t="str">
        <f t="shared" ref="F2:F14" si="1">LEFT(H2,5)</f>
        <v>CS1.1</v>
      </c>
      <c r="G2" s="39" t="s">
        <v>11</v>
      </c>
      <c r="H2" s="77" t="s">
        <v>12</v>
      </c>
      <c r="I2" s="39" t="s">
        <v>13</v>
      </c>
    </row>
    <row r="3" spans="1:9">
      <c r="A3" s="45"/>
      <c r="B3" s="39" t="s">
        <v>14</v>
      </c>
      <c r="C3" s="39" t="s">
        <v>15</v>
      </c>
      <c r="D3" s="39" t="str">
        <f t="shared" si="0"/>
        <v>CS1</v>
      </c>
      <c r="E3" s="39" t="s">
        <v>10</v>
      </c>
      <c r="F3" s="39" t="str">
        <f t="shared" si="1"/>
        <v>CS1.1</v>
      </c>
      <c r="G3" s="39" t="s">
        <v>11</v>
      </c>
      <c r="H3" s="77" t="s">
        <v>16</v>
      </c>
      <c r="I3" s="52" t="s">
        <v>17</v>
      </c>
    </row>
    <row r="4" ht="42.75" spans="1:10">
      <c r="A4" s="46"/>
      <c r="B4" s="24" t="s">
        <v>18</v>
      </c>
      <c r="C4" s="47" t="s">
        <v>19</v>
      </c>
      <c r="D4" s="48" t="str">
        <f t="shared" si="0"/>
        <v>CS1</v>
      </c>
      <c r="E4" s="48" t="s">
        <v>10</v>
      </c>
      <c r="F4" s="48" t="str">
        <f t="shared" si="1"/>
        <v>CS1.2</v>
      </c>
      <c r="G4" s="48" t="s">
        <v>20</v>
      </c>
      <c r="H4" s="78" t="s">
        <v>21</v>
      </c>
      <c r="I4" s="48" t="s">
        <v>22</v>
      </c>
      <c r="J4" s="83"/>
    </row>
    <row r="5" ht="42.75" spans="1:9">
      <c r="A5" s="49"/>
      <c r="B5" s="48" t="s">
        <v>23</v>
      </c>
      <c r="C5" s="47" t="s">
        <v>24</v>
      </c>
      <c r="D5" s="48" t="str">
        <f t="shared" si="0"/>
        <v>CS1</v>
      </c>
      <c r="E5" s="48" t="s">
        <v>10</v>
      </c>
      <c r="F5" s="48" t="str">
        <f t="shared" si="1"/>
        <v>CS1.2</v>
      </c>
      <c r="G5" s="48" t="s">
        <v>20</v>
      </c>
      <c r="H5" s="78" t="s">
        <v>25</v>
      </c>
      <c r="I5" s="48" t="s">
        <v>26</v>
      </c>
    </row>
    <row r="6" spans="1:9">
      <c r="A6" s="50"/>
      <c r="B6" s="6" t="s">
        <v>21</v>
      </c>
      <c r="C6" s="51" t="s">
        <v>27</v>
      </c>
      <c r="D6" s="52" t="str">
        <f t="shared" si="0"/>
        <v>CS2</v>
      </c>
      <c r="E6" s="52" t="s">
        <v>27</v>
      </c>
      <c r="F6" s="52" t="str">
        <f t="shared" si="1"/>
        <v>CS2.1</v>
      </c>
      <c r="G6" s="52" t="s">
        <v>28</v>
      </c>
      <c r="H6" s="79" t="s">
        <v>29</v>
      </c>
      <c r="I6" s="52" t="s">
        <v>30</v>
      </c>
    </row>
    <row r="7" spans="1:9">
      <c r="A7" s="50"/>
      <c r="B7" s="6"/>
      <c r="C7" s="53"/>
      <c r="D7" s="4" t="str">
        <f t="shared" si="0"/>
        <v>CS2</v>
      </c>
      <c r="E7" s="4" t="s">
        <v>27</v>
      </c>
      <c r="F7" s="4" t="str">
        <f t="shared" si="1"/>
        <v>CS2.1</v>
      </c>
      <c r="G7" s="4" t="s">
        <v>28</v>
      </c>
      <c r="H7" s="80" t="s">
        <v>31</v>
      </c>
      <c r="I7" s="52" t="s">
        <v>32</v>
      </c>
    </row>
    <row r="8" spans="1:9">
      <c r="A8" s="50"/>
      <c r="B8" s="6"/>
      <c r="C8" s="53"/>
      <c r="D8" s="4" t="str">
        <f t="shared" si="0"/>
        <v>CS2</v>
      </c>
      <c r="E8" s="4" t="s">
        <v>27</v>
      </c>
      <c r="F8" s="4" t="str">
        <f t="shared" si="1"/>
        <v>CS2.1</v>
      </c>
      <c r="G8" s="4" t="s">
        <v>28</v>
      </c>
      <c r="H8" s="80" t="s">
        <v>33</v>
      </c>
      <c r="I8" s="52" t="s">
        <v>34</v>
      </c>
    </row>
    <row r="9" spans="1:9">
      <c r="A9" s="50"/>
      <c r="B9" s="6"/>
      <c r="C9" s="53"/>
      <c r="D9" s="4" t="str">
        <f t="shared" si="0"/>
        <v>CS2</v>
      </c>
      <c r="E9" s="4" t="s">
        <v>27</v>
      </c>
      <c r="F9" s="4" t="str">
        <f t="shared" si="1"/>
        <v>CS2.2</v>
      </c>
      <c r="G9" s="4" t="s">
        <v>35</v>
      </c>
      <c r="H9" s="80" t="s">
        <v>36</v>
      </c>
      <c r="I9" s="52" t="s">
        <v>37</v>
      </c>
    </row>
    <row r="10" spans="1:9">
      <c r="A10" s="54"/>
      <c r="B10" s="7"/>
      <c r="C10" s="55"/>
      <c r="D10" s="39" t="str">
        <f t="shared" si="0"/>
        <v>CS2</v>
      </c>
      <c r="E10" s="39" t="s">
        <v>27</v>
      </c>
      <c r="F10" s="39" t="str">
        <f t="shared" si="1"/>
        <v>CS2.2</v>
      </c>
      <c r="G10" s="39" t="s">
        <v>35</v>
      </c>
      <c r="H10" s="77" t="s">
        <v>38</v>
      </c>
      <c r="I10" s="39" t="s">
        <v>39</v>
      </c>
    </row>
    <row r="11" spans="1:9">
      <c r="A11" s="56"/>
      <c r="B11" s="5" t="s">
        <v>25</v>
      </c>
      <c r="C11" s="5" t="s">
        <v>40</v>
      </c>
      <c r="D11" s="35" t="str">
        <f t="shared" si="0"/>
        <v>CS3</v>
      </c>
      <c r="E11" s="35" t="s">
        <v>41</v>
      </c>
      <c r="F11" s="35" t="str">
        <f t="shared" si="1"/>
        <v>CS3.1</v>
      </c>
      <c r="G11" s="35" t="s">
        <v>42</v>
      </c>
      <c r="H11" s="81" t="s">
        <v>43</v>
      </c>
      <c r="I11" s="35" t="s">
        <v>44</v>
      </c>
    </row>
    <row r="12" spans="1:9">
      <c r="A12" s="57"/>
      <c r="B12" s="6"/>
      <c r="C12" s="6"/>
      <c r="D12" s="4" t="str">
        <f t="shared" si="0"/>
        <v>CS3</v>
      </c>
      <c r="E12" s="4" t="s">
        <v>41</v>
      </c>
      <c r="F12" s="4" t="str">
        <f t="shared" si="1"/>
        <v>CS3.1</v>
      </c>
      <c r="G12" s="4" t="s">
        <v>42</v>
      </c>
      <c r="H12" s="80" t="s">
        <v>45</v>
      </c>
      <c r="I12" s="52" t="s">
        <v>46</v>
      </c>
    </row>
    <row r="13" spans="1:9">
      <c r="A13" s="57"/>
      <c r="B13" s="6"/>
      <c r="C13" s="6"/>
      <c r="D13" s="4" t="str">
        <f t="shared" si="0"/>
        <v>CS3</v>
      </c>
      <c r="E13" s="4" t="s">
        <v>41</v>
      </c>
      <c r="F13" s="4" t="str">
        <f t="shared" si="1"/>
        <v>CS3.2</v>
      </c>
      <c r="G13" s="4" t="s">
        <v>47</v>
      </c>
      <c r="H13" s="80" t="s">
        <v>48</v>
      </c>
      <c r="I13" s="52" t="s">
        <v>49</v>
      </c>
    </row>
    <row r="14" spans="1:9">
      <c r="A14" s="58"/>
      <c r="B14" s="7"/>
      <c r="C14" s="7"/>
      <c r="D14" s="39" t="str">
        <f t="shared" si="0"/>
        <v>CS3</v>
      </c>
      <c r="E14" s="39" t="s">
        <v>41</v>
      </c>
      <c r="F14" s="39" t="str">
        <f t="shared" si="1"/>
        <v>CS3.2</v>
      </c>
      <c r="G14" s="39" t="s">
        <v>47</v>
      </c>
      <c r="H14" s="77" t="s">
        <v>50</v>
      </c>
      <c r="I14" s="39" t="s">
        <v>51</v>
      </c>
    </row>
    <row r="15" spans="1:9">
      <c r="A15" s="59"/>
      <c r="B15" s="60" t="s">
        <v>52</v>
      </c>
      <c r="C15" s="60" t="s">
        <v>53</v>
      </c>
      <c r="D15" s="35"/>
      <c r="E15" s="35"/>
      <c r="F15" s="35"/>
      <c r="G15" s="35"/>
      <c r="H15" s="82"/>
      <c r="I15" s="84"/>
    </row>
    <row r="16" spans="1:9">
      <c r="A16" s="61"/>
      <c r="B16" s="5" t="s">
        <v>54</v>
      </c>
      <c r="C16" s="5" t="s">
        <v>55</v>
      </c>
      <c r="D16" s="35" t="str">
        <f t="shared" ref="D16:D35" si="2">LEFT(F16,3)</f>
        <v>CS4</v>
      </c>
      <c r="E16" s="35" t="s">
        <v>56</v>
      </c>
      <c r="F16" s="35" t="str">
        <f t="shared" ref="F16:F35" si="3">LEFT(H16,5)</f>
        <v>CS4.1</v>
      </c>
      <c r="G16" s="35" t="s">
        <v>57</v>
      </c>
      <c r="H16" s="81" t="s">
        <v>58</v>
      </c>
      <c r="I16" s="35" t="s">
        <v>59</v>
      </c>
    </row>
    <row r="17" spans="1:9">
      <c r="A17" s="62"/>
      <c r="B17" s="6"/>
      <c r="C17" s="6"/>
      <c r="D17" s="4" t="str">
        <f t="shared" si="2"/>
        <v>CS4</v>
      </c>
      <c r="E17" s="4" t="s">
        <v>56</v>
      </c>
      <c r="F17" s="4" t="str">
        <f t="shared" si="3"/>
        <v>CS4.1</v>
      </c>
      <c r="G17" s="4" t="s">
        <v>57</v>
      </c>
      <c r="H17" s="80" t="s">
        <v>60</v>
      </c>
      <c r="I17" s="52" t="s">
        <v>57</v>
      </c>
    </row>
    <row r="18" spans="1:9">
      <c r="A18" s="63"/>
      <c r="B18" s="7"/>
      <c r="C18" s="7"/>
      <c r="D18" s="39" t="str">
        <f t="shared" si="2"/>
        <v>CS4</v>
      </c>
      <c r="E18" s="39" t="s">
        <v>56</v>
      </c>
      <c r="F18" s="39" t="str">
        <f t="shared" si="3"/>
        <v>CS4.1</v>
      </c>
      <c r="G18" s="39" t="s">
        <v>57</v>
      </c>
      <c r="H18" s="77" t="s">
        <v>61</v>
      </c>
      <c r="I18" s="39" t="s">
        <v>62</v>
      </c>
    </row>
    <row r="19" spans="1:9">
      <c r="A19" s="64"/>
      <c r="B19" s="5" t="s">
        <v>63</v>
      </c>
      <c r="C19" s="5" t="s">
        <v>64</v>
      </c>
      <c r="D19" s="35" t="str">
        <f t="shared" si="2"/>
        <v>CS4</v>
      </c>
      <c r="E19" s="35" t="s">
        <v>56</v>
      </c>
      <c r="F19" s="35" t="str">
        <f t="shared" si="3"/>
        <v>CS4.2</v>
      </c>
      <c r="G19" s="35" t="s">
        <v>65</v>
      </c>
      <c r="H19" s="81" t="s">
        <v>66</v>
      </c>
      <c r="I19" s="35" t="s">
        <v>67</v>
      </c>
    </row>
    <row r="20" spans="1:9">
      <c r="A20" s="65"/>
      <c r="B20" s="7"/>
      <c r="C20" s="7"/>
      <c r="D20" s="39" t="str">
        <f t="shared" si="2"/>
        <v>CS4</v>
      </c>
      <c r="E20" s="39" t="s">
        <v>56</v>
      </c>
      <c r="F20" s="39" t="str">
        <f t="shared" si="3"/>
        <v>CS4.2</v>
      </c>
      <c r="G20" s="39" t="s">
        <v>65</v>
      </c>
      <c r="H20" s="77" t="s">
        <v>68</v>
      </c>
      <c r="I20" s="39" t="s">
        <v>65</v>
      </c>
    </row>
    <row r="21" spans="1:9">
      <c r="A21" s="66"/>
      <c r="B21" s="18" t="s">
        <v>69</v>
      </c>
      <c r="C21" s="5" t="s">
        <v>70</v>
      </c>
      <c r="D21" s="35" t="str">
        <f t="shared" si="2"/>
        <v>CS4</v>
      </c>
      <c r="E21" s="35" t="s">
        <v>56</v>
      </c>
      <c r="F21" s="35" t="str">
        <f t="shared" si="3"/>
        <v>CS4.3</v>
      </c>
      <c r="G21" s="35" t="s">
        <v>70</v>
      </c>
      <c r="H21" s="81" t="s">
        <v>71</v>
      </c>
      <c r="I21" s="35" t="s">
        <v>72</v>
      </c>
    </row>
    <row r="22" spans="1:9">
      <c r="A22" s="67"/>
      <c r="B22" s="19"/>
      <c r="C22" s="6"/>
      <c r="D22" s="4" t="str">
        <f t="shared" si="2"/>
        <v>CS4</v>
      </c>
      <c r="E22" s="4" t="s">
        <v>56</v>
      </c>
      <c r="F22" s="4" t="str">
        <f t="shared" si="3"/>
        <v>CS4.3</v>
      </c>
      <c r="G22" s="4" t="s">
        <v>70</v>
      </c>
      <c r="H22" s="80" t="s">
        <v>73</v>
      </c>
      <c r="I22" s="52" t="s">
        <v>74</v>
      </c>
    </row>
    <row r="23" spans="1:9">
      <c r="A23" s="68"/>
      <c r="B23" s="69"/>
      <c r="C23" s="7"/>
      <c r="D23" s="39" t="str">
        <f t="shared" si="2"/>
        <v>CS4</v>
      </c>
      <c r="E23" s="39" t="s">
        <v>56</v>
      </c>
      <c r="F23" s="39" t="str">
        <f t="shared" si="3"/>
        <v>CS4.4</v>
      </c>
      <c r="G23" s="39" t="s">
        <v>75</v>
      </c>
      <c r="H23" s="77" t="s">
        <v>76</v>
      </c>
      <c r="I23" s="39" t="s">
        <v>75</v>
      </c>
    </row>
    <row r="24" spans="1:9">
      <c r="A24" s="70"/>
      <c r="B24" s="5" t="s">
        <v>31</v>
      </c>
      <c r="C24" s="5" t="s">
        <v>77</v>
      </c>
      <c r="D24" s="35" t="str">
        <f t="shared" si="2"/>
        <v>CS5</v>
      </c>
      <c r="E24" s="35" t="s">
        <v>78</v>
      </c>
      <c r="F24" s="35" t="str">
        <f t="shared" si="3"/>
        <v>CS5.1</v>
      </c>
      <c r="G24" s="35" t="s">
        <v>79</v>
      </c>
      <c r="H24" s="81" t="s">
        <v>80</v>
      </c>
      <c r="I24" s="35" t="s">
        <v>81</v>
      </c>
    </row>
    <row r="25" spans="1:9">
      <c r="A25" s="71"/>
      <c r="B25" s="6"/>
      <c r="C25" s="6"/>
      <c r="D25" s="4" t="str">
        <f t="shared" si="2"/>
        <v>CS5</v>
      </c>
      <c r="E25" s="4" t="s">
        <v>78</v>
      </c>
      <c r="F25" s="4" t="str">
        <f t="shared" si="3"/>
        <v>CS5.1</v>
      </c>
      <c r="G25" s="4" t="s">
        <v>79</v>
      </c>
      <c r="H25" s="80" t="s">
        <v>82</v>
      </c>
      <c r="I25" s="52" t="s">
        <v>83</v>
      </c>
    </row>
    <row r="26" spans="1:9">
      <c r="A26" s="71"/>
      <c r="B26" s="6"/>
      <c r="C26" s="6"/>
      <c r="D26" s="4" t="str">
        <f t="shared" si="2"/>
        <v>CS5</v>
      </c>
      <c r="E26" s="4" t="s">
        <v>78</v>
      </c>
      <c r="F26" s="4" t="str">
        <f t="shared" si="3"/>
        <v>CS5.1</v>
      </c>
      <c r="G26" s="4" t="s">
        <v>79</v>
      </c>
      <c r="H26" s="80" t="s">
        <v>84</v>
      </c>
      <c r="I26" s="52" t="s">
        <v>85</v>
      </c>
    </row>
    <row r="27" spans="1:9">
      <c r="A27" s="72"/>
      <c r="B27" s="48" t="s">
        <v>33</v>
      </c>
      <c r="C27" s="48" t="s">
        <v>86</v>
      </c>
      <c r="D27" s="48" t="str">
        <f t="shared" si="2"/>
        <v>CS5</v>
      </c>
      <c r="E27" s="48" t="s">
        <v>78</v>
      </c>
      <c r="F27" s="48" t="str">
        <f t="shared" si="3"/>
        <v>CS5.2</v>
      </c>
      <c r="G27" s="48" t="s">
        <v>87</v>
      </c>
      <c r="H27" s="78" t="s">
        <v>88</v>
      </c>
      <c r="I27" s="48" t="s">
        <v>87</v>
      </c>
    </row>
    <row r="28" spans="1:9">
      <c r="A28" s="73"/>
      <c r="B28" s="5" t="s">
        <v>36</v>
      </c>
      <c r="C28" s="5" t="s">
        <v>89</v>
      </c>
      <c r="D28" s="35" t="str">
        <f t="shared" si="2"/>
        <v>CS6</v>
      </c>
      <c r="E28" s="35" t="s">
        <v>90</v>
      </c>
      <c r="F28" s="35" t="str">
        <f t="shared" si="3"/>
        <v>CS6.1</v>
      </c>
      <c r="G28" s="35" t="s">
        <v>91</v>
      </c>
      <c r="H28" s="81" t="s">
        <v>92</v>
      </c>
      <c r="I28" s="35" t="s">
        <v>93</v>
      </c>
    </row>
    <row r="29" spans="1:9">
      <c r="A29" s="74"/>
      <c r="B29" s="6"/>
      <c r="C29" s="6"/>
      <c r="D29" s="4" t="str">
        <f t="shared" si="2"/>
        <v>CS6</v>
      </c>
      <c r="E29" s="4" t="s">
        <v>90</v>
      </c>
      <c r="F29" s="4" t="str">
        <f t="shared" si="3"/>
        <v>CS6.1</v>
      </c>
      <c r="G29" s="4" t="s">
        <v>91</v>
      </c>
      <c r="H29" s="80" t="s">
        <v>94</v>
      </c>
      <c r="I29" s="52" t="s">
        <v>95</v>
      </c>
    </row>
    <row r="30" spans="1:9">
      <c r="A30" s="74"/>
      <c r="B30" s="6"/>
      <c r="C30" s="6"/>
      <c r="D30" s="4" t="str">
        <f t="shared" si="2"/>
        <v>CS6</v>
      </c>
      <c r="E30" s="4" t="s">
        <v>90</v>
      </c>
      <c r="F30" s="4" t="str">
        <f t="shared" si="3"/>
        <v>CS6.2</v>
      </c>
      <c r="G30" s="4" t="s">
        <v>96</v>
      </c>
      <c r="H30" s="80" t="s">
        <v>97</v>
      </c>
      <c r="I30" s="52" t="s">
        <v>96</v>
      </c>
    </row>
    <row r="31" spans="1:9">
      <c r="A31" s="75"/>
      <c r="B31" s="7"/>
      <c r="C31" s="7"/>
      <c r="D31" s="39" t="str">
        <f t="shared" si="2"/>
        <v>CS6</v>
      </c>
      <c r="E31" s="39" t="s">
        <v>90</v>
      </c>
      <c r="F31" s="39" t="str">
        <f t="shared" si="3"/>
        <v>CS6.3</v>
      </c>
      <c r="G31" s="39" t="s">
        <v>98</v>
      </c>
      <c r="H31" s="77" t="s">
        <v>99</v>
      </c>
      <c r="I31" s="39" t="s">
        <v>98</v>
      </c>
    </row>
    <row r="32" spans="1:9">
      <c r="A32" s="76"/>
      <c r="B32" s="48" t="s">
        <v>38</v>
      </c>
      <c r="C32" s="48" t="s">
        <v>100</v>
      </c>
      <c r="D32" s="48" t="str">
        <f t="shared" si="2"/>
        <v>CS6</v>
      </c>
      <c r="E32" s="48" t="s">
        <v>90</v>
      </c>
      <c r="F32" s="48" t="str">
        <f t="shared" si="3"/>
        <v>CS6.4</v>
      </c>
      <c r="G32" s="48" t="s">
        <v>101</v>
      </c>
      <c r="H32" s="78" t="s">
        <v>102</v>
      </c>
      <c r="I32" s="48" t="s">
        <v>103</v>
      </c>
    </row>
    <row r="33" spans="1:9">
      <c r="A33" s="73"/>
      <c r="B33" s="5" t="s">
        <v>36</v>
      </c>
      <c r="C33" s="5" t="s">
        <v>89</v>
      </c>
      <c r="D33" s="35" t="str">
        <f t="shared" si="2"/>
        <v>CS6</v>
      </c>
      <c r="E33" s="35" t="s">
        <v>90</v>
      </c>
      <c r="F33" s="35" t="str">
        <f t="shared" si="3"/>
        <v>CS6.4</v>
      </c>
      <c r="G33" s="35" t="s">
        <v>101</v>
      </c>
      <c r="H33" s="81" t="s">
        <v>104</v>
      </c>
      <c r="I33" s="35" t="s">
        <v>105</v>
      </c>
    </row>
    <row r="34" spans="1:9">
      <c r="A34" s="74"/>
      <c r="B34" s="6"/>
      <c r="C34" s="6"/>
      <c r="D34" s="4" t="str">
        <f t="shared" si="2"/>
        <v>CS6</v>
      </c>
      <c r="E34" s="4" t="s">
        <v>90</v>
      </c>
      <c r="F34" s="4" t="str">
        <f t="shared" si="3"/>
        <v>CS6.5</v>
      </c>
      <c r="G34" s="4" t="s">
        <v>106</v>
      </c>
      <c r="H34" s="80" t="s">
        <v>107</v>
      </c>
      <c r="I34" s="52" t="s">
        <v>106</v>
      </c>
    </row>
    <row r="35" spans="1:9">
      <c r="A35" s="75"/>
      <c r="B35" s="7"/>
      <c r="C35" s="7"/>
      <c r="D35" s="39" t="str">
        <f t="shared" si="2"/>
        <v>CS6</v>
      </c>
      <c r="E35" s="39" t="s">
        <v>90</v>
      </c>
      <c r="F35" s="39" t="str">
        <f t="shared" si="3"/>
        <v>CS6.6</v>
      </c>
      <c r="G35" s="39" t="s">
        <v>108</v>
      </c>
      <c r="H35" s="77" t="s">
        <v>109</v>
      </c>
      <c r="I35" s="39" t="s">
        <v>108</v>
      </c>
    </row>
  </sheetData>
  <mergeCells count="16">
    <mergeCell ref="B6:B10"/>
    <mergeCell ref="B11:B14"/>
    <mergeCell ref="B16:B18"/>
    <mergeCell ref="B19:B20"/>
    <mergeCell ref="B21:B23"/>
    <mergeCell ref="B24:B26"/>
    <mergeCell ref="B28:B31"/>
    <mergeCell ref="B33:B35"/>
    <mergeCell ref="C6:C10"/>
    <mergeCell ref="C11:C14"/>
    <mergeCell ref="C16:C18"/>
    <mergeCell ref="C19:C20"/>
    <mergeCell ref="C21:C23"/>
    <mergeCell ref="C24:C26"/>
    <mergeCell ref="C28:C31"/>
    <mergeCell ref="C33:C35"/>
  </mergeCell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J54"/>
  <sheetViews>
    <sheetView workbookViewId="0">
      <selection activeCell="B40" sqref="B40:B48"/>
    </sheetView>
  </sheetViews>
  <sheetFormatPr defaultColWidth="9.00833333333333" defaultRowHeight="14.25"/>
  <cols>
    <col min="1" max="1" width="3.625" customWidth="1"/>
    <col min="2" max="2" width="9.5" customWidth="1"/>
    <col min="3" max="3" width="11.875" customWidth="1"/>
    <col min="4" max="4" width="21" customWidth="1"/>
    <col min="5" max="8" width="0.25" customWidth="1"/>
    <col min="9" max="9" width="10.625" customWidth="1"/>
    <col min="10" max="10" width="44.625" customWidth="1"/>
  </cols>
  <sheetData>
    <row r="1" spans="1:10">
      <c r="A1" s="1"/>
      <c r="B1" s="1"/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7</v>
      </c>
    </row>
    <row r="2" spans="1:10">
      <c r="A2" s="3"/>
      <c r="B2" s="4"/>
      <c r="C2" s="5" t="s">
        <v>117</v>
      </c>
      <c r="D2" s="5" t="s">
        <v>118</v>
      </c>
      <c r="E2" s="5" t="str">
        <f t="shared" ref="E2:E54" si="0">LEFT(G2,3)</f>
        <v>US1</v>
      </c>
      <c r="F2" s="5" t="s">
        <v>119</v>
      </c>
      <c r="G2" s="5" t="str">
        <f t="shared" ref="G2:G54" si="1">LEFT(I2,5)</f>
        <v>US1.1</v>
      </c>
      <c r="H2" s="5" t="s">
        <v>118</v>
      </c>
      <c r="I2" s="5" t="s">
        <v>120</v>
      </c>
      <c r="J2" s="5" t="s">
        <v>91</v>
      </c>
    </row>
    <row r="3" spans="1:10">
      <c r="A3" s="3"/>
      <c r="B3" s="4"/>
      <c r="C3" s="6"/>
      <c r="D3" s="6"/>
      <c r="E3" s="6" t="str">
        <f t="shared" si="0"/>
        <v>US1</v>
      </c>
      <c r="F3" s="6" t="s">
        <v>119</v>
      </c>
      <c r="G3" s="6" t="str">
        <f t="shared" si="1"/>
        <v>US1.1</v>
      </c>
      <c r="H3" s="6" t="s">
        <v>118</v>
      </c>
      <c r="I3" s="6" t="s">
        <v>121</v>
      </c>
      <c r="J3" s="6" t="s">
        <v>122</v>
      </c>
    </row>
    <row r="4" spans="1:10">
      <c r="A4" s="3"/>
      <c r="B4" s="4"/>
      <c r="C4" s="6"/>
      <c r="D4" s="6"/>
      <c r="E4" s="6" t="str">
        <f t="shared" si="0"/>
        <v>US1</v>
      </c>
      <c r="F4" s="6" t="s">
        <v>119</v>
      </c>
      <c r="G4" s="6" t="str">
        <f t="shared" si="1"/>
        <v>US1.1</v>
      </c>
      <c r="H4" s="6" t="s">
        <v>118</v>
      </c>
      <c r="I4" s="6" t="s">
        <v>123</v>
      </c>
      <c r="J4" s="6" t="s">
        <v>124</v>
      </c>
    </row>
    <row r="5" spans="1:10">
      <c r="A5" s="3"/>
      <c r="B5" s="4"/>
      <c r="C5" s="6"/>
      <c r="D5" s="6"/>
      <c r="E5" s="6" t="str">
        <f t="shared" si="0"/>
        <v>US1</v>
      </c>
      <c r="F5" s="6" t="s">
        <v>119</v>
      </c>
      <c r="G5" s="6" t="str">
        <f t="shared" si="1"/>
        <v>US1.1</v>
      </c>
      <c r="H5" s="6" t="s">
        <v>118</v>
      </c>
      <c r="I5" s="6" t="s">
        <v>125</v>
      </c>
      <c r="J5" s="6" t="s">
        <v>126</v>
      </c>
    </row>
    <row r="6" spans="1:10">
      <c r="A6" s="3"/>
      <c r="B6" s="4"/>
      <c r="C6" s="6"/>
      <c r="D6" s="6"/>
      <c r="E6" s="6" t="str">
        <f t="shared" si="0"/>
        <v>US1</v>
      </c>
      <c r="F6" s="6" t="s">
        <v>119</v>
      </c>
      <c r="G6" s="6" t="str">
        <f t="shared" si="1"/>
        <v>US1.1</v>
      </c>
      <c r="H6" s="6" t="s">
        <v>118</v>
      </c>
      <c r="I6" s="6" t="s">
        <v>127</v>
      </c>
      <c r="J6" s="6" t="s">
        <v>128</v>
      </c>
    </row>
    <row r="7" spans="1:10">
      <c r="A7" s="3"/>
      <c r="B7" s="4"/>
      <c r="C7" s="6"/>
      <c r="D7" s="6"/>
      <c r="E7" s="6" t="str">
        <f t="shared" si="0"/>
        <v>US1</v>
      </c>
      <c r="F7" s="6" t="s">
        <v>119</v>
      </c>
      <c r="G7" s="6" t="str">
        <f t="shared" si="1"/>
        <v>US1.1</v>
      </c>
      <c r="H7" s="6" t="s">
        <v>118</v>
      </c>
      <c r="I7" s="6" t="s">
        <v>129</v>
      </c>
      <c r="J7" s="6" t="s">
        <v>130</v>
      </c>
    </row>
    <row r="8" spans="1:10">
      <c r="A8" s="3"/>
      <c r="B8" s="4"/>
      <c r="C8" s="7"/>
      <c r="D8" s="7"/>
      <c r="E8" s="7" t="str">
        <f t="shared" si="0"/>
        <v>US1</v>
      </c>
      <c r="F8" s="7" t="s">
        <v>119</v>
      </c>
      <c r="G8" s="7" t="str">
        <f t="shared" si="1"/>
        <v>US1.1</v>
      </c>
      <c r="H8" s="7" t="s">
        <v>118</v>
      </c>
      <c r="I8" s="7" t="s">
        <v>131</v>
      </c>
      <c r="J8" s="7" t="s">
        <v>132</v>
      </c>
    </row>
    <row r="9" spans="1:10">
      <c r="A9" s="3"/>
      <c r="B9" s="4"/>
      <c r="C9" s="5" t="s">
        <v>133</v>
      </c>
      <c r="D9" s="5" t="s">
        <v>134</v>
      </c>
      <c r="E9" s="5" t="str">
        <f t="shared" si="0"/>
        <v>US1</v>
      </c>
      <c r="F9" s="5" t="s">
        <v>119</v>
      </c>
      <c r="G9" s="5" t="str">
        <f t="shared" si="1"/>
        <v>US1.2</v>
      </c>
      <c r="H9" s="5" t="s">
        <v>134</v>
      </c>
      <c r="I9" s="5" t="s">
        <v>135</v>
      </c>
      <c r="J9" s="5" t="s">
        <v>136</v>
      </c>
    </row>
    <row r="10" spans="1:10">
      <c r="A10" s="8"/>
      <c r="B10" s="4"/>
      <c r="C10" s="6"/>
      <c r="D10" s="6"/>
      <c r="E10" s="6" t="str">
        <f t="shared" si="0"/>
        <v>US1</v>
      </c>
      <c r="F10" s="6" t="s">
        <v>119</v>
      </c>
      <c r="G10" s="6" t="str">
        <f t="shared" si="1"/>
        <v>US1.2</v>
      </c>
      <c r="H10" s="6" t="s">
        <v>134</v>
      </c>
      <c r="I10" s="6" t="s">
        <v>137</v>
      </c>
      <c r="J10" s="6" t="s">
        <v>138</v>
      </c>
    </row>
    <row r="11" spans="1:10">
      <c r="A11" s="8"/>
      <c r="B11" s="4"/>
      <c r="C11" s="6"/>
      <c r="D11" s="6"/>
      <c r="E11" s="6" t="str">
        <f t="shared" si="0"/>
        <v>US1</v>
      </c>
      <c r="F11" s="6" t="s">
        <v>119</v>
      </c>
      <c r="G11" s="6" t="str">
        <f t="shared" si="1"/>
        <v>US1.2</v>
      </c>
      <c r="H11" s="6" t="s">
        <v>134</v>
      </c>
      <c r="I11" s="6" t="s">
        <v>139</v>
      </c>
      <c r="J11" s="6" t="s">
        <v>140</v>
      </c>
    </row>
    <row r="12" spans="1:10">
      <c r="A12" s="8"/>
      <c r="B12" s="4"/>
      <c r="C12" s="7"/>
      <c r="D12" s="7"/>
      <c r="E12" s="7" t="str">
        <f t="shared" si="0"/>
        <v>US1</v>
      </c>
      <c r="F12" s="7" t="s">
        <v>119</v>
      </c>
      <c r="G12" s="7" t="str">
        <f t="shared" si="1"/>
        <v>US1.2</v>
      </c>
      <c r="H12" s="7" t="s">
        <v>134</v>
      </c>
      <c r="I12" s="7" t="s">
        <v>141</v>
      </c>
      <c r="J12" s="7" t="s">
        <v>142</v>
      </c>
    </row>
    <row r="13" spans="1:10">
      <c r="A13" s="9"/>
      <c r="B13" s="4"/>
      <c r="C13" s="5" t="s">
        <v>143</v>
      </c>
      <c r="D13" s="10" t="s">
        <v>144</v>
      </c>
      <c r="E13" s="5" t="str">
        <f t="shared" si="0"/>
        <v>US1</v>
      </c>
      <c r="F13" s="5" t="s">
        <v>119</v>
      </c>
      <c r="G13" s="5" t="str">
        <f t="shared" si="1"/>
        <v>US1.3</v>
      </c>
      <c r="H13" s="5" t="s">
        <v>145</v>
      </c>
      <c r="I13" s="5" t="s">
        <v>146</v>
      </c>
      <c r="J13" s="5" t="s">
        <v>147</v>
      </c>
    </row>
    <row r="14" spans="1:10">
      <c r="A14" s="9"/>
      <c r="B14" s="4"/>
      <c r="C14" s="7"/>
      <c r="D14" s="11"/>
      <c r="E14" s="7" t="str">
        <f t="shared" si="0"/>
        <v>US1</v>
      </c>
      <c r="F14" s="7" t="s">
        <v>119</v>
      </c>
      <c r="G14" s="7" t="str">
        <f t="shared" si="1"/>
        <v>US1.3</v>
      </c>
      <c r="H14" s="7" t="s">
        <v>145</v>
      </c>
      <c r="I14" s="7" t="s">
        <v>148</v>
      </c>
      <c r="J14" s="7" t="s">
        <v>149</v>
      </c>
    </row>
    <row r="15" spans="1:10">
      <c r="A15" s="12"/>
      <c r="B15" s="4"/>
      <c r="C15" s="13" t="s">
        <v>150</v>
      </c>
      <c r="D15" s="13" t="s">
        <v>151</v>
      </c>
      <c r="E15" s="13" t="str">
        <f t="shared" si="0"/>
        <v>US1</v>
      </c>
      <c r="F15" s="13" t="s">
        <v>119</v>
      </c>
      <c r="G15" s="13" t="str">
        <f t="shared" si="1"/>
        <v>US1.4</v>
      </c>
      <c r="H15" s="13" t="s">
        <v>152</v>
      </c>
      <c r="I15" s="13" t="s">
        <v>153</v>
      </c>
      <c r="J15" s="13" t="s">
        <v>152</v>
      </c>
    </row>
    <row r="16" ht="42.75" spans="1:10">
      <c r="A16" s="14"/>
      <c r="B16" s="15" t="s">
        <v>154</v>
      </c>
      <c r="C16" s="13" t="s">
        <v>155</v>
      </c>
      <c r="D16" s="16" t="s">
        <v>156</v>
      </c>
      <c r="E16" s="13" t="str">
        <f t="shared" si="0"/>
        <v>US2</v>
      </c>
      <c r="F16" s="13" t="s">
        <v>157</v>
      </c>
      <c r="G16" s="13" t="str">
        <f t="shared" si="1"/>
        <v>US2.1</v>
      </c>
      <c r="H16" s="13" t="s">
        <v>158</v>
      </c>
      <c r="I16" s="13" t="s">
        <v>159</v>
      </c>
      <c r="J16" s="13" t="s">
        <v>160</v>
      </c>
    </row>
    <row r="17" spans="1:10">
      <c r="A17" s="14"/>
      <c r="B17" s="17"/>
      <c r="C17" s="18" t="s">
        <v>161</v>
      </c>
      <c r="D17" s="10" t="s">
        <v>162</v>
      </c>
      <c r="E17" s="5" t="str">
        <f t="shared" si="0"/>
        <v>US2</v>
      </c>
      <c r="F17" s="5" t="s">
        <v>157</v>
      </c>
      <c r="G17" s="5" t="str">
        <f t="shared" si="1"/>
        <v>US2.1</v>
      </c>
      <c r="H17" s="5" t="s">
        <v>158</v>
      </c>
      <c r="I17" s="5" t="s">
        <v>163</v>
      </c>
      <c r="J17" s="5" t="s">
        <v>164</v>
      </c>
    </row>
    <row r="18" spans="1:10">
      <c r="A18" s="14"/>
      <c r="B18" s="17"/>
      <c r="C18" s="19"/>
      <c r="D18" s="20"/>
      <c r="E18" s="6" t="str">
        <f t="shared" si="0"/>
        <v>US2</v>
      </c>
      <c r="F18" s="6" t="s">
        <v>157</v>
      </c>
      <c r="G18" s="6" t="str">
        <f t="shared" si="1"/>
        <v>US2.1</v>
      </c>
      <c r="H18" s="6" t="s">
        <v>158</v>
      </c>
      <c r="I18" s="6" t="s">
        <v>165</v>
      </c>
      <c r="J18" s="6" t="s">
        <v>166</v>
      </c>
    </row>
    <row r="19" spans="1:10">
      <c r="A19" s="14"/>
      <c r="B19" s="17"/>
      <c r="C19" s="19"/>
      <c r="D19" s="20"/>
      <c r="E19" s="6" t="str">
        <f t="shared" si="0"/>
        <v>US2</v>
      </c>
      <c r="F19" s="6" t="s">
        <v>157</v>
      </c>
      <c r="G19" s="6" t="str">
        <f t="shared" si="1"/>
        <v>US2.1</v>
      </c>
      <c r="H19" s="6" t="s">
        <v>158</v>
      </c>
      <c r="I19" s="6" t="s">
        <v>167</v>
      </c>
      <c r="J19" s="6" t="s">
        <v>168</v>
      </c>
    </row>
    <row r="20" spans="1:10">
      <c r="A20" s="14"/>
      <c r="B20" s="17"/>
      <c r="C20" s="19"/>
      <c r="D20" s="20"/>
      <c r="E20" s="6" t="str">
        <f t="shared" si="0"/>
        <v>US2</v>
      </c>
      <c r="F20" s="6" t="s">
        <v>157</v>
      </c>
      <c r="G20" s="6" t="str">
        <f t="shared" si="1"/>
        <v>US2.1</v>
      </c>
      <c r="H20" s="6" t="s">
        <v>158</v>
      </c>
      <c r="I20" s="6" t="s">
        <v>169</v>
      </c>
      <c r="J20" s="6" t="s">
        <v>170</v>
      </c>
    </row>
    <row r="21" spans="1:10">
      <c r="A21" s="14"/>
      <c r="B21" s="17"/>
      <c r="C21" s="21" t="s">
        <v>171</v>
      </c>
      <c r="D21" s="22" t="s">
        <v>172</v>
      </c>
      <c r="E21" s="13" t="str">
        <f t="shared" si="0"/>
        <v>US2</v>
      </c>
      <c r="F21" s="13" t="s">
        <v>157</v>
      </c>
      <c r="G21" s="13" t="str">
        <f t="shared" si="1"/>
        <v>US2.2</v>
      </c>
      <c r="H21" s="13" t="s">
        <v>173</v>
      </c>
      <c r="I21" s="13" t="s">
        <v>174</v>
      </c>
      <c r="J21" s="13" t="s">
        <v>173</v>
      </c>
    </row>
    <row r="22" spans="1:10">
      <c r="A22" s="23"/>
      <c r="B22" s="17"/>
      <c r="C22" s="5" t="s">
        <v>175</v>
      </c>
      <c r="D22" s="10" t="s">
        <v>176</v>
      </c>
      <c r="E22" s="5" t="str">
        <f t="shared" si="0"/>
        <v>US3</v>
      </c>
      <c r="F22" s="5" t="s">
        <v>177</v>
      </c>
      <c r="G22" s="5" t="str">
        <f t="shared" si="1"/>
        <v>US3.1</v>
      </c>
      <c r="H22" s="40" t="s">
        <v>178</v>
      </c>
      <c r="I22" s="5" t="s">
        <v>179</v>
      </c>
      <c r="J22" s="5" t="s">
        <v>180</v>
      </c>
    </row>
    <row r="23" spans="1:10">
      <c r="A23" s="23"/>
      <c r="B23" s="17"/>
      <c r="C23" s="6"/>
      <c r="D23" s="20"/>
      <c r="E23" s="6" t="str">
        <f t="shared" si="0"/>
        <v>US3</v>
      </c>
      <c r="F23" s="6" t="s">
        <v>177</v>
      </c>
      <c r="G23" s="6" t="str">
        <f t="shared" si="1"/>
        <v>US3.1</v>
      </c>
      <c r="H23" s="41" t="s">
        <v>178</v>
      </c>
      <c r="I23" s="6" t="s">
        <v>181</v>
      </c>
      <c r="J23" s="6" t="s">
        <v>182</v>
      </c>
    </row>
    <row r="24" spans="1:10">
      <c r="A24" s="23"/>
      <c r="B24" s="17"/>
      <c r="C24" s="6"/>
      <c r="D24" s="20"/>
      <c r="E24" s="6" t="str">
        <f t="shared" si="0"/>
        <v>US3</v>
      </c>
      <c r="F24" s="6" t="s">
        <v>177</v>
      </c>
      <c r="G24" s="6" t="str">
        <f t="shared" si="1"/>
        <v>US3.1</v>
      </c>
      <c r="H24" s="41" t="s">
        <v>178</v>
      </c>
      <c r="I24" s="6" t="s">
        <v>183</v>
      </c>
      <c r="J24" s="6" t="s">
        <v>184</v>
      </c>
    </row>
    <row r="25" spans="1:10">
      <c r="A25" s="23"/>
      <c r="B25" s="17"/>
      <c r="C25" s="6"/>
      <c r="D25" s="20"/>
      <c r="E25" s="6" t="str">
        <f t="shared" si="0"/>
        <v>US3</v>
      </c>
      <c r="F25" s="6" t="s">
        <v>177</v>
      </c>
      <c r="G25" s="6" t="str">
        <f t="shared" si="1"/>
        <v>US3.1</v>
      </c>
      <c r="H25" s="41" t="s">
        <v>178</v>
      </c>
      <c r="I25" s="6" t="s">
        <v>185</v>
      </c>
      <c r="J25" s="6" t="s">
        <v>186</v>
      </c>
    </row>
    <row r="26" spans="1:10">
      <c r="A26" s="23"/>
      <c r="B26" s="17"/>
      <c r="C26" s="7"/>
      <c r="D26" s="11"/>
      <c r="E26" s="7" t="str">
        <f t="shared" si="0"/>
        <v>US3</v>
      </c>
      <c r="F26" s="7" t="s">
        <v>177</v>
      </c>
      <c r="G26" s="7" t="str">
        <f t="shared" si="1"/>
        <v>US3.1</v>
      </c>
      <c r="H26" s="42" t="s">
        <v>178</v>
      </c>
      <c r="I26" s="7" t="s">
        <v>187</v>
      </c>
      <c r="J26" s="7" t="s">
        <v>188</v>
      </c>
    </row>
    <row r="27" ht="42.75" spans="1:10">
      <c r="A27" s="23"/>
      <c r="B27" s="17"/>
      <c r="C27" s="24" t="s">
        <v>189</v>
      </c>
      <c r="D27" s="22" t="s">
        <v>190</v>
      </c>
      <c r="E27" s="13" t="str">
        <f t="shared" si="0"/>
        <v>US3</v>
      </c>
      <c r="F27" s="13" t="s">
        <v>177</v>
      </c>
      <c r="G27" s="13" t="str">
        <f t="shared" si="1"/>
        <v>US3.1</v>
      </c>
      <c r="H27" s="43" t="s">
        <v>178</v>
      </c>
      <c r="I27" s="13" t="s">
        <v>191</v>
      </c>
      <c r="J27" s="13" t="s">
        <v>192</v>
      </c>
    </row>
    <row r="28" spans="1:10">
      <c r="A28" s="23"/>
      <c r="B28" s="17"/>
      <c r="C28" s="5" t="s">
        <v>175</v>
      </c>
      <c r="D28" s="10" t="s">
        <v>176</v>
      </c>
      <c r="E28" s="5" t="str">
        <f t="shared" si="0"/>
        <v>US3</v>
      </c>
      <c r="F28" s="5" t="s">
        <v>177</v>
      </c>
      <c r="G28" s="5" t="str">
        <f t="shared" si="1"/>
        <v>US3.2</v>
      </c>
      <c r="H28" s="5" t="s">
        <v>193</v>
      </c>
      <c r="I28" s="5" t="s">
        <v>194</v>
      </c>
      <c r="J28" s="5" t="s">
        <v>195</v>
      </c>
    </row>
    <row r="29" spans="1:10">
      <c r="A29" s="23"/>
      <c r="B29" s="17"/>
      <c r="C29" s="6"/>
      <c r="D29" s="20"/>
      <c r="E29" s="6" t="str">
        <f t="shared" si="0"/>
        <v>US3</v>
      </c>
      <c r="F29" s="6" t="s">
        <v>177</v>
      </c>
      <c r="G29" s="6" t="str">
        <f t="shared" si="1"/>
        <v>US3.2</v>
      </c>
      <c r="H29" s="6" t="s">
        <v>193</v>
      </c>
      <c r="I29" s="6" t="s">
        <v>196</v>
      </c>
      <c r="J29" s="6" t="s">
        <v>197</v>
      </c>
    </row>
    <row r="30" spans="1:10">
      <c r="A30" s="23"/>
      <c r="B30" s="17"/>
      <c r="C30" s="6"/>
      <c r="D30" s="20"/>
      <c r="E30" s="6" t="str">
        <f t="shared" si="0"/>
        <v>US3</v>
      </c>
      <c r="F30" s="6" t="s">
        <v>177</v>
      </c>
      <c r="G30" s="6" t="str">
        <f t="shared" si="1"/>
        <v>US3.2</v>
      </c>
      <c r="H30" s="6" t="s">
        <v>193</v>
      </c>
      <c r="I30" s="6" t="s">
        <v>198</v>
      </c>
      <c r="J30" s="6" t="s">
        <v>199</v>
      </c>
    </row>
    <row r="31" spans="1:10">
      <c r="A31" s="23"/>
      <c r="B31" s="17"/>
      <c r="C31" s="6"/>
      <c r="D31" s="20"/>
      <c r="E31" s="6" t="str">
        <f t="shared" si="0"/>
        <v>US3</v>
      </c>
      <c r="F31" s="6" t="s">
        <v>177</v>
      </c>
      <c r="G31" s="6" t="str">
        <f t="shared" si="1"/>
        <v>US3.2</v>
      </c>
      <c r="H31" s="6" t="s">
        <v>193</v>
      </c>
      <c r="I31" s="6" t="s">
        <v>200</v>
      </c>
      <c r="J31" s="6" t="s">
        <v>201</v>
      </c>
    </row>
    <row r="32" spans="1:10">
      <c r="A32" s="23"/>
      <c r="B32" s="25"/>
      <c r="C32" s="7"/>
      <c r="D32" s="11"/>
      <c r="E32" s="7" t="str">
        <f t="shared" si="0"/>
        <v>US3</v>
      </c>
      <c r="F32" s="7" t="s">
        <v>177</v>
      </c>
      <c r="G32" s="7" t="str">
        <f t="shared" si="1"/>
        <v>US3.2</v>
      </c>
      <c r="H32" s="7" t="s">
        <v>193</v>
      </c>
      <c r="I32" s="7" t="s">
        <v>202</v>
      </c>
      <c r="J32" s="7" t="s">
        <v>203</v>
      </c>
    </row>
    <row r="33" spans="1:10">
      <c r="A33" s="26"/>
      <c r="B33" s="4"/>
      <c r="C33" s="5" t="s">
        <v>204</v>
      </c>
      <c r="D33" s="5" t="s">
        <v>205</v>
      </c>
      <c r="E33" s="5" t="str">
        <f t="shared" si="0"/>
        <v>US4</v>
      </c>
      <c r="F33" s="40" t="s">
        <v>206</v>
      </c>
      <c r="G33" s="5" t="str">
        <f t="shared" si="1"/>
        <v>US4.1</v>
      </c>
      <c r="H33" s="5" t="s">
        <v>207</v>
      </c>
      <c r="I33" s="5" t="s">
        <v>204</v>
      </c>
      <c r="J33" s="5" t="s">
        <v>208</v>
      </c>
    </row>
    <row r="34" spans="1:10">
      <c r="A34" s="26"/>
      <c r="B34" s="4"/>
      <c r="C34" s="7"/>
      <c r="D34" s="7"/>
      <c r="E34" s="7" t="str">
        <f t="shared" si="0"/>
        <v>US4</v>
      </c>
      <c r="F34" s="42" t="s">
        <v>206</v>
      </c>
      <c r="G34" s="7" t="str">
        <f t="shared" si="1"/>
        <v>US4.1</v>
      </c>
      <c r="H34" s="7" t="s">
        <v>207</v>
      </c>
      <c r="I34" s="7" t="s">
        <v>209</v>
      </c>
      <c r="J34" s="7" t="s">
        <v>210</v>
      </c>
    </row>
    <row r="35" spans="1:10">
      <c r="A35" s="27"/>
      <c r="B35" s="4"/>
      <c r="C35" s="5" t="s">
        <v>209</v>
      </c>
      <c r="D35" s="5" t="s">
        <v>211</v>
      </c>
      <c r="E35" s="5" t="str">
        <f t="shared" si="0"/>
        <v>US4</v>
      </c>
      <c r="F35" s="40" t="s">
        <v>206</v>
      </c>
      <c r="G35" s="5" t="str">
        <f t="shared" si="1"/>
        <v>US4.2</v>
      </c>
      <c r="H35" s="5" t="s">
        <v>212</v>
      </c>
      <c r="I35" s="5" t="s">
        <v>213</v>
      </c>
      <c r="J35" s="5" t="s">
        <v>214</v>
      </c>
    </row>
    <row r="36" spans="1:10">
      <c r="A36" s="27"/>
      <c r="B36" s="4"/>
      <c r="C36" s="7"/>
      <c r="D36" s="7"/>
      <c r="E36" s="7" t="str">
        <f t="shared" si="0"/>
        <v>US4</v>
      </c>
      <c r="F36" s="42" t="s">
        <v>206</v>
      </c>
      <c r="G36" s="7" t="str">
        <f t="shared" si="1"/>
        <v>US4.2</v>
      </c>
      <c r="H36" s="7" t="s">
        <v>212</v>
      </c>
      <c r="I36" s="7" t="s">
        <v>215</v>
      </c>
      <c r="J36" s="7" t="s">
        <v>216</v>
      </c>
    </row>
    <row r="37" spans="1:10">
      <c r="A37" s="28"/>
      <c r="B37" s="4"/>
      <c r="C37" s="13" t="s">
        <v>217</v>
      </c>
      <c r="D37" s="13" t="s">
        <v>218</v>
      </c>
      <c r="E37" s="13" t="str">
        <f t="shared" si="0"/>
        <v>US4</v>
      </c>
      <c r="F37" s="43" t="s">
        <v>206</v>
      </c>
      <c r="G37" s="13" t="str">
        <f t="shared" si="1"/>
        <v>US4.3</v>
      </c>
      <c r="H37" s="13" t="s">
        <v>219</v>
      </c>
      <c r="I37" s="13" t="s">
        <v>220</v>
      </c>
      <c r="J37" s="13" t="s">
        <v>219</v>
      </c>
    </row>
    <row r="38" ht="28.5" spans="1:10">
      <c r="A38" s="29"/>
      <c r="B38" s="4"/>
      <c r="C38" s="13" t="s">
        <v>221</v>
      </c>
      <c r="D38" s="16" t="s">
        <v>222</v>
      </c>
      <c r="E38" s="13" t="str">
        <f t="shared" si="0"/>
        <v>US4</v>
      </c>
      <c r="F38" s="43" t="s">
        <v>206</v>
      </c>
      <c r="G38" s="13" t="str">
        <f t="shared" si="1"/>
        <v>US4.4</v>
      </c>
      <c r="H38" s="13" t="s">
        <v>223</v>
      </c>
      <c r="I38" s="13" t="s">
        <v>224</v>
      </c>
      <c r="J38" s="13" t="s">
        <v>223</v>
      </c>
    </row>
    <row r="39" ht="28.5" spans="1:10">
      <c r="A39" s="30"/>
      <c r="B39" s="4"/>
      <c r="C39" s="13" t="s">
        <v>225</v>
      </c>
      <c r="D39" s="16" t="s">
        <v>226</v>
      </c>
      <c r="E39" s="13" t="str">
        <f t="shared" si="0"/>
        <v>US4</v>
      </c>
      <c r="F39" s="43" t="s">
        <v>206</v>
      </c>
      <c r="G39" s="13" t="str">
        <f t="shared" si="1"/>
        <v>US4.5</v>
      </c>
      <c r="H39" s="13" t="s">
        <v>227</v>
      </c>
      <c r="I39" s="13" t="s">
        <v>228</v>
      </c>
      <c r="J39" s="13" t="s">
        <v>227</v>
      </c>
    </row>
    <row r="40" spans="1:10">
      <c r="A40" s="31"/>
      <c r="B40" s="15" t="s">
        <v>154</v>
      </c>
      <c r="C40" s="5" t="s">
        <v>229</v>
      </c>
      <c r="D40" s="5" t="s">
        <v>230</v>
      </c>
      <c r="E40" s="5" t="str">
        <f t="shared" si="0"/>
        <v>US5</v>
      </c>
      <c r="F40" s="5" t="s">
        <v>231</v>
      </c>
      <c r="G40" s="5" t="str">
        <f t="shared" si="1"/>
        <v>US5.1</v>
      </c>
      <c r="H40" s="5" t="s">
        <v>232</v>
      </c>
      <c r="I40" s="5" t="s">
        <v>233</v>
      </c>
      <c r="J40" s="5" t="s">
        <v>234</v>
      </c>
    </row>
    <row r="41" spans="1:10">
      <c r="A41" s="31"/>
      <c r="B41" s="32"/>
      <c r="C41" s="6"/>
      <c r="D41" s="6"/>
      <c r="E41" s="6" t="str">
        <f t="shared" si="0"/>
        <v>US5</v>
      </c>
      <c r="F41" s="6" t="s">
        <v>231</v>
      </c>
      <c r="G41" s="6" t="str">
        <f t="shared" si="1"/>
        <v>US5.1</v>
      </c>
      <c r="H41" s="6" t="s">
        <v>232</v>
      </c>
      <c r="I41" s="6" t="s">
        <v>235</v>
      </c>
      <c r="J41" s="6" t="s">
        <v>236</v>
      </c>
    </row>
    <row r="42" spans="1:10">
      <c r="A42" s="31"/>
      <c r="B42" s="32"/>
      <c r="C42" s="6"/>
      <c r="D42" s="6"/>
      <c r="E42" s="6" t="str">
        <f t="shared" si="0"/>
        <v>US5</v>
      </c>
      <c r="F42" s="6" t="s">
        <v>231</v>
      </c>
      <c r="G42" s="6" t="str">
        <f t="shared" si="1"/>
        <v>US5.1</v>
      </c>
      <c r="H42" s="6" t="s">
        <v>232</v>
      </c>
      <c r="I42" s="6" t="s">
        <v>237</v>
      </c>
      <c r="J42" s="6" t="s">
        <v>238</v>
      </c>
    </row>
    <row r="43" spans="1:10">
      <c r="A43" s="31"/>
      <c r="B43" s="32"/>
      <c r="C43" s="6"/>
      <c r="D43" s="6"/>
      <c r="E43" s="6" t="str">
        <f t="shared" si="0"/>
        <v>US5</v>
      </c>
      <c r="F43" s="6" t="s">
        <v>231</v>
      </c>
      <c r="G43" s="6" t="str">
        <f t="shared" si="1"/>
        <v>US5.2</v>
      </c>
      <c r="H43" s="6" t="s">
        <v>239</v>
      </c>
      <c r="I43" s="6" t="s">
        <v>240</v>
      </c>
      <c r="J43" s="6" t="s">
        <v>241</v>
      </c>
    </row>
    <row r="44" spans="1:10">
      <c r="A44" s="31"/>
      <c r="B44" s="32"/>
      <c r="C44" s="6"/>
      <c r="D44" s="6"/>
      <c r="E44" s="6" t="str">
        <f t="shared" si="0"/>
        <v>US5</v>
      </c>
      <c r="F44" s="6" t="s">
        <v>231</v>
      </c>
      <c r="G44" s="6" t="str">
        <f t="shared" si="1"/>
        <v>US5.2</v>
      </c>
      <c r="H44" s="6" t="s">
        <v>239</v>
      </c>
      <c r="I44" s="6" t="s">
        <v>242</v>
      </c>
      <c r="J44" s="6" t="s">
        <v>243</v>
      </c>
    </row>
    <row r="45" spans="1:10">
      <c r="A45" s="31"/>
      <c r="B45" s="32"/>
      <c r="C45" s="6"/>
      <c r="D45" s="6"/>
      <c r="E45" s="6" t="str">
        <f t="shared" si="0"/>
        <v>US5</v>
      </c>
      <c r="F45" s="6" t="s">
        <v>231</v>
      </c>
      <c r="G45" s="6" t="str">
        <f t="shared" si="1"/>
        <v>US5.2</v>
      </c>
      <c r="H45" s="6" t="s">
        <v>239</v>
      </c>
      <c r="I45" s="6" t="s">
        <v>244</v>
      </c>
      <c r="J45" s="6" t="s">
        <v>245</v>
      </c>
    </row>
    <row r="46" spans="1:10">
      <c r="A46" s="31"/>
      <c r="B46" s="32"/>
      <c r="C46" s="6"/>
      <c r="D46" s="6"/>
      <c r="E46" s="6" t="str">
        <f t="shared" si="0"/>
        <v>US5</v>
      </c>
      <c r="F46" s="6" t="s">
        <v>231</v>
      </c>
      <c r="G46" s="6" t="str">
        <f t="shared" si="1"/>
        <v>US5.3</v>
      </c>
      <c r="H46" s="6" t="s">
        <v>246</v>
      </c>
      <c r="I46" s="6" t="s">
        <v>247</v>
      </c>
      <c r="J46" s="6" t="s">
        <v>248</v>
      </c>
    </row>
    <row r="47" spans="1:10">
      <c r="A47" s="31"/>
      <c r="B47" s="32"/>
      <c r="C47" s="6"/>
      <c r="D47" s="6"/>
      <c r="E47" s="6" t="str">
        <f t="shared" si="0"/>
        <v>US5</v>
      </c>
      <c r="F47" s="6" t="s">
        <v>231</v>
      </c>
      <c r="G47" s="6" t="str">
        <f t="shared" si="1"/>
        <v>US5.3</v>
      </c>
      <c r="H47" s="6" t="s">
        <v>246</v>
      </c>
      <c r="I47" s="6" t="s">
        <v>249</v>
      </c>
      <c r="J47" s="6" t="s">
        <v>250</v>
      </c>
    </row>
    <row r="48" spans="1:10">
      <c r="A48" s="31"/>
      <c r="B48" s="33"/>
      <c r="C48" s="7"/>
      <c r="D48" s="7"/>
      <c r="E48" s="7" t="str">
        <f t="shared" si="0"/>
        <v>US5</v>
      </c>
      <c r="F48" s="7" t="s">
        <v>231</v>
      </c>
      <c r="G48" s="7" t="str">
        <f t="shared" si="1"/>
        <v>US5.4</v>
      </c>
      <c r="H48" s="7" t="s">
        <v>251</v>
      </c>
      <c r="I48" s="7" t="s">
        <v>252</v>
      </c>
      <c r="J48" s="7" t="s">
        <v>251</v>
      </c>
    </row>
    <row r="49" spans="1:10">
      <c r="A49" s="34"/>
      <c r="B49" s="35"/>
      <c r="C49" s="5" t="s">
        <v>253</v>
      </c>
      <c r="D49" s="10" t="s">
        <v>254</v>
      </c>
      <c r="E49" s="5" t="str">
        <f t="shared" si="0"/>
        <v>US6</v>
      </c>
      <c r="F49" s="5" t="s">
        <v>255</v>
      </c>
      <c r="G49" s="5" t="str">
        <f t="shared" si="1"/>
        <v>US6.1</v>
      </c>
      <c r="H49" s="5" t="s">
        <v>256</v>
      </c>
      <c r="I49" s="5" t="s">
        <v>257</v>
      </c>
      <c r="J49" s="5" t="s">
        <v>258</v>
      </c>
    </row>
    <row r="50" spans="1:10">
      <c r="A50" s="34"/>
      <c r="B50" s="4"/>
      <c r="C50" s="7"/>
      <c r="D50" s="11"/>
      <c r="E50" s="7" t="str">
        <f t="shared" si="0"/>
        <v>US6</v>
      </c>
      <c r="F50" s="7" t="s">
        <v>255</v>
      </c>
      <c r="G50" s="7" t="str">
        <f t="shared" si="1"/>
        <v>US6.1</v>
      </c>
      <c r="H50" s="7" t="s">
        <v>256</v>
      </c>
      <c r="I50" s="7" t="s">
        <v>259</v>
      </c>
      <c r="J50" s="7" t="s">
        <v>260</v>
      </c>
    </row>
    <row r="51" spans="1:10">
      <c r="A51" s="36"/>
      <c r="B51" s="4"/>
      <c r="C51" s="5" t="s">
        <v>261</v>
      </c>
      <c r="D51" s="10" t="s">
        <v>262</v>
      </c>
      <c r="E51" s="5" t="str">
        <f t="shared" si="0"/>
        <v>US6</v>
      </c>
      <c r="F51" s="5" t="s">
        <v>255</v>
      </c>
      <c r="G51" s="5" t="str">
        <f t="shared" si="1"/>
        <v>US6.2</v>
      </c>
      <c r="H51" s="5" t="s">
        <v>263</v>
      </c>
      <c r="I51" s="5" t="s">
        <v>264</v>
      </c>
      <c r="J51" s="5" t="s">
        <v>265</v>
      </c>
    </row>
    <row r="52" spans="1:10">
      <c r="A52" s="36"/>
      <c r="B52" s="4"/>
      <c r="C52" s="7"/>
      <c r="D52" s="11"/>
      <c r="E52" s="7" t="str">
        <f t="shared" si="0"/>
        <v>US6</v>
      </c>
      <c r="F52" s="7" t="s">
        <v>255</v>
      </c>
      <c r="G52" s="7" t="str">
        <f t="shared" si="1"/>
        <v>US6.2</v>
      </c>
      <c r="H52" s="7" t="s">
        <v>263</v>
      </c>
      <c r="I52" s="7" t="s">
        <v>266</v>
      </c>
      <c r="J52" s="7" t="s">
        <v>267</v>
      </c>
    </row>
    <row r="53" spans="1:10">
      <c r="A53" s="37"/>
      <c r="B53" s="4"/>
      <c r="C53" s="13" t="s">
        <v>268</v>
      </c>
      <c r="D53" s="13" t="s">
        <v>269</v>
      </c>
      <c r="E53" s="13" t="str">
        <f t="shared" si="0"/>
        <v>US6</v>
      </c>
      <c r="F53" s="13" t="s">
        <v>255</v>
      </c>
      <c r="G53" s="13" t="str">
        <f t="shared" si="1"/>
        <v>US6.2</v>
      </c>
      <c r="H53" s="13" t="s">
        <v>263</v>
      </c>
      <c r="I53" s="13" t="s">
        <v>270</v>
      </c>
      <c r="J53" s="13" t="s">
        <v>271</v>
      </c>
    </row>
    <row r="54" spans="1:10">
      <c r="A54" s="38"/>
      <c r="B54" s="39"/>
      <c r="C54" s="13" t="s">
        <v>272</v>
      </c>
      <c r="D54" s="13" t="s">
        <v>273</v>
      </c>
      <c r="E54" s="13" t="str">
        <f t="shared" si="0"/>
        <v>US7</v>
      </c>
      <c r="F54" s="13" t="s">
        <v>274</v>
      </c>
      <c r="G54" s="13" t="str">
        <f t="shared" si="1"/>
        <v>US7.0</v>
      </c>
      <c r="H54" s="13" t="s">
        <v>274</v>
      </c>
      <c r="I54" s="13" t="s">
        <v>275</v>
      </c>
      <c r="J54" s="13" t="s">
        <v>274</v>
      </c>
    </row>
  </sheetData>
  <mergeCells count="24">
    <mergeCell ref="B16:B32"/>
    <mergeCell ref="B40:B48"/>
    <mergeCell ref="C2:C8"/>
    <mergeCell ref="C9:C12"/>
    <mergeCell ref="C13:C14"/>
    <mergeCell ref="C17:C20"/>
    <mergeCell ref="C22:C26"/>
    <mergeCell ref="C28:C32"/>
    <mergeCell ref="C33:C34"/>
    <mergeCell ref="C35:C36"/>
    <mergeCell ref="C40:C48"/>
    <mergeCell ref="C49:C50"/>
    <mergeCell ref="C51:C52"/>
    <mergeCell ref="D2:D8"/>
    <mergeCell ref="D9:D12"/>
    <mergeCell ref="D13:D14"/>
    <mergeCell ref="D17:D20"/>
    <mergeCell ref="D22:D26"/>
    <mergeCell ref="D28:D32"/>
    <mergeCell ref="D33:D34"/>
    <mergeCell ref="D35:D36"/>
    <mergeCell ref="D40:D48"/>
    <mergeCell ref="D49:D50"/>
    <mergeCell ref="D51:D52"/>
  </mergeCells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CS_OCSGe_OCS2d</vt:lpstr>
      <vt:lpstr>US_OCSGe_OCS2d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LOY</dc:creator>
  <cp:lastModifiedBy>Nicolas Rochard [Geo2France]</cp:lastModifiedBy>
  <cp:revision>1</cp:revision>
  <dcterms:created xsi:type="dcterms:W3CDTF">2022-05-24T06:32:00Z</dcterms:created>
  <dcterms:modified xsi:type="dcterms:W3CDTF">2023-02-16T14:27:33Z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1033-11.1.0.10920</vt:lpwstr>
  </property>
</Properties>
</file>