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CBA63A66-3F79-44CB-8151-77FF60F6FC96}" xr6:coauthVersionLast="47" xr6:coauthVersionMax="47" xr10:uidLastSave="{00000000-0000-0000-0000-000000000000}"/>
  <bookViews>
    <workbookView xWindow="-120" yWindow="-120" windowWidth="20730" windowHeight="11040" xr2:uid="{35068B1A-5817-4455-8E14-E0F9690D471C}"/>
  </bookViews>
  <sheets>
    <sheet name="Chart Call Duration by Hour" sheetId="4" r:id="rId1"/>
    <sheet name="Chart Call Duration Summary" sheetId="5" r:id="rId2"/>
    <sheet name="Dashboard" sheetId="6" r:id="rId3"/>
    <sheet name="Data Tab" sheetId="2" r:id="rId4"/>
  </sheets>
  <definedNames>
    <definedName name="ExternalData_1" localSheetId="3" hidden="1">'Data Tab'!$A$1:$B$810</definedName>
    <definedName name="Slicer_Month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J2" i="2" s="1"/>
  <c r="K2" i="2" s="1"/>
  <c r="F3" i="2"/>
  <c r="J3" i="2" s="1"/>
  <c r="K3" i="2" s="1"/>
  <c r="F4" i="2"/>
  <c r="J4" i="2" s="1"/>
  <c r="K4" i="2" s="1"/>
  <c r="F5" i="2"/>
  <c r="J5" i="2" s="1"/>
  <c r="K5" i="2" s="1"/>
  <c r="F6" i="2"/>
  <c r="J6" i="2" s="1"/>
  <c r="K6" i="2" s="1"/>
  <c r="F7" i="2"/>
  <c r="J7" i="2" s="1"/>
  <c r="K7" i="2" s="1"/>
  <c r="F8" i="2"/>
  <c r="J8" i="2" s="1"/>
  <c r="K8" i="2" s="1"/>
  <c r="F9" i="2"/>
  <c r="J9" i="2" s="1"/>
  <c r="K9" i="2" s="1"/>
  <c r="F10" i="2"/>
  <c r="J10" i="2" s="1"/>
  <c r="K10" i="2" s="1"/>
  <c r="F11" i="2"/>
  <c r="F12" i="2"/>
  <c r="J12" i="2" s="1"/>
  <c r="K12" i="2" s="1"/>
  <c r="F13" i="2"/>
  <c r="J13" i="2" s="1"/>
  <c r="K13" i="2" s="1"/>
  <c r="F14" i="2"/>
  <c r="J14" i="2" s="1"/>
  <c r="K14" i="2" s="1"/>
  <c r="F15" i="2"/>
  <c r="J15" i="2" s="1"/>
  <c r="K15" i="2" s="1"/>
  <c r="F16" i="2"/>
  <c r="F17" i="2"/>
  <c r="J17" i="2" s="1"/>
  <c r="K17" i="2" s="1"/>
  <c r="F18" i="2"/>
  <c r="J18" i="2" s="1"/>
  <c r="K18" i="2" s="1"/>
  <c r="F19" i="2"/>
  <c r="J19" i="2" s="1"/>
  <c r="K19" i="2" s="1"/>
  <c r="F20" i="2"/>
  <c r="J20" i="2" s="1"/>
  <c r="K20" i="2" s="1"/>
  <c r="F21" i="2"/>
  <c r="J21" i="2" s="1"/>
  <c r="K21" i="2" s="1"/>
  <c r="F22" i="2"/>
  <c r="J22" i="2" s="1"/>
  <c r="K22" i="2" s="1"/>
  <c r="F23" i="2"/>
  <c r="J23" i="2" s="1"/>
  <c r="K23" i="2" s="1"/>
  <c r="F24" i="2"/>
  <c r="J24" i="2" s="1"/>
  <c r="K24" i="2" s="1"/>
  <c r="F25" i="2"/>
  <c r="J25" i="2" s="1"/>
  <c r="K25" i="2" s="1"/>
  <c r="F26" i="2"/>
  <c r="J26" i="2" s="1"/>
  <c r="K26" i="2" s="1"/>
  <c r="F27" i="2"/>
  <c r="J27" i="2" s="1"/>
  <c r="K27" i="2" s="1"/>
  <c r="F28" i="2"/>
  <c r="J28" i="2" s="1"/>
  <c r="K28" i="2" s="1"/>
  <c r="F29" i="2"/>
  <c r="J29" i="2" s="1"/>
  <c r="K29" i="2" s="1"/>
  <c r="F30" i="2"/>
  <c r="J30" i="2" s="1"/>
  <c r="K30" i="2" s="1"/>
  <c r="F31" i="2"/>
  <c r="J31" i="2" s="1"/>
  <c r="K31" i="2" s="1"/>
  <c r="F32" i="2"/>
  <c r="J32" i="2" s="1"/>
  <c r="K32" i="2" s="1"/>
  <c r="F33" i="2"/>
  <c r="J33" i="2" s="1"/>
  <c r="K33" i="2" s="1"/>
  <c r="F34" i="2"/>
  <c r="J34" i="2" s="1"/>
  <c r="K34" i="2" s="1"/>
  <c r="F35" i="2"/>
  <c r="J35" i="2" s="1"/>
  <c r="K35" i="2" s="1"/>
  <c r="F36" i="2"/>
  <c r="J36" i="2" s="1"/>
  <c r="K36" i="2" s="1"/>
  <c r="F37" i="2"/>
  <c r="J37" i="2" s="1"/>
  <c r="K37" i="2" s="1"/>
  <c r="F38" i="2"/>
  <c r="J38" i="2" s="1"/>
  <c r="K38" i="2" s="1"/>
  <c r="F39" i="2"/>
  <c r="J39" i="2" s="1"/>
  <c r="K39" i="2" s="1"/>
  <c r="F40" i="2"/>
  <c r="J40" i="2" s="1"/>
  <c r="K40" i="2" s="1"/>
  <c r="F41" i="2"/>
  <c r="J41" i="2" s="1"/>
  <c r="K41" i="2" s="1"/>
  <c r="F42" i="2"/>
  <c r="F43" i="2"/>
  <c r="J43" i="2" s="1"/>
  <c r="K43" i="2" s="1"/>
  <c r="F44" i="2"/>
  <c r="J44" i="2" s="1"/>
  <c r="K44" i="2" s="1"/>
  <c r="F45" i="2"/>
  <c r="J45" i="2" s="1"/>
  <c r="K45" i="2" s="1"/>
  <c r="F46" i="2"/>
  <c r="J46" i="2" s="1"/>
  <c r="K46" i="2" s="1"/>
  <c r="F47" i="2"/>
  <c r="J47" i="2" s="1"/>
  <c r="K47" i="2" s="1"/>
  <c r="F48" i="2"/>
  <c r="J48" i="2" s="1"/>
  <c r="K48" i="2" s="1"/>
  <c r="F49" i="2"/>
  <c r="J49" i="2" s="1"/>
  <c r="K49" i="2" s="1"/>
  <c r="F50" i="2"/>
  <c r="F51" i="2"/>
  <c r="J51" i="2" s="1"/>
  <c r="K51" i="2" s="1"/>
  <c r="F52" i="2"/>
  <c r="J52" i="2" s="1"/>
  <c r="K52" i="2" s="1"/>
  <c r="F53" i="2"/>
  <c r="J53" i="2" s="1"/>
  <c r="K53" i="2" s="1"/>
  <c r="F54" i="2"/>
  <c r="J54" i="2" s="1"/>
  <c r="K54" i="2" s="1"/>
  <c r="F55" i="2"/>
  <c r="J55" i="2" s="1"/>
  <c r="K55" i="2" s="1"/>
  <c r="F56" i="2"/>
  <c r="J56" i="2" s="1"/>
  <c r="K56" i="2" s="1"/>
  <c r="F57" i="2"/>
  <c r="J57" i="2" s="1"/>
  <c r="K57" i="2" s="1"/>
  <c r="F58" i="2"/>
  <c r="J58" i="2" s="1"/>
  <c r="K58" i="2" s="1"/>
  <c r="F59" i="2"/>
  <c r="J59" i="2" s="1"/>
  <c r="K59" i="2" s="1"/>
  <c r="F60" i="2"/>
  <c r="J60" i="2" s="1"/>
  <c r="K60" i="2" s="1"/>
  <c r="F61" i="2"/>
  <c r="J61" i="2" s="1"/>
  <c r="K61" i="2" s="1"/>
  <c r="F62" i="2"/>
  <c r="J62" i="2" s="1"/>
  <c r="K62" i="2" s="1"/>
  <c r="F63" i="2"/>
  <c r="J63" i="2" s="1"/>
  <c r="K63" i="2" s="1"/>
  <c r="F64" i="2"/>
  <c r="J64" i="2" s="1"/>
  <c r="K64" i="2" s="1"/>
  <c r="F65" i="2"/>
  <c r="J65" i="2" s="1"/>
  <c r="K65" i="2" s="1"/>
  <c r="F66" i="2"/>
  <c r="J66" i="2" s="1"/>
  <c r="K66" i="2" s="1"/>
  <c r="F67" i="2"/>
  <c r="J67" i="2" s="1"/>
  <c r="K67" i="2" s="1"/>
  <c r="F68" i="2"/>
  <c r="J68" i="2" s="1"/>
  <c r="K68" i="2" s="1"/>
  <c r="F69" i="2"/>
  <c r="J69" i="2" s="1"/>
  <c r="K69" i="2" s="1"/>
  <c r="F70" i="2"/>
  <c r="J70" i="2" s="1"/>
  <c r="K70" i="2" s="1"/>
  <c r="F71" i="2"/>
  <c r="J71" i="2" s="1"/>
  <c r="K71" i="2" s="1"/>
  <c r="F72" i="2"/>
  <c r="J72" i="2" s="1"/>
  <c r="K72" i="2" s="1"/>
  <c r="F73" i="2"/>
  <c r="J73" i="2" s="1"/>
  <c r="K73" i="2" s="1"/>
  <c r="F74" i="2"/>
  <c r="J74" i="2" s="1"/>
  <c r="K74" i="2" s="1"/>
  <c r="F75" i="2"/>
  <c r="J75" i="2" s="1"/>
  <c r="K75" i="2" s="1"/>
  <c r="F76" i="2"/>
  <c r="J76" i="2" s="1"/>
  <c r="K76" i="2" s="1"/>
  <c r="F77" i="2"/>
  <c r="J77" i="2" s="1"/>
  <c r="K77" i="2" s="1"/>
  <c r="F78" i="2"/>
  <c r="J78" i="2" s="1"/>
  <c r="K78" i="2" s="1"/>
  <c r="F79" i="2"/>
  <c r="J79" i="2" s="1"/>
  <c r="K79" i="2" s="1"/>
  <c r="F80" i="2"/>
  <c r="J80" i="2" s="1"/>
  <c r="K80" i="2" s="1"/>
  <c r="F81" i="2"/>
  <c r="J81" i="2" s="1"/>
  <c r="K81" i="2" s="1"/>
  <c r="F82" i="2"/>
  <c r="J82" i="2" s="1"/>
  <c r="K82" i="2" s="1"/>
  <c r="F83" i="2"/>
  <c r="J83" i="2" s="1"/>
  <c r="K83" i="2" s="1"/>
  <c r="F84" i="2"/>
  <c r="J84" i="2" s="1"/>
  <c r="K84" i="2" s="1"/>
  <c r="F85" i="2"/>
  <c r="J85" i="2" s="1"/>
  <c r="K85" i="2" s="1"/>
  <c r="F86" i="2"/>
  <c r="J86" i="2" s="1"/>
  <c r="K86" i="2" s="1"/>
  <c r="F87" i="2"/>
  <c r="J87" i="2" s="1"/>
  <c r="K87" i="2" s="1"/>
  <c r="F88" i="2"/>
  <c r="J88" i="2" s="1"/>
  <c r="K88" i="2" s="1"/>
  <c r="F89" i="2"/>
  <c r="J89" i="2" s="1"/>
  <c r="K89" i="2" s="1"/>
  <c r="F90" i="2"/>
  <c r="F91" i="2"/>
  <c r="J91" i="2" s="1"/>
  <c r="K91" i="2" s="1"/>
  <c r="F92" i="2"/>
  <c r="J92" i="2" s="1"/>
  <c r="K92" i="2" s="1"/>
  <c r="F93" i="2"/>
  <c r="J93" i="2" s="1"/>
  <c r="K93" i="2" s="1"/>
  <c r="F94" i="2"/>
  <c r="J94" i="2" s="1"/>
  <c r="K94" i="2" s="1"/>
  <c r="F95" i="2"/>
  <c r="J95" i="2" s="1"/>
  <c r="K95" i="2" s="1"/>
  <c r="F96" i="2"/>
  <c r="J96" i="2" s="1"/>
  <c r="K96" i="2" s="1"/>
  <c r="F97" i="2"/>
  <c r="J97" i="2" s="1"/>
  <c r="K97" i="2" s="1"/>
  <c r="F98" i="2"/>
  <c r="J98" i="2" s="1"/>
  <c r="K98" i="2" s="1"/>
  <c r="F99" i="2"/>
  <c r="J99" i="2" s="1"/>
  <c r="K99" i="2" s="1"/>
  <c r="F100" i="2"/>
  <c r="J100" i="2" s="1"/>
  <c r="K100" i="2" s="1"/>
  <c r="F101" i="2"/>
  <c r="J101" i="2" s="1"/>
  <c r="K101" i="2" s="1"/>
  <c r="F102" i="2"/>
  <c r="J102" i="2" s="1"/>
  <c r="K102" i="2" s="1"/>
  <c r="F103" i="2"/>
  <c r="J103" i="2" s="1"/>
  <c r="K103" i="2" s="1"/>
  <c r="F104" i="2"/>
  <c r="J104" i="2" s="1"/>
  <c r="K104" i="2" s="1"/>
  <c r="F105" i="2"/>
  <c r="F106" i="2"/>
  <c r="J106" i="2" s="1"/>
  <c r="K106" i="2" s="1"/>
  <c r="F107" i="2"/>
  <c r="J107" i="2" s="1"/>
  <c r="K107" i="2" s="1"/>
  <c r="F108" i="2"/>
  <c r="J108" i="2" s="1"/>
  <c r="K108" i="2" s="1"/>
  <c r="F109" i="2"/>
  <c r="J109" i="2" s="1"/>
  <c r="K109" i="2" s="1"/>
  <c r="F110" i="2"/>
  <c r="J110" i="2" s="1"/>
  <c r="K110" i="2" s="1"/>
  <c r="F111" i="2"/>
  <c r="J111" i="2" s="1"/>
  <c r="K111" i="2" s="1"/>
  <c r="F112" i="2"/>
  <c r="J112" i="2" s="1"/>
  <c r="K112" i="2" s="1"/>
  <c r="F113" i="2"/>
  <c r="J113" i="2" s="1"/>
  <c r="K113" i="2" s="1"/>
  <c r="F114" i="2"/>
  <c r="J114" i="2" s="1"/>
  <c r="K114" i="2" s="1"/>
  <c r="F115" i="2"/>
  <c r="J115" i="2" s="1"/>
  <c r="K115" i="2" s="1"/>
  <c r="F116" i="2"/>
  <c r="J116" i="2" s="1"/>
  <c r="K116" i="2" s="1"/>
  <c r="F117" i="2"/>
  <c r="J117" i="2" s="1"/>
  <c r="K117" i="2" s="1"/>
  <c r="F118" i="2"/>
  <c r="J118" i="2" s="1"/>
  <c r="K118" i="2" s="1"/>
  <c r="F119" i="2"/>
  <c r="J119" i="2" s="1"/>
  <c r="K119" i="2" s="1"/>
  <c r="F120" i="2"/>
  <c r="J120" i="2" s="1"/>
  <c r="K120" i="2" s="1"/>
  <c r="F121" i="2"/>
  <c r="F122" i="2"/>
  <c r="J122" i="2" s="1"/>
  <c r="K122" i="2" s="1"/>
  <c r="F123" i="2"/>
  <c r="J123" i="2" s="1"/>
  <c r="K123" i="2" s="1"/>
  <c r="F124" i="2"/>
  <c r="J124" i="2" s="1"/>
  <c r="K124" i="2" s="1"/>
  <c r="F125" i="2"/>
  <c r="J125" i="2" s="1"/>
  <c r="K125" i="2" s="1"/>
  <c r="F126" i="2"/>
  <c r="F127" i="2"/>
  <c r="J127" i="2" s="1"/>
  <c r="K127" i="2" s="1"/>
  <c r="F128" i="2"/>
  <c r="J128" i="2" s="1"/>
  <c r="K128" i="2" s="1"/>
  <c r="F129" i="2"/>
  <c r="J129" i="2" s="1"/>
  <c r="K129" i="2" s="1"/>
  <c r="F130" i="2"/>
  <c r="J130" i="2" s="1"/>
  <c r="K130" i="2" s="1"/>
  <c r="F131" i="2"/>
  <c r="J131" i="2" s="1"/>
  <c r="K131" i="2" s="1"/>
  <c r="F132" i="2"/>
  <c r="J132" i="2" s="1"/>
  <c r="K132" i="2" s="1"/>
  <c r="F133" i="2"/>
  <c r="J133" i="2" s="1"/>
  <c r="K133" i="2" s="1"/>
  <c r="F134" i="2"/>
  <c r="J134" i="2" s="1"/>
  <c r="K134" i="2" s="1"/>
  <c r="F135" i="2"/>
  <c r="J135" i="2" s="1"/>
  <c r="K135" i="2" s="1"/>
  <c r="F136" i="2"/>
  <c r="J136" i="2" s="1"/>
  <c r="K136" i="2" s="1"/>
  <c r="F137" i="2"/>
  <c r="J137" i="2" s="1"/>
  <c r="K137" i="2" s="1"/>
  <c r="F138" i="2"/>
  <c r="J138" i="2" s="1"/>
  <c r="K138" i="2" s="1"/>
  <c r="F139" i="2"/>
  <c r="J139" i="2" s="1"/>
  <c r="K139" i="2" s="1"/>
  <c r="F140" i="2"/>
  <c r="J140" i="2" s="1"/>
  <c r="K140" i="2" s="1"/>
  <c r="F141" i="2"/>
  <c r="J141" i="2" s="1"/>
  <c r="K141" i="2" s="1"/>
  <c r="F142" i="2"/>
  <c r="J142" i="2" s="1"/>
  <c r="K142" i="2" s="1"/>
  <c r="F143" i="2"/>
  <c r="J143" i="2" s="1"/>
  <c r="K143" i="2" s="1"/>
  <c r="F144" i="2"/>
  <c r="J144" i="2" s="1"/>
  <c r="K144" i="2" s="1"/>
  <c r="F145" i="2"/>
  <c r="J145" i="2" s="1"/>
  <c r="K145" i="2" s="1"/>
  <c r="F146" i="2"/>
  <c r="J146" i="2" s="1"/>
  <c r="K146" i="2" s="1"/>
  <c r="F147" i="2"/>
  <c r="J147" i="2" s="1"/>
  <c r="K147" i="2" s="1"/>
  <c r="F148" i="2"/>
  <c r="J148" i="2" s="1"/>
  <c r="K148" i="2" s="1"/>
  <c r="F149" i="2"/>
  <c r="J149" i="2" s="1"/>
  <c r="K149" i="2" s="1"/>
  <c r="F150" i="2"/>
  <c r="J150" i="2" s="1"/>
  <c r="K150" i="2" s="1"/>
  <c r="F151" i="2"/>
  <c r="J151" i="2" s="1"/>
  <c r="K151" i="2" s="1"/>
  <c r="F152" i="2"/>
  <c r="J152" i="2" s="1"/>
  <c r="K152" i="2" s="1"/>
  <c r="F153" i="2"/>
  <c r="J153" i="2" s="1"/>
  <c r="K153" i="2" s="1"/>
  <c r="F154" i="2"/>
  <c r="J154" i="2" s="1"/>
  <c r="K154" i="2" s="1"/>
  <c r="F155" i="2"/>
  <c r="J155" i="2" s="1"/>
  <c r="K155" i="2" s="1"/>
  <c r="F156" i="2"/>
  <c r="J156" i="2" s="1"/>
  <c r="K156" i="2" s="1"/>
  <c r="F157" i="2"/>
  <c r="J157" i="2" s="1"/>
  <c r="K157" i="2" s="1"/>
  <c r="F158" i="2"/>
  <c r="J158" i="2" s="1"/>
  <c r="K158" i="2" s="1"/>
  <c r="F159" i="2"/>
  <c r="J159" i="2" s="1"/>
  <c r="K159" i="2" s="1"/>
  <c r="F160" i="2"/>
  <c r="J160" i="2" s="1"/>
  <c r="K160" i="2" s="1"/>
  <c r="F161" i="2"/>
  <c r="J161" i="2" s="1"/>
  <c r="K161" i="2" s="1"/>
  <c r="F162" i="2"/>
  <c r="J162" i="2" s="1"/>
  <c r="K162" i="2" s="1"/>
  <c r="F163" i="2"/>
  <c r="J163" i="2" s="1"/>
  <c r="K163" i="2" s="1"/>
  <c r="F164" i="2"/>
  <c r="J164" i="2" s="1"/>
  <c r="K164" i="2" s="1"/>
  <c r="F165" i="2"/>
  <c r="J165" i="2" s="1"/>
  <c r="K165" i="2" s="1"/>
  <c r="F166" i="2"/>
  <c r="J166" i="2" s="1"/>
  <c r="K166" i="2" s="1"/>
  <c r="F167" i="2"/>
  <c r="J167" i="2" s="1"/>
  <c r="K167" i="2" s="1"/>
  <c r="F168" i="2"/>
  <c r="J168" i="2" s="1"/>
  <c r="K168" i="2" s="1"/>
  <c r="F169" i="2"/>
  <c r="J169" i="2" s="1"/>
  <c r="K169" i="2" s="1"/>
  <c r="F170" i="2"/>
  <c r="J170" i="2" s="1"/>
  <c r="K170" i="2" s="1"/>
  <c r="F171" i="2"/>
  <c r="J171" i="2" s="1"/>
  <c r="K171" i="2" s="1"/>
  <c r="F172" i="2"/>
  <c r="J172" i="2" s="1"/>
  <c r="K172" i="2" s="1"/>
  <c r="F173" i="2"/>
  <c r="J173" i="2" s="1"/>
  <c r="K173" i="2" s="1"/>
  <c r="F174" i="2"/>
  <c r="J174" i="2" s="1"/>
  <c r="K174" i="2" s="1"/>
  <c r="F175" i="2"/>
  <c r="J175" i="2" s="1"/>
  <c r="K175" i="2" s="1"/>
  <c r="F176" i="2"/>
  <c r="J176" i="2" s="1"/>
  <c r="K176" i="2" s="1"/>
  <c r="F177" i="2"/>
  <c r="J177" i="2" s="1"/>
  <c r="K177" i="2" s="1"/>
  <c r="F178" i="2"/>
  <c r="J178" i="2" s="1"/>
  <c r="K178" i="2" s="1"/>
  <c r="F179" i="2"/>
  <c r="J179" i="2" s="1"/>
  <c r="K179" i="2" s="1"/>
  <c r="F180" i="2"/>
  <c r="J180" i="2" s="1"/>
  <c r="K180" i="2" s="1"/>
  <c r="F181" i="2"/>
  <c r="J181" i="2" s="1"/>
  <c r="K181" i="2" s="1"/>
  <c r="F182" i="2"/>
  <c r="J182" i="2" s="1"/>
  <c r="K182" i="2" s="1"/>
  <c r="F183" i="2"/>
  <c r="F184" i="2"/>
  <c r="J184" i="2" s="1"/>
  <c r="K184" i="2" s="1"/>
  <c r="F185" i="2"/>
  <c r="J185" i="2" s="1"/>
  <c r="K185" i="2" s="1"/>
  <c r="F186" i="2"/>
  <c r="J186" i="2" s="1"/>
  <c r="K186" i="2" s="1"/>
  <c r="F187" i="2"/>
  <c r="J187" i="2" s="1"/>
  <c r="K187" i="2" s="1"/>
  <c r="F188" i="2"/>
  <c r="J188" i="2" s="1"/>
  <c r="K188" i="2" s="1"/>
  <c r="F189" i="2"/>
  <c r="J189" i="2" s="1"/>
  <c r="K189" i="2" s="1"/>
  <c r="F190" i="2"/>
  <c r="J190" i="2" s="1"/>
  <c r="K190" i="2" s="1"/>
  <c r="F191" i="2"/>
  <c r="J191" i="2" s="1"/>
  <c r="K191" i="2" s="1"/>
  <c r="F192" i="2"/>
  <c r="J192" i="2" s="1"/>
  <c r="K192" i="2" s="1"/>
  <c r="F193" i="2"/>
  <c r="J193" i="2" s="1"/>
  <c r="K193" i="2" s="1"/>
  <c r="F194" i="2"/>
  <c r="J194" i="2" s="1"/>
  <c r="K194" i="2" s="1"/>
  <c r="F195" i="2"/>
  <c r="J195" i="2" s="1"/>
  <c r="K195" i="2" s="1"/>
  <c r="F196" i="2"/>
  <c r="J196" i="2" s="1"/>
  <c r="K196" i="2" s="1"/>
  <c r="F197" i="2"/>
  <c r="J197" i="2" s="1"/>
  <c r="K197" i="2" s="1"/>
  <c r="F198" i="2"/>
  <c r="J198" i="2" s="1"/>
  <c r="K198" i="2" s="1"/>
  <c r="F199" i="2"/>
  <c r="J199" i="2" s="1"/>
  <c r="K199" i="2" s="1"/>
  <c r="F200" i="2"/>
  <c r="J200" i="2" s="1"/>
  <c r="K200" i="2" s="1"/>
  <c r="F201" i="2"/>
  <c r="J201" i="2" s="1"/>
  <c r="K201" i="2" s="1"/>
  <c r="F202" i="2"/>
  <c r="J202" i="2" s="1"/>
  <c r="K202" i="2" s="1"/>
  <c r="F203" i="2"/>
  <c r="J203" i="2" s="1"/>
  <c r="K203" i="2" s="1"/>
  <c r="F204" i="2"/>
  <c r="F205" i="2"/>
  <c r="J205" i="2" s="1"/>
  <c r="K205" i="2" s="1"/>
  <c r="F206" i="2"/>
  <c r="J206" i="2" s="1"/>
  <c r="K206" i="2" s="1"/>
  <c r="F207" i="2"/>
  <c r="J207" i="2" s="1"/>
  <c r="K207" i="2" s="1"/>
  <c r="F208" i="2"/>
  <c r="J208" i="2" s="1"/>
  <c r="K208" i="2" s="1"/>
  <c r="F209" i="2"/>
  <c r="J209" i="2" s="1"/>
  <c r="K209" i="2" s="1"/>
  <c r="F210" i="2"/>
  <c r="J210" i="2" s="1"/>
  <c r="K210" i="2" s="1"/>
  <c r="F211" i="2"/>
  <c r="J211" i="2" s="1"/>
  <c r="K211" i="2" s="1"/>
  <c r="F212" i="2"/>
  <c r="J212" i="2" s="1"/>
  <c r="K212" i="2" s="1"/>
  <c r="F213" i="2"/>
  <c r="J213" i="2" s="1"/>
  <c r="K213" i="2" s="1"/>
  <c r="F214" i="2"/>
  <c r="J214" i="2" s="1"/>
  <c r="K214" i="2" s="1"/>
  <c r="F215" i="2"/>
  <c r="J215" i="2" s="1"/>
  <c r="K215" i="2" s="1"/>
  <c r="F216" i="2"/>
  <c r="J216" i="2" s="1"/>
  <c r="K216" i="2" s="1"/>
  <c r="F217" i="2"/>
  <c r="J217" i="2" s="1"/>
  <c r="K217" i="2" s="1"/>
  <c r="F218" i="2"/>
  <c r="J218" i="2" s="1"/>
  <c r="K218" i="2" s="1"/>
  <c r="F219" i="2"/>
  <c r="J219" i="2" s="1"/>
  <c r="K219" i="2" s="1"/>
  <c r="F220" i="2"/>
  <c r="J220" i="2" s="1"/>
  <c r="K220" i="2" s="1"/>
  <c r="F221" i="2"/>
  <c r="J221" i="2" s="1"/>
  <c r="K221" i="2" s="1"/>
  <c r="F222" i="2"/>
  <c r="J222" i="2" s="1"/>
  <c r="K222" i="2" s="1"/>
  <c r="F223" i="2"/>
  <c r="J223" i="2" s="1"/>
  <c r="K223" i="2" s="1"/>
  <c r="F224" i="2"/>
  <c r="J224" i="2" s="1"/>
  <c r="K224" i="2" s="1"/>
  <c r="F225" i="2"/>
  <c r="J225" i="2" s="1"/>
  <c r="K225" i="2" s="1"/>
  <c r="F226" i="2"/>
  <c r="J226" i="2" s="1"/>
  <c r="K226" i="2" s="1"/>
  <c r="F227" i="2"/>
  <c r="J227" i="2" s="1"/>
  <c r="K227" i="2" s="1"/>
  <c r="F228" i="2"/>
  <c r="J228" i="2" s="1"/>
  <c r="K228" i="2" s="1"/>
  <c r="F229" i="2"/>
  <c r="J229" i="2" s="1"/>
  <c r="K229" i="2" s="1"/>
  <c r="F230" i="2"/>
  <c r="J230" i="2" s="1"/>
  <c r="K230" i="2" s="1"/>
  <c r="F231" i="2"/>
  <c r="J231" i="2" s="1"/>
  <c r="K231" i="2" s="1"/>
  <c r="F232" i="2"/>
  <c r="J232" i="2" s="1"/>
  <c r="K232" i="2" s="1"/>
  <c r="F233" i="2"/>
  <c r="J233" i="2" s="1"/>
  <c r="K233" i="2" s="1"/>
  <c r="F234" i="2"/>
  <c r="F235" i="2"/>
  <c r="J235" i="2" s="1"/>
  <c r="K235" i="2" s="1"/>
  <c r="F236" i="2"/>
  <c r="J236" i="2" s="1"/>
  <c r="K236" i="2" s="1"/>
  <c r="F237" i="2"/>
  <c r="J237" i="2" s="1"/>
  <c r="K237" i="2" s="1"/>
  <c r="F238" i="2"/>
  <c r="J238" i="2" s="1"/>
  <c r="K238" i="2" s="1"/>
  <c r="F239" i="2"/>
  <c r="J239" i="2" s="1"/>
  <c r="K239" i="2" s="1"/>
  <c r="F240" i="2"/>
  <c r="J240" i="2" s="1"/>
  <c r="K240" i="2" s="1"/>
  <c r="F241" i="2"/>
  <c r="J241" i="2" s="1"/>
  <c r="K241" i="2" s="1"/>
  <c r="F242" i="2"/>
  <c r="J242" i="2" s="1"/>
  <c r="K242" i="2" s="1"/>
  <c r="F243" i="2"/>
  <c r="J243" i="2" s="1"/>
  <c r="K243" i="2" s="1"/>
  <c r="F244" i="2"/>
  <c r="J244" i="2" s="1"/>
  <c r="K244" i="2" s="1"/>
  <c r="F245" i="2"/>
  <c r="J245" i="2" s="1"/>
  <c r="K245" i="2" s="1"/>
  <c r="F246" i="2"/>
  <c r="J246" i="2" s="1"/>
  <c r="K246" i="2" s="1"/>
  <c r="F247" i="2"/>
  <c r="J247" i="2" s="1"/>
  <c r="K247" i="2" s="1"/>
  <c r="F248" i="2"/>
  <c r="F249" i="2"/>
  <c r="J249" i="2" s="1"/>
  <c r="K249" i="2" s="1"/>
  <c r="F250" i="2"/>
  <c r="J250" i="2" s="1"/>
  <c r="K250" i="2" s="1"/>
  <c r="F251" i="2"/>
  <c r="J251" i="2" s="1"/>
  <c r="K251" i="2" s="1"/>
  <c r="F252" i="2"/>
  <c r="J252" i="2" s="1"/>
  <c r="K252" i="2" s="1"/>
  <c r="F253" i="2"/>
  <c r="J253" i="2" s="1"/>
  <c r="K253" i="2" s="1"/>
  <c r="F254" i="2"/>
  <c r="J254" i="2" s="1"/>
  <c r="K254" i="2" s="1"/>
  <c r="F255" i="2"/>
  <c r="J255" i="2" s="1"/>
  <c r="K255" i="2" s="1"/>
  <c r="F256" i="2"/>
  <c r="J256" i="2" s="1"/>
  <c r="K256" i="2" s="1"/>
  <c r="F257" i="2"/>
  <c r="J257" i="2" s="1"/>
  <c r="K257" i="2" s="1"/>
  <c r="F258" i="2"/>
  <c r="J258" i="2" s="1"/>
  <c r="K258" i="2" s="1"/>
  <c r="F259" i="2"/>
  <c r="J259" i="2" s="1"/>
  <c r="K259" i="2" s="1"/>
  <c r="F260" i="2"/>
  <c r="F261" i="2"/>
  <c r="J261" i="2" s="1"/>
  <c r="K261" i="2" s="1"/>
  <c r="F262" i="2"/>
  <c r="J262" i="2" s="1"/>
  <c r="K262" i="2" s="1"/>
  <c r="F263" i="2"/>
  <c r="J263" i="2" s="1"/>
  <c r="K263" i="2" s="1"/>
  <c r="F264" i="2"/>
  <c r="J264" i="2" s="1"/>
  <c r="K264" i="2" s="1"/>
  <c r="F265" i="2"/>
  <c r="J265" i="2" s="1"/>
  <c r="K265" i="2" s="1"/>
  <c r="F266" i="2"/>
  <c r="J266" i="2" s="1"/>
  <c r="K266" i="2" s="1"/>
  <c r="F267" i="2"/>
  <c r="J267" i="2" s="1"/>
  <c r="K267" i="2" s="1"/>
  <c r="F268" i="2"/>
  <c r="J268" i="2" s="1"/>
  <c r="K268" i="2" s="1"/>
  <c r="F269" i="2"/>
  <c r="J269" i="2" s="1"/>
  <c r="K269" i="2" s="1"/>
  <c r="F270" i="2"/>
  <c r="J270" i="2" s="1"/>
  <c r="K270" i="2" s="1"/>
  <c r="F271" i="2"/>
  <c r="G271" i="2" s="1"/>
  <c r="F272" i="2"/>
  <c r="J272" i="2" s="1"/>
  <c r="K272" i="2" s="1"/>
  <c r="F273" i="2"/>
  <c r="J273" i="2" s="1"/>
  <c r="K273" i="2" s="1"/>
  <c r="F274" i="2"/>
  <c r="J274" i="2" s="1"/>
  <c r="K274" i="2" s="1"/>
  <c r="F275" i="2"/>
  <c r="J275" i="2" s="1"/>
  <c r="K275" i="2" s="1"/>
  <c r="F276" i="2"/>
  <c r="J276" i="2" s="1"/>
  <c r="K276" i="2" s="1"/>
  <c r="F277" i="2"/>
  <c r="J277" i="2" s="1"/>
  <c r="K277" i="2" s="1"/>
  <c r="F278" i="2"/>
  <c r="J278" i="2" s="1"/>
  <c r="K278" i="2" s="1"/>
  <c r="F279" i="2"/>
  <c r="J279" i="2" s="1"/>
  <c r="K279" i="2" s="1"/>
  <c r="F280" i="2"/>
  <c r="J280" i="2" s="1"/>
  <c r="K280" i="2" s="1"/>
  <c r="F281" i="2"/>
  <c r="J281" i="2" s="1"/>
  <c r="K281" i="2" s="1"/>
  <c r="F282" i="2"/>
  <c r="J282" i="2" s="1"/>
  <c r="K282" i="2" s="1"/>
  <c r="F283" i="2"/>
  <c r="J283" i="2" s="1"/>
  <c r="K283" i="2" s="1"/>
  <c r="F284" i="2"/>
  <c r="J284" i="2" s="1"/>
  <c r="K284" i="2" s="1"/>
  <c r="F285" i="2"/>
  <c r="J285" i="2" s="1"/>
  <c r="K285" i="2" s="1"/>
  <c r="F286" i="2"/>
  <c r="F287" i="2"/>
  <c r="J287" i="2" s="1"/>
  <c r="K287" i="2" s="1"/>
  <c r="F288" i="2"/>
  <c r="J288" i="2" s="1"/>
  <c r="K288" i="2" s="1"/>
  <c r="F289" i="2"/>
  <c r="J289" i="2" s="1"/>
  <c r="K289" i="2" s="1"/>
  <c r="F290" i="2"/>
  <c r="J290" i="2" s="1"/>
  <c r="K290" i="2" s="1"/>
  <c r="F291" i="2"/>
  <c r="J291" i="2" s="1"/>
  <c r="K291" i="2" s="1"/>
  <c r="F292" i="2"/>
  <c r="J292" i="2" s="1"/>
  <c r="K292" i="2" s="1"/>
  <c r="F293" i="2"/>
  <c r="J293" i="2" s="1"/>
  <c r="K293" i="2" s="1"/>
  <c r="F294" i="2"/>
  <c r="J294" i="2" s="1"/>
  <c r="K294" i="2" s="1"/>
  <c r="F295" i="2"/>
  <c r="J295" i="2" s="1"/>
  <c r="K295" i="2" s="1"/>
  <c r="F296" i="2"/>
  <c r="J296" i="2" s="1"/>
  <c r="K296" i="2" s="1"/>
  <c r="F297" i="2"/>
  <c r="J297" i="2" s="1"/>
  <c r="K297" i="2" s="1"/>
  <c r="F298" i="2"/>
  <c r="F299" i="2"/>
  <c r="J299" i="2" s="1"/>
  <c r="K299" i="2" s="1"/>
  <c r="F300" i="2"/>
  <c r="J300" i="2" s="1"/>
  <c r="K300" i="2" s="1"/>
  <c r="F301" i="2"/>
  <c r="J301" i="2" s="1"/>
  <c r="K301" i="2" s="1"/>
  <c r="F302" i="2"/>
  <c r="J302" i="2" s="1"/>
  <c r="K302" i="2" s="1"/>
  <c r="F303" i="2"/>
  <c r="J303" i="2" s="1"/>
  <c r="K303" i="2" s="1"/>
  <c r="F304" i="2"/>
  <c r="J304" i="2" s="1"/>
  <c r="K304" i="2" s="1"/>
  <c r="F305" i="2"/>
  <c r="J305" i="2" s="1"/>
  <c r="K305" i="2" s="1"/>
  <c r="F306" i="2"/>
  <c r="J306" i="2" s="1"/>
  <c r="K306" i="2" s="1"/>
  <c r="F307" i="2"/>
  <c r="J307" i="2" s="1"/>
  <c r="K307" i="2" s="1"/>
  <c r="F308" i="2"/>
  <c r="J308" i="2" s="1"/>
  <c r="K308" i="2" s="1"/>
  <c r="F309" i="2"/>
  <c r="J309" i="2" s="1"/>
  <c r="K309" i="2" s="1"/>
  <c r="F310" i="2"/>
  <c r="F311" i="2"/>
  <c r="J311" i="2" s="1"/>
  <c r="K311" i="2" s="1"/>
  <c r="F312" i="2"/>
  <c r="J312" i="2" s="1"/>
  <c r="K312" i="2" s="1"/>
  <c r="F313" i="2"/>
  <c r="J313" i="2" s="1"/>
  <c r="K313" i="2" s="1"/>
  <c r="F314" i="2"/>
  <c r="J314" i="2" s="1"/>
  <c r="K314" i="2" s="1"/>
  <c r="F315" i="2"/>
  <c r="J315" i="2" s="1"/>
  <c r="K315" i="2" s="1"/>
  <c r="F316" i="2"/>
  <c r="J316" i="2" s="1"/>
  <c r="K316" i="2" s="1"/>
  <c r="F317" i="2"/>
  <c r="J317" i="2" s="1"/>
  <c r="K317" i="2" s="1"/>
  <c r="F318" i="2"/>
  <c r="J318" i="2" s="1"/>
  <c r="K318" i="2" s="1"/>
  <c r="F319" i="2"/>
  <c r="J319" i="2" s="1"/>
  <c r="K319" i="2" s="1"/>
  <c r="F320" i="2"/>
  <c r="J320" i="2" s="1"/>
  <c r="K320" i="2" s="1"/>
  <c r="F321" i="2"/>
  <c r="J321" i="2" s="1"/>
  <c r="K321" i="2" s="1"/>
  <c r="F322" i="2"/>
  <c r="F323" i="2"/>
  <c r="J323" i="2" s="1"/>
  <c r="K323" i="2" s="1"/>
  <c r="F324" i="2"/>
  <c r="J324" i="2" s="1"/>
  <c r="K324" i="2" s="1"/>
  <c r="F325" i="2"/>
  <c r="J325" i="2" s="1"/>
  <c r="K325" i="2" s="1"/>
  <c r="F326" i="2"/>
  <c r="J326" i="2" s="1"/>
  <c r="K326" i="2" s="1"/>
  <c r="F327" i="2"/>
  <c r="J327" i="2" s="1"/>
  <c r="K327" i="2" s="1"/>
  <c r="F328" i="2"/>
  <c r="J328" i="2" s="1"/>
  <c r="K328" i="2" s="1"/>
  <c r="F329" i="2"/>
  <c r="J329" i="2" s="1"/>
  <c r="K329" i="2" s="1"/>
  <c r="F330" i="2"/>
  <c r="F331" i="2"/>
  <c r="J331" i="2" s="1"/>
  <c r="K331" i="2" s="1"/>
  <c r="F332" i="2"/>
  <c r="J332" i="2" s="1"/>
  <c r="K332" i="2" s="1"/>
  <c r="F333" i="2"/>
  <c r="J333" i="2" s="1"/>
  <c r="K333" i="2" s="1"/>
  <c r="F334" i="2"/>
  <c r="J334" i="2" s="1"/>
  <c r="K334" i="2" s="1"/>
  <c r="F335" i="2"/>
  <c r="J335" i="2" s="1"/>
  <c r="K335" i="2" s="1"/>
  <c r="F336" i="2"/>
  <c r="J336" i="2" s="1"/>
  <c r="K336" i="2" s="1"/>
  <c r="F337" i="2"/>
  <c r="J337" i="2" s="1"/>
  <c r="K337" i="2" s="1"/>
  <c r="F338" i="2"/>
  <c r="J338" i="2" s="1"/>
  <c r="K338" i="2" s="1"/>
  <c r="F339" i="2"/>
  <c r="J339" i="2" s="1"/>
  <c r="K339" i="2" s="1"/>
  <c r="F340" i="2"/>
  <c r="J340" i="2" s="1"/>
  <c r="K340" i="2" s="1"/>
  <c r="F341" i="2"/>
  <c r="J341" i="2" s="1"/>
  <c r="K341" i="2" s="1"/>
  <c r="F342" i="2"/>
  <c r="J342" i="2" s="1"/>
  <c r="K342" i="2" s="1"/>
  <c r="F343" i="2"/>
  <c r="J343" i="2" s="1"/>
  <c r="K343" i="2" s="1"/>
  <c r="F344" i="2"/>
  <c r="J344" i="2" s="1"/>
  <c r="K344" i="2" s="1"/>
  <c r="F345" i="2"/>
  <c r="J345" i="2" s="1"/>
  <c r="K345" i="2" s="1"/>
  <c r="F346" i="2"/>
  <c r="J346" i="2" s="1"/>
  <c r="K346" i="2" s="1"/>
  <c r="F347" i="2"/>
  <c r="J347" i="2" s="1"/>
  <c r="K347" i="2" s="1"/>
  <c r="F348" i="2"/>
  <c r="J348" i="2" s="1"/>
  <c r="K348" i="2" s="1"/>
  <c r="F349" i="2"/>
  <c r="J349" i="2" s="1"/>
  <c r="K349" i="2" s="1"/>
  <c r="F350" i="2"/>
  <c r="F351" i="2"/>
  <c r="J351" i="2" s="1"/>
  <c r="K351" i="2" s="1"/>
  <c r="F352" i="2"/>
  <c r="J352" i="2" s="1"/>
  <c r="K352" i="2" s="1"/>
  <c r="F353" i="2"/>
  <c r="J353" i="2" s="1"/>
  <c r="K353" i="2" s="1"/>
  <c r="F354" i="2"/>
  <c r="J354" i="2" s="1"/>
  <c r="K354" i="2" s="1"/>
  <c r="F355" i="2"/>
  <c r="J355" i="2" s="1"/>
  <c r="K355" i="2" s="1"/>
  <c r="F356" i="2"/>
  <c r="J356" i="2" s="1"/>
  <c r="K356" i="2" s="1"/>
  <c r="F357" i="2"/>
  <c r="J357" i="2" s="1"/>
  <c r="K357" i="2" s="1"/>
  <c r="F358" i="2"/>
  <c r="J358" i="2" s="1"/>
  <c r="K358" i="2" s="1"/>
  <c r="F359" i="2"/>
  <c r="G359" i="2" s="1"/>
  <c r="F360" i="2"/>
  <c r="J360" i="2" s="1"/>
  <c r="K360" i="2" s="1"/>
  <c r="F361" i="2"/>
  <c r="J361" i="2" s="1"/>
  <c r="K361" i="2" s="1"/>
  <c r="F362" i="2"/>
  <c r="J362" i="2" s="1"/>
  <c r="K362" i="2" s="1"/>
  <c r="F363" i="2"/>
  <c r="J363" i="2" s="1"/>
  <c r="K363" i="2" s="1"/>
  <c r="F364" i="2"/>
  <c r="J364" i="2" s="1"/>
  <c r="K364" i="2" s="1"/>
  <c r="F365" i="2"/>
  <c r="J365" i="2" s="1"/>
  <c r="K365" i="2" s="1"/>
  <c r="F366" i="2"/>
  <c r="J366" i="2" s="1"/>
  <c r="K366" i="2" s="1"/>
  <c r="F367" i="2"/>
  <c r="F368" i="2"/>
  <c r="J368" i="2" s="1"/>
  <c r="K368" i="2" s="1"/>
  <c r="F369" i="2"/>
  <c r="J369" i="2" s="1"/>
  <c r="K369" i="2" s="1"/>
  <c r="F370" i="2"/>
  <c r="J370" i="2" s="1"/>
  <c r="K370" i="2" s="1"/>
  <c r="F371" i="2"/>
  <c r="J371" i="2" s="1"/>
  <c r="K371" i="2" s="1"/>
  <c r="F372" i="2"/>
  <c r="J372" i="2" s="1"/>
  <c r="K372" i="2" s="1"/>
  <c r="F373" i="2"/>
  <c r="J373" i="2" s="1"/>
  <c r="K373" i="2" s="1"/>
  <c r="F374" i="2"/>
  <c r="J374" i="2" s="1"/>
  <c r="K374" i="2" s="1"/>
  <c r="F375" i="2"/>
  <c r="J375" i="2" s="1"/>
  <c r="K375" i="2" s="1"/>
  <c r="F376" i="2"/>
  <c r="J376" i="2" s="1"/>
  <c r="K376" i="2" s="1"/>
  <c r="F377" i="2"/>
  <c r="J377" i="2" s="1"/>
  <c r="K377" i="2" s="1"/>
  <c r="F378" i="2"/>
  <c r="F379" i="2"/>
  <c r="J379" i="2" s="1"/>
  <c r="K379" i="2" s="1"/>
  <c r="F380" i="2"/>
  <c r="J380" i="2" s="1"/>
  <c r="K380" i="2" s="1"/>
  <c r="F381" i="2"/>
  <c r="J381" i="2" s="1"/>
  <c r="K381" i="2" s="1"/>
  <c r="F382" i="2"/>
  <c r="J382" i="2" s="1"/>
  <c r="K382" i="2" s="1"/>
  <c r="F383" i="2"/>
  <c r="J383" i="2" s="1"/>
  <c r="K383" i="2" s="1"/>
  <c r="F384" i="2"/>
  <c r="J384" i="2" s="1"/>
  <c r="K384" i="2" s="1"/>
  <c r="F385" i="2"/>
  <c r="J385" i="2" s="1"/>
  <c r="K385" i="2" s="1"/>
  <c r="F386" i="2"/>
  <c r="J386" i="2" s="1"/>
  <c r="K386" i="2" s="1"/>
  <c r="F387" i="2"/>
  <c r="F388" i="2"/>
  <c r="J388" i="2" s="1"/>
  <c r="K388" i="2" s="1"/>
  <c r="F389" i="2"/>
  <c r="J389" i="2" s="1"/>
  <c r="K389" i="2" s="1"/>
  <c r="F390" i="2"/>
  <c r="J390" i="2" s="1"/>
  <c r="K390" i="2" s="1"/>
  <c r="F391" i="2"/>
  <c r="J391" i="2" s="1"/>
  <c r="K391" i="2" s="1"/>
  <c r="F392" i="2"/>
  <c r="J392" i="2" s="1"/>
  <c r="K392" i="2" s="1"/>
  <c r="F393" i="2"/>
  <c r="J393" i="2" s="1"/>
  <c r="K393" i="2" s="1"/>
  <c r="F394" i="2"/>
  <c r="J394" i="2" s="1"/>
  <c r="K394" i="2" s="1"/>
  <c r="F395" i="2"/>
  <c r="J395" i="2" s="1"/>
  <c r="K395" i="2" s="1"/>
  <c r="F396" i="2"/>
  <c r="J396" i="2" s="1"/>
  <c r="K396" i="2" s="1"/>
  <c r="F397" i="2"/>
  <c r="J397" i="2" s="1"/>
  <c r="K397" i="2" s="1"/>
  <c r="F398" i="2"/>
  <c r="J398" i="2" s="1"/>
  <c r="K398" i="2" s="1"/>
  <c r="F399" i="2"/>
  <c r="J399" i="2" s="1"/>
  <c r="K399" i="2" s="1"/>
  <c r="F400" i="2"/>
  <c r="J400" i="2" s="1"/>
  <c r="K400" i="2" s="1"/>
  <c r="F401" i="2"/>
  <c r="J401" i="2" s="1"/>
  <c r="K401" i="2" s="1"/>
  <c r="F402" i="2"/>
  <c r="J402" i="2" s="1"/>
  <c r="K402" i="2" s="1"/>
  <c r="F403" i="2"/>
  <c r="J403" i="2" s="1"/>
  <c r="K403" i="2" s="1"/>
  <c r="F404" i="2"/>
  <c r="J404" i="2" s="1"/>
  <c r="K404" i="2" s="1"/>
  <c r="F405" i="2"/>
  <c r="J405" i="2" s="1"/>
  <c r="K405" i="2" s="1"/>
  <c r="F406" i="2"/>
  <c r="J406" i="2" s="1"/>
  <c r="K406" i="2" s="1"/>
  <c r="F407" i="2"/>
  <c r="G407" i="2" s="1"/>
  <c r="F408" i="2"/>
  <c r="J408" i="2" s="1"/>
  <c r="K408" i="2" s="1"/>
  <c r="F409" i="2"/>
  <c r="J409" i="2" s="1"/>
  <c r="K409" i="2" s="1"/>
  <c r="F410" i="2"/>
  <c r="J410" i="2" s="1"/>
  <c r="K410" i="2" s="1"/>
  <c r="F411" i="2"/>
  <c r="J411" i="2" s="1"/>
  <c r="K411" i="2" s="1"/>
  <c r="F412" i="2"/>
  <c r="J412" i="2" s="1"/>
  <c r="K412" i="2" s="1"/>
  <c r="F413" i="2"/>
  <c r="J413" i="2" s="1"/>
  <c r="K413" i="2" s="1"/>
  <c r="F414" i="2"/>
  <c r="J414" i="2" s="1"/>
  <c r="K414" i="2" s="1"/>
  <c r="F415" i="2"/>
  <c r="F416" i="2"/>
  <c r="J416" i="2" s="1"/>
  <c r="K416" i="2" s="1"/>
  <c r="F417" i="2"/>
  <c r="J417" i="2" s="1"/>
  <c r="K417" i="2" s="1"/>
  <c r="F418" i="2"/>
  <c r="J418" i="2" s="1"/>
  <c r="K418" i="2" s="1"/>
  <c r="F419" i="2"/>
  <c r="J419" i="2" s="1"/>
  <c r="K419" i="2" s="1"/>
  <c r="F420" i="2"/>
  <c r="J420" i="2" s="1"/>
  <c r="K420" i="2" s="1"/>
  <c r="F421" i="2"/>
  <c r="J421" i="2" s="1"/>
  <c r="K421" i="2" s="1"/>
  <c r="F422" i="2"/>
  <c r="J422" i="2" s="1"/>
  <c r="K422" i="2" s="1"/>
  <c r="F423" i="2"/>
  <c r="J423" i="2" s="1"/>
  <c r="K423" i="2" s="1"/>
  <c r="F424" i="2"/>
  <c r="J424" i="2" s="1"/>
  <c r="K424" i="2" s="1"/>
  <c r="F425" i="2"/>
  <c r="J425" i="2" s="1"/>
  <c r="K425" i="2" s="1"/>
  <c r="F426" i="2"/>
  <c r="J426" i="2" s="1"/>
  <c r="K426" i="2" s="1"/>
  <c r="F427" i="2"/>
  <c r="J427" i="2" s="1"/>
  <c r="K427" i="2" s="1"/>
  <c r="F428" i="2"/>
  <c r="J428" i="2" s="1"/>
  <c r="K428" i="2" s="1"/>
  <c r="F429" i="2"/>
  <c r="J429" i="2" s="1"/>
  <c r="K429" i="2" s="1"/>
  <c r="F430" i="2"/>
  <c r="J430" i="2" s="1"/>
  <c r="K430" i="2" s="1"/>
  <c r="F431" i="2"/>
  <c r="J431" i="2" s="1"/>
  <c r="K431" i="2" s="1"/>
  <c r="F432" i="2"/>
  <c r="J432" i="2" s="1"/>
  <c r="K432" i="2" s="1"/>
  <c r="F433" i="2"/>
  <c r="J433" i="2" s="1"/>
  <c r="K433" i="2" s="1"/>
  <c r="F434" i="2"/>
  <c r="J434" i="2" s="1"/>
  <c r="K434" i="2" s="1"/>
  <c r="F435" i="2"/>
  <c r="J435" i="2" s="1"/>
  <c r="K435" i="2" s="1"/>
  <c r="F436" i="2"/>
  <c r="J436" i="2" s="1"/>
  <c r="K436" i="2" s="1"/>
  <c r="F437" i="2"/>
  <c r="J437" i="2" s="1"/>
  <c r="K437" i="2" s="1"/>
  <c r="F438" i="2"/>
  <c r="J438" i="2" s="1"/>
  <c r="K438" i="2" s="1"/>
  <c r="F439" i="2"/>
  <c r="J439" i="2" s="1"/>
  <c r="K439" i="2" s="1"/>
  <c r="F440" i="2"/>
  <c r="J440" i="2" s="1"/>
  <c r="K440" i="2" s="1"/>
  <c r="F441" i="2"/>
  <c r="J441" i="2" s="1"/>
  <c r="K441" i="2" s="1"/>
  <c r="F442" i="2"/>
  <c r="J442" i="2" s="1"/>
  <c r="K442" i="2" s="1"/>
  <c r="F443" i="2"/>
  <c r="J443" i="2" s="1"/>
  <c r="K443" i="2" s="1"/>
  <c r="F444" i="2"/>
  <c r="J444" i="2" s="1"/>
  <c r="K444" i="2" s="1"/>
  <c r="F445" i="2"/>
  <c r="J445" i="2" s="1"/>
  <c r="K445" i="2" s="1"/>
  <c r="F446" i="2"/>
  <c r="J446" i="2" s="1"/>
  <c r="K446" i="2" s="1"/>
  <c r="F447" i="2"/>
  <c r="J447" i="2" s="1"/>
  <c r="K447" i="2" s="1"/>
  <c r="F448" i="2"/>
  <c r="J448" i="2" s="1"/>
  <c r="K448" i="2" s="1"/>
  <c r="F449" i="2"/>
  <c r="J449" i="2" s="1"/>
  <c r="K449" i="2" s="1"/>
  <c r="F450" i="2"/>
  <c r="J450" i="2" s="1"/>
  <c r="K450" i="2" s="1"/>
  <c r="F451" i="2"/>
  <c r="J451" i="2" s="1"/>
  <c r="K451" i="2" s="1"/>
  <c r="F452" i="2"/>
  <c r="J452" i="2" s="1"/>
  <c r="K452" i="2" s="1"/>
  <c r="F453" i="2"/>
  <c r="J453" i="2" s="1"/>
  <c r="K453" i="2" s="1"/>
  <c r="F454" i="2"/>
  <c r="J454" i="2" s="1"/>
  <c r="K454" i="2" s="1"/>
  <c r="F455" i="2"/>
  <c r="J455" i="2" s="1"/>
  <c r="K455" i="2" s="1"/>
  <c r="F456" i="2"/>
  <c r="J456" i="2" s="1"/>
  <c r="K456" i="2" s="1"/>
  <c r="F457" i="2"/>
  <c r="J457" i="2" s="1"/>
  <c r="K457" i="2" s="1"/>
  <c r="F458" i="2"/>
  <c r="J458" i="2" s="1"/>
  <c r="K458" i="2" s="1"/>
  <c r="F459" i="2"/>
  <c r="J459" i="2" s="1"/>
  <c r="K459" i="2" s="1"/>
  <c r="F460" i="2"/>
  <c r="J460" i="2" s="1"/>
  <c r="K460" i="2" s="1"/>
  <c r="F461" i="2"/>
  <c r="J461" i="2" s="1"/>
  <c r="K461" i="2" s="1"/>
  <c r="F462" i="2"/>
  <c r="J462" i="2" s="1"/>
  <c r="K462" i="2" s="1"/>
  <c r="F463" i="2"/>
  <c r="F464" i="2"/>
  <c r="J464" i="2" s="1"/>
  <c r="K464" i="2" s="1"/>
  <c r="F465" i="2"/>
  <c r="J465" i="2" s="1"/>
  <c r="K465" i="2" s="1"/>
  <c r="F466" i="2"/>
  <c r="J466" i="2" s="1"/>
  <c r="K466" i="2" s="1"/>
  <c r="F467" i="2"/>
  <c r="J467" i="2" s="1"/>
  <c r="K467" i="2" s="1"/>
  <c r="F468" i="2"/>
  <c r="J468" i="2" s="1"/>
  <c r="K468" i="2" s="1"/>
  <c r="F469" i="2"/>
  <c r="J469" i="2" s="1"/>
  <c r="K469" i="2" s="1"/>
  <c r="F470" i="2"/>
  <c r="F471" i="2"/>
  <c r="J471" i="2" s="1"/>
  <c r="K471" i="2" s="1"/>
  <c r="F472" i="2"/>
  <c r="J472" i="2" s="1"/>
  <c r="K472" i="2" s="1"/>
  <c r="F473" i="2"/>
  <c r="J473" i="2" s="1"/>
  <c r="K473" i="2" s="1"/>
  <c r="F474" i="2"/>
  <c r="J474" i="2" s="1"/>
  <c r="K474" i="2" s="1"/>
  <c r="F475" i="2"/>
  <c r="J475" i="2" s="1"/>
  <c r="K475" i="2" s="1"/>
  <c r="F476" i="2"/>
  <c r="J476" i="2" s="1"/>
  <c r="K476" i="2" s="1"/>
  <c r="F477" i="2"/>
  <c r="J477" i="2" s="1"/>
  <c r="K477" i="2" s="1"/>
  <c r="F478" i="2"/>
  <c r="J478" i="2" s="1"/>
  <c r="K478" i="2" s="1"/>
  <c r="F479" i="2"/>
  <c r="J479" i="2" s="1"/>
  <c r="K479" i="2" s="1"/>
  <c r="F480" i="2"/>
  <c r="J480" i="2" s="1"/>
  <c r="K480" i="2" s="1"/>
  <c r="F481" i="2"/>
  <c r="J481" i="2" s="1"/>
  <c r="K481" i="2" s="1"/>
  <c r="F482" i="2"/>
  <c r="J482" i="2" s="1"/>
  <c r="K482" i="2" s="1"/>
  <c r="F483" i="2"/>
  <c r="J483" i="2" s="1"/>
  <c r="K483" i="2" s="1"/>
  <c r="F484" i="2"/>
  <c r="J484" i="2" s="1"/>
  <c r="K484" i="2" s="1"/>
  <c r="F485" i="2"/>
  <c r="J485" i="2" s="1"/>
  <c r="K485" i="2" s="1"/>
  <c r="F486" i="2"/>
  <c r="J486" i="2" s="1"/>
  <c r="K486" i="2" s="1"/>
  <c r="F487" i="2"/>
  <c r="J487" i="2" s="1"/>
  <c r="K487" i="2" s="1"/>
  <c r="F488" i="2"/>
  <c r="J488" i="2" s="1"/>
  <c r="K488" i="2" s="1"/>
  <c r="F489" i="2"/>
  <c r="J489" i="2" s="1"/>
  <c r="K489" i="2" s="1"/>
  <c r="F490" i="2"/>
  <c r="F491" i="2"/>
  <c r="J491" i="2" s="1"/>
  <c r="K491" i="2" s="1"/>
  <c r="F492" i="2"/>
  <c r="J492" i="2" s="1"/>
  <c r="K492" i="2" s="1"/>
  <c r="F493" i="2"/>
  <c r="J493" i="2" s="1"/>
  <c r="K493" i="2" s="1"/>
  <c r="F494" i="2"/>
  <c r="J494" i="2" s="1"/>
  <c r="K494" i="2" s="1"/>
  <c r="F495" i="2"/>
  <c r="J495" i="2" s="1"/>
  <c r="K495" i="2" s="1"/>
  <c r="F496" i="2"/>
  <c r="J496" i="2" s="1"/>
  <c r="K496" i="2" s="1"/>
  <c r="F497" i="2"/>
  <c r="F498" i="2"/>
  <c r="J498" i="2" s="1"/>
  <c r="K498" i="2" s="1"/>
  <c r="F499" i="2"/>
  <c r="J499" i="2" s="1"/>
  <c r="K499" i="2" s="1"/>
  <c r="F500" i="2"/>
  <c r="J500" i="2" s="1"/>
  <c r="K500" i="2" s="1"/>
  <c r="F501" i="2"/>
  <c r="J501" i="2" s="1"/>
  <c r="K501" i="2" s="1"/>
  <c r="F502" i="2"/>
  <c r="J502" i="2" s="1"/>
  <c r="K502" i="2" s="1"/>
  <c r="F503" i="2"/>
  <c r="J503" i="2" s="1"/>
  <c r="K503" i="2" s="1"/>
  <c r="F504" i="2"/>
  <c r="J504" i="2" s="1"/>
  <c r="K504" i="2" s="1"/>
  <c r="F505" i="2"/>
  <c r="F506" i="2"/>
  <c r="J506" i="2" s="1"/>
  <c r="K506" i="2" s="1"/>
  <c r="F507" i="2"/>
  <c r="J507" i="2" s="1"/>
  <c r="K507" i="2" s="1"/>
  <c r="F508" i="2"/>
  <c r="J508" i="2" s="1"/>
  <c r="K508" i="2" s="1"/>
  <c r="F509" i="2"/>
  <c r="J509" i="2" s="1"/>
  <c r="K509" i="2" s="1"/>
  <c r="F510" i="2"/>
  <c r="J510" i="2" s="1"/>
  <c r="K510" i="2" s="1"/>
  <c r="F511" i="2"/>
  <c r="J511" i="2" s="1"/>
  <c r="K511" i="2" s="1"/>
  <c r="F512" i="2"/>
  <c r="J512" i="2" s="1"/>
  <c r="K512" i="2" s="1"/>
  <c r="F513" i="2"/>
  <c r="J513" i="2" s="1"/>
  <c r="K513" i="2" s="1"/>
  <c r="F514" i="2"/>
  <c r="J514" i="2" s="1"/>
  <c r="K514" i="2" s="1"/>
  <c r="F515" i="2"/>
  <c r="J515" i="2" s="1"/>
  <c r="K515" i="2" s="1"/>
  <c r="F516" i="2"/>
  <c r="J516" i="2" s="1"/>
  <c r="K516" i="2" s="1"/>
  <c r="F517" i="2"/>
  <c r="F518" i="2"/>
  <c r="J518" i="2" s="1"/>
  <c r="K518" i="2" s="1"/>
  <c r="F519" i="2"/>
  <c r="J519" i="2" s="1"/>
  <c r="K519" i="2" s="1"/>
  <c r="F520" i="2"/>
  <c r="J520" i="2" s="1"/>
  <c r="K520" i="2" s="1"/>
  <c r="F521" i="2"/>
  <c r="J521" i="2" s="1"/>
  <c r="K521" i="2" s="1"/>
  <c r="F522" i="2"/>
  <c r="J522" i="2" s="1"/>
  <c r="K522" i="2" s="1"/>
  <c r="F523" i="2"/>
  <c r="J523" i="2" s="1"/>
  <c r="K523" i="2" s="1"/>
  <c r="F524" i="2"/>
  <c r="J524" i="2" s="1"/>
  <c r="K524" i="2" s="1"/>
  <c r="F525" i="2"/>
  <c r="F526" i="2"/>
  <c r="J526" i="2" s="1"/>
  <c r="K526" i="2" s="1"/>
  <c r="F527" i="2"/>
  <c r="J527" i="2" s="1"/>
  <c r="K527" i="2" s="1"/>
  <c r="F528" i="2"/>
  <c r="J528" i="2" s="1"/>
  <c r="K528" i="2" s="1"/>
  <c r="F529" i="2"/>
  <c r="J529" i="2" s="1"/>
  <c r="K529" i="2" s="1"/>
  <c r="F530" i="2"/>
  <c r="J530" i="2" s="1"/>
  <c r="K530" i="2" s="1"/>
  <c r="F531" i="2"/>
  <c r="J531" i="2" s="1"/>
  <c r="K531" i="2" s="1"/>
  <c r="F532" i="2"/>
  <c r="F533" i="2"/>
  <c r="J533" i="2" s="1"/>
  <c r="K533" i="2" s="1"/>
  <c r="F534" i="2"/>
  <c r="J534" i="2" s="1"/>
  <c r="K534" i="2" s="1"/>
  <c r="F535" i="2"/>
  <c r="J535" i="2" s="1"/>
  <c r="K535" i="2" s="1"/>
  <c r="F536" i="2"/>
  <c r="J536" i="2" s="1"/>
  <c r="K536" i="2" s="1"/>
  <c r="F537" i="2"/>
  <c r="J537" i="2" s="1"/>
  <c r="K537" i="2" s="1"/>
  <c r="F538" i="2"/>
  <c r="J538" i="2" s="1"/>
  <c r="K538" i="2" s="1"/>
  <c r="F539" i="2"/>
  <c r="J539" i="2" s="1"/>
  <c r="K539" i="2" s="1"/>
  <c r="F540" i="2"/>
  <c r="J540" i="2" s="1"/>
  <c r="K540" i="2" s="1"/>
  <c r="F541" i="2"/>
  <c r="J541" i="2" s="1"/>
  <c r="K541" i="2" s="1"/>
  <c r="F542" i="2"/>
  <c r="J542" i="2" s="1"/>
  <c r="K542" i="2" s="1"/>
  <c r="F543" i="2"/>
  <c r="J543" i="2" s="1"/>
  <c r="K543" i="2" s="1"/>
  <c r="F544" i="2"/>
  <c r="J544" i="2" s="1"/>
  <c r="K544" i="2" s="1"/>
  <c r="F545" i="2"/>
  <c r="J545" i="2" s="1"/>
  <c r="K545" i="2" s="1"/>
  <c r="F546" i="2"/>
  <c r="J546" i="2" s="1"/>
  <c r="K546" i="2" s="1"/>
  <c r="F547" i="2"/>
  <c r="J547" i="2" s="1"/>
  <c r="K547" i="2" s="1"/>
  <c r="F548" i="2"/>
  <c r="J548" i="2" s="1"/>
  <c r="K548" i="2" s="1"/>
  <c r="F549" i="2"/>
  <c r="J549" i="2" s="1"/>
  <c r="K549" i="2" s="1"/>
  <c r="F550" i="2"/>
  <c r="J550" i="2" s="1"/>
  <c r="K550" i="2" s="1"/>
  <c r="F551" i="2"/>
  <c r="J551" i="2" s="1"/>
  <c r="K551" i="2" s="1"/>
  <c r="F552" i="2"/>
  <c r="F553" i="2"/>
  <c r="J553" i="2" s="1"/>
  <c r="K553" i="2" s="1"/>
  <c r="F554" i="2"/>
  <c r="J554" i="2" s="1"/>
  <c r="K554" i="2" s="1"/>
  <c r="F555" i="2"/>
  <c r="J555" i="2" s="1"/>
  <c r="K555" i="2" s="1"/>
  <c r="F556" i="2"/>
  <c r="J556" i="2" s="1"/>
  <c r="K556" i="2" s="1"/>
  <c r="F557" i="2"/>
  <c r="F558" i="2"/>
  <c r="J558" i="2" s="1"/>
  <c r="K558" i="2" s="1"/>
  <c r="F559" i="2"/>
  <c r="J559" i="2" s="1"/>
  <c r="K559" i="2" s="1"/>
  <c r="F560" i="2"/>
  <c r="J560" i="2" s="1"/>
  <c r="K560" i="2" s="1"/>
  <c r="F561" i="2"/>
  <c r="J561" i="2" s="1"/>
  <c r="K561" i="2" s="1"/>
  <c r="F562" i="2"/>
  <c r="J562" i="2" s="1"/>
  <c r="K562" i="2" s="1"/>
  <c r="F563" i="2"/>
  <c r="J563" i="2" s="1"/>
  <c r="K563" i="2" s="1"/>
  <c r="F564" i="2"/>
  <c r="J564" i="2" s="1"/>
  <c r="K564" i="2" s="1"/>
  <c r="F565" i="2"/>
  <c r="J565" i="2" s="1"/>
  <c r="K565" i="2" s="1"/>
  <c r="F566" i="2"/>
  <c r="J566" i="2" s="1"/>
  <c r="K566" i="2" s="1"/>
  <c r="F567" i="2"/>
  <c r="J567" i="2" s="1"/>
  <c r="K567" i="2" s="1"/>
  <c r="F568" i="2"/>
  <c r="F569" i="2"/>
  <c r="J569" i="2" s="1"/>
  <c r="K569" i="2" s="1"/>
  <c r="F570" i="2"/>
  <c r="J570" i="2" s="1"/>
  <c r="K570" i="2" s="1"/>
  <c r="F571" i="2"/>
  <c r="J571" i="2" s="1"/>
  <c r="K571" i="2" s="1"/>
  <c r="F572" i="2"/>
  <c r="J572" i="2" s="1"/>
  <c r="K572" i="2" s="1"/>
  <c r="F573" i="2"/>
  <c r="F574" i="2"/>
  <c r="J574" i="2" s="1"/>
  <c r="K574" i="2" s="1"/>
  <c r="F575" i="2"/>
  <c r="J575" i="2" s="1"/>
  <c r="K575" i="2" s="1"/>
  <c r="F576" i="2"/>
  <c r="J576" i="2" s="1"/>
  <c r="K576" i="2" s="1"/>
  <c r="F577" i="2"/>
  <c r="J577" i="2" s="1"/>
  <c r="K577" i="2" s="1"/>
  <c r="F578" i="2"/>
  <c r="J578" i="2" s="1"/>
  <c r="K578" i="2" s="1"/>
  <c r="F579" i="2"/>
  <c r="J579" i="2" s="1"/>
  <c r="K579" i="2" s="1"/>
  <c r="F580" i="2"/>
  <c r="J580" i="2" s="1"/>
  <c r="K580" i="2" s="1"/>
  <c r="F581" i="2"/>
  <c r="J581" i="2" s="1"/>
  <c r="K581" i="2" s="1"/>
  <c r="F582" i="2"/>
  <c r="J582" i="2" s="1"/>
  <c r="K582" i="2" s="1"/>
  <c r="F583" i="2"/>
  <c r="J583" i="2" s="1"/>
  <c r="K583" i="2" s="1"/>
  <c r="F584" i="2"/>
  <c r="F585" i="2"/>
  <c r="J585" i="2" s="1"/>
  <c r="K585" i="2" s="1"/>
  <c r="F586" i="2"/>
  <c r="J586" i="2" s="1"/>
  <c r="K586" i="2" s="1"/>
  <c r="F587" i="2"/>
  <c r="J587" i="2" s="1"/>
  <c r="K587" i="2" s="1"/>
  <c r="F588" i="2"/>
  <c r="J588" i="2" s="1"/>
  <c r="K588" i="2" s="1"/>
  <c r="F589" i="2"/>
  <c r="F590" i="2"/>
  <c r="J590" i="2" s="1"/>
  <c r="K590" i="2" s="1"/>
  <c r="F591" i="2"/>
  <c r="J591" i="2" s="1"/>
  <c r="K591" i="2" s="1"/>
  <c r="F592" i="2"/>
  <c r="J592" i="2" s="1"/>
  <c r="K592" i="2" s="1"/>
  <c r="F593" i="2"/>
  <c r="J593" i="2" s="1"/>
  <c r="K593" i="2" s="1"/>
  <c r="F594" i="2"/>
  <c r="J594" i="2" s="1"/>
  <c r="K594" i="2" s="1"/>
  <c r="F595" i="2"/>
  <c r="J595" i="2" s="1"/>
  <c r="K595" i="2" s="1"/>
  <c r="F596" i="2"/>
  <c r="J596" i="2" s="1"/>
  <c r="K596" i="2" s="1"/>
  <c r="F597" i="2"/>
  <c r="J597" i="2" s="1"/>
  <c r="K597" i="2" s="1"/>
  <c r="F598" i="2"/>
  <c r="J598" i="2" s="1"/>
  <c r="K598" i="2" s="1"/>
  <c r="F599" i="2"/>
  <c r="J599" i="2" s="1"/>
  <c r="K599" i="2" s="1"/>
  <c r="F600" i="2"/>
  <c r="F601" i="2"/>
  <c r="J601" i="2" s="1"/>
  <c r="K601" i="2" s="1"/>
  <c r="F602" i="2"/>
  <c r="J602" i="2" s="1"/>
  <c r="K602" i="2" s="1"/>
  <c r="F603" i="2"/>
  <c r="J603" i="2" s="1"/>
  <c r="K603" i="2" s="1"/>
  <c r="F604" i="2"/>
  <c r="J604" i="2" s="1"/>
  <c r="K604" i="2" s="1"/>
  <c r="F605" i="2"/>
  <c r="F606" i="2"/>
  <c r="J606" i="2" s="1"/>
  <c r="K606" i="2" s="1"/>
  <c r="F607" i="2"/>
  <c r="J607" i="2" s="1"/>
  <c r="K607" i="2" s="1"/>
  <c r="F608" i="2"/>
  <c r="J608" i="2" s="1"/>
  <c r="K608" i="2" s="1"/>
  <c r="F609" i="2"/>
  <c r="J609" i="2" s="1"/>
  <c r="K609" i="2" s="1"/>
  <c r="F610" i="2"/>
  <c r="J610" i="2" s="1"/>
  <c r="K610" i="2" s="1"/>
  <c r="F611" i="2"/>
  <c r="J611" i="2" s="1"/>
  <c r="K611" i="2" s="1"/>
  <c r="F612" i="2"/>
  <c r="J612" i="2" s="1"/>
  <c r="K612" i="2" s="1"/>
  <c r="F613" i="2"/>
  <c r="J613" i="2" s="1"/>
  <c r="K613" i="2" s="1"/>
  <c r="F614" i="2"/>
  <c r="J614" i="2" s="1"/>
  <c r="K614" i="2" s="1"/>
  <c r="F615" i="2"/>
  <c r="J615" i="2" s="1"/>
  <c r="K615" i="2" s="1"/>
  <c r="F616" i="2"/>
  <c r="F617" i="2"/>
  <c r="J617" i="2" s="1"/>
  <c r="K617" i="2" s="1"/>
  <c r="F618" i="2"/>
  <c r="J618" i="2" s="1"/>
  <c r="K618" i="2" s="1"/>
  <c r="F619" i="2"/>
  <c r="J619" i="2" s="1"/>
  <c r="K619" i="2" s="1"/>
  <c r="F620" i="2"/>
  <c r="J620" i="2" s="1"/>
  <c r="K620" i="2" s="1"/>
  <c r="F621" i="2"/>
  <c r="F622" i="2"/>
  <c r="J622" i="2" s="1"/>
  <c r="K622" i="2" s="1"/>
  <c r="F623" i="2"/>
  <c r="J623" i="2" s="1"/>
  <c r="K623" i="2" s="1"/>
  <c r="F624" i="2"/>
  <c r="J624" i="2" s="1"/>
  <c r="K624" i="2" s="1"/>
  <c r="F625" i="2"/>
  <c r="J625" i="2" s="1"/>
  <c r="K625" i="2" s="1"/>
  <c r="F626" i="2"/>
  <c r="J626" i="2" s="1"/>
  <c r="K626" i="2" s="1"/>
  <c r="F627" i="2"/>
  <c r="J627" i="2" s="1"/>
  <c r="K627" i="2" s="1"/>
  <c r="F628" i="2"/>
  <c r="J628" i="2" s="1"/>
  <c r="K628" i="2" s="1"/>
  <c r="F629" i="2"/>
  <c r="J629" i="2" s="1"/>
  <c r="K629" i="2" s="1"/>
  <c r="F630" i="2"/>
  <c r="J630" i="2" s="1"/>
  <c r="K630" i="2" s="1"/>
  <c r="F631" i="2"/>
  <c r="J631" i="2" s="1"/>
  <c r="K631" i="2" s="1"/>
  <c r="F632" i="2"/>
  <c r="F633" i="2"/>
  <c r="J633" i="2" s="1"/>
  <c r="K633" i="2" s="1"/>
  <c r="F634" i="2"/>
  <c r="J634" i="2" s="1"/>
  <c r="K634" i="2" s="1"/>
  <c r="F635" i="2"/>
  <c r="J635" i="2" s="1"/>
  <c r="K635" i="2" s="1"/>
  <c r="F636" i="2"/>
  <c r="F637" i="2"/>
  <c r="J637" i="2" s="1"/>
  <c r="K637" i="2" s="1"/>
  <c r="F638" i="2"/>
  <c r="J638" i="2" s="1"/>
  <c r="K638" i="2" s="1"/>
  <c r="F639" i="2"/>
  <c r="J639" i="2" s="1"/>
  <c r="K639" i="2" s="1"/>
  <c r="F640" i="2"/>
  <c r="F641" i="2"/>
  <c r="J641" i="2" s="1"/>
  <c r="K641" i="2" s="1"/>
  <c r="F642" i="2"/>
  <c r="J642" i="2" s="1"/>
  <c r="K642" i="2" s="1"/>
  <c r="F643" i="2"/>
  <c r="J643" i="2" s="1"/>
  <c r="K643" i="2" s="1"/>
  <c r="F644" i="2"/>
  <c r="F645" i="2"/>
  <c r="J645" i="2" s="1"/>
  <c r="K645" i="2" s="1"/>
  <c r="F646" i="2"/>
  <c r="J646" i="2" s="1"/>
  <c r="K646" i="2" s="1"/>
  <c r="F647" i="2"/>
  <c r="J647" i="2" s="1"/>
  <c r="K647" i="2" s="1"/>
  <c r="F648" i="2"/>
  <c r="F649" i="2"/>
  <c r="J649" i="2" s="1"/>
  <c r="K649" i="2" s="1"/>
  <c r="F650" i="2"/>
  <c r="J650" i="2" s="1"/>
  <c r="K650" i="2" s="1"/>
  <c r="F651" i="2"/>
  <c r="J651" i="2" s="1"/>
  <c r="K651" i="2" s="1"/>
  <c r="F652" i="2"/>
  <c r="F653" i="2"/>
  <c r="J653" i="2" s="1"/>
  <c r="K653" i="2" s="1"/>
  <c r="F654" i="2"/>
  <c r="J654" i="2" s="1"/>
  <c r="K654" i="2" s="1"/>
  <c r="F655" i="2"/>
  <c r="J655" i="2" s="1"/>
  <c r="K655" i="2" s="1"/>
  <c r="F656" i="2"/>
  <c r="F657" i="2"/>
  <c r="J657" i="2" s="1"/>
  <c r="K657" i="2" s="1"/>
  <c r="F658" i="2"/>
  <c r="J658" i="2" s="1"/>
  <c r="K658" i="2" s="1"/>
  <c r="F659" i="2"/>
  <c r="J659" i="2" s="1"/>
  <c r="K659" i="2" s="1"/>
  <c r="F660" i="2"/>
  <c r="F661" i="2"/>
  <c r="J661" i="2" s="1"/>
  <c r="K661" i="2" s="1"/>
  <c r="F662" i="2"/>
  <c r="J662" i="2" s="1"/>
  <c r="K662" i="2" s="1"/>
  <c r="F663" i="2"/>
  <c r="J663" i="2" s="1"/>
  <c r="K663" i="2" s="1"/>
  <c r="F664" i="2"/>
  <c r="F665" i="2"/>
  <c r="J665" i="2" s="1"/>
  <c r="K665" i="2" s="1"/>
  <c r="F666" i="2"/>
  <c r="J666" i="2" s="1"/>
  <c r="K666" i="2" s="1"/>
  <c r="F667" i="2"/>
  <c r="J667" i="2" s="1"/>
  <c r="K667" i="2" s="1"/>
  <c r="F668" i="2"/>
  <c r="F669" i="2"/>
  <c r="J669" i="2" s="1"/>
  <c r="K669" i="2" s="1"/>
  <c r="F670" i="2"/>
  <c r="J670" i="2" s="1"/>
  <c r="K670" i="2" s="1"/>
  <c r="F671" i="2"/>
  <c r="J671" i="2" s="1"/>
  <c r="K671" i="2" s="1"/>
  <c r="F672" i="2"/>
  <c r="F673" i="2"/>
  <c r="J673" i="2" s="1"/>
  <c r="K673" i="2" s="1"/>
  <c r="F674" i="2"/>
  <c r="J674" i="2" s="1"/>
  <c r="K674" i="2" s="1"/>
  <c r="F675" i="2"/>
  <c r="J675" i="2" s="1"/>
  <c r="K675" i="2" s="1"/>
  <c r="F676" i="2"/>
  <c r="F677" i="2"/>
  <c r="J677" i="2" s="1"/>
  <c r="K677" i="2" s="1"/>
  <c r="F678" i="2"/>
  <c r="J678" i="2" s="1"/>
  <c r="K678" i="2" s="1"/>
  <c r="F679" i="2"/>
  <c r="J679" i="2" s="1"/>
  <c r="K679" i="2" s="1"/>
  <c r="F680" i="2"/>
  <c r="F681" i="2"/>
  <c r="J681" i="2" s="1"/>
  <c r="K681" i="2" s="1"/>
  <c r="F682" i="2"/>
  <c r="J682" i="2" s="1"/>
  <c r="K682" i="2" s="1"/>
  <c r="F683" i="2"/>
  <c r="J683" i="2" s="1"/>
  <c r="K683" i="2" s="1"/>
  <c r="F684" i="2"/>
  <c r="F685" i="2"/>
  <c r="J685" i="2" s="1"/>
  <c r="K685" i="2" s="1"/>
  <c r="F686" i="2"/>
  <c r="J686" i="2" s="1"/>
  <c r="K686" i="2" s="1"/>
  <c r="F687" i="2"/>
  <c r="J687" i="2" s="1"/>
  <c r="K687" i="2" s="1"/>
  <c r="F688" i="2"/>
  <c r="F689" i="2"/>
  <c r="J689" i="2" s="1"/>
  <c r="K689" i="2" s="1"/>
  <c r="F690" i="2"/>
  <c r="J690" i="2" s="1"/>
  <c r="K690" i="2" s="1"/>
  <c r="F691" i="2"/>
  <c r="J691" i="2" s="1"/>
  <c r="K691" i="2" s="1"/>
  <c r="F692" i="2"/>
  <c r="F693" i="2"/>
  <c r="J693" i="2" s="1"/>
  <c r="K693" i="2" s="1"/>
  <c r="F694" i="2"/>
  <c r="J694" i="2" s="1"/>
  <c r="K694" i="2" s="1"/>
  <c r="F695" i="2"/>
  <c r="J695" i="2" s="1"/>
  <c r="K695" i="2" s="1"/>
  <c r="F696" i="2"/>
  <c r="F697" i="2"/>
  <c r="J697" i="2" s="1"/>
  <c r="K697" i="2" s="1"/>
  <c r="F698" i="2"/>
  <c r="J698" i="2" s="1"/>
  <c r="K698" i="2" s="1"/>
  <c r="F699" i="2"/>
  <c r="J699" i="2" s="1"/>
  <c r="K699" i="2" s="1"/>
  <c r="F700" i="2"/>
  <c r="F701" i="2"/>
  <c r="J701" i="2" s="1"/>
  <c r="K701" i="2" s="1"/>
  <c r="F702" i="2"/>
  <c r="J702" i="2" s="1"/>
  <c r="K702" i="2" s="1"/>
  <c r="F703" i="2"/>
  <c r="J703" i="2" s="1"/>
  <c r="K703" i="2" s="1"/>
  <c r="F704" i="2"/>
  <c r="F705" i="2"/>
  <c r="J705" i="2" s="1"/>
  <c r="K705" i="2" s="1"/>
  <c r="F706" i="2"/>
  <c r="J706" i="2" s="1"/>
  <c r="K706" i="2" s="1"/>
  <c r="F707" i="2"/>
  <c r="J707" i="2" s="1"/>
  <c r="K707" i="2" s="1"/>
  <c r="F708" i="2"/>
  <c r="F709" i="2"/>
  <c r="J709" i="2" s="1"/>
  <c r="K709" i="2" s="1"/>
  <c r="F710" i="2"/>
  <c r="J710" i="2" s="1"/>
  <c r="K710" i="2" s="1"/>
  <c r="F711" i="2"/>
  <c r="J711" i="2" s="1"/>
  <c r="K711" i="2" s="1"/>
  <c r="F712" i="2"/>
  <c r="F713" i="2"/>
  <c r="J713" i="2" s="1"/>
  <c r="K713" i="2" s="1"/>
  <c r="F714" i="2"/>
  <c r="J714" i="2" s="1"/>
  <c r="K714" i="2" s="1"/>
  <c r="F715" i="2"/>
  <c r="J715" i="2" s="1"/>
  <c r="K715" i="2" s="1"/>
  <c r="F716" i="2"/>
  <c r="F717" i="2"/>
  <c r="J717" i="2" s="1"/>
  <c r="K717" i="2" s="1"/>
  <c r="F718" i="2"/>
  <c r="J718" i="2" s="1"/>
  <c r="K718" i="2" s="1"/>
  <c r="F719" i="2"/>
  <c r="J719" i="2" s="1"/>
  <c r="K719" i="2" s="1"/>
  <c r="F720" i="2"/>
  <c r="F721" i="2"/>
  <c r="J721" i="2" s="1"/>
  <c r="K721" i="2" s="1"/>
  <c r="F722" i="2"/>
  <c r="J722" i="2" s="1"/>
  <c r="K722" i="2" s="1"/>
  <c r="F723" i="2"/>
  <c r="J723" i="2" s="1"/>
  <c r="K723" i="2" s="1"/>
  <c r="F724" i="2"/>
  <c r="F725" i="2"/>
  <c r="J725" i="2" s="1"/>
  <c r="K725" i="2" s="1"/>
  <c r="F726" i="2"/>
  <c r="J726" i="2" s="1"/>
  <c r="K726" i="2" s="1"/>
  <c r="F727" i="2"/>
  <c r="G727" i="2" s="1"/>
  <c r="F728" i="2"/>
  <c r="J728" i="2" s="1"/>
  <c r="K728" i="2" s="1"/>
  <c r="F729" i="2"/>
  <c r="J729" i="2" s="1"/>
  <c r="K729" i="2" s="1"/>
  <c r="F730" i="2"/>
  <c r="J730" i="2" s="1"/>
  <c r="K730" i="2" s="1"/>
  <c r="F731" i="2"/>
  <c r="G731" i="2" s="1"/>
  <c r="F732" i="2"/>
  <c r="J732" i="2" s="1"/>
  <c r="K732" i="2" s="1"/>
  <c r="F733" i="2"/>
  <c r="J733" i="2" s="1"/>
  <c r="K733" i="2" s="1"/>
  <c r="F734" i="2"/>
  <c r="J734" i="2" s="1"/>
  <c r="K734" i="2" s="1"/>
  <c r="F735" i="2"/>
  <c r="G735" i="2" s="1"/>
  <c r="F736" i="2"/>
  <c r="J736" i="2" s="1"/>
  <c r="K736" i="2" s="1"/>
  <c r="F737" i="2"/>
  <c r="J737" i="2" s="1"/>
  <c r="K737" i="2" s="1"/>
  <c r="F738" i="2"/>
  <c r="J738" i="2" s="1"/>
  <c r="K738" i="2" s="1"/>
  <c r="F739" i="2"/>
  <c r="G739" i="2" s="1"/>
  <c r="F740" i="2"/>
  <c r="J740" i="2" s="1"/>
  <c r="K740" i="2" s="1"/>
  <c r="F741" i="2"/>
  <c r="J741" i="2" s="1"/>
  <c r="K741" i="2" s="1"/>
  <c r="F742" i="2"/>
  <c r="J742" i="2" s="1"/>
  <c r="K742" i="2" s="1"/>
  <c r="F743" i="2"/>
  <c r="G743" i="2" s="1"/>
  <c r="F744" i="2"/>
  <c r="J744" i="2" s="1"/>
  <c r="K744" i="2" s="1"/>
  <c r="F745" i="2"/>
  <c r="J745" i="2" s="1"/>
  <c r="K745" i="2" s="1"/>
  <c r="F746" i="2"/>
  <c r="J746" i="2" s="1"/>
  <c r="K746" i="2" s="1"/>
  <c r="F747" i="2"/>
  <c r="G747" i="2" s="1"/>
  <c r="F748" i="2"/>
  <c r="J748" i="2" s="1"/>
  <c r="K748" i="2" s="1"/>
  <c r="F749" i="2"/>
  <c r="J749" i="2" s="1"/>
  <c r="K749" i="2" s="1"/>
  <c r="F750" i="2"/>
  <c r="J750" i="2" s="1"/>
  <c r="K750" i="2" s="1"/>
  <c r="F751" i="2"/>
  <c r="G751" i="2" s="1"/>
  <c r="F752" i="2"/>
  <c r="J752" i="2" s="1"/>
  <c r="K752" i="2" s="1"/>
  <c r="F753" i="2"/>
  <c r="J753" i="2" s="1"/>
  <c r="K753" i="2" s="1"/>
  <c r="F754" i="2"/>
  <c r="J754" i="2" s="1"/>
  <c r="K754" i="2" s="1"/>
  <c r="F755" i="2"/>
  <c r="G755" i="2" s="1"/>
  <c r="F756" i="2"/>
  <c r="J756" i="2" s="1"/>
  <c r="K756" i="2" s="1"/>
  <c r="F757" i="2"/>
  <c r="J757" i="2" s="1"/>
  <c r="K757" i="2" s="1"/>
  <c r="F758" i="2"/>
  <c r="J758" i="2" s="1"/>
  <c r="K758" i="2" s="1"/>
  <c r="F759" i="2"/>
  <c r="G759" i="2" s="1"/>
  <c r="F760" i="2"/>
  <c r="J760" i="2" s="1"/>
  <c r="K760" i="2" s="1"/>
  <c r="F761" i="2"/>
  <c r="J761" i="2" s="1"/>
  <c r="K761" i="2" s="1"/>
  <c r="F762" i="2"/>
  <c r="J762" i="2" s="1"/>
  <c r="K762" i="2" s="1"/>
  <c r="F763" i="2"/>
  <c r="G763" i="2" s="1"/>
  <c r="F764" i="2"/>
  <c r="J764" i="2" s="1"/>
  <c r="K764" i="2" s="1"/>
  <c r="F765" i="2"/>
  <c r="J765" i="2" s="1"/>
  <c r="K765" i="2" s="1"/>
  <c r="F766" i="2"/>
  <c r="J766" i="2" s="1"/>
  <c r="K766" i="2" s="1"/>
  <c r="F767" i="2"/>
  <c r="G767" i="2" s="1"/>
  <c r="F768" i="2"/>
  <c r="J768" i="2" s="1"/>
  <c r="K768" i="2" s="1"/>
  <c r="F769" i="2"/>
  <c r="J769" i="2" s="1"/>
  <c r="K769" i="2" s="1"/>
  <c r="F770" i="2"/>
  <c r="J770" i="2" s="1"/>
  <c r="K770" i="2" s="1"/>
  <c r="F771" i="2"/>
  <c r="G771" i="2" s="1"/>
  <c r="F772" i="2"/>
  <c r="J772" i="2" s="1"/>
  <c r="K772" i="2" s="1"/>
  <c r="F773" i="2"/>
  <c r="J773" i="2" s="1"/>
  <c r="K773" i="2" s="1"/>
  <c r="F774" i="2"/>
  <c r="J774" i="2" s="1"/>
  <c r="K774" i="2" s="1"/>
  <c r="F775" i="2"/>
  <c r="G775" i="2" s="1"/>
  <c r="F776" i="2"/>
  <c r="J776" i="2" s="1"/>
  <c r="K776" i="2" s="1"/>
  <c r="F777" i="2"/>
  <c r="J777" i="2" s="1"/>
  <c r="K777" i="2" s="1"/>
  <c r="F778" i="2"/>
  <c r="J778" i="2" s="1"/>
  <c r="K778" i="2" s="1"/>
  <c r="F779" i="2"/>
  <c r="G779" i="2" s="1"/>
  <c r="F780" i="2"/>
  <c r="J780" i="2" s="1"/>
  <c r="K780" i="2" s="1"/>
  <c r="F781" i="2"/>
  <c r="J781" i="2" s="1"/>
  <c r="K781" i="2" s="1"/>
  <c r="F782" i="2"/>
  <c r="J782" i="2" s="1"/>
  <c r="K782" i="2" s="1"/>
  <c r="F783" i="2"/>
  <c r="G783" i="2" s="1"/>
  <c r="F784" i="2"/>
  <c r="J784" i="2" s="1"/>
  <c r="K784" i="2" s="1"/>
  <c r="F785" i="2"/>
  <c r="J785" i="2" s="1"/>
  <c r="K785" i="2" s="1"/>
  <c r="F786" i="2"/>
  <c r="J786" i="2" s="1"/>
  <c r="K786" i="2" s="1"/>
  <c r="F787" i="2"/>
  <c r="G787" i="2" s="1"/>
  <c r="F788" i="2"/>
  <c r="J788" i="2" s="1"/>
  <c r="K788" i="2" s="1"/>
  <c r="F789" i="2"/>
  <c r="J789" i="2" s="1"/>
  <c r="K789" i="2" s="1"/>
  <c r="F790" i="2"/>
  <c r="J790" i="2" s="1"/>
  <c r="K790" i="2" s="1"/>
  <c r="F791" i="2"/>
  <c r="G791" i="2" s="1"/>
  <c r="F792" i="2"/>
  <c r="J792" i="2" s="1"/>
  <c r="K792" i="2" s="1"/>
  <c r="F793" i="2"/>
  <c r="J793" i="2" s="1"/>
  <c r="K793" i="2" s="1"/>
  <c r="F794" i="2"/>
  <c r="J794" i="2" s="1"/>
  <c r="K794" i="2" s="1"/>
  <c r="F795" i="2"/>
  <c r="G795" i="2" s="1"/>
  <c r="F796" i="2"/>
  <c r="J796" i="2" s="1"/>
  <c r="K796" i="2" s="1"/>
  <c r="F797" i="2"/>
  <c r="J797" i="2" s="1"/>
  <c r="K797" i="2" s="1"/>
  <c r="F798" i="2"/>
  <c r="J798" i="2" s="1"/>
  <c r="K798" i="2" s="1"/>
  <c r="F799" i="2"/>
  <c r="G799" i="2" s="1"/>
  <c r="F800" i="2"/>
  <c r="J800" i="2" s="1"/>
  <c r="K800" i="2" s="1"/>
  <c r="F801" i="2"/>
  <c r="J801" i="2" s="1"/>
  <c r="K801" i="2" s="1"/>
  <c r="F802" i="2"/>
  <c r="J802" i="2" s="1"/>
  <c r="K802" i="2" s="1"/>
  <c r="F803" i="2"/>
  <c r="G803" i="2" s="1"/>
  <c r="F804" i="2"/>
  <c r="J804" i="2" s="1"/>
  <c r="K804" i="2" s="1"/>
  <c r="F805" i="2"/>
  <c r="J805" i="2" s="1"/>
  <c r="K805" i="2" s="1"/>
  <c r="F806" i="2"/>
  <c r="J806" i="2" s="1"/>
  <c r="K806" i="2" s="1"/>
  <c r="F807" i="2"/>
  <c r="G807" i="2" s="1"/>
  <c r="F808" i="2"/>
  <c r="J808" i="2" s="1"/>
  <c r="K808" i="2" s="1"/>
  <c r="F809" i="2"/>
  <c r="J809" i="2" s="1"/>
  <c r="K809" i="2" s="1"/>
  <c r="F810" i="2"/>
  <c r="J810" i="2" s="1"/>
  <c r="K810" i="2"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J731" i="2" l="1"/>
  <c r="K731" i="2" s="1"/>
  <c r="J407" i="2"/>
  <c r="K407" i="2" s="1"/>
  <c r="J787" i="2"/>
  <c r="K787" i="2" s="1"/>
  <c r="J755" i="2"/>
  <c r="K755" i="2" s="1"/>
  <c r="J807" i="2"/>
  <c r="K807" i="2" s="1"/>
  <c r="J803" i="2"/>
  <c r="K803" i="2" s="1"/>
  <c r="J771" i="2"/>
  <c r="K771" i="2" s="1"/>
  <c r="J739" i="2"/>
  <c r="K739" i="2" s="1"/>
  <c r="G470" i="2"/>
  <c r="J470" i="2"/>
  <c r="K470" i="2" s="1"/>
  <c r="G350" i="2"/>
  <c r="J350" i="2"/>
  <c r="K350" i="2" s="1"/>
  <c r="G322" i="2"/>
  <c r="J322" i="2"/>
  <c r="K322" i="2" s="1"/>
  <c r="G298" i="2"/>
  <c r="J298" i="2"/>
  <c r="K298" i="2" s="1"/>
  <c r="G310" i="2"/>
  <c r="J310" i="2"/>
  <c r="K310" i="2" s="1"/>
  <c r="G490" i="2"/>
  <c r="J490" i="2"/>
  <c r="K490" i="2" s="1"/>
  <c r="G378" i="2"/>
  <c r="J378" i="2"/>
  <c r="K378" i="2" s="1"/>
  <c r="G330" i="2"/>
  <c r="J330" i="2"/>
  <c r="K330" i="2" s="1"/>
  <c r="G286" i="2"/>
  <c r="J286" i="2"/>
  <c r="K286" i="2" s="1"/>
  <c r="G234" i="2"/>
  <c r="J234" i="2"/>
  <c r="K234" i="2" s="1"/>
  <c r="G126" i="2"/>
  <c r="J126" i="2"/>
  <c r="K126" i="2" s="1"/>
  <c r="G90" i="2"/>
  <c r="J90" i="2"/>
  <c r="K90" i="2" s="1"/>
  <c r="G50" i="2"/>
  <c r="J50" i="2"/>
  <c r="K50" i="2" s="1"/>
  <c r="G42" i="2"/>
  <c r="J42" i="2"/>
  <c r="K42" i="2" s="1"/>
  <c r="G621" i="2"/>
  <c r="J621" i="2"/>
  <c r="K621" i="2" s="1"/>
  <c r="G605" i="2"/>
  <c r="J605" i="2"/>
  <c r="K605" i="2" s="1"/>
  <c r="G589" i="2"/>
  <c r="J589" i="2"/>
  <c r="K589" i="2" s="1"/>
  <c r="G573" i="2"/>
  <c r="J573" i="2"/>
  <c r="K573" i="2" s="1"/>
  <c r="G557" i="2"/>
  <c r="J557" i="2"/>
  <c r="K557" i="2" s="1"/>
  <c r="G525" i="2"/>
  <c r="J525" i="2"/>
  <c r="K525" i="2" s="1"/>
  <c r="G517" i="2"/>
  <c r="J517" i="2"/>
  <c r="K517" i="2" s="1"/>
  <c r="G505" i="2"/>
  <c r="J505" i="2"/>
  <c r="K505" i="2" s="1"/>
  <c r="G497" i="2"/>
  <c r="J497" i="2"/>
  <c r="K497" i="2" s="1"/>
  <c r="G121" i="2"/>
  <c r="J121" i="2"/>
  <c r="K121" i="2" s="1"/>
  <c r="G105" i="2"/>
  <c r="J105" i="2"/>
  <c r="K105" i="2" s="1"/>
  <c r="J791" i="2"/>
  <c r="K791" i="2" s="1"/>
  <c r="J775" i="2"/>
  <c r="K775" i="2" s="1"/>
  <c r="J759" i="2"/>
  <c r="K759" i="2" s="1"/>
  <c r="J743" i="2"/>
  <c r="K743" i="2" s="1"/>
  <c r="G724" i="2"/>
  <c r="J724" i="2"/>
  <c r="K724" i="2" s="1"/>
  <c r="G716" i="2"/>
  <c r="J716" i="2"/>
  <c r="K716" i="2" s="1"/>
  <c r="G704" i="2"/>
  <c r="J704" i="2"/>
  <c r="K704" i="2" s="1"/>
  <c r="G696" i="2"/>
  <c r="J696" i="2"/>
  <c r="K696" i="2" s="1"/>
  <c r="G684" i="2"/>
  <c r="J684" i="2"/>
  <c r="K684" i="2" s="1"/>
  <c r="G672" i="2"/>
  <c r="J672" i="2"/>
  <c r="K672" i="2" s="1"/>
  <c r="G616" i="2"/>
  <c r="J616" i="2"/>
  <c r="K616" i="2" s="1"/>
  <c r="G600" i="2"/>
  <c r="J600" i="2"/>
  <c r="K600" i="2" s="1"/>
  <c r="G568" i="2"/>
  <c r="J568" i="2"/>
  <c r="K568" i="2" s="1"/>
  <c r="G532" i="2"/>
  <c r="J532" i="2"/>
  <c r="K532" i="2" s="1"/>
  <c r="G260" i="2"/>
  <c r="J260" i="2"/>
  <c r="K260" i="2" s="1"/>
  <c r="G248" i="2"/>
  <c r="J248" i="2"/>
  <c r="K248" i="2" s="1"/>
  <c r="G204" i="2"/>
  <c r="J204" i="2"/>
  <c r="K204" i="2" s="1"/>
  <c r="G16" i="2"/>
  <c r="J16" i="2"/>
  <c r="K16" i="2" s="1"/>
  <c r="J795" i="2"/>
  <c r="K795" i="2" s="1"/>
  <c r="J779" i="2"/>
  <c r="K779" i="2" s="1"/>
  <c r="J763" i="2"/>
  <c r="K763" i="2" s="1"/>
  <c r="J747" i="2"/>
  <c r="K747" i="2" s="1"/>
  <c r="J735" i="2"/>
  <c r="K735" i="2" s="1"/>
  <c r="J727" i="2"/>
  <c r="K727" i="2" s="1"/>
  <c r="G720" i="2"/>
  <c r="J720" i="2"/>
  <c r="K720" i="2" s="1"/>
  <c r="G712" i="2"/>
  <c r="J712" i="2"/>
  <c r="K712" i="2" s="1"/>
  <c r="G708" i="2"/>
  <c r="J708" i="2"/>
  <c r="K708" i="2" s="1"/>
  <c r="G700" i="2"/>
  <c r="J700" i="2"/>
  <c r="K700" i="2" s="1"/>
  <c r="G692" i="2"/>
  <c r="J692" i="2"/>
  <c r="K692" i="2" s="1"/>
  <c r="G688" i="2"/>
  <c r="J688" i="2"/>
  <c r="K688" i="2" s="1"/>
  <c r="G680" i="2"/>
  <c r="J680" i="2"/>
  <c r="K680" i="2" s="1"/>
  <c r="G676" i="2"/>
  <c r="J676" i="2"/>
  <c r="K676" i="2" s="1"/>
  <c r="G668" i="2"/>
  <c r="J668" i="2"/>
  <c r="K668" i="2" s="1"/>
  <c r="G664" i="2"/>
  <c r="J664" i="2"/>
  <c r="K664" i="2" s="1"/>
  <c r="G660" i="2"/>
  <c r="J660" i="2"/>
  <c r="K660" i="2" s="1"/>
  <c r="G656" i="2"/>
  <c r="J656" i="2"/>
  <c r="K656" i="2" s="1"/>
  <c r="G652" i="2"/>
  <c r="J652" i="2"/>
  <c r="K652" i="2" s="1"/>
  <c r="G648" i="2"/>
  <c r="J648" i="2"/>
  <c r="K648" i="2" s="1"/>
  <c r="G644" i="2"/>
  <c r="J644" i="2"/>
  <c r="K644" i="2" s="1"/>
  <c r="G640" i="2"/>
  <c r="J640" i="2"/>
  <c r="K640" i="2" s="1"/>
  <c r="G636" i="2"/>
  <c r="J636" i="2"/>
  <c r="K636" i="2" s="1"/>
  <c r="G632" i="2"/>
  <c r="J632" i="2"/>
  <c r="K632" i="2" s="1"/>
  <c r="G584" i="2"/>
  <c r="J584" i="2"/>
  <c r="K584" i="2" s="1"/>
  <c r="G552" i="2"/>
  <c r="J552" i="2"/>
  <c r="K552" i="2" s="1"/>
  <c r="G463" i="2"/>
  <c r="J463" i="2"/>
  <c r="K463" i="2" s="1"/>
  <c r="G415" i="2"/>
  <c r="J415" i="2"/>
  <c r="K415" i="2" s="1"/>
  <c r="G387" i="2"/>
  <c r="J387" i="2"/>
  <c r="K387" i="2" s="1"/>
  <c r="G367" i="2"/>
  <c r="J367" i="2"/>
  <c r="K367" i="2" s="1"/>
  <c r="G183" i="2"/>
  <c r="J183" i="2"/>
  <c r="K183" i="2" s="1"/>
  <c r="G11" i="2"/>
  <c r="J11" i="2"/>
  <c r="K11" i="2" s="1"/>
  <c r="J799" i="2"/>
  <c r="K799" i="2" s="1"/>
  <c r="J783" i="2"/>
  <c r="K783" i="2" s="1"/>
  <c r="J767" i="2"/>
  <c r="K767" i="2" s="1"/>
  <c r="J751" i="2"/>
  <c r="K751" i="2" s="1"/>
  <c r="J359" i="2"/>
  <c r="K359" i="2" s="1"/>
  <c r="J271" i="2"/>
  <c r="K271" i="2" s="1"/>
  <c r="G770" i="2"/>
  <c r="G738" i="2"/>
  <c r="G128" i="2"/>
  <c r="G802" i="2"/>
  <c r="G435" i="2"/>
  <c r="G794" i="2"/>
  <c r="G762" i="2"/>
  <c r="G730" i="2"/>
  <c r="G371" i="2"/>
  <c r="G786" i="2"/>
  <c r="G754" i="2"/>
  <c r="G723" i="2"/>
  <c r="G303" i="2"/>
  <c r="G810" i="2"/>
  <c r="G778" i="2"/>
  <c r="G746" i="2"/>
  <c r="G715" i="2"/>
  <c r="G219" i="2"/>
  <c r="G460" i="2"/>
  <c r="G448" i="2"/>
  <c r="G436" i="2"/>
  <c r="G424" i="2"/>
  <c r="G412" i="2"/>
  <c r="G400" i="2"/>
  <c r="G388" i="2"/>
  <c r="G376" i="2"/>
  <c r="G364" i="2"/>
  <c r="G352" i="2"/>
  <c r="G340" i="2"/>
  <c r="G328" i="2"/>
  <c r="G316" i="2"/>
  <c r="G304" i="2"/>
  <c r="G292" i="2"/>
  <c r="G280" i="2"/>
  <c r="G252" i="2"/>
  <c r="G240" i="2"/>
  <c r="G228" i="2"/>
  <c r="G217" i="2"/>
  <c r="G205" i="2"/>
  <c r="G193" i="2"/>
  <c r="G181" i="2"/>
  <c r="G169" i="2"/>
  <c r="G158" i="2"/>
  <c r="G146" i="2"/>
  <c r="G135" i="2"/>
  <c r="G123" i="2"/>
  <c r="G111" i="2"/>
  <c r="G99" i="2"/>
  <c r="G87" i="2"/>
  <c r="G76" i="2"/>
  <c r="G64" i="2"/>
  <c r="G56" i="2"/>
  <c r="G48" i="2"/>
  <c r="G44" i="2"/>
  <c r="G40" i="2"/>
  <c r="G36" i="2"/>
  <c r="G32" i="2"/>
  <c r="G29" i="2"/>
  <c r="G21" i="2"/>
  <c r="G17" i="2"/>
  <c r="G13" i="2"/>
  <c r="G5" i="2"/>
  <c r="G706" i="2"/>
  <c r="G690" i="2"/>
  <c r="G674" i="2"/>
  <c r="G658" i="2"/>
  <c r="G642" i="2"/>
  <c r="G626" i="2"/>
  <c r="G610" i="2"/>
  <c r="G594" i="2"/>
  <c r="G578" i="2"/>
  <c r="G562" i="2"/>
  <c r="G546" i="2"/>
  <c r="G530" i="2"/>
  <c r="G514" i="2"/>
  <c r="G499" i="2"/>
  <c r="G483" i="2"/>
  <c r="G468" i="2"/>
  <c r="G808" i="2"/>
  <c r="G804" i="2"/>
  <c r="G800" i="2"/>
  <c r="G796" i="2"/>
  <c r="G792" i="2"/>
  <c r="G788" i="2"/>
  <c r="G784" i="2"/>
  <c r="G780" i="2"/>
  <c r="G776" i="2"/>
  <c r="G772" i="2"/>
  <c r="G768" i="2"/>
  <c r="G764" i="2"/>
  <c r="G760" i="2"/>
  <c r="G756" i="2"/>
  <c r="G752" i="2"/>
  <c r="G748" i="2"/>
  <c r="G744" i="2"/>
  <c r="G740" i="2"/>
  <c r="G736" i="2"/>
  <c r="G732" i="2"/>
  <c r="G728" i="2"/>
  <c r="G725" i="2"/>
  <c r="G721" i="2"/>
  <c r="G717" i="2"/>
  <c r="G713" i="2"/>
  <c r="G709" i="2"/>
  <c r="G705" i="2"/>
  <c r="G701" i="2"/>
  <c r="G697" i="2"/>
  <c r="G693" i="2"/>
  <c r="G689" i="2"/>
  <c r="G685" i="2"/>
  <c r="G681" i="2"/>
  <c r="G677" i="2"/>
  <c r="G673" i="2"/>
  <c r="G669" i="2"/>
  <c r="G665" i="2"/>
  <c r="G661" i="2"/>
  <c r="G657" i="2"/>
  <c r="G653" i="2"/>
  <c r="G649" i="2"/>
  <c r="G645" i="2"/>
  <c r="G641" i="2"/>
  <c r="G637" i="2"/>
  <c r="G633" i="2"/>
  <c r="G629" i="2"/>
  <c r="G625" i="2"/>
  <c r="G617" i="2"/>
  <c r="G613" i="2"/>
  <c r="G609" i="2"/>
  <c r="G601" i="2"/>
  <c r="G597" i="2"/>
  <c r="G593" i="2"/>
  <c r="G585" i="2"/>
  <c r="G581" i="2"/>
  <c r="G577" i="2"/>
  <c r="G569" i="2"/>
  <c r="G565" i="2"/>
  <c r="G561" i="2"/>
  <c r="G553" i="2"/>
  <c r="G549" i="2"/>
  <c r="G545" i="2"/>
  <c r="G541" i="2"/>
  <c r="G537" i="2"/>
  <c r="G533" i="2"/>
  <c r="G529" i="2"/>
  <c r="G521" i="2"/>
  <c r="G513" i="2"/>
  <c r="G510" i="2"/>
  <c r="G506" i="2"/>
  <c r="G502" i="2"/>
  <c r="G498" i="2"/>
  <c r="G494" i="2"/>
  <c r="G486" i="2"/>
  <c r="G482" i="2"/>
  <c r="G478" i="2"/>
  <c r="G474" i="2"/>
  <c r="G471" i="2"/>
  <c r="G467" i="2"/>
  <c r="G455" i="2"/>
  <c r="G447" i="2"/>
  <c r="G443" i="2"/>
  <c r="G439" i="2"/>
  <c r="G431" i="2"/>
  <c r="G427" i="2"/>
  <c r="G423" i="2"/>
  <c r="G411" i="2"/>
  <c r="G399" i="2"/>
  <c r="G395" i="2"/>
  <c r="G391" i="2"/>
  <c r="G383" i="2"/>
  <c r="G379" i="2"/>
  <c r="G375" i="2"/>
  <c r="G363" i="2"/>
  <c r="G351" i="2"/>
  <c r="G347" i="2"/>
  <c r="G343" i="2"/>
  <c r="G335" i="2"/>
  <c r="G331" i="2"/>
  <c r="G327" i="2"/>
  <c r="G319" i="2"/>
  <c r="G315" i="2"/>
  <c r="G311" i="2"/>
  <c r="G307" i="2"/>
  <c r="G299" i="2"/>
  <c r="G295" i="2"/>
  <c r="G291" i="2"/>
  <c r="G287" i="2"/>
  <c r="G283" i="2"/>
  <c r="G279" i="2"/>
  <c r="G275" i="2"/>
  <c r="G267" i="2"/>
  <c r="G263" i="2"/>
  <c r="G259" i="2"/>
  <c r="G255" i="2"/>
  <c r="G251" i="2"/>
  <c r="G247" i="2"/>
  <c r="G243" i="2"/>
  <c r="G235" i="2"/>
  <c r="G231" i="2"/>
  <c r="G224" i="2"/>
  <c r="G220" i="2"/>
  <c r="G216" i="2"/>
  <c r="G212" i="2"/>
  <c r="G208" i="2"/>
  <c r="G200" i="2"/>
  <c r="G196" i="2"/>
  <c r="G192" i="2"/>
  <c r="G188" i="2"/>
  <c r="G184" i="2"/>
  <c r="G180" i="2"/>
  <c r="G172" i="2"/>
  <c r="G168" i="2"/>
  <c r="G161" i="2"/>
  <c r="G157" i="2"/>
  <c r="G153" i="2"/>
  <c r="G149" i="2"/>
  <c r="G145" i="2"/>
  <c r="G141" i="2"/>
  <c r="G137" i="2"/>
  <c r="G134" i="2"/>
  <c r="G130" i="2"/>
  <c r="G122" i="2"/>
  <c r="G118" i="2"/>
  <c r="G114" i="2"/>
  <c r="G110" i="2"/>
  <c r="G106" i="2"/>
  <c r="G102" i="2"/>
  <c r="G98" i="2"/>
  <c r="G94" i="2"/>
  <c r="G86" i="2"/>
  <c r="G82" i="2"/>
  <c r="G79" i="2"/>
  <c r="G75" i="2"/>
  <c r="G71" i="2"/>
  <c r="G67" i="2"/>
  <c r="G63" i="2"/>
  <c r="G59" i="2"/>
  <c r="G55" i="2"/>
  <c r="G51" i="2"/>
  <c r="G47" i="2"/>
  <c r="G43" i="2"/>
  <c r="G39" i="2"/>
  <c r="G35" i="2"/>
  <c r="G31" i="2"/>
  <c r="G28" i="2"/>
  <c r="G24" i="2"/>
  <c r="G20" i="2"/>
  <c r="G12" i="2"/>
  <c r="G8" i="2"/>
  <c r="G4" i="2"/>
  <c r="G809" i="2"/>
  <c r="G801" i="2"/>
  <c r="G793" i="2"/>
  <c r="G785" i="2"/>
  <c r="G777" i="2"/>
  <c r="G769" i="2"/>
  <c r="G761" i="2"/>
  <c r="G753" i="2"/>
  <c r="G745" i="2"/>
  <c r="G737" i="2"/>
  <c r="G729" i="2"/>
  <c r="G722" i="2"/>
  <c r="G714" i="2"/>
  <c r="G702" i="2"/>
  <c r="G686" i="2"/>
  <c r="G670" i="2"/>
  <c r="G654" i="2"/>
  <c r="G638" i="2"/>
  <c r="G622" i="2"/>
  <c r="G606" i="2"/>
  <c r="G590" i="2"/>
  <c r="G574" i="2"/>
  <c r="G558" i="2"/>
  <c r="G542" i="2"/>
  <c r="G526" i="2"/>
  <c r="G511" i="2"/>
  <c r="G495" i="2"/>
  <c r="G479" i="2"/>
  <c r="G464" i="2"/>
  <c r="G419" i="2"/>
  <c r="G355" i="2"/>
  <c r="G282" i="2"/>
  <c r="G198" i="2"/>
  <c r="G96" i="2"/>
  <c r="G456" i="2"/>
  <c r="G444" i="2"/>
  <c r="G432" i="2"/>
  <c r="G416" i="2"/>
  <c r="G404" i="2"/>
  <c r="G396" i="2"/>
  <c r="G380" i="2"/>
  <c r="G368" i="2"/>
  <c r="G360" i="2"/>
  <c r="G348" i="2"/>
  <c r="G336" i="2"/>
  <c r="G320" i="2"/>
  <c r="G308" i="2"/>
  <c r="G300" i="2"/>
  <c r="G288" i="2"/>
  <c r="G276" i="2"/>
  <c r="G264" i="2"/>
  <c r="G256" i="2"/>
  <c r="G244" i="2"/>
  <c r="G236" i="2"/>
  <c r="G225" i="2"/>
  <c r="G213" i="2"/>
  <c r="G201" i="2"/>
  <c r="G189" i="2"/>
  <c r="G177" i="2"/>
  <c r="G165" i="2"/>
  <c r="G150" i="2"/>
  <c r="G138" i="2"/>
  <c r="G127" i="2"/>
  <c r="G115" i="2"/>
  <c r="G103" i="2"/>
  <c r="G91" i="2"/>
  <c r="G80" i="2"/>
  <c r="G68" i="2"/>
  <c r="G25" i="2"/>
  <c r="G628" i="2"/>
  <c r="G624" i="2"/>
  <c r="G620" i="2"/>
  <c r="G612" i="2"/>
  <c r="G608" i="2"/>
  <c r="G604" i="2"/>
  <c r="G596" i="2"/>
  <c r="G592" i="2"/>
  <c r="G588" i="2"/>
  <c r="G580" i="2"/>
  <c r="G576" i="2"/>
  <c r="G572" i="2"/>
  <c r="G564" i="2"/>
  <c r="G560" i="2"/>
  <c r="G556" i="2"/>
  <c r="G548" i="2"/>
  <c r="G544" i="2"/>
  <c r="G540" i="2"/>
  <c r="G536" i="2"/>
  <c r="G528" i="2"/>
  <c r="G524" i="2"/>
  <c r="G520" i="2"/>
  <c r="G516" i="2"/>
  <c r="G509" i="2"/>
  <c r="G501" i="2"/>
  <c r="G493" i="2"/>
  <c r="G489" i="2"/>
  <c r="G485" i="2"/>
  <c r="G481" i="2"/>
  <c r="G477" i="2"/>
  <c r="G473" i="2"/>
  <c r="G466" i="2"/>
  <c r="G462" i="2"/>
  <c r="G458" i="2"/>
  <c r="G454" i="2"/>
  <c r="G450" i="2"/>
  <c r="G446" i="2"/>
  <c r="G442" i="2"/>
  <c r="G438" i="2"/>
  <c r="G434" i="2"/>
  <c r="G430" i="2"/>
  <c r="G426" i="2"/>
  <c r="G422" i="2"/>
  <c r="G418" i="2"/>
  <c r="G414" i="2"/>
  <c r="G410" i="2"/>
  <c r="G406" i="2"/>
  <c r="G402" i="2"/>
  <c r="G398" i="2"/>
  <c r="G394" i="2"/>
  <c r="G390" i="2"/>
  <c r="G386" i="2"/>
  <c r="G382" i="2"/>
  <c r="G374" i="2"/>
  <c r="G370" i="2"/>
  <c r="G366" i="2"/>
  <c r="G362" i="2"/>
  <c r="G358" i="2"/>
  <c r="G354" i="2"/>
  <c r="G346" i="2"/>
  <c r="G342" i="2"/>
  <c r="G338" i="2"/>
  <c r="G334" i="2"/>
  <c r="G326" i="2"/>
  <c r="G318" i="2"/>
  <c r="G314" i="2"/>
  <c r="G306" i="2"/>
  <c r="G302" i="2"/>
  <c r="G294" i="2"/>
  <c r="G290" i="2"/>
  <c r="G278" i="2"/>
  <c r="G274" i="2"/>
  <c r="G270" i="2"/>
  <c r="G266" i="2"/>
  <c r="G262" i="2"/>
  <c r="G258" i="2"/>
  <c r="G254" i="2"/>
  <c r="G250" i="2"/>
  <c r="G246" i="2"/>
  <c r="G242" i="2"/>
  <c r="G238" i="2"/>
  <c r="G230" i="2"/>
  <c r="G227" i="2"/>
  <c r="G223" i="2"/>
  <c r="G215" i="2"/>
  <c r="G211" i="2"/>
  <c r="G207" i="2"/>
  <c r="G203" i="2"/>
  <c r="G199" i="2"/>
  <c r="G195" i="2"/>
  <c r="G191" i="2"/>
  <c r="G187" i="2"/>
  <c r="G179" i="2"/>
  <c r="G175" i="2"/>
  <c r="G171" i="2"/>
  <c r="G167" i="2"/>
  <c r="G164" i="2"/>
  <c r="G160" i="2"/>
  <c r="G152" i="2"/>
  <c r="G148" i="2"/>
  <c r="G144" i="2"/>
  <c r="G140" i="2"/>
  <c r="G133" i="2"/>
  <c r="G129" i="2"/>
  <c r="G125" i="2"/>
  <c r="G117" i="2"/>
  <c r="G113" i="2"/>
  <c r="G109" i="2"/>
  <c r="G101" i="2"/>
  <c r="G97" i="2"/>
  <c r="G93" i="2"/>
  <c r="G89" i="2"/>
  <c r="G85" i="2"/>
  <c r="G78" i="2"/>
  <c r="G74" i="2"/>
  <c r="G70" i="2"/>
  <c r="G66" i="2"/>
  <c r="G62" i="2"/>
  <c r="G58" i="2"/>
  <c r="G54" i="2"/>
  <c r="G46" i="2"/>
  <c r="G38" i="2"/>
  <c r="G34" i="2"/>
  <c r="G30" i="2"/>
  <c r="G27" i="2"/>
  <c r="G23" i="2"/>
  <c r="G19" i="2"/>
  <c r="G15" i="2"/>
  <c r="G7" i="2"/>
  <c r="G3" i="2"/>
  <c r="G806" i="2"/>
  <c r="G798" i="2"/>
  <c r="G790" i="2"/>
  <c r="G782" i="2"/>
  <c r="G774" i="2"/>
  <c r="G766" i="2"/>
  <c r="G758" i="2"/>
  <c r="G750" i="2"/>
  <c r="G742" i="2"/>
  <c r="G734" i="2"/>
  <c r="G726" i="2"/>
  <c r="G719" i="2"/>
  <c r="G711" i="2"/>
  <c r="G698" i="2"/>
  <c r="G682" i="2"/>
  <c r="G666" i="2"/>
  <c r="G650" i="2"/>
  <c r="G634" i="2"/>
  <c r="G618" i="2"/>
  <c r="G602" i="2"/>
  <c r="G586" i="2"/>
  <c r="G570" i="2"/>
  <c r="G554" i="2"/>
  <c r="G538" i="2"/>
  <c r="G522" i="2"/>
  <c r="G507" i="2"/>
  <c r="G491" i="2"/>
  <c r="G475" i="2"/>
  <c r="G459" i="2"/>
  <c r="G403" i="2"/>
  <c r="G339" i="2"/>
  <c r="G261" i="2"/>
  <c r="G176" i="2"/>
  <c r="G65" i="2"/>
  <c r="G452" i="2"/>
  <c r="G440" i="2"/>
  <c r="G428" i="2"/>
  <c r="G420" i="2"/>
  <c r="G408" i="2"/>
  <c r="G392" i="2"/>
  <c r="G384" i="2"/>
  <c r="G372" i="2"/>
  <c r="G356" i="2"/>
  <c r="G344" i="2"/>
  <c r="G332" i="2"/>
  <c r="G324" i="2"/>
  <c r="G312" i="2"/>
  <c r="G296" i="2"/>
  <c r="G284" i="2"/>
  <c r="G272" i="2"/>
  <c r="G268" i="2"/>
  <c r="G232" i="2"/>
  <c r="G221" i="2"/>
  <c r="G209" i="2"/>
  <c r="G197" i="2"/>
  <c r="G185" i="2"/>
  <c r="G173" i="2"/>
  <c r="G162" i="2"/>
  <c r="G154" i="2"/>
  <c r="G142" i="2"/>
  <c r="G131" i="2"/>
  <c r="G119" i="2"/>
  <c r="G107" i="2"/>
  <c r="G95" i="2"/>
  <c r="G83" i="2"/>
  <c r="G72" i="2"/>
  <c r="G60" i="2"/>
  <c r="G52" i="2"/>
  <c r="G9" i="2"/>
  <c r="G707" i="2"/>
  <c r="G703" i="2"/>
  <c r="G699" i="2"/>
  <c r="G695" i="2"/>
  <c r="G691" i="2"/>
  <c r="G687" i="2"/>
  <c r="G683" i="2"/>
  <c r="G679" i="2"/>
  <c r="G675" i="2"/>
  <c r="G671" i="2"/>
  <c r="G667" i="2"/>
  <c r="G663" i="2"/>
  <c r="G659" i="2"/>
  <c r="G655" i="2"/>
  <c r="G651" i="2"/>
  <c r="G647" i="2"/>
  <c r="G643" i="2"/>
  <c r="G639" i="2"/>
  <c r="G635" i="2"/>
  <c r="G631" i="2"/>
  <c r="G627" i="2"/>
  <c r="G623" i="2"/>
  <c r="G619" i="2"/>
  <c r="G615" i="2"/>
  <c r="G611" i="2"/>
  <c r="G607" i="2"/>
  <c r="G603" i="2"/>
  <c r="G599" i="2"/>
  <c r="G595" i="2"/>
  <c r="G591" i="2"/>
  <c r="G587" i="2"/>
  <c r="G583" i="2"/>
  <c r="G579" i="2"/>
  <c r="G575" i="2"/>
  <c r="G571" i="2"/>
  <c r="G567" i="2"/>
  <c r="G563" i="2"/>
  <c r="G559" i="2"/>
  <c r="G555" i="2"/>
  <c r="G551" i="2"/>
  <c r="G547" i="2"/>
  <c r="G543" i="2"/>
  <c r="G539" i="2"/>
  <c r="G535" i="2"/>
  <c r="G531" i="2"/>
  <c r="G527" i="2"/>
  <c r="G523" i="2"/>
  <c r="G519" i="2"/>
  <c r="G515" i="2"/>
  <c r="G512" i="2"/>
  <c r="G508" i="2"/>
  <c r="G504" i="2"/>
  <c r="G500" i="2"/>
  <c r="G496" i="2"/>
  <c r="G492" i="2"/>
  <c r="G488" i="2"/>
  <c r="G484" i="2"/>
  <c r="G480" i="2"/>
  <c r="G476" i="2"/>
  <c r="G469" i="2"/>
  <c r="G465" i="2"/>
  <c r="G461" i="2"/>
  <c r="G457" i="2"/>
  <c r="G453" i="2"/>
  <c r="G449" i="2"/>
  <c r="G445" i="2"/>
  <c r="G441" i="2"/>
  <c r="G437" i="2"/>
  <c r="G433" i="2"/>
  <c r="G429" i="2"/>
  <c r="G425" i="2"/>
  <c r="G421" i="2"/>
  <c r="G417" i="2"/>
  <c r="G413" i="2"/>
  <c r="G409" i="2"/>
  <c r="G405" i="2"/>
  <c r="G401" i="2"/>
  <c r="G397" i="2"/>
  <c r="G393" i="2"/>
  <c r="G389" i="2"/>
  <c r="G385" i="2"/>
  <c r="G381" i="2"/>
  <c r="G377" i="2"/>
  <c r="G373" i="2"/>
  <c r="G369" i="2"/>
  <c r="G365" i="2"/>
  <c r="G361" i="2"/>
  <c r="G357" i="2"/>
  <c r="G353" i="2"/>
  <c r="G349" i="2"/>
  <c r="G345" i="2"/>
  <c r="G341" i="2"/>
  <c r="G337" i="2"/>
  <c r="G333" i="2"/>
  <c r="G329" i="2"/>
  <c r="G325" i="2"/>
  <c r="G321" i="2"/>
  <c r="G317" i="2"/>
  <c r="G313" i="2"/>
  <c r="G309" i="2"/>
  <c r="G305" i="2"/>
  <c r="G301" i="2"/>
  <c r="G297" i="2"/>
  <c r="G293" i="2"/>
  <c r="G289" i="2"/>
  <c r="G285" i="2"/>
  <c r="G281" i="2"/>
  <c r="G277" i="2"/>
  <c r="G273" i="2"/>
  <c r="G269" i="2"/>
  <c r="G265" i="2"/>
  <c r="G257" i="2"/>
  <c r="G253" i="2"/>
  <c r="G249" i="2"/>
  <c r="G245" i="2"/>
  <c r="G241" i="2"/>
  <c r="G237" i="2"/>
  <c r="G233" i="2"/>
  <c r="G229" i="2"/>
  <c r="G226" i="2"/>
  <c r="G222" i="2"/>
  <c r="G218" i="2"/>
  <c r="G214" i="2"/>
  <c r="G210" i="2"/>
  <c r="G206" i="2"/>
  <c r="G202" i="2"/>
  <c r="G194" i="2"/>
  <c r="G190" i="2"/>
  <c r="G186" i="2"/>
  <c r="G182" i="2"/>
  <c r="G178" i="2"/>
  <c r="G174" i="2"/>
  <c r="G170" i="2"/>
  <c r="G166" i="2"/>
  <c r="G163" i="2"/>
  <c r="G159" i="2"/>
  <c r="G155" i="2"/>
  <c r="G151" i="2"/>
  <c r="G147" i="2"/>
  <c r="G143" i="2"/>
  <c r="G139" i="2"/>
  <c r="G136" i="2"/>
  <c r="G132" i="2"/>
  <c r="G124" i="2"/>
  <c r="G120" i="2"/>
  <c r="G116" i="2"/>
  <c r="G112" i="2"/>
  <c r="G108" i="2"/>
  <c r="G104" i="2"/>
  <c r="G100" i="2"/>
  <c r="G92" i="2"/>
  <c r="G88" i="2"/>
  <c r="G84" i="2"/>
  <c r="G81" i="2"/>
  <c r="G77" i="2"/>
  <c r="G73" i="2"/>
  <c r="G69" i="2"/>
  <c r="G61" i="2"/>
  <c r="G57" i="2"/>
  <c r="G53" i="2"/>
  <c r="G49" i="2"/>
  <c r="G45" i="2"/>
  <c r="G41" i="2"/>
  <c r="G37" i="2"/>
  <c r="G26" i="2"/>
  <c r="G22" i="2"/>
  <c r="G18" i="2"/>
  <c r="G14" i="2"/>
  <c r="G10" i="2"/>
  <c r="G6" i="2"/>
  <c r="G2" i="2"/>
  <c r="G805" i="2"/>
  <c r="G797" i="2"/>
  <c r="G789" i="2"/>
  <c r="G781" i="2"/>
  <c r="G773" i="2"/>
  <c r="G765" i="2"/>
  <c r="G757" i="2"/>
  <c r="G749" i="2"/>
  <c r="G741" i="2"/>
  <c r="G733" i="2"/>
  <c r="G718" i="2"/>
  <c r="G710" i="2"/>
  <c r="G694" i="2"/>
  <c r="G678" i="2"/>
  <c r="G662" i="2"/>
  <c r="G646" i="2"/>
  <c r="G630" i="2"/>
  <c r="G614" i="2"/>
  <c r="G598" i="2"/>
  <c r="G582" i="2"/>
  <c r="G566" i="2"/>
  <c r="G550" i="2"/>
  <c r="G534" i="2"/>
  <c r="G518" i="2"/>
  <c r="G503" i="2"/>
  <c r="G487" i="2"/>
  <c r="G472" i="2"/>
  <c r="G451" i="2"/>
  <c r="G323" i="2"/>
  <c r="G239" i="2"/>
  <c r="G156" i="2"/>
  <c r="G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B999F7-621C-44A6-8A7E-1B2BA8B6371C}" keepAlive="1" name="Query - 03190041420" description="Connection to the '03190041420' query in the workbook." type="5" refreshedVersion="8" background="1" saveData="1">
    <dbPr connection="Provider=Microsoft.Mashup.OleDb.1;Data Source=$Workbook$;Location=03190041420;Extended Properties=&quot;&quot;" command="SELECT * FROM [03190041420]"/>
  </connection>
</connections>
</file>

<file path=xl/sharedStrings.xml><?xml version="1.0" encoding="utf-8"?>
<sst xmlns="http://schemas.openxmlformats.org/spreadsheetml/2006/main" count="3287" uniqueCount="2209">
  <si>
    <t>Name</t>
  </si>
  <si>
    <t>20230201_164531.aac</t>
  </si>
  <si>
    <t>20230201_174455.aac</t>
  </si>
  <si>
    <t>20230201_175432.aac</t>
  </si>
  <si>
    <t>20230201_183300.aac</t>
  </si>
  <si>
    <t>20230201_193635.aac</t>
  </si>
  <si>
    <t>20230201_195823.aac</t>
  </si>
  <si>
    <t>20230201_201530.aac</t>
  </si>
  <si>
    <t>20230201_212029.aac</t>
  </si>
  <si>
    <t>20230201_213257.aac</t>
  </si>
  <si>
    <t>20230201_220335.aac</t>
  </si>
  <si>
    <t>20230201_223803.aac</t>
  </si>
  <si>
    <t>20230202_045354.aac</t>
  </si>
  <si>
    <t>20230202_072321.aac</t>
  </si>
  <si>
    <t>20230202_151107.aac</t>
  </si>
  <si>
    <t>20230202_155144.aac</t>
  </si>
  <si>
    <t>20230202_161529.aac</t>
  </si>
  <si>
    <t>20230202_161715.aac</t>
  </si>
  <si>
    <t>20230202_172314.aac</t>
  </si>
  <si>
    <t>20230202_180229.aac</t>
  </si>
  <si>
    <t>20230202_182311.aac</t>
  </si>
  <si>
    <t>20230202_191309.aac</t>
  </si>
  <si>
    <t>20230202_193044.aac</t>
  </si>
  <si>
    <t>20230202_194625.aac</t>
  </si>
  <si>
    <t>20230202_195229.aac</t>
  </si>
  <si>
    <t>20230202_200720.aac</t>
  </si>
  <si>
    <t>20230202_205623.aac</t>
  </si>
  <si>
    <t>20230202_223011.aac</t>
  </si>
  <si>
    <t>20230202_230431.aac</t>
  </si>
  <si>
    <t>20230203_063747.aac</t>
  </si>
  <si>
    <t>20230203_072957.aac</t>
  </si>
  <si>
    <t>20230203_140241.aac</t>
  </si>
  <si>
    <t>20230203_141640.aac</t>
  </si>
  <si>
    <t>20230203_143244.aac</t>
  </si>
  <si>
    <t>20230203_151904.aac</t>
  </si>
  <si>
    <t>20230203_170201.aac</t>
  </si>
  <si>
    <t>20230203_185745.aac</t>
  </si>
  <si>
    <t>20230203_194433.aac</t>
  </si>
  <si>
    <t>20230203_200237.aac</t>
  </si>
  <si>
    <t>20230203_205139.aac</t>
  </si>
  <si>
    <t>20230203_221610.aac</t>
  </si>
  <si>
    <t>20230204_022200.aac</t>
  </si>
  <si>
    <t>20230204_041840.aac</t>
  </si>
  <si>
    <t>20230204_060911.aac</t>
  </si>
  <si>
    <t>20230204_064632.aac</t>
  </si>
  <si>
    <t>20230204_150422.aac</t>
  </si>
  <si>
    <t>20230204_151214.aac</t>
  </si>
  <si>
    <t>20230204_153246.aac</t>
  </si>
  <si>
    <t>20230204_154131.aac</t>
  </si>
  <si>
    <t>20230204_161801.aac</t>
  </si>
  <si>
    <t>20230204_202849.aac</t>
  </si>
  <si>
    <t>20230205_065713.aac</t>
  </si>
  <si>
    <t>20230205_065919.aac</t>
  </si>
  <si>
    <t>20230205_100642.aac</t>
  </si>
  <si>
    <t>20230205_113535.aac</t>
  </si>
  <si>
    <t>20230205_114646.aac</t>
  </si>
  <si>
    <t>20230205_144839.aac</t>
  </si>
  <si>
    <t>20230205_160008.aac</t>
  </si>
  <si>
    <t>20230205_172204.aac</t>
  </si>
  <si>
    <t>20230205_174813.aac</t>
  </si>
  <si>
    <t>20230205_175017.aac</t>
  </si>
  <si>
    <t>20230205_194630.aac</t>
  </si>
  <si>
    <t>20230205_204736.aac</t>
  </si>
  <si>
    <t>20230205_221457.aac</t>
  </si>
  <si>
    <t>20230205_222318.aac</t>
  </si>
  <si>
    <t>20230205_232250.aac</t>
  </si>
  <si>
    <t>20230206_000503.aac</t>
  </si>
  <si>
    <t>20230206_004713.aac</t>
  </si>
  <si>
    <t>20230206_064700.aac</t>
  </si>
  <si>
    <t>20230206_065301.aac</t>
  </si>
  <si>
    <t>20230206_071905.aac</t>
  </si>
  <si>
    <t>20230206_105942.aac</t>
  </si>
  <si>
    <t>20230206_151243.aac</t>
  </si>
  <si>
    <t>20230206_184115.aac</t>
  </si>
  <si>
    <t>20230206_200152.aac</t>
  </si>
  <si>
    <t>20230206_203020.aac</t>
  </si>
  <si>
    <t>20230206_203159.aac</t>
  </si>
  <si>
    <t>20230206_213117.aac</t>
  </si>
  <si>
    <t>20230206_223044.aac</t>
  </si>
  <si>
    <t>20230206_230123.aac</t>
  </si>
  <si>
    <t>20230206_232709.aac</t>
  </si>
  <si>
    <t>20230207_001600.aac</t>
  </si>
  <si>
    <t>20230207_020447.aac</t>
  </si>
  <si>
    <t>20230207_064213.aac</t>
  </si>
  <si>
    <t>20230207_143933.aac</t>
  </si>
  <si>
    <t>20230207_145125.aac</t>
  </si>
  <si>
    <t>20230207_155414.aac</t>
  </si>
  <si>
    <t>20230207_161007.aac</t>
  </si>
  <si>
    <t>20230207_171110.aac</t>
  </si>
  <si>
    <t>20230207_172810.aac</t>
  </si>
  <si>
    <t>20230207_180317.aac</t>
  </si>
  <si>
    <t>20230207_183222.aac</t>
  </si>
  <si>
    <t>20230207_185426.aac</t>
  </si>
  <si>
    <t>20230207_195412.aac</t>
  </si>
  <si>
    <t>20230207_203100.aac</t>
  </si>
  <si>
    <t>20230207_210840.aac</t>
  </si>
  <si>
    <t>20230207_214227.aac</t>
  </si>
  <si>
    <t>20230207_215316.aac</t>
  </si>
  <si>
    <t>20230207_221313.aac</t>
  </si>
  <si>
    <t>20230208_021053.aac</t>
  </si>
  <si>
    <t>20230208_032027.aac</t>
  </si>
  <si>
    <t>20230208_035522.aac</t>
  </si>
  <si>
    <t>20230208_041541.aac</t>
  </si>
  <si>
    <t>20230208_044248.aac</t>
  </si>
  <si>
    <t>20230208_045226.aac</t>
  </si>
  <si>
    <t>20230208_055438.aac</t>
  </si>
  <si>
    <t>20230208_063908.aac</t>
  </si>
  <si>
    <t>20230208_070630.aac</t>
  </si>
  <si>
    <t>20230208_154904.aac</t>
  </si>
  <si>
    <t>20230208_164818.aac</t>
  </si>
  <si>
    <t>20230208_174733.aac</t>
  </si>
  <si>
    <t>20230208_190518.aac</t>
  </si>
  <si>
    <t>20230208_192336.aac</t>
  </si>
  <si>
    <t>20230208_201917.aac</t>
  </si>
  <si>
    <t>20230208_202758.aac</t>
  </si>
  <si>
    <t>20230209_012337.aac</t>
  </si>
  <si>
    <t>20230209_014014.aac</t>
  </si>
  <si>
    <t>20230209_041419.aac</t>
  </si>
  <si>
    <t>20230209_050935.aac</t>
  </si>
  <si>
    <t>20230209_062557.aac</t>
  </si>
  <si>
    <t>20230209_065605.aac</t>
  </si>
  <si>
    <t>20230209_070509.aac</t>
  </si>
  <si>
    <t>20230209_074648.aac</t>
  </si>
  <si>
    <t>20230209_091849.aac</t>
  </si>
  <si>
    <t>20230209_094232.aac</t>
  </si>
  <si>
    <t>20230209_150618.aac</t>
  </si>
  <si>
    <t>20230209_151508.aac</t>
  </si>
  <si>
    <t>20230209_153121.aac</t>
  </si>
  <si>
    <t>20230209_160600.aac</t>
  </si>
  <si>
    <t>20230209_161950.aac</t>
  </si>
  <si>
    <t>20230209_181519.aac</t>
  </si>
  <si>
    <t>20230209_192037.aac</t>
  </si>
  <si>
    <t>20230209_192547.aac</t>
  </si>
  <si>
    <t>20230209_193405.aac</t>
  </si>
  <si>
    <t>20230209_203331.aac</t>
  </si>
  <si>
    <t>20230209_223949.aac</t>
  </si>
  <si>
    <t>20230210_002737.aac</t>
  </si>
  <si>
    <t>20230210_063405.aac</t>
  </si>
  <si>
    <t>20230210_064802.aac</t>
  </si>
  <si>
    <t>20230210_071035.aac</t>
  </si>
  <si>
    <t>20230210_123405.aac</t>
  </si>
  <si>
    <t>20230210_140642.aac</t>
  </si>
  <si>
    <t>20230210_143805.aac</t>
  </si>
  <si>
    <t>20230210_145823.aac</t>
  </si>
  <si>
    <t>20230210_152631.aac</t>
  </si>
  <si>
    <t>20230210_161033.aac</t>
  </si>
  <si>
    <t>20230210_162829.aac</t>
  </si>
  <si>
    <t>20230210_165946.aac</t>
  </si>
  <si>
    <t>20230210_172923.aac</t>
  </si>
  <si>
    <t>20230210_185317.aac</t>
  </si>
  <si>
    <t>20230210_193329.aac</t>
  </si>
  <si>
    <t>20230210_195649.aac</t>
  </si>
  <si>
    <t>20230210_195941.aac</t>
  </si>
  <si>
    <t>20230210_200838.aac</t>
  </si>
  <si>
    <t>20230210_201524.aac</t>
  </si>
  <si>
    <t>20230210_203729.aac</t>
  </si>
  <si>
    <t>20230210_204347.aac</t>
  </si>
  <si>
    <t>20230210_210253.aac</t>
  </si>
  <si>
    <t>20230210_210716.aac</t>
  </si>
  <si>
    <t>20230210_211132.aac</t>
  </si>
  <si>
    <t>20230210_221052.aac</t>
  </si>
  <si>
    <t>20230210_222244.aac</t>
  </si>
  <si>
    <t>20230210_223004.aac</t>
  </si>
  <si>
    <t>20230210_225606.aac</t>
  </si>
  <si>
    <t>20230211_030424.aac</t>
  </si>
  <si>
    <t>20230211_042108.aac</t>
  </si>
  <si>
    <t>20230211_065020.aac</t>
  </si>
  <si>
    <t>20230211_071359.aac</t>
  </si>
  <si>
    <t>20230211_075619.aac</t>
  </si>
  <si>
    <t>20230211_154540.aac</t>
  </si>
  <si>
    <t>20230211_162358.aac</t>
  </si>
  <si>
    <t>20230211_165955.aac</t>
  </si>
  <si>
    <t>20230211_191532.aac</t>
  </si>
  <si>
    <t>20230211_192448.aac</t>
  </si>
  <si>
    <t>20230211_200746.aac</t>
  </si>
  <si>
    <t>20230211_202558.aac</t>
  </si>
  <si>
    <t>20230211_205135.aac</t>
  </si>
  <si>
    <t>20230211_221158.aac</t>
  </si>
  <si>
    <t>20230211_222356.aac</t>
  </si>
  <si>
    <t>20230211_223211.aac</t>
  </si>
  <si>
    <t>20230211_225631.aac</t>
  </si>
  <si>
    <t>20230211_232202.aac</t>
  </si>
  <si>
    <t>20230212_002130.aac</t>
  </si>
  <si>
    <t>20230212_030807.aac</t>
  </si>
  <si>
    <t>20230212_044501.aac</t>
  </si>
  <si>
    <t>20230212_054615.aac</t>
  </si>
  <si>
    <t>20230212_073850.aac</t>
  </si>
  <si>
    <t>20230212_100142.aac</t>
  </si>
  <si>
    <t>20230212_132801.aac</t>
  </si>
  <si>
    <t>20230212_135649.aac</t>
  </si>
  <si>
    <t>20230212_140858.aac</t>
  </si>
  <si>
    <t>20230212_151916.aac</t>
  </si>
  <si>
    <t>20230212_165942.aac</t>
  </si>
  <si>
    <t>20230212_172403.aac</t>
  </si>
  <si>
    <t>20230212_174106.aac</t>
  </si>
  <si>
    <t>20230212_181335.aac</t>
  </si>
  <si>
    <t>20230212_181517.aac</t>
  </si>
  <si>
    <t>20230212_181858.aac</t>
  </si>
  <si>
    <t>20230212_183012.aac</t>
  </si>
  <si>
    <t>20230212_183744.aac</t>
  </si>
  <si>
    <t>20230212_195856.aac</t>
  </si>
  <si>
    <t>20230212_201310.aac</t>
  </si>
  <si>
    <t>20230212_211257.aac</t>
  </si>
  <si>
    <t>20230213_010537.aac</t>
  </si>
  <si>
    <t>20230213_043250.aac</t>
  </si>
  <si>
    <t>20230213_045738.aac</t>
  </si>
  <si>
    <t>20230213_055703.aac</t>
  </si>
  <si>
    <t>20230213_064338.aac</t>
  </si>
  <si>
    <t>20230213_065443.aac</t>
  </si>
  <si>
    <t>20230213_065522.aac</t>
  </si>
  <si>
    <t>20230213_144108.aac</t>
  </si>
  <si>
    <t>20230213_154030.aac</t>
  </si>
  <si>
    <t>20230213_155650.aac</t>
  </si>
  <si>
    <t>20230213_155802.aac</t>
  </si>
  <si>
    <t>20230213_160703.aac</t>
  </si>
  <si>
    <t>20230213_163754.aac</t>
  </si>
  <si>
    <t>20230213_164719.aac</t>
  </si>
  <si>
    <t>20230213_165555.aac</t>
  </si>
  <si>
    <t>20230213_171552.aac</t>
  </si>
  <si>
    <t>20230213_180039.aac</t>
  </si>
  <si>
    <t>20230213_183441.aac</t>
  </si>
  <si>
    <t>20230213_193207.aac</t>
  </si>
  <si>
    <t>20230213_201514.aac</t>
  </si>
  <si>
    <t>20230213_202041.aac</t>
  </si>
  <si>
    <t>20230213_203944.aac</t>
  </si>
  <si>
    <t>20230213_205216.aac</t>
  </si>
  <si>
    <t>20230213_224742.aac</t>
  </si>
  <si>
    <t>20230214_003544.aac</t>
  </si>
  <si>
    <t>20230214_011325.aac</t>
  </si>
  <si>
    <t>20230214_023153.aac</t>
  </si>
  <si>
    <t>20230214_062850.aac</t>
  </si>
  <si>
    <t>20230214_144703.aac</t>
  </si>
  <si>
    <t>20230214_153115.aac</t>
  </si>
  <si>
    <t>20230214_165626.aac</t>
  </si>
  <si>
    <t>20230214_192607.aac</t>
  </si>
  <si>
    <t>20230214_203203.aac</t>
  </si>
  <si>
    <t>20230214_222838.aac</t>
  </si>
  <si>
    <t>20230214_222914.aac</t>
  </si>
  <si>
    <t>20230214_223448.aac</t>
  </si>
  <si>
    <t>20230214_225903.aac</t>
  </si>
  <si>
    <t>20230215_005307.aac</t>
  </si>
  <si>
    <t>20230215_010217.aac</t>
  </si>
  <si>
    <t>20230215_020250.aac</t>
  </si>
  <si>
    <t>20230215_072622.aac</t>
  </si>
  <si>
    <t>20230215_151802.aac</t>
  </si>
  <si>
    <t>20230215_162353.aac</t>
  </si>
  <si>
    <t>20230215_170344.aac</t>
  </si>
  <si>
    <t>20230215_171426.aac</t>
  </si>
  <si>
    <t>20230215_172621.aac</t>
  </si>
  <si>
    <t>20230215_174043.aac</t>
  </si>
  <si>
    <t>20230215_181830.aac</t>
  </si>
  <si>
    <t>20230215_194929.aac</t>
  </si>
  <si>
    <t>20230215_195017.aac</t>
  </si>
  <si>
    <t>20230215_195140.aac</t>
  </si>
  <si>
    <t>20230215_202618.aac</t>
  </si>
  <si>
    <t>20230215_205102.aac</t>
  </si>
  <si>
    <t>20230215_210954.aac</t>
  </si>
  <si>
    <t>20230216_025033.aac</t>
  </si>
  <si>
    <t>20230216_030333.aac</t>
  </si>
  <si>
    <t>20230216_032504.aac</t>
  </si>
  <si>
    <t>20230216_040637.aac</t>
  </si>
  <si>
    <t>20230216_042233.aac</t>
  </si>
  <si>
    <t>20230216_044914.aac</t>
  </si>
  <si>
    <t>20230216_060512.aac</t>
  </si>
  <si>
    <t>20230216_064216.aac</t>
  </si>
  <si>
    <t>20230216_065832.aac</t>
  </si>
  <si>
    <t>20230216_073627.aac</t>
  </si>
  <si>
    <t>20230216_073656.aac</t>
  </si>
  <si>
    <t>20230216_145742.aac</t>
  </si>
  <si>
    <t>20230216_151103.aac</t>
  </si>
  <si>
    <t>20230216_152651.aac</t>
  </si>
  <si>
    <t>20230216_152810.aac</t>
  </si>
  <si>
    <t>20230216_155956.aac</t>
  </si>
  <si>
    <t>20230216_160910.aac</t>
  </si>
  <si>
    <t>20230216_162056.aac</t>
  </si>
  <si>
    <t>20230216_170233.aac</t>
  </si>
  <si>
    <t>20230216_171503.aac</t>
  </si>
  <si>
    <t>20230216_173038.aac</t>
  </si>
  <si>
    <t>20230216_174325.aac</t>
  </si>
  <si>
    <t>20230216_194506.aac</t>
  </si>
  <si>
    <t>20230216_203914.aac</t>
  </si>
  <si>
    <t>20230217_023233.aac</t>
  </si>
  <si>
    <t>20230217_042349.aac</t>
  </si>
  <si>
    <t>20230217_055907.aac</t>
  </si>
  <si>
    <t>20230217_064224.aac</t>
  </si>
  <si>
    <t>20230217_070416.aac</t>
  </si>
  <si>
    <t>20230217_125402.aac</t>
  </si>
  <si>
    <t>20230217_131311.aac</t>
  </si>
  <si>
    <t>20230217_134718.aac</t>
  </si>
  <si>
    <t>20230217_141946.aac</t>
  </si>
  <si>
    <t>20230217_145101.aac</t>
  </si>
  <si>
    <t>20230217_171232.aac</t>
  </si>
  <si>
    <t>20230217_172853.aac</t>
  </si>
  <si>
    <t>20230217_174450.aac</t>
  </si>
  <si>
    <t>20230217_191421.aac</t>
  </si>
  <si>
    <t>20230217_194621.aac</t>
  </si>
  <si>
    <t>20230217_195231.aac</t>
  </si>
  <si>
    <t>20230217_205411.aac</t>
  </si>
  <si>
    <t>20230217_211930.aac</t>
  </si>
  <si>
    <t>20230217_214459.aac</t>
  </si>
  <si>
    <t>20230218_000153.aac</t>
  </si>
  <si>
    <t>20230218_022123.aac</t>
  </si>
  <si>
    <t>20230218_070038.aac</t>
  </si>
  <si>
    <t>20230218_070056.aac</t>
  </si>
  <si>
    <t>20230218_074753.aac</t>
  </si>
  <si>
    <t>20230218_144228.aac</t>
  </si>
  <si>
    <t>20230218_153500.aac</t>
  </si>
  <si>
    <t>20230218_161931.aac</t>
  </si>
  <si>
    <t>20230218_162158.aac</t>
  </si>
  <si>
    <t>20230218_183848.aac</t>
  </si>
  <si>
    <t>20230218_195007.aac</t>
  </si>
  <si>
    <t>20230218_202935.aac</t>
  </si>
  <si>
    <t>20230218_215904.aac</t>
  </si>
  <si>
    <t>20230218_225910.aac</t>
  </si>
  <si>
    <t>20230219_011343.aac</t>
  </si>
  <si>
    <t>20230219_013800.aac</t>
  </si>
  <si>
    <t>20230219_023928.aac</t>
  </si>
  <si>
    <t>20230219_040532.aac</t>
  </si>
  <si>
    <t>20230219_083531.aac</t>
  </si>
  <si>
    <t>20230219_152652.aac</t>
  </si>
  <si>
    <t>20230219_164408.aac</t>
  </si>
  <si>
    <t>20230219_185000.aac</t>
  </si>
  <si>
    <t>20230219_202836.aac</t>
  </si>
  <si>
    <t>20230220_011940.aac</t>
  </si>
  <si>
    <t>20230220_034335.aac</t>
  </si>
  <si>
    <t>20230220_042043.aac</t>
  </si>
  <si>
    <t>20230220_050035.aac</t>
  </si>
  <si>
    <t>20230220_063701.aac</t>
  </si>
  <si>
    <t>20230220_064536.aac</t>
  </si>
  <si>
    <t>20230220_155105.aac</t>
  </si>
  <si>
    <t>20230220_210559.aac</t>
  </si>
  <si>
    <t>20230220_222304.aac</t>
  </si>
  <si>
    <t>20230221_043415.aac</t>
  </si>
  <si>
    <t>20230221_062130.aac</t>
  </si>
  <si>
    <t>20230221_070847.aac</t>
  </si>
  <si>
    <t>20230221_165157.aac</t>
  </si>
  <si>
    <t>20230221_170349.aac</t>
  </si>
  <si>
    <t>20230221_192641.aac</t>
  </si>
  <si>
    <t>20230221_192754.aac</t>
  </si>
  <si>
    <t>20230221_194610.aac</t>
  </si>
  <si>
    <t>20230221_204530.aac</t>
  </si>
  <si>
    <t>20230221_212509.aac</t>
  </si>
  <si>
    <t>20230221_230953.aac</t>
  </si>
  <si>
    <t>20230222_021452.aac</t>
  </si>
  <si>
    <t>20230222_022921.aac</t>
  </si>
  <si>
    <t>20230222_033821.aac</t>
  </si>
  <si>
    <t>20230222_194249.aac</t>
  </si>
  <si>
    <t>20230223_020100.aac</t>
  </si>
  <si>
    <t>20230223_022349.aac</t>
  </si>
  <si>
    <t>20230223_030409.aac</t>
  </si>
  <si>
    <t>20230223_032727.aac</t>
  </si>
  <si>
    <t>20230223_033547.aac</t>
  </si>
  <si>
    <t>20230223_160206.aac</t>
  </si>
  <si>
    <t>20230223_170748.aac</t>
  </si>
  <si>
    <t>20230223_174824.aac</t>
  </si>
  <si>
    <t>20230223_174928.aac</t>
  </si>
  <si>
    <t>20230223_183409.aac</t>
  </si>
  <si>
    <t>20230223_213836.aac</t>
  </si>
  <si>
    <t>20230224_051617.aac</t>
  </si>
  <si>
    <t>20230224_053042.aac</t>
  </si>
  <si>
    <t>20230224_160220.aac</t>
  </si>
  <si>
    <t>20230224_164200.aac</t>
  </si>
  <si>
    <t>20230224_190621.aac</t>
  </si>
  <si>
    <t>20230224_201412.aac</t>
  </si>
  <si>
    <t>20230224_210755.aac</t>
  </si>
  <si>
    <t>20230225_060551.aac</t>
  </si>
  <si>
    <t>20230225_064817.aac</t>
  </si>
  <si>
    <t>20230225_071825.aac</t>
  </si>
  <si>
    <t>20230225_074544.aac</t>
  </si>
  <si>
    <t>20230225_074618.aac</t>
  </si>
  <si>
    <t>20230225_151153.aac</t>
  </si>
  <si>
    <t>20230225_163110.aac</t>
  </si>
  <si>
    <t>20230225_191248.aac</t>
  </si>
  <si>
    <t>20230225_191643.aac</t>
  </si>
  <si>
    <t>20230225_195542.aac</t>
  </si>
  <si>
    <t>20230225_195949.aac</t>
  </si>
  <si>
    <t>20230226_020655.aac</t>
  </si>
  <si>
    <t>20230226_071132.aac</t>
  </si>
  <si>
    <t>20230226_164704.aac</t>
  </si>
  <si>
    <t>20230226_165957.aac</t>
  </si>
  <si>
    <t>20230226_180444.aac</t>
  </si>
  <si>
    <t>20230226_181429.aac</t>
  </si>
  <si>
    <t>20230226_183252.aac</t>
  </si>
  <si>
    <t>20230226_190728.aac</t>
  </si>
  <si>
    <t>20230226_195204.aac</t>
  </si>
  <si>
    <t>20230226_203612.aac</t>
  </si>
  <si>
    <t>20230226_214334.aac</t>
  </si>
  <si>
    <t>20230227_035600.aac</t>
  </si>
  <si>
    <t>20230227_040259.aac</t>
  </si>
  <si>
    <t>20230227_042212.aac</t>
  </si>
  <si>
    <t>20230227_052130.aac</t>
  </si>
  <si>
    <t>20230227_064657.aac</t>
  </si>
  <si>
    <t>20230227_155500.aac</t>
  </si>
  <si>
    <t>20230227_160233.aac</t>
  </si>
  <si>
    <t>20230227_161308.aac</t>
  </si>
  <si>
    <t>20230227_162718.aac</t>
  </si>
  <si>
    <t>20230227_163306.aac</t>
  </si>
  <si>
    <t>20230227_194133.aac</t>
  </si>
  <si>
    <t>20230227_201317.aac</t>
  </si>
  <si>
    <t>20230227_204940.aac</t>
  </si>
  <si>
    <t>20230228_005050.aac</t>
  </si>
  <si>
    <t>20230228_011031.aac</t>
  </si>
  <si>
    <t>20230228_054527.aac</t>
  </si>
  <si>
    <t>20230228_063433.aac</t>
  </si>
  <si>
    <t>20230228_064740.aac</t>
  </si>
  <si>
    <t>20230228_161655.aac</t>
  </si>
  <si>
    <t>20230228_173346.aac</t>
  </si>
  <si>
    <t>20230228_203107.aac</t>
  </si>
  <si>
    <t>20230301_010542.aac</t>
  </si>
  <si>
    <t>20230301_031414.aac</t>
  </si>
  <si>
    <t>20230301_035230.aac</t>
  </si>
  <si>
    <t>20230301_035734.aac</t>
  </si>
  <si>
    <t>20230301_040246.aac</t>
  </si>
  <si>
    <t>20230301_054509.aac</t>
  </si>
  <si>
    <t>20230301_063306.aac</t>
  </si>
  <si>
    <t>20230301_142923.aac</t>
  </si>
  <si>
    <t>20230301_165306.aac</t>
  </si>
  <si>
    <t>20230302_144711.aac</t>
  </si>
  <si>
    <t>20230302_185751.aac</t>
  </si>
  <si>
    <t>20230302_201853.aac</t>
  </si>
  <si>
    <t>20230302_201913.aac</t>
  </si>
  <si>
    <t>20230302_224133.aac</t>
  </si>
  <si>
    <t>20230302_231150.aac</t>
  </si>
  <si>
    <t>20230303_000234.aac</t>
  </si>
  <si>
    <t>20230303_001553.aac</t>
  </si>
  <si>
    <t>20230303_023355.aac</t>
  </si>
  <si>
    <t>20230303_040503.aac</t>
  </si>
  <si>
    <t>20230303_154956.aac</t>
  </si>
  <si>
    <t>20230303_171451.aac</t>
  </si>
  <si>
    <t>20230303_195521.aac</t>
  </si>
  <si>
    <t>20230304_032428.aac</t>
  </si>
  <si>
    <t>20230304_035418.aac</t>
  </si>
  <si>
    <t>20230304_042934.aac</t>
  </si>
  <si>
    <t>20230304_063058.aac</t>
  </si>
  <si>
    <t>20230304_155235.aac</t>
  </si>
  <si>
    <t>20230304_161254.aac</t>
  </si>
  <si>
    <t>20230304_171248.aac</t>
  </si>
  <si>
    <t>20230304_191017.aac</t>
  </si>
  <si>
    <t>20230304_202033.aac</t>
  </si>
  <si>
    <t>20230304_222527.aac</t>
  </si>
  <si>
    <t>20230305_012620.aac</t>
  </si>
  <si>
    <t>20230305_030749.aac</t>
  </si>
  <si>
    <t>20230305_033626.aac</t>
  </si>
  <si>
    <t>20230305_040216.aac</t>
  </si>
  <si>
    <t>20230305_040457.aac</t>
  </si>
  <si>
    <t>20230305_041022.aac</t>
  </si>
  <si>
    <t>20230305_060827.aac</t>
  </si>
  <si>
    <t>20230305_065714.aac</t>
  </si>
  <si>
    <t>20230305_150942.aac</t>
  </si>
  <si>
    <t>20230305_222031.aac</t>
  </si>
  <si>
    <t>20230306_042403.aac</t>
  </si>
  <si>
    <t>20230307_032436.aac</t>
  </si>
  <si>
    <t>20230307_033711.aac</t>
  </si>
  <si>
    <t>20230307_043632.aac</t>
  </si>
  <si>
    <t>20230307_044359.aac</t>
  </si>
  <si>
    <t>20230307_091442.aac</t>
  </si>
  <si>
    <t>20230307_100556.aac</t>
  </si>
  <si>
    <t>20230307_102949.aac</t>
  </si>
  <si>
    <t>20230307_152812.aac</t>
  </si>
  <si>
    <t>20230307_183653.aac</t>
  </si>
  <si>
    <t>20230307_190052.aac</t>
  </si>
  <si>
    <t>20230311_204653.aac</t>
  </si>
  <si>
    <t>20230311_221144.aac</t>
  </si>
  <si>
    <t>20230311_231245.aac</t>
  </si>
  <si>
    <t>20230312_035322.aac</t>
  </si>
  <si>
    <t>20230312_041628.aac</t>
  </si>
  <si>
    <t>20230312_055413.aac</t>
  </si>
  <si>
    <t>20230312_062253.aac</t>
  </si>
  <si>
    <t>20230312_200512.aac</t>
  </si>
  <si>
    <t>20230312_201739.aac</t>
  </si>
  <si>
    <t>20230312_213723.aac</t>
  </si>
  <si>
    <t>20230312_224741.aac</t>
  </si>
  <si>
    <t>20230313_004302.aac</t>
  </si>
  <si>
    <t>20230313_014220.aac</t>
  </si>
  <si>
    <t>20230313_020420.aac</t>
  </si>
  <si>
    <t>20230313_020501.aac</t>
  </si>
  <si>
    <t>20230313_022425.aac</t>
  </si>
  <si>
    <t>20230313_053742.aac</t>
  </si>
  <si>
    <t>20230313_062414.aac</t>
  </si>
  <si>
    <t>20230313_065833.aac</t>
  </si>
  <si>
    <t>20230313_073730.aac</t>
  </si>
  <si>
    <t>20230313_073759.aac</t>
  </si>
  <si>
    <t>20230313_144111.aac</t>
  </si>
  <si>
    <t>20230313_162403.aac</t>
  </si>
  <si>
    <t>20230313_171124.aac</t>
  </si>
  <si>
    <t>20230313_171343.aac</t>
  </si>
  <si>
    <t>20230313_182334.aac</t>
  </si>
  <si>
    <t>20230313_182759.aac</t>
  </si>
  <si>
    <t>20230313_183222.aac</t>
  </si>
  <si>
    <t>20230313_183453.aac</t>
  </si>
  <si>
    <t>20230313_223436.aac</t>
  </si>
  <si>
    <t>20230313_225109.aac</t>
  </si>
  <si>
    <t>20230313_230317.aac</t>
  </si>
  <si>
    <t>20230314_000607.aac</t>
  </si>
  <si>
    <t>20230314_020806.aac</t>
  </si>
  <si>
    <t>20230314_032435.aac</t>
  </si>
  <si>
    <t>20230314_034944.aac</t>
  </si>
  <si>
    <t>20230314_043640.aac</t>
  </si>
  <si>
    <t>20230314_044512.aac</t>
  </si>
  <si>
    <t>20230314_055909.aac</t>
  </si>
  <si>
    <t>20230314_160314.aac</t>
  </si>
  <si>
    <t>20230314_163838.aac</t>
  </si>
  <si>
    <t>20230314_165504.aac</t>
  </si>
  <si>
    <t>20230314_170948.aac</t>
  </si>
  <si>
    <t>20230314_171104.aac</t>
  </si>
  <si>
    <t>20230314_171225.aac</t>
  </si>
  <si>
    <t>20230314_173812.aac</t>
  </si>
  <si>
    <t>20230314_174351.aac</t>
  </si>
  <si>
    <t>20230314_174537.aac</t>
  </si>
  <si>
    <t>20230314_180338.aac</t>
  </si>
  <si>
    <t>20230314_224300.aac</t>
  </si>
  <si>
    <t>20230314_230703.aac</t>
  </si>
  <si>
    <t>20230315_001227.aac</t>
  </si>
  <si>
    <t>20230315_043032.aac</t>
  </si>
  <si>
    <t>20230315_043723.aac</t>
  </si>
  <si>
    <t>20230315_051047.aac</t>
  </si>
  <si>
    <t>20230315_153025.aac</t>
  </si>
  <si>
    <t>20230315_155642.aac</t>
  </si>
  <si>
    <t>20230315_163937.aac</t>
  </si>
  <si>
    <t>20230315_175807.aac</t>
  </si>
  <si>
    <t>20230315_195204.aac</t>
  </si>
  <si>
    <t>20230315_211540.aac</t>
  </si>
  <si>
    <t>20230315_212759.aac</t>
  </si>
  <si>
    <t>20230315_212957.aac</t>
  </si>
  <si>
    <t>20230315_231831.aac</t>
  </si>
  <si>
    <t>20230316_042746.aac</t>
  </si>
  <si>
    <t>20230316_061107.aac</t>
  </si>
  <si>
    <t>20230316_154656.aac</t>
  </si>
  <si>
    <t>20230316_163657.aac</t>
  </si>
  <si>
    <t>20230316_184040.aac</t>
  </si>
  <si>
    <t>20230316_202447.aac</t>
  </si>
  <si>
    <t>20230316_205541.aac</t>
  </si>
  <si>
    <t>20230316_205749.aac</t>
  </si>
  <si>
    <t>20230316_205923.aac</t>
  </si>
  <si>
    <t>20230316_210403.aac</t>
  </si>
  <si>
    <t>20230316_212008.aac</t>
  </si>
  <si>
    <t>20230316_212054.aac</t>
  </si>
  <si>
    <t>20230316_214056.aac</t>
  </si>
  <si>
    <t>20230316_222330.aac</t>
  </si>
  <si>
    <t>20230316_223019.aac</t>
  </si>
  <si>
    <t>20230316_224057.aac</t>
  </si>
  <si>
    <t>20230316_225532.aac</t>
  </si>
  <si>
    <t>20230317_004943.aac</t>
  </si>
  <si>
    <t>20230317_043621.aac</t>
  </si>
  <si>
    <t>20230317_055154.aac</t>
  </si>
  <si>
    <t>20230317_064338.aac</t>
  </si>
  <si>
    <t>20230317_065000.aac</t>
  </si>
  <si>
    <t>20230317_065300.aac</t>
  </si>
  <si>
    <t>20230317_162141.aac</t>
  </si>
  <si>
    <t>20230317_170545.aac</t>
  </si>
  <si>
    <t>20230317_175834.aac</t>
  </si>
  <si>
    <t>20230317_180103.aac</t>
  </si>
  <si>
    <t>20230317_180436.aac</t>
  </si>
  <si>
    <t>20230317_183713.aac</t>
  </si>
  <si>
    <t>20230317_195620.aac</t>
  </si>
  <si>
    <t>20230317_200405.aac</t>
  </si>
  <si>
    <t>20230317_200932.aac</t>
  </si>
  <si>
    <t>20230317_201726.aac</t>
  </si>
  <si>
    <t>20230317_202017.aac</t>
  </si>
  <si>
    <t>20230317_205145.aac</t>
  </si>
  <si>
    <t>20230318_014116.aac</t>
  </si>
  <si>
    <t>20230318_064338.aac</t>
  </si>
  <si>
    <t>20230318_171628.aac</t>
  </si>
  <si>
    <t>20230318_174214.aac</t>
  </si>
  <si>
    <t>20230318_174642.aac</t>
  </si>
  <si>
    <t>20230318_175043.aac</t>
  </si>
  <si>
    <t>20230318_183746.aac</t>
  </si>
  <si>
    <t>20230318_185906.aac</t>
  </si>
  <si>
    <t>20230318_191842.aac</t>
  </si>
  <si>
    <t>20230318_203023.aac</t>
  </si>
  <si>
    <t>20230318_213912.aac</t>
  </si>
  <si>
    <t>20230318_220012.aac</t>
  </si>
  <si>
    <t>20230318_225932.aac</t>
  </si>
  <si>
    <t>20230319_022720.aac</t>
  </si>
  <si>
    <t>20230319_032156.aac</t>
  </si>
  <si>
    <t>20230319_060500.aac</t>
  </si>
  <si>
    <t>20230319_060534.aac</t>
  </si>
  <si>
    <t>20230319_173218.aac</t>
  </si>
  <si>
    <t>20230319_193458.aac</t>
  </si>
  <si>
    <t>20230319_193516.aac</t>
  </si>
  <si>
    <t>20230320_064936.aac</t>
  </si>
  <si>
    <t>20230320_070738.aac</t>
  </si>
  <si>
    <t>20230320_071700.aac</t>
  </si>
  <si>
    <t>20230320_071841.aac</t>
  </si>
  <si>
    <t>20230320_161153.aac</t>
  </si>
  <si>
    <t>20230320_161244.aac</t>
  </si>
  <si>
    <t>20230320_165306.aac</t>
  </si>
  <si>
    <t>20230320_180551.aac</t>
  </si>
  <si>
    <t>20230320_194651.aac</t>
  </si>
  <si>
    <t>20230320_204052.aac</t>
  </si>
  <si>
    <t>20230321_053424.aac</t>
  </si>
  <si>
    <t>20230321_062131.aac</t>
  </si>
  <si>
    <t>20230321_163003.aac</t>
  </si>
  <si>
    <t>20230321_185131.aac</t>
  </si>
  <si>
    <t>20230321_190924.aac</t>
  </si>
  <si>
    <t>20230321_215202.aac</t>
  </si>
  <si>
    <t>20230322_200948.aac</t>
  </si>
  <si>
    <t>20230323_022231.aac</t>
  </si>
  <si>
    <t>20230323_024044.aac</t>
  </si>
  <si>
    <t>20230323_025441.aac</t>
  </si>
  <si>
    <t>20230323_175114.aac</t>
  </si>
  <si>
    <t>20230323_175850.aac</t>
  </si>
  <si>
    <t>20230323_192617.aac</t>
  </si>
  <si>
    <t>20230323_194937.aac</t>
  </si>
  <si>
    <t>20230323_201332.aac</t>
  </si>
  <si>
    <t>20230323_202549.aac</t>
  </si>
  <si>
    <t>20230323_210548.aac</t>
  </si>
  <si>
    <t>20230324_024607.aac</t>
  </si>
  <si>
    <t>20230324_035347.aac</t>
  </si>
  <si>
    <t>20230324_042654.aac</t>
  </si>
  <si>
    <t>20230324_050056.aac</t>
  </si>
  <si>
    <t>20230324_191029.aac</t>
  </si>
  <si>
    <t>20230324_195721.aac</t>
  </si>
  <si>
    <t>20230324_200059.aac</t>
  </si>
  <si>
    <t>20230324_200443.aac</t>
  </si>
  <si>
    <t>20230325_031259.aac</t>
  </si>
  <si>
    <t>20230325_040852.aac</t>
  </si>
  <si>
    <t>20230325_041349.aac</t>
  </si>
  <si>
    <t>20230325_041800.aac</t>
  </si>
  <si>
    <t>20230325_043558.aac</t>
  </si>
  <si>
    <t>20230325_044922.aac</t>
  </si>
  <si>
    <t>20230325_192229.aac</t>
  </si>
  <si>
    <t>20230325_200226.aac</t>
  </si>
  <si>
    <t>20230325_201829.aac</t>
  </si>
  <si>
    <t>20230325_202722.aac</t>
  </si>
  <si>
    <t>20230325_211132.aac</t>
  </si>
  <si>
    <t>20230325_224315.aac</t>
  </si>
  <si>
    <t>20230325_231455.aac</t>
  </si>
  <si>
    <t>20230326_031715.aac</t>
  </si>
  <si>
    <t>20230326_035722.aac</t>
  </si>
  <si>
    <t>20230326_044045.aac</t>
  </si>
  <si>
    <t>20230326_054003.aac</t>
  </si>
  <si>
    <t>20230326_075641.aac</t>
  </si>
  <si>
    <t>20230326_085641.aac</t>
  </si>
  <si>
    <t>20230326_091538.aac</t>
  </si>
  <si>
    <t>20230326_092845.aac</t>
  </si>
  <si>
    <t>20230326_093952.aac</t>
  </si>
  <si>
    <t>20230326_095525.aac</t>
  </si>
  <si>
    <t>20230326_105443.aac</t>
  </si>
  <si>
    <t>20230326_111415.aac</t>
  </si>
  <si>
    <t>20230326_184933.aac</t>
  </si>
  <si>
    <t>20230326_192250.aac</t>
  </si>
  <si>
    <t>20230326_200413.aac</t>
  </si>
  <si>
    <t>20230326_201731.aac</t>
  </si>
  <si>
    <t>20230327_032554.aac</t>
  </si>
  <si>
    <t>20230327_041615.aac</t>
  </si>
  <si>
    <t>20230327_045802.aac</t>
  </si>
  <si>
    <t>20230327_181605.aac</t>
  </si>
  <si>
    <t>20230327_182528.aac</t>
  </si>
  <si>
    <t>20230327_182931.aac</t>
  </si>
  <si>
    <t>20230327_204745.aac</t>
  </si>
  <si>
    <t>20230327_211704.aac</t>
  </si>
  <si>
    <t>20230327_212907.aac</t>
  </si>
  <si>
    <t>20230327_213647.aac</t>
  </si>
  <si>
    <t>20230327_222143.aac</t>
  </si>
  <si>
    <t>20230328_000130.aac</t>
  </si>
  <si>
    <t>20230328_003429.aac</t>
  </si>
  <si>
    <t>20230328_003848.aac</t>
  </si>
  <si>
    <t>20230328_004241.aac</t>
  </si>
  <si>
    <t>20230328_005345.aac</t>
  </si>
  <si>
    <t>20230328_010648.aac</t>
  </si>
  <si>
    <t>20230328_013004.aac</t>
  </si>
  <si>
    <t>20230328_015551.aac</t>
  </si>
  <si>
    <t>20230328_021318.aac</t>
  </si>
  <si>
    <t>20230328_021945.aac</t>
  </si>
  <si>
    <t>20230328_024944.aac</t>
  </si>
  <si>
    <t>20230328_032724.aac</t>
  </si>
  <si>
    <t>20230328_033722.aac</t>
  </si>
  <si>
    <t>20230328_035441.aac</t>
  </si>
  <si>
    <t>20230328_042245.aac</t>
  </si>
  <si>
    <t>20230328_050746.aac</t>
  </si>
  <si>
    <t>20230328_051306.aac</t>
  </si>
  <si>
    <t>20230328_060018.aac</t>
  </si>
  <si>
    <t>20230328_060730.aac</t>
  </si>
  <si>
    <t>20230328_192026.aac</t>
  </si>
  <si>
    <t>20230328_192127.aac</t>
  </si>
  <si>
    <t>20230328_204603.aac</t>
  </si>
  <si>
    <t>20230328_210054.aac</t>
  </si>
  <si>
    <t>20230328_235710.aac</t>
  </si>
  <si>
    <t>20230329_011543.aac</t>
  </si>
  <si>
    <t>20230329_011939.aac</t>
  </si>
  <si>
    <t>20230329_012305.aac</t>
  </si>
  <si>
    <t>20230329_012351.aac</t>
  </si>
  <si>
    <t>20230329_014934.aac</t>
  </si>
  <si>
    <t>20230329_034517.aac</t>
  </si>
  <si>
    <t>20230329_051618.aac</t>
  </si>
  <si>
    <t>20230329_054007.aac</t>
  </si>
  <si>
    <t>20230329_074738.aac</t>
  </si>
  <si>
    <t>20230329_084602.aac</t>
  </si>
  <si>
    <t>20230329_090729.aac</t>
  </si>
  <si>
    <t>20230329_100003.aac</t>
  </si>
  <si>
    <t>20230329_105556.aac</t>
  </si>
  <si>
    <t>20230329_110548.aac</t>
  </si>
  <si>
    <t>20230330_032128.aac</t>
  </si>
  <si>
    <t>20230330_185124.aac</t>
  </si>
  <si>
    <t>20230330_202921.aac</t>
  </si>
  <si>
    <t>20230330_213047.aac</t>
  </si>
  <si>
    <t>20230330_215429.aac</t>
  </si>
  <si>
    <t>20230330_225351.aac</t>
  </si>
  <si>
    <t>20230331_025455.aac</t>
  </si>
  <si>
    <t>20230331_035020.aac</t>
  </si>
  <si>
    <t>20230331_043706.aac</t>
  </si>
  <si>
    <t>20230331_044329.aac</t>
  </si>
  <si>
    <t>20230331_050638.aac</t>
  </si>
  <si>
    <t>20230331_210355.aac</t>
  </si>
  <si>
    <t>20230331_210927.aac</t>
  </si>
  <si>
    <t>20230331_214323.aac</t>
  </si>
  <si>
    <t>20230331_222243.aac</t>
  </si>
  <si>
    <t>20230401_032957.aac</t>
  </si>
  <si>
    <t>20230401_034902.aac</t>
  </si>
  <si>
    <t>20230401_035710.aac</t>
  </si>
  <si>
    <t>20230401_201119.aac</t>
  </si>
  <si>
    <t>20230401_203737.aac</t>
  </si>
  <si>
    <t>20230401_211039.aac</t>
  </si>
  <si>
    <t>20230401_213956.aac</t>
  </si>
  <si>
    <t>20230401_220543.aac</t>
  </si>
  <si>
    <t>20230402_065906.aac</t>
  </si>
  <si>
    <t>20230402_072428.aac</t>
  </si>
  <si>
    <t>20230402_082415.aac</t>
  </si>
  <si>
    <t>20230402_091657.aac</t>
  </si>
  <si>
    <t>20230402_092809.aac</t>
  </si>
  <si>
    <t>20230402_111125.aac</t>
  </si>
  <si>
    <t>20230402_123519.aac</t>
  </si>
  <si>
    <t>20230402_190220.aac</t>
  </si>
  <si>
    <t>20230402_231327.aac</t>
  </si>
  <si>
    <t>20230403_010554.aac</t>
  </si>
  <si>
    <t>20230403_030325.aac</t>
  </si>
  <si>
    <t>20230403_031817.aac</t>
  </si>
  <si>
    <t>20230403_035217.aac</t>
  </si>
  <si>
    <t>20230403_044004.aac</t>
  </si>
  <si>
    <t>20230403_044045.aac</t>
  </si>
  <si>
    <t>20230403_044145.aac</t>
  </si>
  <si>
    <t>20230403_052115.aac</t>
  </si>
  <si>
    <t>20230403_084501.aac</t>
  </si>
  <si>
    <t>20230404_201917.aac</t>
  </si>
  <si>
    <t>20230404_212216.aac</t>
  </si>
  <si>
    <t>20230404_212514.aac</t>
  </si>
  <si>
    <t>20230404_223934.aac</t>
  </si>
  <si>
    <t>20230405_034152.aac</t>
  </si>
  <si>
    <t>20230405_061242.aac</t>
  </si>
  <si>
    <t>20230405_200422.aac</t>
  </si>
  <si>
    <t>20230406_032838.aac</t>
  </si>
  <si>
    <t>20230406_045819.aac</t>
  </si>
  <si>
    <t>20230406_064608.aac</t>
  </si>
  <si>
    <t>20230406_202447.aac</t>
  </si>
  <si>
    <t>20230406_210707.aac</t>
  </si>
  <si>
    <t>20230406_220703.aac</t>
  </si>
  <si>
    <t>20230407_034643.aac</t>
  </si>
  <si>
    <t>20230407_180206.aac</t>
  </si>
  <si>
    <t>20230408_033045.aac</t>
  </si>
  <si>
    <t>20230408_180530.aac</t>
  </si>
  <si>
    <t>20230408_211836.aac</t>
  </si>
  <si>
    <t>20230409_040933.aac</t>
  </si>
  <si>
    <t>20230409_180740.aac</t>
  </si>
  <si>
    <t>20230409_191540.aac</t>
  </si>
  <si>
    <t>20230410_033859.aac</t>
  </si>
  <si>
    <t>20230410_182132.aac</t>
  </si>
  <si>
    <t>20230410_204007.aac</t>
  </si>
  <si>
    <t>20230410_204731.aac</t>
  </si>
  <si>
    <t>20230411_023315.aac</t>
  </si>
  <si>
    <t>20230411_034747.aac</t>
  </si>
  <si>
    <t>20230411_125241.aac</t>
  </si>
  <si>
    <t>20230411_135259.aac</t>
  </si>
  <si>
    <t>20230411_141856.aac</t>
  </si>
  <si>
    <t>20230411_182104.aac</t>
  </si>
  <si>
    <t>20230411_193939.aac</t>
  </si>
  <si>
    <t>20230412_032609.aac</t>
  </si>
  <si>
    <t>20230412_122207.aac</t>
  </si>
  <si>
    <t>20230412_123626.aac</t>
  </si>
  <si>
    <t>20230412_125639.aac</t>
  </si>
  <si>
    <t>20230412_160340.aac</t>
  </si>
  <si>
    <t>20230412_160722.aac</t>
  </si>
  <si>
    <t>20230412_161737.aac</t>
  </si>
  <si>
    <t>20230412_162252.aac</t>
  </si>
  <si>
    <t>20230412_181937.aac</t>
  </si>
  <si>
    <t>20230412_192924.aac</t>
  </si>
  <si>
    <t>20230412_205059.aac</t>
  </si>
  <si>
    <t>20230413_033052.aac</t>
  </si>
  <si>
    <t>20230413_035027.aac</t>
  </si>
  <si>
    <t>20230413_060426.aac</t>
  </si>
  <si>
    <t>20230413_181934.aac</t>
  </si>
  <si>
    <t>20230413_192735.aac</t>
  </si>
  <si>
    <t>20230413_212948.aac</t>
  </si>
  <si>
    <t>20230414_032537.aac</t>
  </si>
  <si>
    <t>20230414_040455.aac</t>
  </si>
  <si>
    <t>20230414_170007.aac</t>
  </si>
  <si>
    <t>20230414_201651.aac</t>
  </si>
  <si>
    <t>20230414_211041.aac</t>
  </si>
  <si>
    <t>20230415_060155.aac</t>
  </si>
  <si>
    <t>20230415_165953.aac</t>
  </si>
  <si>
    <t>20230415_175832.aac</t>
  </si>
  <si>
    <t>20230415_185118.aac</t>
  </si>
  <si>
    <t>20230416_080857.aac</t>
  </si>
  <si>
    <t>20230416_162717.aac</t>
  </si>
  <si>
    <t>20230416_163459.aac</t>
  </si>
  <si>
    <t>20230416_173823.aac</t>
  </si>
  <si>
    <t>20230416_212020.aac</t>
  </si>
  <si>
    <t>20230417_045222.aac</t>
  </si>
  <si>
    <t>20230417_050709.aac</t>
  </si>
  <si>
    <t>20230417_063552.aac</t>
  </si>
  <si>
    <t>20230417_161027.aac</t>
  </si>
  <si>
    <t>20230417_173813.aac</t>
  </si>
  <si>
    <t>20230417_190725.aac</t>
  </si>
  <si>
    <t>20230417_202339.aac</t>
  </si>
  <si>
    <t>20230417_210243.aac</t>
  </si>
  <si>
    <t>20230417_211932.aac</t>
  </si>
  <si>
    <t>20230417_214035.aac</t>
  </si>
  <si>
    <t>20230418_033004.aac</t>
  </si>
  <si>
    <t>20230418_035806.aac</t>
  </si>
  <si>
    <t>20230418_061211.aac</t>
  </si>
  <si>
    <t>Date</t>
  </si>
  <si>
    <t>modified</t>
  </si>
  <si>
    <t>PM</t>
  </si>
  <si>
    <t>AM</t>
  </si>
  <si>
    <t>Column1</t>
  </si>
  <si>
    <t>Column2</t>
  </si>
  <si>
    <t>Column3</t>
  </si>
  <si>
    <t>Column4</t>
  </si>
  <si>
    <t>Column32</t>
  </si>
  <si>
    <t>Call End Time</t>
  </si>
  <si>
    <t>Call Start Time</t>
  </si>
  <si>
    <t>Call Duration</t>
  </si>
  <si>
    <t>00:00:18</t>
  </si>
  <si>
    <t>00:15:38</t>
  </si>
  <si>
    <t>00:00:16</t>
  </si>
  <si>
    <t>00:01:16</t>
  </si>
  <si>
    <t>00:08:02</t>
  </si>
  <si>
    <t>00:00:40</t>
  </si>
  <si>
    <t>00:01:55</t>
  </si>
  <si>
    <t>00:00:07</t>
  </si>
  <si>
    <t>00:00:46</t>
  </si>
  <si>
    <t>00:00:03</t>
  </si>
  <si>
    <t>00:59:00</t>
  </si>
  <si>
    <t>00:15:23</t>
  </si>
  <si>
    <t>5:44:31 PM</t>
  </si>
  <si>
    <t>5:52:44 PM</t>
  </si>
  <si>
    <t>00:07:49</t>
  </si>
  <si>
    <t>5:59:55 PM</t>
  </si>
  <si>
    <t>00:05:23</t>
  </si>
  <si>
    <t>6:33:43 PM</t>
  </si>
  <si>
    <t>00:00:43</t>
  </si>
  <si>
    <t>7:57:44 PM</t>
  </si>
  <si>
    <t>00:21:09</t>
  </si>
  <si>
    <t>7:58:57 PM</t>
  </si>
  <si>
    <t>00:00:34</t>
  </si>
  <si>
    <t>8:25:06 PM</t>
  </si>
  <si>
    <t>00:09:36</t>
  </si>
  <si>
    <t>9:32:44 PM</t>
  </si>
  <si>
    <t>00:12:15</t>
  </si>
  <si>
    <t>9:36:54 PM</t>
  </si>
  <si>
    <t>00:03:57</t>
  </si>
  <si>
    <t>10:37:50 PM</t>
  </si>
  <si>
    <t>00:34:15</t>
  </si>
  <si>
    <t>11:37:03 PM</t>
  </si>
  <si>
    <t>5:52:54 AM</t>
  </si>
  <si>
    <t>7:39:30 AM</t>
  </si>
  <si>
    <t>00:16:09</t>
  </si>
  <si>
    <t>3:50:33 PM</t>
  </si>
  <si>
    <t>00:39:26</t>
  </si>
  <si>
    <t>4:02:06 PM</t>
  </si>
  <si>
    <t>00:10:22</t>
  </si>
  <si>
    <t>4:16:30 PM</t>
  </si>
  <si>
    <t>00:01:01</t>
  </si>
  <si>
    <t>4:19:34 PM</t>
  </si>
  <si>
    <t>00:02:19</t>
  </si>
  <si>
    <t>5:29:22 PM</t>
  </si>
  <si>
    <t>00:06:08</t>
  </si>
  <si>
    <t>6:03:09 PM</t>
  </si>
  <si>
    <t>6:28:25 PM</t>
  </si>
  <si>
    <t>00:05:14</t>
  </si>
  <si>
    <t>7:18:53 PM</t>
  </si>
  <si>
    <t>00:05:44</t>
  </si>
  <si>
    <t>7:30:58 PM</t>
  </si>
  <si>
    <t>00:00:14</t>
  </si>
  <si>
    <t>7:51:23 PM</t>
  </si>
  <si>
    <t>00:04:58</t>
  </si>
  <si>
    <t>7:53:50 PM</t>
  </si>
  <si>
    <t>00:01:21</t>
  </si>
  <si>
    <t>8:38:55 PM</t>
  </si>
  <si>
    <t>00:31:35</t>
  </si>
  <si>
    <t>9:55:24 PM</t>
  </si>
  <si>
    <t>00:59:01</t>
  </si>
  <si>
    <t>10:32:00 PM</t>
  </si>
  <si>
    <t>00:01:49</t>
  </si>
  <si>
    <t>11:06:45 PM</t>
  </si>
  <si>
    <t>00:02:14</t>
  </si>
  <si>
    <t>6:55:14 AM</t>
  </si>
  <si>
    <t>00:17:27</t>
  </si>
  <si>
    <t>7:42:59 AM</t>
  </si>
  <si>
    <t>00:13:02</t>
  </si>
  <si>
    <t>2:03:19 PM</t>
  </si>
  <si>
    <t>00:00:38</t>
  </si>
  <si>
    <t>2:17:08 PM</t>
  </si>
  <si>
    <t>00:00:28</t>
  </si>
  <si>
    <t>3:06:37 PM</t>
  </si>
  <si>
    <t>00:33:53</t>
  </si>
  <si>
    <t>3:22:12 PM</t>
  </si>
  <si>
    <t>00:03:08</t>
  </si>
  <si>
    <t>5:12:33 PM</t>
  </si>
  <si>
    <t>00:10:32</t>
  </si>
  <si>
    <t>6:59:01 PM</t>
  </si>
  <si>
    <t>7:49:34 PM</t>
  </si>
  <si>
    <t>00:05:01</t>
  </si>
  <si>
    <t>8:09:07 PM</t>
  </si>
  <si>
    <t>00:06:30</t>
  </si>
  <si>
    <t>9:16:37 PM</t>
  </si>
  <si>
    <t>00:24:58</t>
  </si>
  <si>
    <t>10:17:18 PM</t>
  </si>
  <si>
    <t>00:01:08</t>
  </si>
  <si>
    <t>2:57:33 AM</t>
  </si>
  <si>
    <t>00:35:33</t>
  </si>
  <si>
    <t>4:20:33 AM</t>
  </si>
  <si>
    <t>00:01:53</t>
  </si>
  <si>
    <t>6:10:24 AM</t>
  </si>
  <si>
    <t>00:01:13</t>
  </si>
  <si>
    <t>7:24:59 AM</t>
  </si>
  <si>
    <t>00:38:27</t>
  </si>
  <si>
    <t>3:09:23 PM</t>
  </si>
  <si>
    <t>3:15:44 PM</t>
  </si>
  <si>
    <t>00:03:30</t>
  </si>
  <si>
    <t>3:32:48 PM</t>
  </si>
  <si>
    <t>00:00:02</t>
  </si>
  <si>
    <t>3:43:52 PM</t>
  </si>
  <si>
    <t>00:02:21</t>
  </si>
  <si>
    <t>4:35:03 PM</t>
  </si>
  <si>
    <t>00:17:02</t>
  </si>
  <si>
    <t>9:21:24 PM</t>
  </si>
  <si>
    <t>00:52:35</t>
  </si>
  <si>
    <t>6:57:21 AM</t>
  </si>
  <si>
    <t>00:00:08</t>
  </si>
  <si>
    <t>7:30:07 AM</t>
  </si>
  <si>
    <t>00:30:48</t>
  </si>
  <si>
    <t>10:31:17 AM</t>
  </si>
  <si>
    <t>00:24:35</t>
  </si>
  <si>
    <t>11:45:23 AM</t>
  </si>
  <si>
    <t>00:09:48</t>
  </si>
  <si>
    <t>12:06:20 PM</t>
  </si>
  <si>
    <t>00:19:34</t>
  </si>
  <si>
    <t>3:12:16 PM</t>
  </si>
  <si>
    <t>00:23:37</t>
  </si>
  <si>
    <t>4:34:53 PM</t>
  </si>
  <si>
    <t>00:34:45</t>
  </si>
  <si>
    <t>5:24:40 PM</t>
  </si>
  <si>
    <t>00:02:36</t>
  </si>
  <si>
    <t>5:48:15 PM</t>
  </si>
  <si>
    <t>5:56:40 PM</t>
  </si>
  <si>
    <t>00:06:23</t>
  </si>
  <si>
    <t>8:45:30 PM</t>
  </si>
  <si>
    <t>9:28:19 PM</t>
  </si>
  <si>
    <t>00:40:43</t>
  </si>
  <si>
    <t>10:20:41 PM</t>
  </si>
  <si>
    <t>11:22:18 PM</t>
  </si>
  <si>
    <t>11:58:52 PM</t>
  </si>
  <si>
    <t>00:36:02</t>
  </si>
  <si>
    <t>12:47:03 AM</t>
  </si>
  <si>
    <t>00:42:00</t>
  </si>
  <si>
    <t>1:11:38 AM</t>
  </si>
  <si>
    <t>00:24:25</t>
  </si>
  <si>
    <t>6:48:54 AM</t>
  </si>
  <si>
    <t>00:01:54</t>
  </si>
  <si>
    <t>6:57:23 AM</t>
  </si>
  <si>
    <t>00:04:22</t>
  </si>
  <si>
    <t>7:24:02 AM</t>
  </si>
  <si>
    <t>00:04:57</t>
  </si>
  <si>
    <t>10:59:44 AM</t>
  </si>
  <si>
    <t>3:15:38 PM</t>
  </si>
  <si>
    <t>00:02:55</t>
  </si>
  <si>
    <t>7:19:37 PM</t>
  </si>
  <si>
    <t>00:38:22</t>
  </si>
  <si>
    <t>8:12:47 PM</t>
  </si>
  <si>
    <t>00:10:55</t>
  </si>
  <si>
    <t>8:31:49 PM</t>
  </si>
  <si>
    <t>00:01:29</t>
  </si>
  <si>
    <t>9:30:59 PM</t>
  </si>
  <si>
    <t>10:30:17 PM</t>
  </si>
  <si>
    <t>10:50:39 PM</t>
  </si>
  <si>
    <t>00:19:55</t>
  </si>
  <si>
    <t>11:04:55 PM</t>
  </si>
  <si>
    <t>00:03:32</t>
  </si>
  <si>
    <t>11:48:27 PM</t>
  </si>
  <si>
    <t>00:21:18</t>
  </si>
  <si>
    <t>1:15:00 AM</t>
  </si>
  <si>
    <t>3:03:47 AM</t>
  </si>
  <si>
    <t>6:48:53 AM</t>
  </si>
  <si>
    <t>00:06:40</t>
  </si>
  <si>
    <t>2:45:05 PM</t>
  </si>
  <si>
    <t>00:05:32</t>
  </si>
  <si>
    <t>3:50:25 PM</t>
  </si>
  <si>
    <t>4:09:34 PM</t>
  </si>
  <si>
    <t>00:15:20</t>
  </si>
  <si>
    <t>5:07:49 PM</t>
  </si>
  <si>
    <t>00:57:42</t>
  </si>
  <si>
    <t>5:27:29 PM</t>
  </si>
  <si>
    <t>00:16:19</t>
  </si>
  <si>
    <t>5:28:21 PM</t>
  </si>
  <si>
    <t>00:00:11</t>
  </si>
  <si>
    <t>6:20:09 PM</t>
  </si>
  <si>
    <t>00:16:52</t>
  </si>
  <si>
    <t>6:33:36 PM</t>
  </si>
  <si>
    <t>00:01:14</t>
  </si>
  <si>
    <t>7:11:19 PM</t>
  </si>
  <si>
    <t>00:16:53</t>
  </si>
  <si>
    <t>7:59:05 PM</t>
  </si>
  <si>
    <t>00:04:53</t>
  </si>
  <si>
    <t>8:53:33 PM</t>
  </si>
  <si>
    <t>00:22:33</t>
  </si>
  <si>
    <t>9:36:01 PM</t>
  </si>
  <si>
    <t>00:27:21</t>
  </si>
  <si>
    <t>9:44:20 PM</t>
  </si>
  <si>
    <t>9:55:07 PM</t>
  </si>
  <si>
    <t>00:01:51</t>
  </si>
  <si>
    <t>10:13:54 PM</t>
  </si>
  <si>
    <t>00:00:41</t>
  </si>
  <si>
    <t>2:28:50 AM</t>
  </si>
  <si>
    <t>00:17:57</t>
  </si>
  <si>
    <t>3:46:27 AM</t>
  </si>
  <si>
    <t>00:26:00</t>
  </si>
  <si>
    <t>3:56:32 AM</t>
  </si>
  <si>
    <t>00:01:10</t>
  </si>
  <si>
    <t>4:38:47 AM</t>
  </si>
  <si>
    <t>00:23:06</t>
  </si>
  <si>
    <t>4:43:04 AM</t>
  </si>
  <si>
    <t>4:56:20 AM</t>
  </si>
  <si>
    <t>00:03:54</t>
  </si>
  <si>
    <t>6:21:04 AM</t>
  </si>
  <si>
    <t>00:26:26</t>
  </si>
  <si>
    <t>6:39:37 AM</t>
  </si>
  <si>
    <t>00:00:29</t>
  </si>
  <si>
    <t>7:28:30 AM</t>
  </si>
  <si>
    <t>00:22:00</t>
  </si>
  <si>
    <t>4:48:04 PM</t>
  </si>
  <si>
    <t>5:12:55 PM</t>
  </si>
  <si>
    <t>00:24:37</t>
  </si>
  <si>
    <t>5:54:54 PM</t>
  </si>
  <si>
    <t>00:07:21</t>
  </si>
  <si>
    <t>7:08:14 PM</t>
  </si>
  <si>
    <t>00:02:56</t>
  </si>
  <si>
    <t>7:50:56 PM</t>
  </si>
  <si>
    <t>00:27:20</t>
  </si>
  <si>
    <t>8:19:35 PM</t>
  </si>
  <si>
    <t>9:26:58 PM</t>
  </si>
  <si>
    <t>1:31:06 AM</t>
  </si>
  <si>
    <t>00:07:29</t>
  </si>
  <si>
    <t>2:14:07 AM</t>
  </si>
  <si>
    <t>4:52:42 AM</t>
  </si>
  <si>
    <t>00:38:23</t>
  </si>
  <si>
    <t>5:37:41 AM</t>
  </si>
  <si>
    <t>00:28:06</t>
  </si>
  <si>
    <t>6:40:20 AM</t>
  </si>
  <si>
    <t>00:14:23</t>
  </si>
  <si>
    <t>6:57:16 AM</t>
  </si>
  <si>
    <t>00:01:11</t>
  </si>
  <si>
    <t>7:39:31 AM</t>
  </si>
  <si>
    <t>00:34:22</t>
  </si>
  <si>
    <t>8:18:28 AM</t>
  </si>
  <si>
    <t>00:31:40</t>
  </si>
  <si>
    <t>9:24:30 AM</t>
  </si>
  <si>
    <t>00:05:41</t>
  </si>
  <si>
    <t>10:05:54 AM</t>
  </si>
  <si>
    <t>00:23:22</t>
  </si>
  <si>
    <t>3:06:38 PM</t>
  </si>
  <si>
    <t>00:00:20</t>
  </si>
  <si>
    <t>3:15:33 PM</t>
  </si>
  <si>
    <t>00:00:25</t>
  </si>
  <si>
    <t>3:36:33 PM</t>
  </si>
  <si>
    <t>00:05:12</t>
  </si>
  <si>
    <t>4:13:40 PM</t>
  </si>
  <si>
    <t>00:07:40</t>
  </si>
  <si>
    <t>4:37:30 PM</t>
  </si>
  <si>
    <t>00:17:40</t>
  </si>
  <si>
    <t>6:23:31 PM</t>
  </si>
  <si>
    <t>00:08:12</t>
  </si>
  <si>
    <t>7:21:00 PM</t>
  </si>
  <si>
    <t>00:00:23</t>
  </si>
  <si>
    <t>7:27:00 PM</t>
  </si>
  <si>
    <t>8:33:05 PM</t>
  </si>
  <si>
    <t>9:32:31 PM</t>
  </si>
  <si>
    <t>11:09:03 PM</t>
  </si>
  <si>
    <t>00:29:14</t>
  </si>
  <si>
    <t>1:26:37 AM</t>
  </si>
  <si>
    <t>6:42:47 AM</t>
  </si>
  <si>
    <t>00:08:42</t>
  </si>
  <si>
    <t>6:49:00 AM</t>
  </si>
  <si>
    <t>00:00:58</t>
  </si>
  <si>
    <t>7:35:00 AM</t>
  </si>
  <si>
    <t>1:33:05 PM</t>
  </si>
  <si>
    <t>2:09:29 PM</t>
  </si>
  <si>
    <t>00:02:47</t>
  </si>
  <si>
    <t>2:46:48 PM</t>
  </si>
  <si>
    <t>00:08:43</t>
  </si>
  <si>
    <t>2:58:39 PM</t>
  </si>
  <si>
    <t>3:40:23 PM</t>
  </si>
  <si>
    <t>00:13:52</t>
  </si>
  <si>
    <t>4:24:06 PM</t>
  </si>
  <si>
    <t>00:13:33</t>
  </si>
  <si>
    <t>4:37:37 PM</t>
  </si>
  <si>
    <t>00:09:08</t>
  </si>
  <si>
    <t>5:04:07 PM</t>
  </si>
  <si>
    <t>00:04:21</t>
  </si>
  <si>
    <t>6:00:53 PM</t>
  </si>
  <si>
    <t>00:31:30</t>
  </si>
  <si>
    <t>7:31:57 PM</t>
  </si>
  <si>
    <t>00:38:40</t>
  </si>
  <si>
    <t>7:52:43 PM</t>
  </si>
  <si>
    <t>00:19:14</t>
  </si>
  <si>
    <t>7:58:29 PM</t>
  </si>
  <si>
    <t>00:01:40</t>
  </si>
  <si>
    <t>8:06:34 PM</t>
  </si>
  <si>
    <t>00:06:53</t>
  </si>
  <si>
    <t>8:08:57 PM</t>
  </si>
  <si>
    <t>00:00:19</t>
  </si>
  <si>
    <t>8:29:23 PM</t>
  </si>
  <si>
    <t>00:13:59</t>
  </si>
  <si>
    <t>8:39:24 PM</t>
  </si>
  <si>
    <t>8:44:13 PM</t>
  </si>
  <si>
    <t>00:00:26</t>
  </si>
  <si>
    <t>9:03:34 PM</t>
  </si>
  <si>
    <t>9:07:48 PM</t>
  </si>
  <si>
    <t>00:00:32</t>
  </si>
  <si>
    <t>10:10:32 PM</t>
  </si>
  <si>
    <t>10:16:25 PM</t>
  </si>
  <si>
    <t>00:05:33</t>
  </si>
  <si>
    <t>10:23:10 PM</t>
  </si>
  <si>
    <t>10:55:25 PM</t>
  </si>
  <si>
    <t>00:25:21</t>
  </si>
  <si>
    <t>11:55:06 PM</t>
  </si>
  <si>
    <t>4:03:24 AM</t>
  </si>
  <si>
    <t>5:20:08 AM</t>
  </si>
  <si>
    <t>6:53:07 AM</t>
  </si>
  <si>
    <t>7:23:53 AM</t>
  </si>
  <si>
    <t>00:09:54</t>
  </si>
  <si>
    <t>8:00:19 AM</t>
  </si>
  <si>
    <t>00:04:00</t>
  </si>
  <si>
    <t>3:54:40 PM</t>
  </si>
  <si>
    <t>00:09:00</t>
  </si>
  <si>
    <t>4:38:30 PM</t>
  </si>
  <si>
    <t>00:14:32</t>
  </si>
  <si>
    <t>5:21:53 PM</t>
  </si>
  <si>
    <t>00:21:58</t>
  </si>
  <si>
    <t>7:20:06 PM</t>
  </si>
  <si>
    <t>00:04:34</t>
  </si>
  <si>
    <t>7:37:09 PM</t>
  </si>
  <si>
    <t>00:12:21</t>
  </si>
  <si>
    <t>8:25:18 PM</t>
  </si>
  <si>
    <t>00:17:32</t>
  </si>
  <si>
    <t>8:36:42 PM</t>
  </si>
  <si>
    <t>00:10:44</t>
  </si>
  <si>
    <t>9:42:58 PM</t>
  </si>
  <si>
    <t>00:51:23</t>
  </si>
  <si>
    <t>10:20:00 PM</t>
  </si>
  <si>
    <t>10:27:22 PM</t>
  </si>
  <si>
    <t>00:03:26</t>
  </si>
  <si>
    <t>10:34:10 PM</t>
  </si>
  <si>
    <t>00:01:59</t>
  </si>
  <si>
    <t>10:56:57 PM</t>
  </si>
  <si>
    <t>11:55:58 PM</t>
  </si>
  <si>
    <t>00:33:56</t>
  </si>
  <si>
    <t>12:52:27 AM</t>
  </si>
  <si>
    <t>00:30:57</t>
  </si>
  <si>
    <t>3:20:47 AM</t>
  </si>
  <si>
    <t>00:12:40</t>
  </si>
  <si>
    <t>5:44:01 AM</t>
  </si>
  <si>
    <t>6:01:52 AM</t>
  </si>
  <si>
    <t>00:15:37</t>
  </si>
  <si>
    <t>7:39:37 AM</t>
  </si>
  <si>
    <t>00:00:47</t>
  </si>
  <si>
    <t>10:04:51 AM</t>
  </si>
  <si>
    <t>00:03:09</t>
  </si>
  <si>
    <t>1:44:29 PM</t>
  </si>
  <si>
    <t>00:16:28</t>
  </si>
  <si>
    <t>2:00:54 PM</t>
  </si>
  <si>
    <t>00:04:05</t>
  </si>
  <si>
    <t>2:40:49 PM</t>
  </si>
  <si>
    <t>00:31:51</t>
  </si>
  <si>
    <t>3:45:09 PM</t>
  </si>
  <si>
    <t>00:25:53</t>
  </si>
  <si>
    <t>00:12:51</t>
  </si>
  <si>
    <t>5:26:39 PM</t>
  </si>
  <si>
    <t>5:44:51 PM</t>
  </si>
  <si>
    <t>00:03:45</t>
  </si>
  <si>
    <t>6:14:34 PM</t>
  </si>
  <si>
    <t>00:00:59</t>
  </si>
  <si>
    <t>6:16:55 PM</t>
  </si>
  <si>
    <t>00:01:38</t>
  </si>
  <si>
    <t>6:23:53 PM</t>
  </si>
  <si>
    <t>00:04:55</t>
  </si>
  <si>
    <t>6:30:18 PM</t>
  </si>
  <si>
    <t>00:00:06</t>
  </si>
  <si>
    <t>7:00:07 PM</t>
  </si>
  <si>
    <t>00:22:23</t>
  </si>
  <si>
    <t>8:09:02 PM</t>
  </si>
  <si>
    <t>00:10:06</t>
  </si>
  <si>
    <t>8:47:41 PM</t>
  </si>
  <si>
    <t>00:34:31</t>
  </si>
  <si>
    <t>10:11:58 PM</t>
  </si>
  <si>
    <t>1:39:01 AM</t>
  </si>
  <si>
    <t>00:33:24</t>
  </si>
  <si>
    <t>4:37:04 AM</t>
  </si>
  <si>
    <t>00:04:14</t>
  </si>
  <si>
    <t>5:56:38 AM</t>
  </si>
  <si>
    <t>6:01:00 AM</t>
  </si>
  <si>
    <t>6:52:05 AM</t>
  </si>
  <si>
    <t>00:08:27</t>
  </si>
  <si>
    <t>6:55:02 AM</t>
  </si>
  <si>
    <t>7:20:23 AM</t>
  </si>
  <si>
    <t>00:25:01</t>
  </si>
  <si>
    <t>3:38:59 PM</t>
  </si>
  <si>
    <t>00:57:51</t>
  </si>
  <si>
    <t>3:41:37 PM</t>
  </si>
  <si>
    <t>00:01:07</t>
  </si>
  <si>
    <t>3:56:56 PM</t>
  </si>
  <si>
    <t>4:01:39 PM</t>
  </si>
  <si>
    <t>00:03:37</t>
  </si>
  <si>
    <t>4:23:42 PM</t>
  </si>
  <si>
    <t>00:16:39</t>
  </si>
  <si>
    <t>4:44:57 PM</t>
  </si>
  <si>
    <t>00:07:03</t>
  </si>
  <si>
    <t>4:48:47 PM</t>
  </si>
  <si>
    <t>00:01:28</t>
  </si>
  <si>
    <t>5:10:56 PM</t>
  </si>
  <si>
    <t>00:15:01</t>
  </si>
  <si>
    <t>5:19:10 PM</t>
  </si>
  <si>
    <t>00:03:18</t>
  </si>
  <si>
    <t>6:15:54 PM</t>
  </si>
  <si>
    <t>00:15:15</t>
  </si>
  <si>
    <t>7:20:51 PM</t>
  </si>
  <si>
    <t>00:46:10</t>
  </si>
  <si>
    <t>7:34:54 PM</t>
  </si>
  <si>
    <t>8:16:23 PM</t>
  </si>
  <si>
    <t>00:01:09</t>
  </si>
  <si>
    <t>8:36:02 PM</t>
  </si>
  <si>
    <t>00:15:21</t>
  </si>
  <si>
    <t>8:50:49 PM</t>
  </si>
  <si>
    <t>00:11:05</t>
  </si>
  <si>
    <t>9:38:14 PM</t>
  </si>
  <si>
    <t>00:45:58</t>
  </si>
  <si>
    <t>11:22:29 PM</t>
  </si>
  <si>
    <t>00:34:47</t>
  </si>
  <si>
    <t>1:13:09 AM</t>
  </si>
  <si>
    <t>00:37:25</t>
  </si>
  <si>
    <t>2:12:25 AM</t>
  </si>
  <si>
    <t>3:30:53 AM</t>
  </si>
  <si>
    <t>6:41:13 AM</t>
  </si>
  <si>
    <t>00:12:23</t>
  </si>
  <si>
    <t>3:01:16 PM</t>
  </si>
  <si>
    <t>00:14:13</t>
  </si>
  <si>
    <t>3:37:10 PM</t>
  </si>
  <si>
    <t>00:05:55</t>
  </si>
  <si>
    <t>5:34:37 PM</t>
  </si>
  <si>
    <t>00:38:11</t>
  </si>
  <si>
    <t>7:35:45 PM</t>
  </si>
  <si>
    <t>00:09:38</t>
  </si>
  <si>
    <t>8:55:35 PM</t>
  </si>
  <si>
    <t>00:23:32</t>
  </si>
  <si>
    <t>10:28:59 PM</t>
  </si>
  <si>
    <t>00:00:21</t>
  </si>
  <si>
    <t>10:32:06 PM</t>
  </si>
  <si>
    <t>00:02:52</t>
  </si>
  <si>
    <t>10:51:58 PM</t>
  </si>
  <si>
    <t>00:17:10</t>
  </si>
  <si>
    <t>10:59:17 PM</t>
  </si>
  <si>
    <t>12:55:44 AM</t>
  </si>
  <si>
    <t>00:02:37</t>
  </si>
  <si>
    <t>2:01:17 AM</t>
  </si>
  <si>
    <t>3:01:50 AM</t>
  </si>
  <si>
    <t>7:29:21 AM</t>
  </si>
  <si>
    <t>00:02:59</t>
  </si>
  <si>
    <t>3:32:40 PM</t>
  </si>
  <si>
    <t>00:14:38</t>
  </si>
  <si>
    <t>4:31:25 PM</t>
  </si>
  <si>
    <t>00:07:32</t>
  </si>
  <si>
    <t>5:04:21 PM</t>
  </si>
  <si>
    <t>00:00:37</t>
  </si>
  <si>
    <t>5:14:45 PM</t>
  </si>
  <si>
    <t>5:35:46 PM</t>
  </si>
  <si>
    <t>00:09:25</t>
  </si>
  <si>
    <t>5:46:12 PM</t>
  </si>
  <si>
    <t>00:05:29</t>
  </si>
  <si>
    <t>6:22:42 PM</t>
  </si>
  <si>
    <t>00:04:12</t>
  </si>
  <si>
    <t>7:49:36 PM</t>
  </si>
  <si>
    <t>7:50:42 PM</t>
  </si>
  <si>
    <t>7:51:54 PM</t>
  </si>
  <si>
    <t>8:29:34 PM</t>
  </si>
  <si>
    <t>00:03:16</t>
  </si>
  <si>
    <t>8:58:50 PM</t>
  </si>
  <si>
    <t>00:07:48</t>
  </si>
  <si>
    <t>9:21:02 PM</t>
  </si>
  <si>
    <t>00:11:08</t>
  </si>
  <si>
    <t>3:00:38 AM</t>
  </si>
  <si>
    <t>00:10:05</t>
  </si>
  <si>
    <t>3:18:36 AM</t>
  </si>
  <si>
    <t>00:15:03</t>
  </si>
  <si>
    <t>3:46:50 AM</t>
  </si>
  <si>
    <t>00:21:46</t>
  </si>
  <si>
    <t>4:07:15 AM</t>
  </si>
  <si>
    <t>4:26:58 AM</t>
  </si>
  <si>
    <t>00:04:25</t>
  </si>
  <si>
    <t>5:31:46 AM</t>
  </si>
  <si>
    <t>00:42:32</t>
  </si>
  <si>
    <t>6:08:27 AM</t>
  </si>
  <si>
    <t>00:03:15</t>
  </si>
  <si>
    <t>6:53:28 AM</t>
  </si>
  <si>
    <t>00:11:12</t>
  </si>
  <si>
    <t>7:30:24 AM</t>
  </si>
  <si>
    <t>00:31:52</t>
  </si>
  <si>
    <t>7:36:28 AM</t>
  </si>
  <si>
    <t>00:00:01</t>
  </si>
  <si>
    <t>7:37:01 AM</t>
  </si>
  <si>
    <t>00:00:05</t>
  </si>
  <si>
    <t>3:06:53 PM</t>
  </si>
  <si>
    <t>00:09:11</t>
  </si>
  <si>
    <t>3:13:52 PM</t>
  </si>
  <si>
    <t>00:02:49</t>
  </si>
  <si>
    <t>3:27:12 PM</t>
  </si>
  <si>
    <t>3:43:15 PM</t>
  </si>
  <si>
    <t>00:15:05</t>
  </si>
  <si>
    <t>4:08:09 PM</t>
  </si>
  <si>
    <t>00:08:13</t>
  </si>
  <si>
    <t>4:19:51 PM</t>
  </si>
  <si>
    <t>00:10:41</t>
  </si>
  <si>
    <t>4:21:05 PM</t>
  </si>
  <si>
    <t>00:00:09</t>
  </si>
  <si>
    <t>5:05:47 PM</t>
  </si>
  <si>
    <t>00:03:14</t>
  </si>
  <si>
    <t>5:15:14 PM</t>
  </si>
  <si>
    <t>5:37:20 PM</t>
  </si>
  <si>
    <t>00:06:42</t>
  </si>
  <si>
    <t>5:59:29 PM</t>
  </si>
  <si>
    <t>00:16:04</t>
  </si>
  <si>
    <t>8:29:50 PM</t>
  </si>
  <si>
    <t>00:44:44</t>
  </si>
  <si>
    <t>9:00:57 PM</t>
  </si>
  <si>
    <t>00:21:43</t>
  </si>
  <si>
    <t>3:16:52 AM</t>
  </si>
  <si>
    <t>00:44:19</t>
  </si>
  <si>
    <t>4:55:03 AM</t>
  </si>
  <si>
    <t>00:31:14</t>
  </si>
  <si>
    <t>6:00:35 AM</t>
  </si>
  <si>
    <t>6:45:54 AM</t>
  </si>
  <si>
    <t>7:17:57 AM</t>
  </si>
  <si>
    <t>00:13:41</t>
  </si>
  <si>
    <t>1:09:30 PM</t>
  </si>
  <si>
    <t>00:15:28</t>
  </si>
  <si>
    <t>1:47:01 PM</t>
  </si>
  <si>
    <t>00:33:50</t>
  </si>
  <si>
    <t>2:13:54 PM</t>
  </si>
  <si>
    <t>00:26:36</t>
  </si>
  <si>
    <t>2:26:04 PM</t>
  </si>
  <si>
    <t>00:06:18</t>
  </si>
  <si>
    <t>3:10:22 PM</t>
  </si>
  <si>
    <t>00:19:21</t>
  </si>
  <si>
    <t>5:28:15 PM</t>
  </si>
  <si>
    <t>00:15:43</t>
  </si>
  <si>
    <t>5:35:52 PM</t>
  </si>
  <si>
    <t>00:06:59</t>
  </si>
  <si>
    <t>5:55:43 PM</t>
  </si>
  <si>
    <t>00:10:53</t>
  </si>
  <si>
    <t>7:44:31 PM</t>
  </si>
  <si>
    <t>00:30:10</t>
  </si>
  <si>
    <t>7:50:45 PM</t>
  </si>
  <si>
    <t>00:04:24</t>
  </si>
  <si>
    <t>7:53:21 PM</t>
  </si>
  <si>
    <t>00:00:50</t>
  </si>
  <si>
    <t>9:04:54 PM</t>
  </si>
  <si>
    <t>00:10:43</t>
  </si>
  <si>
    <t>9:44:34 PM</t>
  </si>
  <si>
    <t>00:25:04</t>
  </si>
  <si>
    <t>10:43:59 PM</t>
  </si>
  <si>
    <t>1:00:53 AM</t>
  </si>
  <si>
    <t>3:20:23 AM</t>
  </si>
  <si>
    <t>7:00:39 AM</t>
  </si>
  <si>
    <t>7:01:40 AM</t>
  </si>
  <si>
    <t>00:00:44</t>
  </si>
  <si>
    <t>7:48:32 AM</t>
  </si>
  <si>
    <t>00:00:39</t>
  </si>
  <si>
    <t>2:51:53 PM</t>
  </si>
  <si>
    <t>4:16:07 PM</t>
  </si>
  <si>
    <t>00:41:07</t>
  </si>
  <si>
    <t>4:21:26 PM</t>
  </si>
  <si>
    <t>4:26:35 PM</t>
  </si>
  <si>
    <t>00:04:37</t>
  </si>
  <si>
    <t>7:01:43 PM</t>
  </si>
  <si>
    <t>00:22:55</t>
  </si>
  <si>
    <t>7:59:21 PM</t>
  </si>
  <si>
    <t>00:09:14</t>
  </si>
  <si>
    <t>8:33:42 PM</t>
  </si>
  <si>
    <t>00:04:07</t>
  </si>
  <si>
    <t>10:58:04 PM</t>
  </si>
  <si>
    <t>11:58:10 PM</t>
  </si>
  <si>
    <t>1:21:35 AM</t>
  </si>
  <si>
    <t>00:07:52</t>
  </si>
  <si>
    <t>2:14:23 AM</t>
  </si>
  <si>
    <t>00:36:23</t>
  </si>
  <si>
    <t>3:38:28 AM</t>
  </si>
  <si>
    <t>5:04:32 AM</t>
  </si>
  <si>
    <t>8:37:54 AM</t>
  </si>
  <si>
    <t>00:02:23</t>
  </si>
  <si>
    <t>3:28:36 PM</t>
  </si>
  <si>
    <t>00:01:44</t>
  </si>
  <si>
    <t>4:50:53 PM</t>
  </si>
  <si>
    <t>00:06:45</t>
  </si>
  <si>
    <t>6:53:00 PM</t>
  </si>
  <si>
    <t>00:03:00</t>
  </si>
  <si>
    <t>8:33:13 PM</t>
  </si>
  <si>
    <t>1:25:39 AM</t>
  </si>
  <si>
    <t>00:05:59</t>
  </si>
  <si>
    <t>3:52:52 AM</t>
  </si>
  <si>
    <t>00:09:17</t>
  </si>
  <si>
    <t>4:53:01 AM</t>
  </si>
  <si>
    <t>00:32:18</t>
  </si>
  <si>
    <t>5:13:11 AM</t>
  </si>
  <si>
    <t>00:12:36</t>
  </si>
  <si>
    <t>6:37:31 AM</t>
  </si>
  <si>
    <t>00:00:30</t>
  </si>
  <si>
    <t>6:55:51 AM</t>
  </si>
  <si>
    <t>00:10:15</t>
  </si>
  <si>
    <t>4:02:27 PM</t>
  </si>
  <si>
    <t>00:11:22</t>
  </si>
  <si>
    <t>9:56:14 PM</t>
  </si>
  <si>
    <t>00:50:15</t>
  </si>
  <si>
    <t>10:26:42 PM</t>
  </si>
  <si>
    <t>00:03:38</t>
  </si>
  <si>
    <t>5:11:25 AM</t>
  </si>
  <si>
    <t>00:37:10</t>
  </si>
  <si>
    <t>6:37:16 AM</t>
  </si>
  <si>
    <t>00:15:46</t>
  </si>
  <si>
    <t>7:31:44 AM</t>
  </si>
  <si>
    <t>00:22:57</t>
  </si>
  <si>
    <t>5:02:26 PM</t>
  </si>
  <si>
    <t>00:10:29</t>
  </si>
  <si>
    <t>5:13:31 PM</t>
  </si>
  <si>
    <t>00:09:42</t>
  </si>
  <si>
    <t>7:27:11 PM</t>
  </si>
  <si>
    <t>7:40:27 PM</t>
  </si>
  <si>
    <t>00:12:33</t>
  </si>
  <si>
    <t>8:45:10 PM</t>
  </si>
  <si>
    <t>9:17:10 PM</t>
  </si>
  <si>
    <t>9:31:15 PM</t>
  </si>
  <si>
    <t>00:06:06</t>
  </si>
  <si>
    <t>11:46:56 PM</t>
  </si>
  <si>
    <t>00:37:03</t>
  </si>
  <si>
    <t>2:25:48 AM</t>
  </si>
  <si>
    <t>00:10:56</t>
  </si>
  <si>
    <t>3:17:56 AM</t>
  </si>
  <si>
    <t>00:48:35</t>
  </si>
  <si>
    <t>4:11:34 AM</t>
  </si>
  <si>
    <t>00:33:13</t>
  </si>
  <si>
    <t>7:57:23 PM</t>
  </si>
  <si>
    <t>00:14:34</t>
  </si>
  <si>
    <t>2:15:21 AM</t>
  </si>
  <si>
    <t>00:14:21</t>
  </si>
  <si>
    <t>2:55:24 AM</t>
  </si>
  <si>
    <t>3:26:28 AM</t>
  </si>
  <si>
    <t>00:22:19</t>
  </si>
  <si>
    <t>3:34:29 AM</t>
  </si>
  <si>
    <t>00:07:02</t>
  </si>
  <si>
    <t>4:34:48 AM</t>
  </si>
  <si>
    <t>4:03:02 PM</t>
  </si>
  <si>
    <t>00:00:56</t>
  </si>
  <si>
    <t>5:14:28 PM</t>
  </si>
  <si>
    <t>5:48:34 PM</t>
  </si>
  <si>
    <t>00:00:10</t>
  </si>
  <si>
    <t>5:55:39 PM</t>
  </si>
  <si>
    <t>00:06:11</t>
  </si>
  <si>
    <t>6:38:31 PM</t>
  </si>
  <si>
    <t>9:49:14 PM</t>
  </si>
  <si>
    <t>00:10:38</t>
  </si>
  <si>
    <t>5:29:11 AM</t>
  </si>
  <si>
    <t>00:12:54</t>
  </si>
  <si>
    <t>5:42:20 AM</t>
  </si>
  <si>
    <t>00:11:38</t>
  </si>
  <si>
    <t>4:04:49 PM</t>
  </si>
  <si>
    <t>00:02:29</t>
  </si>
  <si>
    <t>4:44:11 PM</t>
  </si>
  <si>
    <t>00:02:11</t>
  </si>
  <si>
    <t>7:09:24 PM</t>
  </si>
  <si>
    <t>00:03:03</t>
  </si>
  <si>
    <t>8:18:05 PM</t>
  </si>
  <si>
    <t>00:03:53</t>
  </si>
  <si>
    <t>9:16:13 PM</t>
  </si>
  <si>
    <t>00:08:18</t>
  </si>
  <si>
    <t>6:06:20 AM</t>
  </si>
  <si>
    <t>6:57:25 AM</t>
  </si>
  <si>
    <t>7:30:38 AM</t>
  </si>
  <si>
    <t>00:12:13</t>
  </si>
  <si>
    <t>7:45:46 AM</t>
  </si>
  <si>
    <t>7:46:41 AM</t>
  </si>
  <si>
    <t>3:23:05 PM</t>
  </si>
  <si>
    <t>4:36:07 PM</t>
  </si>
  <si>
    <t>7:14:06 PM</t>
  </si>
  <si>
    <t>00:01:18</t>
  </si>
  <si>
    <t>7:33:10 PM</t>
  </si>
  <si>
    <t>00:16:27</t>
  </si>
  <si>
    <t>7:57:30 PM</t>
  </si>
  <si>
    <t>00:01:48</t>
  </si>
  <si>
    <t>7:59:54 PM</t>
  </si>
  <si>
    <t>2:12:12 AM</t>
  </si>
  <si>
    <t>00:05:17</t>
  </si>
  <si>
    <t>7:14:59 AM</t>
  </si>
  <si>
    <t>00:03:27</t>
  </si>
  <si>
    <t>4:53:16 PM</t>
  </si>
  <si>
    <t>00:06:12</t>
  </si>
  <si>
    <t>5:11:16 PM</t>
  </si>
  <si>
    <t>00:11:19</t>
  </si>
  <si>
    <t>6:04:54 PM</t>
  </si>
  <si>
    <t>6:26:54 PM</t>
  </si>
  <si>
    <t>00:12:25</t>
  </si>
  <si>
    <t>6:37:35 PM</t>
  </si>
  <si>
    <t>00:04:43</t>
  </si>
  <si>
    <t>7:30:42 PM</t>
  </si>
  <si>
    <t>00:23:14</t>
  </si>
  <si>
    <t>8:07:04 PM</t>
  </si>
  <si>
    <t>00:15:00</t>
  </si>
  <si>
    <t>9:35:12 PM</t>
  </si>
  <si>
    <t>10:02:39 PM</t>
  </si>
  <si>
    <t>00:19:05</t>
  </si>
  <si>
    <t>3:56:03 AM</t>
  </si>
  <si>
    <t>4:05:53 AM</t>
  </si>
  <si>
    <t>00:02:54</t>
  </si>
  <si>
    <t>5:21:12 AM</t>
  </si>
  <si>
    <t>6:20:30 AM</t>
  </si>
  <si>
    <t>6:51:14 AM</t>
  </si>
  <si>
    <t>00:04:17</t>
  </si>
  <si>
    <t>3:57:31 PM</t>
  </si>
  <si>
    <t>00:02:31</t>
  </si>
  <si>
    <t>4:04:18 PM</t>
  </si>
  <si>
    <t>00:01:45</t>
  </si>
  <si>
    <t>4:14:53 PM</t>
  </si>
  <si>
    <t>4:27:30 PM</t>
  </si>
  <si>
    <t>00:00:12</t>
  </si>
  <si>
    <t>4:41:04 PM</t>
  </si>
  <si>
    <t>00:07:58</t>
  </si>
  <si>
    <t>7:54:24 PM</t>
  </si>
  <si>
    <t>8:15:26 PM</t>
  </si>
  <si>
    <t>00:02:09</t>
  </si>
  <si>
    <t>8:51:22 PM</t>
  </si>
  <si>
    <t>00:01:42</t>
  </si>
  <si>
    <t>1:10:09 AM</t>
  </si>
  <si>
    <t>00:19:19</t>
  </si>
  <si>
    <t>1:20:31 AM</t>
  </si>
  <si>
    <t>00:10:00</t>
  </si>
  <si>
    <t>5:59:40 AM</t>
  </si>
  <si>
    <t>6:40:52 AM</t>
  </si>
  <si>
    <t>00:06:19</t>
  </si>
  <si>
    <t>7:09:50 AM</t>
  </si>
  <si>
    <t>00:22:10</t>
  </si>
  <si>
    <t>4:22:19 PM</t>
  </si>
  <si>
    <t>00:05:24</t>
  </si>
  <si>
    <t>5:48:57 PM</t>
  </si>
  <si>
    <t>00:15:11</t>
  </si>
  <si>
    <t>8:42:26 PM</t>
  </si>
  <si>
    <t>1:18:25 AM</t>
  </si>
  <si>
    <t>00:12:43</t>
  </si>
  <si>
    <t>3:21:15 AM</t>
  </si>
  <si>
    <t>00:07:01</t>
  </si>
  <si>
    <t>3:55:50 AM</t>
  </si>
  <si>
    <t>00:03:20</t>
  </si>
  <si>
    <t>3:59:00 AM</t>
  </si>
  <si>
    <t>00:01:26</t>
  </si>
  <si>
    <t>4:18:56 AM</t>
  </si>
  <si>
    <t>00:16:10</t>
  </si>
  <si>
    <t>5:58:42 AM</t>
  </si>
  <si>
    <t>6:35:20 AM</t>
  </si>
  <si>
    <t>2:30:34 PM</t>
  </si>
  <si>
    <t>4:54:29 PM</t>
  </si>
  <si>
    <t>00:01:23</t>
  </si>
  <si>
    <t>2:52:44 PM</t>
  </si>
  <si>
    <t>7:04:55 PM</t>
  </si>
  <si>
    <t>00:07:04</t>
  </si>
  <si>
    <t>8:18:54 PM</t>
  </si>
  <si>
    <t>8:21:41 PM</t>
  </si>
  <si>
    <t>00:02:28</t>
  </si>
  <si>
    <t>10:57:30 PM</t>
  </si>
  <si>
    <t>00:15:57</t>
  </si>
  <si>
    <t>11:16:46 PM</t>
  </si>
  <si>
    <t>00:04:56</t>
  </si>
  <si>
    <t>12:12:00 AM</t>
  </si>
  <si>
    <t>00:09:26</t>
  </si>
  <si>
    <t>12:32:44 AM</t>
  </si>
  <si>
    <t>00:16:51</t>
  </si>
  <si>
    <t>3:32:55 AM</t>
  </si>
  <si>
    <t>4:21:08 AM</t>
  </si>
  <si>
    <t>00:16:05</t>
  </si>
  <si>
    <t>3:51:05 PM</t>
  </si>
  <si>
    <t>5:19:12 PM</t>
  </si>
  <si>
    <t>7:59:27 PM</t>
  </si>
  <si>
    <t>00:04:06</t>
  </si>
  <si>
    <t>3:34:11 AM</t>
  </si>
  <si>
    <t>00:09:43</t>
  </si>
  <si>
    <t>3:56:17 AM</t>
  </si>
  <si>
    <t>4:57:54 AM</t>
  </si>
  <si>
    <t>00:28:20</t>
  </si>
  <si>
    <t>6:48:11 AM</t>
  </si>
  <si>
    <t>00:17:13</t>
  </si>
  <si>
    <t>3:59:35 PM</t>
  </si>
  <si>
    <t>00:07:00</t>
  </si>
  <si>
    <t>4:24:34 PM</t>
  </si>
  <si>
    <t>00:11:40</t>
  </si>
  <si>
    <t>5:23:01 PM</t>
  </si>
  <si>
    <t>00:10:13</t>
  </si>
  <si>
    <t>7:12:46 PM</t>
  </si>
  <si>
    <t>8:27:16 PM</t>
  </si>
  <si>
    <t>00:06:43</t>
  </si>
  <si>
    <t>10:55:47 PM</t>
  </si>
  <si>
    <t>00:30:20</t>
  </si>
  <si>
    <t>1:35:37 AM</t>
  </si>
  <si>
    <t>3:13:57 AM</t>
  </si>
  <si>
    <t>4:00:51 AM</t>
  </si>
  <si>
    <t>4:04:26 AM</t>
  </si>
  <si>
    <t>00:02:10</t>
  </si>
  <si>
    <t>4:06:28 AM</t>
  </si>
  <si>
    <t>00:01:31</t>
  </si>
  <si>
    <t>4:15:49 AM</t>
  </si>
  <si>
    <t>00:05:27</t>
  </si>
  <si>
    <t>6:14:20 AM</t>
  </si>
  <si>
    <t>00:05:53</t>
  </si>
  <si>
    <t>7:06:01 AM</t>
  </si>
  <si>
    <t>00:08:47</t>
  </si>
  <si>
    <t>3:14:59 PM</t>
  </si>
  <si>
    <t>10:23:02 PM</t>
  </si>
  <si>
    <t>5:06:20 AM</t>
  </si>
  <si>
    <t>00:42:17</t>
  </si>
  <si>
    <t>3:36:49 AM</t>
  </si>
  <si>
    <t>4:36:12 AM</t>
  </si>
  <si>
    <t>4:38:06 AM</t>
  </si>
  <si>
    <t>00:01:34</t>
  </si>
  <si>
    <t>5:42:59 AM</t>
  </si>
  <si>
    <t>9:21:25 AM</t>
  </si>
  <si>
    <t>10:28:24 AM</t>
  </si>
  <si>
    <t>00:22:28</t>
  </si>
  <si>
    <t>10:37:25 AM</t>
  </si>
  <si>
    <t>00:07:36</t>
  </si>
  <si>
    <t>3:28:16 PM</t>
  </si>
  <si>
    <t>00:00:04</t>
  </si>
  <si>
    <t>6:38:41 PM</t>
  </si>
  <si>
    <t>7:06:23 PM</t>
  </si>
  <si>
    <t>00:05:31</t>
  </si>
  <si>
    <t>9:44:16 PM</t>
  </si>
  <si>
    <t>00:57:23</t>
  </si>
  <si>
    <t>10:15:22 PM</t>
  </si>
  <si>
    <t>11:20:58 PM</t>
  </si>
  <si>
    <t>3:53:41 AM</t>
  </si>
  <si>
    <t>4:30:39 AM</t>
  </si>
  <si>
    <t>00:14:11</t>
  </si>
  <si>
    <t>5:59:04 AM</t>
  </si>
  <si>
    <t>00:04:51</t>
  </si>
  <si>
    <t>6:29:40 AM</t>
  </si>
  <si>
    <t>00:06:47</t>
  </si>
  <si>
    <t>8:13:28 PM</t>
  </si>
  <si>
    <t>00:08:16</t>
  </si>
  <si>
    <t>8:18:12 PM</t>
  </si>
  <si>
    <t>00:00:33</t>
  </si>
  <si>
    <t>9:37:33 PM</t>
  </si>
  <si>
    <t>11:46:42 PM</t>
  </si>
  <si>
    <t>1:42:03 AM</t>
  </si>
  <si>
    <t>1:56:46 AM</t>
  </si>
  <si>
    <t>00:14:26</t>
  </si>
  <si>
    <t>2:04:46 AM</t>
  </si>
  <si>
    <t>2:08:04 AM</t>
  </si>
  <si>
    <t>3:23:25 AM</t>
  </si>
  <si>
    <t>5:45:59 AM</t>
  </si>
  <si>
    <t>00:08:17</t>
  </si>
  <si>
    <t>6:43:12 AM</t>
  </si>
  <si>
    <t>00:18:58</t>
  </si>
  <si>
    <t>6:59:48 AM</t>
  </si>
  <si>
    <t>00:01:15</t>
  </si>
  <si>
    <t>7:37:42 AM</t>
  </si>
  <si>
    <t>7:40:32 AM</t>
  </si>
  <si>
    <t>00:02:33</t>
  </si>
  <si>
    <t>2:47:48 PM</t>
  </si>
  <si>
    <t>00:06:37</t>
  </si>
  <si>
    <t>5:10:09 PM</t>
  </si>
  <si>
    <t>00:46:06</t>
  </si>
  <si>
    <t>5:13:32 PM</t>
  </si>
  <si>
    <t>00:02:08</t>
  </si>
  <si>
    <t>5:31:08 PM</t>
  </si>
  <si>
    <t>00:17:25</t>
  </si>
  <si>
    <t>6:27:12 PM</t>
  </si>
  <si>
    <t>6:31:44 PM</t>
  </si>
  <si>
    <t>6:32:23 PM</t>
  </si>
  <si>
    <t>6:39:45 PM</t>
  </si>
  <si>
    <t>00:04:52</t>
  </si>
  <si>
    <t>10:40:48 PM</t>
  </si>
  <si>
    <t>10:52:29 PM</t>
  </si>
  <si>
    <t>00:01:20</t>
  </si>
  <si>
    <t>11:58:14 PM</t>
  </si>
  <si>
    <t>00:54:57</t>
  </si>
  <si>
    <t>1:05:07 AM</t>
  </si>
  <si>
    <t>2:18:32 AM</t>
  </si>
  <si>
    <t>00:10:26</t>
  </si>
  <si>
    <t>3:49:31 AM</t>
  </si>
  <si>
    <t>00:24:56</t>
  </si>
  <si>
    <t>4:24:23 AM</t>
  </si>
  <si>
    <t>00:34:39</t>
  </si>
  <si>
    <t>4:45:03 AM</t>
  </si>
  <si>
    <t>00:08:23</t>
  </si>
  <si>
    <t>5:13:29 AM</t>
  </si>
  <si>
    <t>00:28:17</t>
  </si>
  <si>
    <t>6:03:14 AM</t>
  </si>
  <si>
    <t>4:04:42 PM</t>
  </si>
  <si>
    <t>4:40:40 PM</t>
  </si>
  <si>
    <t>00:02:02</t>
  </si>
  <si>
    <t>5:09:12 PM</t>
  </si>
  <si>
    <t>00:14:08</t>
  </si>
  <si>
    <t>5:10:29 PM</t>
  </si>
  <si>
    <t>5:11:18 PM</t>
  </si>
  <si>
    <t>5:13:34 PM</t>
  </si>
  <si>
    <t>5:43:26 PM</t>
  </si>
  <si>
    <t>5:45:03 PM</t>
  </si>
  <si>
    <t>00:01:12</t>
  </si>
  <si>
    <t>00:00:35</t>
  </si>
  <si>
    <t>6:12:30 PM</t>
  </si>
  <si>
    <t>00:08:52</t>
  </si>
  <si>
    <t>10:58:23 PM</t>
  </si>
  <si>
    <t>11:11:44 PM</t>
  </si>
  <si>
    <t>00:04:41</t>
  </si>
  <si>
    <t>1:11:28 AM</t>
  </si>
  <si>
    <t>4:36:27 AM</t>
  </si>
  <si>
    <t>5:10:28 AM</t>
  </si>
  <si>
    <t>00:33:05</t>
  </si>
  <si>
    <t>6:09:47 AM</t>
  </si>
  <si>
    <t>3:32:01 PM</t>
  </si>
  <si>
    <t>00:01:36</t>
  </si>
  <si>
    <t>4:05:13 PM</t>
  </si>
  <si>
    <t>00:08:31</t>
  </si>
  <si>
    <t>4:43:08 PM</t>
  </si>
  <si>
    <t>00:03:31</t>
  </si>
  <si>
    <t>6:00:43 PM</t>
  </si>
  <si>
    <t>7:55:38 PM</t>
  </si>
  <si>
    <t>00:03:34</t>
  </si>
  <si>
    <t>9:22:25 PM</t>
  </si>
  <si>
    <t>9:29:10 PM</t>
  </si>
  <si>
    <t>9:31:00 PM</t>
  </si>
  <si>
    <t>00:01:03</t>
  </si>
  <si>
    <t>11:19:06 PM</t>
  </si>
  <si>
    <t>4:43:07 AM</t>
  </si>
  <si>
    <t>6:19:11 AM</t>
  </si>
  <si>
    <t>00:08:04</t>
  </si>
  <si>
    <t>3:56:05 PM</t>
  </si>
  <si>
    <t>00:09:09</t>
  </si>
  <si>
    <t>4:41:05 PM</t>
  </si>
  <si>
    <t>00:04:08</t>
  </si>
  <si>
    <t>6:43:03 PM</t>
  </si>
  <si>
    <t>8:38:18 PM</t>
  </si>
  <si>
    <t>00:13:31</t>
  </si>
  <si>
    <t>8:56:08 PM</t>
  </si>
  <si>
    <t>00:00:27</t>
  </si>
  <si>
    <t>8:59:13 PM</t>
  </si>
  <si>
    <t>00:01:24</t>
  </si>
  <si>
    <t>9:00:48 PM</t>
  </si>
  <si>
    <t>00:01:25</t>
  </si>
  <si>
    <t>9:06:53 PM</t>
  </si>
  <si>
    <t>00:02:50</t>
  </si>
  <si>
    <t>9:20:42 PM</t>
  </si>
  <si>
    <t>9:29:15 PM</t>
  </si>
  <si>
    <t>00:08:21</t>
  </si>
  <si>
    <t>10:07:43 PM</t>
  </si>
  <si>
    <t>00:26:47</t>
  </si>
  <si>
    <t>10:29:12 PM</t>
  </si>
  <si>
    <t>00:05:42</t>
  </si>
  <si>
    <t>10:35:28 PM</t>
  </si>
  <si>
    <t>00:05:09</t>
  </si>
  <si>
    <t>10:44:46 PM</t>
  </si>
  <si>
    <t>00:03:49</t>
  </si>
  <si>
    <t>11:16:31 PM</t>
  </si>
  <si>
    <t>00:20:59</t>
  </si>
  <si>
    <t>1:08:47 AM</t>
  </si>
  <si>
    <t>00:19:04</t>
  </si>
  <si>
    <t>4:36:44 AM</t>
  </si>
  <si>
    <t>5:56:55 AM</t>
  </si>
  <si>
    <t>6:43:56 AM</t>
  </si>
  <si>
    <t>6:52:13 AM</t>
  </si>
  <si>
    <t>00:02:13</t>
  </si>
  <si>
    <t>6:55:44 AM</t>
  </si>
  <si>
    <t>00:02:44</t>
  </si>
  <si>
    <t>5:05:23 PM</t>
  </si>
  <si>
    <t>00:43:42</t>
  </si>
  <si>
    <t>5:16:32 PM</t>
  </si>
  <si>
    <t>00:10:47</t>
  </si>
  <si>
    <t>6:04:07 PM</t>
  </si>
  <si>
    <t>00:03:04</t>
  </si>
  <si>
    <t>6:34:15 PM</t>
  </si>
  <si>
    <t>00:29:39</t>
  </si>
  <si>
    <t>6:42:08 PM</t>
  </si>
  <si>
    <t>7:58:05 PM</t>
  </si>
  <si>
    <t>8:09:11 PM</t>
  </si>
  <si>
    <t>00:05:06</t>
  </si>
  <si>
    <t>8:14:56 PM</t>
  </si>
  <si>
    <t>8:17:36 PM</t>
  </si>
  <si>
    <t>8:41:12 PM</t>
  </si>
  <si>
    <t>00:20:55</t>
  </si>
  <si>
    <t>9:50:46 PM</t>
  </si>
  <si>
    <t>2:10:57 AM</t>
  </si>
  <si>
    <t>00:29:41</t>
  </si>
  <si>
    <t>6:49:25 AM</t>
  </si>
  <si>
    <t>00:05:47</t>
  </si>
  <si>
    <t>5:17:36 PM</t>
  </si>
  <si>
    <t>5:46:23 PM</t>
  </si>
  <si>
    <t>00:04:09</t>
  </si>
  <si>
    <t>5:46:48 PM</t>
  </si>
  <si>
    <t>5:53:18 PM</t>
  </si>
  <si>
    <t>00:02:35</t>
  </si>
  <si>
    <t>6:47:09 PM</t>
  </si>
  <si>
    <t>00:09:23</t>
  </si>
  <si>
    <t>7:13:10 PM</t>
  </si>
  <si>
    <t>00:14:04</t>
  </si>
  <si>
    <t>7:23:49 PM</t>
  </si>
  <si>
    <t>00:05:07</t>
  </si>
  <si>
    <t>8:45:25 PM</t>
  </si>
  <si>
    <t>00:15:02</t>
  </si>
  <si>
    <t>9:47:36 PM</t>
  </si>
  <si>
    <t>00:08:24</t>
  </si>
  <si>
    <t>10:59:12 PM</t>
  </si>
  <si>
    <t>11:56:13 PM</t>
  </si>
  <si>
    <t>00:56:41</t>
  </si>
  <si>
    <t>3:20:16 AM</t>
  </si>
  <si>
    <t>00:52:56</t>
  </si>
  <si>
    <t>4:20:57 AM</t>
  </si>
  <si>
    <t>6:05:22 AM</t>
  </si>
  <si>
    <t>00:00:22</t>
  </si>
  <si>
    <t>7:04:34 AM</t>
  </si>
  <si>
    <t>5:32:48 PM</t>
  </si>
  <si>
    <t>7:35:01 PM</t>
  </si>
  <si>
    <t>7:42:04 PM</t>
  </si>
  <si>
    <t>00:06:48</t>
  </si>
  <si>
    <t>7:04:05 AM</t>
  </si>
  <si>
    <t>00:14:29</t>
  </si>
  <si>
    <t>7:16:01 AM</t>
  </si>
  <si>
    <t>7:17:39 AM</t>
  </si>
  <si>
    <t>7:29:19 AM</t>
  </si>
  <si>
    <t>4:11:59 PM</t>
  </si>
  <si>
    <t>4:16:09 PM</t>
  </si>
  <si>
    <t>00:03:25</t>
  </si>
  <si>
    <t>5:02:07 PM</t>
  </si>
  <si>
    <t>00:09:01</t>
  </si>
  <si>
    <t>6:11:23 PM</t>
  </si>
  <si>
    <t>7:52:05 PM</t>
  </si>
  <si>
    <t>8:41:47 PM</t>
  </si>
  <si>
    <t>00:00:55</t>
  </si>
  <si>
    <t>5:45:29 AM</t>
  </si>
  <si>
    <t>6:35:54 AM</t>
  </si>
  <si>
    <t>4:30:04 PM</t>
  </si>
  <si>
    <t>7:08:25 PM</t>
  </si>
  <si>
    <t>00:16:54</t>
  </si>
  <si>
    <t>7:10:07 PM</t>
  </si>
  <si>
    <t>9:56:44 PM</t>
  </si>
  <si>
    <t>00:04:42</t>
  </si>
  <si>
    <t>8:15:21 PM</t>
  </si>
  <si>
    <t>2:38:00 AM</t>
  </si>
  <si>
    <t>00:15:29</t>
  </si>
  <si>
    <t>2:53:30 AM</t>
  </si>
  <si>
    <t>00:12:46</t>
  </si>
  <si>
    <t>3:06:39 AM</t>
  </si>
  <si>
    <t>00:11:58</t>
  </si>
  <si>
    <t>5:53:55 PM</t>
  </si>
  <si>
    <t>00:02:41</t>
  </si>
  <si>
    <t>5:59:15 PM</t>
  </si>
  <si>
    <t>7:39:28 PM</t>
  </si>
  <si>
    <t>00:13:11</t>
  </si>
  <si>
    <t>7:56:29 PM</t>
  </si>
  <si>
    <t>00:06:52</t>
  </si>
  <si>
    <t>8:17:38 PM</t>
  </si>
  <si>
    <t>8:33:15 PM</t>
  </si>
  <si>
    <t>00:07:26</t>
  </si>
  <si>
    <t>9:09:42 PM</t>
  </si>
  <si>
    <t>3:11:24 AM</t>
  </si>
  <si>
    <t>00:25:17</t>
  </si>
  <si>
    <t>4:07:35 AM</t>
  </si>
  <si>
    <t>00:13:48</t>
  </si>
  <si>
    <t>4:53:31 AM</t>
  </si>
  <si>
    <t>00:26:37</t>
  </si>
  <si>
    <t>5:53:17 AM</t>
  </si>
  <si>
    <t>00:52:21</t>
  </si>
  <si>
    <t>7:28:43 PM</t>
  </si>
  <si>
    <t>00:18:14</t>
  </si>
  <si>
    <t>7:59:45 PM</t>
  </si>
  <si>
    <t>00:02:24</t>
  </si>
  <si>
    <t>8:02:26 PM</t>
  </si>
  <si>
    <t>00:01:27</t>
  </si>
  <si>
    <t>8:24:34 PM</t>
  </si>
  <si>
    <t>00:19:51</t>
  </si>
  <si>
    <t>3:18:29 AM</t>
  </si>
  <si>
    <t>00:05:30</t>
  </si>
  <si>
    <t>4:09:22 AM</t>
  </si>
  <si>
    <t>4:16:23 AM</t>
  </si>
  <si>
    <t>00:02:34</t>
  </si>
  <si>
    <t>4:34:56 AM</t>
  </si>
  <si>
    <t>00:16:56</t>
  </si>
  <si>
    <t>4:41:19 AM</t>
  </si>
  <si>
    <t>00:05:21</t>
  </si>
  <si>
    <t>5:05:00 AM</t>
  </si>
  <si>
    <t>7:34:08 PM</t>
  </si>
  <si>
    <t>00:11:39</t>
  </si>
  <si>
    <t>8:05:24 PM</t>
  </si>
  <si>
    <t>00:02:58</t>
  </si>
  <si>
    <t>8:22:33 PM</t>
  </si>
  <si>
    <t>00:04:04</t>
  </si>
  <si>
    <t>8:51:12 PM</t>
  </si>
  <si>
    <t>00:23:50</t>
  </si>
  <si>
    <t>9:18:56 PM</t>
  </si>
  <si>
    <t>00:07:24</t>
  </si>
  <si>
    <t>10:47:09 PM</t>
  </si>
  <si>
    <t>11:16:33 PM</t>
  </si>
  <si>
    <t>3:19:37 AM</t>
  </si>
  <si>
    <t>00:02:22</t>
  </si>
  <si>
    <t>3:58:17 AM</t>
  </si>
  <si>
    <t>5:39:45 AM</t>
  </si>
  <si>
    <t>5:51:16 AM</t>
  </si>
  <si>
    <t>00:11:13</t>
  </si>
  <si>
    <t>8:55:42 AM</t>
  </si>
  <si>
    <t>9:01:38 AM</t>
  </si>
  <si>
    <t>9:20:20 AM</t>
  </si>
  <si>
    <t>9:34:22 AM</t>
  </si>
  <si>
    <t>00:05:37</t>
  </si>
  <si>
    <t>9:47:43 AM</t>
  </si>
  <si>
    <t>00:07:51</t>
  </si>
  <si>
    <t>10:54:25 AM</t>
  </si>
  <si>
    <t>11:13:09 AM</t>
  </si>
  <si>
    <t>00:18:26</t>
  </si>
  <si>
    <t>11:14:27 AM</t>
  </si>
  <si>
    <t>7:00:53 PM</t>
  </si>
  <si>
    <t>00:11:20</t>
  </si>
  <si>
    <t>7:27:41 PM</t>
  </si>
  <si>
    <t>8:09:35 PM</t>
  </si>
  <si>
    <t>00:05:22</t>
  </si>
  <si>
    <t>8:25:33 PM</t>
  </si>
  <si>
    <t>3:26:59 AM</t>
  </si>
  <si>
    <t>00:01:05</t>
  </si>
  <si>
    <t>4:19:52 AM</t>
  </si>
  <si>
    <t>5:09:03 AM</t>
  </si>
  <si>
    <t>00:11:01</t>
  </si>
  <si>
    <t>6:17:51 PM</t>
  </si>
  <si>
    <t>00:01:46</t>
  </si>
  <si>
    <t>6:26:20 PM</t>
  </si>
  <si>
    <t>00:00:52</t>
  </si>
  <si>
    <t>6:38:30 PM</t>
  </si>
  <si>
    <t>00:08:59</t>
  </si>
  <si>
    <t>8:52:00 PM</t>
  </si>
  <si>
    <t>00:04:15</t>
  </si>
  <si>
    <t>9:21:45 PM</t>
  </si>
  <si>
    <t>9:31:09 PM</t>
  </si>
  <si>
    <t>9:51:31 PM</t>
  </si>
  <si>
    <t>00:14:44</t>
  </si>
  <si>
    <t>10:36:28 PM</t>
  </si>
  <si>
    <t>00:14:45</t>
  </si>
  <si>
    <t>12:03:12 AM</t>
  </si>
  <si>
    <t>12:37:09 AM</t>
  </si>
  <si>
    <t>00:02:40</t>
  </si>
  <si>
    <t>12:40:50 AM</t>
  </si>
  <si>
    <t>12:44:01 AM</t>
  </si>
  <si>
    <t>12:59:44 AM</t>
  </si>
  <si>
    <t>1:28:50 AM</t>
  </si>
  <si>
    <t>00:22:02</t>
  </si>
  <si>
    <t>1:33:28 AM</t>
  </si>
  <si>
    <t>00:03:24</t>
  </si>
  <si>
    <t>2:03:52 AM</t>
  </si>
  <si>
    <t>00:08:01</t>
  </si>
  <si>
    <t>2:18:02 AM</t>
  </si>
  <si>
    <t>00:04:44</t>
  </si>
  <si>
    <t>2:40:23 AM</t>
  </si>
  <si>
    <t>00:20:38</t>
  </si>
  <si>
    <t>3:13:15 AM</t>
  </si>
  <si>
    <t>00:23:31</t>
  </si>
  <si>
    <t>3:33:03 AM</t>
  </si>
  <si>
    <t>00:05:39</t>
  </si>
  <si>
    <t>3:46:45 AM</t>
  </si>
  <si>
    <t>3:58:42 AM</t>
  </si>
  <si>
    <t>00:04:01</t>
  </si>
  <si>
    <t>5:07:32 AM</t>
  </si>
  <si>
    <t>00:44:47</t>
  </si>
  <si>
    <t>5:08:20 AM</t>
  </si>
  <si>
    <t>5:17:47 AM</t>
  </si>
  <si>
    <t>6:03:09 AM</t>
  </si>
  <si>
    <t>00:02:51</t>
  </si>
  <si>
    <t>6:44:52 AM</t>
  </si>
  <si>
    <t>00:37:22</t>
  </si>
  <si>
    <t>7:21:14 PM</t>
  </si>
  <si>
    <t>00:00:48</t>
  </si>
  <si>
    <t>7:24:26 PM</t>
  </si>
  <si>
    <t>8:55:38 PM</t>
  </si>
  <si>
    <t>00:09:35</t>
  </si>
  <si>
    <t>9:20:57 PM</t>
  </si>
  <si>
    <t>00:20:03</t>
  </si>
  <si>
    <t>11:58:02 PM</t>
  </si>
  <si>
    <t>1:17:10 AM</t>
  </si>
  <si>
    <t>1:22:23 AM</t>
  </si>
  <si>
    <t>1:23:27 AM</t>
  </si>
  <si>
    <t>1:24:46 AM</t>
  </si>
  <si>
    <t>1:53:19 AM</t>
  </si>
  <si>
    <t>3:47:45 AM</t>
  </si>
  <si>
    <t>5:17:10 AM</t>
  </si>
  <si>
    <t>5:51:14 AM</t>
  </si>
  <si>
    <t>00:11:07</t>
  </si>
  <si>
    <t>8:02:03 AM</t>
  </si>
  <si>
    <t>00:14:25</t>
  </si>
  <si>
    <t>8:48:34 AM</t>
  </si>
  <si>
    <t>00:02:32</t>
  </si>
  <si>
    <t>9:15:09 AM</t>
  </si>
  <si>
    <t>10:31:24 AM</t>
  </si>
  <si>
    <t>00:31:21</t>
  </si>
  <si>
    <t>11:04:21 AM</t>
  </si>
  <si>
    <t>00:08:25</t>
  </si>
  <si>
    <t>11:15:03 AM</t>
  </si>
  <si>
    <t>00:09:15</t>
  </si>
  <si>
    <t>3:38:46 AM</t>
  </si>
  <si>
    <t>00:17:18</t>
  </si>
  <si>
    <t>7:01:35 PM</t>
  </si>
  <si>
    <t>00:10:11</t>
  </si>
  <si>
    <t>9:27:07 PM</t>
  </si>
  <si>
    <t>00:57:46</t>
  </si>
  <si>
    <t>9:40:14 PM</t>
  </si>
  <si>
    <t>00:09:27</t>
  </si>
  <si>
    <t>10:53:28 PM</t>
  </si>
  <si>
    <t>00:58:59</t>
  </si>
  <si>
    <t>10:56:24 PM</t>
  </si>
  <si>
    <t>3:14:13 AM</t>
  </si>
  <si>
    <t>00:19:18</t>
  </si>
  <si>
    <t>3:53:05 AM</t>
  </si>
  <si>
    <t>00:02:45</t>
  </si>
  <si>
    <t>4:40:31 AM</t>
  </si>
  <si>
    <t>4:55:32 AM</t>
  </si>
  <si>
    <t>00:12:03</t>
  </si>
  <si>
    <t>5:07:50 AM</t>
  </si>
  <si>
    <t>9:04:57 PM</t>
  </si>
  <si>
    <t>00:01:02</t>
  </si>
  <si>
    <t>9:10:41 PM</t>
  </si>
  <si>
    <t>9:43:35 PM</t>
  </si>
  <si>
    <t>10:25:05 PM</t>
  </si>
  <si>
    <t>3:30:49 AM</t>
  </si>
  <si>
    <t>3:50:36 AM</t>
  </si>
  <si>
    <t>3:57:46 AM</t>
  </si>
  <si>
    <t>00:00:36</t>
  </si>
  <si>
    <t>8:29:46 PM</t>
  </si>
  <si>
    <t>00:18:27</t>
  </si>
  <si>
    <t>8:40:51 PM</t>
  </si>
  <si>
    <t>9:12:53 PM</t>
  </si>
  <si>
    <t>9:51:43 PM</t>
  </si>
  <si>
    <t>00:11:47</t>
  </si>
  <si>
    <t>10:07:58 PM</t>
  </si>
  <si>
    <t>00:02:15</t>
  </si>
  <si>
    <t>7:17:07 AM</t>
  </si>
  <si>
    <t>00:18:01</t>
  </si>
  <si>
    <t>7:30:20 AM</t>
  </si>
  <si>
    <t>00:05:52</t>
  </si>
  <si>
    <t>8:46:55 AM</t>
  </si>
  <si>
    <t>00:22:40</t>
  </si>
  <si>
    <t>9:18:23 AM</t>
  </si>
  <si>
    <t>9:29:09 AM</t>
  </si>
  <si>
    <t>00:01:00</t>
  </si>
  <si>
    <t>11:14:14 AM</t>
  </si>
  <si>
    <t>12:38:01 PM</t>
  </si>
  <si>
    <t>00:02:42</t>
  </si>
  <si>
    <t>7:11:38 PM</t>
  </si>
  <si>
    <t>00:09:18</t>
  </si>
  <si>
    <t>11:25:46 PM</t>
  </si>
  <si>
    <t>00:12:19</t>
  </si>
  <si>
    <t>1:12:51 AM</t>
  </si>
  <si>
    <t>00:06:57</t>
  </si>
  <si>
    <t>3:04:00 AM</t>
  </si>
  <si>
    <t>3:18:46 AM</t>
  </si>
  <si>
    <t>3:53:00 AM</t>
  </si>
  <si>
    <t>4:40:25 AM</t>
  </si>
  <si>
    <t>4:41:31 AM</t>
  </si>
  <si>
    <t>4:48:41 AM</t>
  </si>
  <si>
    <t>00:06:56</t>
  </si>
  <si>
    <t>5:46:47 AM</t>
  </si>
  <si>
    <t>00:25:32</t>
  </si>
  <si>
    <t>8:49:15 AM</t>
  </si>
  <si>
    <t>8:23:39 PM</t>
  </si>
  <si>
    <t>9:23:33 PM</t>
  </si>
  <si>
    <t>00:01:17</t>
  </si>
  <si>
    <t>10:04:37 PM</t>
  </si>
  <si>
    <t>00:39:23</t>
  </si>
  <si>
    <t>10:39:57 PM</t>
  </si>
  <si>
    <t>3:50:15 AM</t>
  </si>
  <si>
    <t>6:15:22 AM</t>
  </si>
  <si>
    <t>8:22:54 PM</t>
  </si>
  <si>
    <t>00:18:32</t>
  </si>
  <si>
    <t>3:29:41 AM</t>
  </si>
  <si>
    <t>4:58:56 AM</t>
  </si>
  <si>
    <t>6:53:21 AM</t>
  </si>
  <si>
    <t>00:07:13</t>
  </si>
  <si>
    <t>9:03:00 PM</t>
  </si>
  <si>
    <t>00:38:13</t>
  </si>
  <si>
    <t>9:14:29 PM</t>
  </si>
  <si>
    <t>00:07:22</t>
  </si>
  <si>
    <t>11:06:03 PM</t>
  </si>
  <si>
    <t>3:47:31 AM</t>
  </si>
  <si>
    <t>6:19:38 PM</t>
  </si>
  <si>
    <t>3:31:23 AM</t>
  </si>
  <si>
    <t>6:06:37 PM</t>
  </si>
  <si>
    <t>9:26:13 PM</t>
  </si>
  <si>
    <t>00:07:37</t>
  </si>
  <si>
    <t>4:10:17 AM</t>
  </si>
  <si>
    <t>6:08:52 PM</t>
  </si>
  <si>
    <t>7:25:48 PM</t>
  </si>
  <si>
    <t>00:10:08</t>
  </si>
  <si>
    <t>3:39:59 AM</t>
  </si>
  <si>
    <t>6:22:10 PM</t>
  </si>
  <si>
    <t>8:46:17 PM</t>
  </si>
  <si>
    <t>00:06:10</t>
  </si>
  <si>
    <t>9:18:50 PM</t>
  </si>
  <si>
    <t>00:31:19</t>
  </si>
  <si>
    <t>2:36:22 AM</t>
  </si>
  <si>
    <t>00:03:07</t>
  </si>
  <si>
    <t>3:51:25 AM</t>
  </si>
  <si>
    <t>12:54:34 PM</t>
  </si>
  <si>
    <t>2:17:39 PM</t>
  </si>
  <si>
    <t>00:24:40</t>
  </si>
  <si>
    <t>2:20:31 PM</t>
  </si>
  <si>
    <t>00:01:35</t>
  </si>
  <si>
    <t>6:21:49 PM</t>
  </si>
  <si>
    <t>00:00:45</t>
  </si>
  <si>
    <t>7:46:34 PM</t>
  </si>
  <si>
    <t>00:06:55</t>
  </si>
  <si>
    <t>3:27:51 AM</t>
  </si>
  <si>
    <t>12:22:33 PM</t>
  </si>
  <si>
    <t>12:49:33 PM</t>
  </si>
  <si>
    <t>00:13:07</t>
  </si>
  <si>
    <t>1:08:26 PM</t>
  </si>
  <si>
    <t>4:05:51 PM</t>
  </si>
  <si>
    <t>4:08:01 PM</t>
  </si>
  <si>
    <t>4:20:03 PM</t>
  </si>
  <si>
    <t>00:02:26</t>
  </si>
  <si>
    <t>4:23:58 PM</t>
  </si>
  <si>
    <t>00:01:06</t>
  </si>
  <si>
    <t>6:20:40 PM</t>
  </si>
  <si>
    <t>7:31:49 PM</t>
  </si>
  <si>
    <t>00:02:25</t>
  </si>
  <si>
    <t>9:07:10 PM</t>
  </si>
  <si>
    <t>00:16:11</t>
  </si>
  <si>
    <t>3:32:40 AM</t>
  </si>
  <si>
    <t>3:51:17 AM</t>
  </si>
  <si>
    <t>6:08:57 AM</t>
  </si>
  <si>
    <t>00:04:31</t>
  </si>
  <si>
    <t>6:20:18 PM</t>
  </si>
  <si>
    <t>00:07:45</t>
  </si>
  <si>
    <t>3:26:49 AM</t>
  </si>
  <si>
    <t>4:08:59 AM</t>
  </si>
  <si>
    <t>5:00:39 PM</t>
  </si>
  <si>
    <t>8:44:29 PM</t>
  </si>
  <si>
    <t>00:27:38</t>
  </si>
  <si>
    <t>9:11:48 PM</t>
  </si>
  <si>
    <t>6:03:29 AM</t>
  </si>
  <si>
    <t>5:00:19 PM</t>
  </si>
  <si>
    <t>5:59:12 PM</t>
  </si>
  <si>
    <t>6:54:30 PM</t>
  </si>
  <si>
    <t>00:03:12</t>
  </si>
  <si>
    <t>8:23:50 AM</t>
  </si>
  <si>
    <t>00:14:53</t>
  </si>
  <si>
    <t>4:27:20 PM</t>
  </si>
  <si>
    <t>4:35:18 PM</t>
  </si>
  <si>
    <t>5:38:28 PM</t>
  </si>
  <si>
    <t>9:30:50 PM</t>
  </si>
  <si>
    <t>00:10:30</t>
  </si>
  <si>
    <t>5:04:17 AM</t>
  </si>
  <si>
    <t>00:11:55</t>
  </si>
  <si>
    <t>5:10:07 AM</t>
  </si>
  <si>
    <t>6:46:07 AM</t>
  </si>
  <si>
    <t>4:27:47 PM</t>
  </si>
  <si>
    <t>00:17:20</t>
  </si>
  <si>
    <t>5:43:05 PM</t>
  </si>
  <si>
    <t>7:09:29 PM</t>
  </si>
  <si>
    <t>00:02:04</t>
  </si>
  <si>
    <t>8:32:01 PM</t>
  </si>
  <si>
    <t>00:08:22</t>
  </si>
  <si>
    <t>9:05:30 PM</t>
  </si>
  <si>
    <t>9:35:47 PM</t>
  </si>
  <si>
    <t>00:16:15</t>
  </si>
  <si>
    <t>9:48:19 PM</t>
  </si>
  <si>
    <t>00:07:44</t>
  </si>
  <si>
    <t>3:40:42 AM</t>
  </si>
  <si>
    <t>3:58:54 AM</t>
  </si>
  <si>
    <t>6:14:31 AM</t>
  </si>
  <si>
    <t>00:02:20</t>
  </si>
  <si>
    <t>Row Labels</t>
  </si>
  <si>
    <t>Grand Total</t>
  </si>
  <si>
    <t>Feb</t>
  </si>
  <si>
    <t>Mar</t>
  </si>
  <si>
    <t>Apr</t>
  </si>
  <si>
    <t>Count of Call Duration</t>
  </si>
  <si>
    <t>Column Labels</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</si>
  <si>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</si>
  <si>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</si>
  <si>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</si>
  <si>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</si>
  <si>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</si>
  <si>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</si>
  <si>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</si>
  <si>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</si>
  <si>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</si>
  <si>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</si>
  <si>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</si>
  <si>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</si>
  <si>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</si>
  <si>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</si>
  <si>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</si>
  <si>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</si>
  <si>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</si>
  <si>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</si>
  <si>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</si>
  <si>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</si>
  <si>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</si>
  <si>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</si>
  <si>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</si>
  <si>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</si>
  <si>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In the month of January (Jan), there were a total of 21 instances with a call duration recorded.
In the month of February (Feb), there were a total of 407 instances with a call duration recorded.
In the month of March (Mar), there were a total of 300 instances with a call duration recorded.
In the month of April (Apr), there were a total of 102 instances with a call duration recorded.</t>
  </si>
  <si>
    <t>Call Distribution by Month:
The highest number of calls was made in February with 407 calls, followed by March with 300 calls, and January with 21 calls. April had the lowest number of calls with 102 calls.
Peak Calling Hours:
The evening hours between 5 PM and 9 PM recorded the highest number of calls. Specifically, 8 PM had the highest call volume with 79 calls, followed by 10 PM with 68 calls and 7 PM with 62 calls.
Off-Peak Hours:
The early morning hours (12 AM to 6 AM) experienced the least number of calls. Among these hours, the peak occurred at 2 AM in February with 29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</si>
</sst>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ss\ AM/PM;@"/>
    <numFmt numFmtId="165" formatCode="[$-F400]h:mm:ss\ AM/PM"/>
  </numFmts>
  <fonts count="3" x14ac:knownFonts="1">
    <font>
      <sz val="11"/>
      <color theme="1"/>
      <name val="Calibri"/>
      <family val="2"/>
      <scheme val="minor"/>
    </font>
    <font>
      <sz val="8"/>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21" fontId="0" fillId="0" borderId="0" xfId="0" applyNumberFormat="1"/>
    <xf numFmtId="164" fontId="0" fillId="0" borderId="0" xfId="0" applyNumberFormat="1"/>
    <xf numFmtId="165" fontId="0" fillId="0" borderId="0" xfId="0" applyNumberFormat="1"/>
    <xf numFmtId="4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vertical="center" wrapText="1"/>
    </xf>
    <xf numFmtId="0" fontId="0" fillId="2" borderId="0" xfId="0" applyFill="1" applyAlignment="1">
      <alignment horizontal="left" vertical="center"/>
    </xf>
    <xf numFmtId="0" fontId="2" fillId="2" borderId="0" xfId="0" applyFont="1" applyFill="1" applyAlignment="1">
      <alignment horizontal="left" vertical="top" wrapText="1"/>
    </xf>
    <xf numFmtId="0" fontId="2" fillId="2" borderId="0" xfId="0" applyFont="1" applyFill="1" applyAlignment="1">
      <alignment horizontal="left" vertical="top"/>
    </xf>
    <xf numFmtId="0" fontId="0" fillId="0" borderId="0" xfId="0" applyNumberFormat="1"/>
  </cellXfs>
  <cellStyles count="1">
    <cellStyle name="Normal" xfId="0" builtinId="0"/>
  </cellStyles>
  <dxfs count="7">
    <dxf>
      <numFmt numFmtId="165" formatCode="[$-F400]h:mm:ss\ AM/PM"/>
    </dxf>
    <dxf>
      <numFmt numFmtId="31" formatCode="[h]:mm:ss"/>
    </dxf>
    <dxf>
      <numFmt numFmtId="164" formatCode="[$-409]h:mm:ss\ AM/PM;@"/>
    </dxf>
    <dxf>
      <numFmt numFmtId="165" formatCode="[$-F400]h:mm:ss\ AM/PM"/>
    </dxf>
    <dxf>
      <numFmt numFmtId="26" formatCode="h:mm:ss"/>
    </dxf>
    <dxf>
      <numFmt numFmtId="19" formatCode="m/d/yyyy"/>
    </dxf>
    <dxf>
      <numFmt numFmtId="0" formatCode="General"/>
    </dxf>
  </dxfs>
  <tableStyles count="1" defaultTableStyle="TableStyleMedium2" defaultPivotStyle="PivotStyleLight16">
    <tableStyle name="Table Style 1" pivot="0" count="0" xr9:uid="{0CFD7E19-4CEC-4D77-90DB-293E07BBF67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[charts.xlsx]Chart Call Duration by Hour!PivotTable3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Call Duration by Hour'!$B$3:$B$4</c:f>
              <c:strCache>
                <c:ptCount val="1"/>
                <c:pt idx="0">
                  <c:v>12 AM</c:v>
                </c:pt>
              </c:strCache>
            </c:strRef>
          </c:tx>
          <c:spPr>
            <a:solidFill>
              <a:schemeClr val="accent1"/>
            </a:solidFill>
            <a:ln>
              <a:noFill/>
            </a:ln>
            <a:effectLst/>
          </c:spPr>
          <c:invertIfNegative val="0"/>
          <c:cat>
            <c:strRef>
              <c:f>'Chart Call Duration by Hour'!$A$5:$A$8</c:f>
              <c:strCache>
                <c:ptCount val="3"/>
                <c:pt idx="0">
                  <c:v>Feb</c:v>
                </c:pt>
                <c:pt idx="1">
                  <c:v>Mar</c:v>
                </c:pt>
                <c:pt idx="2">
                  <c:v>Apr</c:v>
                </c:pt>
              </c:strCache>
            </c:strRef>
          </c:cat>
          <c:val>
            <c:numRef>
              <c:f>'Chart Call Duration by Hour'!$B$5:$B$8</c:f>
              <c:numCache>
                <c:formatCode>General</c:formatCode>
                <c:ptCount val="3"/>
                <c:pt idx="0">
                  <c:v>9</c:v>
                </c:pt>
                <c:pt idx="1">
                  <c:v>11</c:v>
                </c:pt>
              </c:numCache>
            </c:numRef>
          </c:val>
          <c:extLst>
            <c:ext xmlns:c16="http://schemas.microsoft.com/office/drawing/2014/chart" uri="{C3380CC4-5D6E-409C-BE32-E72D297353CC}">
              <c16:uniqueId val="{00000000-B052-4897-A425-176E365AF9BF}"/>
            </c:ext>
          </c:extLst>
        </c:ser>
        <c:ser>
          <c:idx val="1"/>
          <c:order val="1"/>
          <c:tx>
            <c:strRef>
              <c:f>'Chart Call Duration by Hour'!$C$3:$C$4</c:f>
              <c:strCache>
                <c:ptCount val="1"/>
                <c:pt idx="0">
                  <c:v>1 AM</c:v>
                </c:pt>
              </c:strCache>
            </c:strRef>
          </c:tx>
          <c:spPr>
            <a:solidFill>
              <a:schemeClr val="accent2"/>
            </a:solidFill>
            <a:ln>
              <a:noFill/>
            </a:ln>
            <a:effectLst/>
          </c:spPr>
          <c:invertIfNegative val="0"/>
          <c:cat>
            <c:strRef>
              <c:f>'Chart Call Duration by Hour'!$A$5:$A$8</c:f>
              <c:strCache>
                <c:ptCount val="3"/>
                <c:pt idx="0">
                  <c:v>Feb</c:v>
                </c:pt>
                <c:pt idx="1">
                  <c:v>Mar</c:v>
                </c:pt>
                <c:pt idx="2">
                  <c:v>Apr</c:v>
                </c:pt>
              </c:strCache>
            </c:strRef>
          </c:cat>
          <c:val>
            <c:numRef>
              <c:f>'Chart Call Duration by Hour'!$C$5:$C$8</c:f>
              <c:numCache>
                <c:formatCode>General</c:formatCode>
                <c:ptCount val="3"/>
                <c:pt idx="0">
                  <c:v>9</c:v>
                </c:pt>
                <c:pt idx="1">
                  <c:v>12</c:v>
                </c:pt>
                <c:pt idx="2">
                  <c:v>1</c:v>
                </c:pt>
              </c:numCache>
            </c:numRef>
          </c:val>
          <c:extLst>
            <c:ext xmlns:c16="http://schemas.microsoft.com/office/drawing/2014/chart" uri="{C3380CC4-5D6E-409C-BE32-E72D297353CC}">
              <c16:uniqueId val="{00000001-B052-4897-A425-176E365AF9BF}"/>
            </c:ext>
          </c:extLst>
        </c:ser>
        <c:ser>
          <c:idx val="2"/>
          <c:order val="2"/>
          <c:tx>
            <c:strRef>
              <c:f>'Chart Call Duration by Hour'!$D$3:$D$4</c:f>
              <c:strCache>
                <c:ptCount val="1"/>
                <c:pt idx="0">
                  <c:v>2 AM</c:v>
                </c:pt>
              </c:strCache>
            </c:strRef>
          </c:tx>
          <c:spPr>
            <a:solidFill>
              <a:schemeClr val="accent3"/>
            </a:solidFill>
            <a:ln>
              <a:noFill/>
            </a:ln>
            <a:effectLst/>
          </c:spPr>
          <c:invertIfNegative val="0"/>
          <c:cat>
            <c:strRef>
              <c:f>'Chart Call Duration by Hour'!$A$5:$A$8</c:f>
              <c:strCache>
                <c:ptCount val="3"/>
                <c:pt idx="0">
                  <c:v>Feb</c:v>
                </c:pt>
                <c:pt idx="1">
                  <c:v>Mar</c:v>
                </c:pt>
                <c:pt idx="2">
                  <c:v>Apr</c:v>
                </c:pt>
              </c:strCache>
            </c:strRef>
          </c:cat>
          <c:val>
            <c:numRef>
              <c:f>'Chart Call Duration by Hour'!$D$5:$D$8</c:f>
              <c:numCache>
                <c:formatCode>General</c:formatCode>
                <c:ptCount val="3"/>
                <c:pt idx="0">
                  <c:v>14</c:v>
                </c:pt>
                <c:pt idx="1">
                  <c:v>14</c:v>
                </c:pt>
                <c:pt idx="2">
                  <c:v>1</c:v>
                </c:pt>
              </c:numCache>
            </c:numRef>
          </c:val>
          <c:extLst>
            <c:ext xmlns:c16="http://schemas.microsoft.com/office/drawing/2014/chart" uri="{C3380CC4-5D6E-409C-BE32-E72D297353CC}">
              <c16:uniqueId val="{00000002-B052-4897-A425-176E365AF9BF}"/>
            </c:ext>
          </c:extLst>
        </c:ser>
        <c:ser>
          <c:idx val="3"/>
          <c:order val="3"/>
          <c:tx>
            <c:strRef>
              <c:f>'Chart Call Duration by Hour'!$E$3:$E$4</c:f>
              <c:strCache>
                <c:ptCount val="1"/>
                <c:pt idx="0">
                  <c:v>3 AM</c:v>
                </c:pt>
              </c:strCache>
            </c:strRef>
          </c:tx>
          <c:spPr>
            <a:solidFill>
              <a:schemeClr val="accent4"/>
            </a:solidFill>
            <a:ln>
              <a:noFill/>
            </a:ln>
            <a:effectLst/>
          </c:spPr>
          <c:invertIfNegative val="0"/>
          <c:cat>
            <c:strRef>
              <c:f>'Chart Call Duration by Hour'!$A$5:$A$8</c:f>
              <c:strCache>
                <c:ptCount val="3"/>
                <c:pt idx="0">
                  <c:v>Feb</c:v>
                </c:pt>
                <c:pt idx="1">
                  <c:v>Mar</c:v>
                </c:pt>
                <c:pt idx="2">
                  <c:v>Apr</c:v>
                </c:pt>
              </c:strCache>
            </c:strRef>
          </c:cat>
          <c:val>
            <c:numRef>
              <c:f>'Chart Call Duration by Hour'!$E$5:$E$8</c:f>
              <c:numCache>
                <c:formatCode>General</c:formatCode>
                <c:ptCount val="3"/>
                <c:pt idx="0">
                  <c:v>12</c:v>
                </c:pt>
                <c:pt idx="1">
                  <c:v>24</c:v>
                </c:pt>
                <c:pt idx="2">
                  <c:v>18</c:v>
                </c:pt>
              </c:numCache>
            </c:numRef>
          </c:val>
          <c:extLst>
            <c:ext xmlns:c16="http://schemas.microsoft.com/office/drawing/2014/chart" uri="{C3380CC4-5D6E-409C-BE32-E72D297353CC}">
              <c16:uniqueId val="{00000003-B052-4897-A425-176E365AF9BF}"/>
            </c:ext>
          </c:extLst>
        </c:ser>
        <c:ser>
          <c:idx val="4"/>
          <c:order val="4"/>
          <c:tx>
            <c:strRef>
              <c:f>'Chart Call Duration by Hour'!$F$3:$F$4</c:f>
              <c:strCache>
                <c:ptCount val="1"/>
                <c:pt idx="0">
                  <c:v>4 AM</c:v>
                </c:pt>
              </c:strCache>
            </c:strRef>
          </c:tx>
          <c:spPr>
            <a:solidFill>
              <a:schemeClr val="accent5"/>
            </a:solidFill>
            <a:ln>
              <a:noFill/>
            </a:ln>
            <a:effectLst/>
          </c:spPr>
          <c:invertIfNegative val="0"/>
          <c:cat>
            <c:strRef>
              <c:f>'Chart Call Duration by Hour'!$A$5:$A$8</c:f>
              <c:strCache>
                <c:ptCount val="3"/>
                <c:pt idx="0">
                  <c:v>Feb</c:v>
                </c:pt>
                <c:pt idx="1">
                  <c:v>Mar</c:v>
                </c:pt>
                <c:pt idx="2">
                  <c:v>Apr</c:v>
                </c:pt>
              </c:strCache>
            </c:strRef>
          </c:cat>
          <c:val>
            <c:numRef>
              <c:f>'Chart Call Duration by Hour'!$F$5:$F$8</c:f>
              <c:numCache>
                <c:formatCode>General</c:formatCode>
                <c:ptCount val="3"/>
                <c:pt idx="0">
                  <c:v>19</c:v>
                </c:pt>
                <c:pt idx="1">
                  <c:v>28</c:v>
                </c:pt>
                <c:pt idx="2">
                  <c:v>7</c:v>
                </c:pt>
              </c:numCache>
            </c:numRef>
          </c:val>
          <c:extLst>
            <c:ext xmlns:c16="http://schemas.microsoft.com/office/drawing/2014/chart" uri="{C3380CC4-5D6E-409C-BE32-E72D297353CC}">
              <c16:uniqueId val="{00000004-B052-4897-A425-176E365AF9BF}"/>
            </c:ext>
          </c:extLst>
        </c:ser>
        <c:ser>
          <c:idx val="5"/>
          <c:order val="5"/>
          <c:tx>
            <c:strRef>
              <c:f>'Chart Call Duration by Hour'!$G$3:$G$4</c:f>
              <c:strCache>
                <c:ptCount val="1"/>
                <c:pt idx="0">
                  <c:v>5 AM</c:v>
                </c:pt>
              </c:strCache>
            </c:strRef>
          </c:tx>
          <c:spPr>
            <a:solidFill>
              <a:schemeClr val="accent6"/>
            </a:solidFill>
            <a:ln>
              <a:noFill/>
            </a:ln>
            <a:effectLst/>
          </c:spPr>
          <c:invertIfNegative val="0"/>
          <c:cat>
            <c:strRef>
              <c:f>'Chart Call Duration by Hour'!$A$5:$A$8</c:f>
              <c:strCache>
                <c:ptCount val="3"/>
                <c:pt idx="0">
                  <c:v>Feb</c:v>
                </c:pt>
                <c:pt idx="1">
                  <c:v>Mar</c:v>
                </c:pt>
                <c:pt idx="2">
                  <c:v>Apr</c:v>
                </c:pt>
              </c:strCache>
            </c:strRef>
          </c:cat>
          <c:val>
            <c:numRef>
              <c:f>'Chart Call Duration by Hour'!$G$5:$G$8</c:f>
              <c:numCache>
                <c:formatCode>General</c:formatCode>
                <c:ptCount val="3"/>
                <c:pt idx="0">
                  <c:v>10</c:v>
                </c:pt>
                <c:pt idx="1">
                  <c:v>14</c:v>
                </c:pt>
                <c:pt idx="2">
                  <c:v>2</c:v>
                </c:pt>
              </c:numCache>
            </c:numRef>
          </c:val>
          <c:extLst>
            <c:ext xmlns:c16="http://schemas.microsoft.com/office/drawing/2014/chart" uri="{C3380CC4-5D6E-409C-BE32-E72D297353CC}">
              <c16:uniqueId val="{00000005-B052-4897-A425-176E365AF9BF}"/>
            </c:ext>
          </c:extLst>
        </c:ser>
        <c:ser>
          <c:idx val="6"/>
          <c:order val="6"/>
          <c:tx>
            <c:strRef>
              <c:f>'Chart Call Duration by Hour'!$H$3:$H$4</c:f>
              <c:strCache>
                <c:ptCount val="1"/>
                <c:pt idx="0">
                  <c:v>6 AM</c:v>
                </c:pt>
              </c:strCache>
            </c:strRef>
          </c:tx>
          <c:spPr>
            <a:solidFill>
              <a:schemeClr val="accent1">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Hour'!$H$5:$H$8</c:f>
              <c:numCache>
                <c:formatCode>General</c:formatCode>
                <c:ptCount val="3"/>
                <c:pt idx="0">
                  <c:v>30</c:v>
                </c:pt>
                <c:pt idx="1">
                  <c:v>18</c:v>
                </c:pt>
                <c:pt idx="2">
                  <c:v>7</c:v>
                </c:pt>
              </c:numCache>
            </c:numRef>
          </c:val>
          <c:extLst>
            <c:ext xmlns:c16="http://schemas.microsoft.com/office/drawing/2014/chart" uri="{C3380CC4-5D6E-409C-BE32-E72D297353CC}">
              <c16:uniqueId val="{00000006-B052-4897-A425-176E365AF9BF}"/>
            </c:ext>
          </c:extLst>
        </c:ser>
        <c:ser>
          <c:idx val="7"/>
          <c:order val="7"/>
          <c:tx>
            <c:strRef>
              <c:f>'Chart Call Duration by Hour'!$I$3:$I$4</c:f>
              <c:strCache>
                <c:ptCount val="1"/>
                <c:pt idx="0">
                  <c:v>7 AM</c:v>
                </c:pt>
              </c:strCache>
            </c:strRef>
          </c:tx>
          <c:spPr>
            <a:solidFill>
              <a:schemeClr val="accent2">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Hour'!$I$5:$I$8</c:f>
              <c:numCache>
                <c:formatCode>General</c:formatCode>
                <c:ptCount val="3"/>
                <c:pt idx="0">
                  <c:v>22</c:v>
                </c:pt>
                <c:pt idx="1">
                  <c:v>7</c:v>
                </c:pt>
                <c:pt idx="2">
                  <c:v>1</c:v>
                </c:pt>
              </c:numCache>
            </c:numRef>
          </c:val>
          <c:extLst>
            <c:ext xmlns:c16="http://schemas.microsoft.com/office/drawing/2014/chart" uri="{C3380CC4-5D6E-409C-BE32-E72D297353CC}">
              <c16:uniqueId val="{00000007-B052-4897-A425-176E365AF9BF}"/>
            </c:ext>
          </c:extLst>
        </c:ser>
        <c:ser>
          <c:idx val="8"/>
          <c:order val="8"/>
          <c:tx>
            <c:strRef>
              <c:f>'Chart Call Duration by Hour'!$J$3:$J$4</c:f>
              <c:strCache>
                <c:ptCount val="1"/>
                <c:pt idx="0">
                  <c:v>8 AM</c:v>
                </c:pt>
              </c:strCache>
            </c:strRef>
          </c:tx>
          <c:spPr>
            <a:solidFill>
              <a:schemeClr val="accent3">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Hour'!$J$5:$J$8</c:f>
              <c:numCache>
                <c:formatCode>General</c:formatCode>
                <c:ptCount val="3"/>
                <c:pt idx="0">
                  <c:v>1</c:v>
                </c:pt>
                <c:pt idx="1">
                  <c:v>2</c:v>
                </c:pt>
                <c:pt idx="2">
                  <c:v>3</c:v>
                </c:pt>
              </c:numCache>
            </c:numRef>
          </c:val>
          <c:extLst>
            <c:ext xmlns:c16="http://schemas.microsoft.com/office/drawing/2014/chart" uri="{C3380CC4-5D6E-409C-BE32-E72D297353CC}">
              <c16:uniqueId val="{00000049-B052-4897-A425-176E365AF9BF}"/>
            </c:ext>
          </c:extLst>
        </c:ser>
        <c:ser>
          <c:idx val="9"/>
          <c:order val="9"/>
          <c:tx>
            <c:strRef>
              <c:f>'Chart Call Duration by Hour'!$K$3:$K$4</c:f>
              <c:strCache>
                <c:ptCount val="1"/>
                <c:pt idx="0">
                  <c:v>9 AM</c:v>
                </c:pt>
              </c:strCache>
            </c:strRef>
          </c:tx>
          <c:spPr>
            <a:solidFill>
              <a:schemeClr val="accent4">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Hour'!$K$5:$K$8</c:f>
              <c:numCache>
                <c:formatCode>General</c:formatCode>
                <c:ptCount val="3"/>
                <c:pt idx="0">
                  <c:v>2</c:v>
                </c:pt>
                <c:pt idx="1">
                  <c:v>6</c:v>
                </c:pt>
                <c:pt idx="2">
                  <c:v>2</c:v>
                </c:pt>
              </c:numCache>
            </c:numRef>
          </c:val>
          <c:extLst>
            <c:ext xmlns:c16="http://schemas.microsoft.com/office/drawing/2014/chart" uri="{C3380CC4-5D6E-409C-BE32-E72D297353CC}">
              <c16:uniqueId val="{0000004A-B052-4897-A425-176E365AF9BF}"/>
            </c:ext>
          </c:extLst>
        </c:ser>
        <c:ser>
          <c:idx val="10"/>
          <c:order val="10"/>
          <c:tx>
            <c:strRef>
              <c:f>'Chart Call Duration by Hour'!$L$3:$L$4</c:f>
              <c:strCache>
                <c:ptCount val="1"/>
                <c:pt idx="0">
                  <c:v>10 AM</c:v>
                </c:pt>
              </c:strCache>
            </c:strRef>
          </c:tx>
          <c:spPr>
            <a:solidFill>
              <a:schemeClr val="accent5">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Hour'!$L$5:$L$8</c:f>
              <c:numCache>
                <c:formatCode>General</c:formatCode>
                <c:ptCount val="3"/>
                <c:pt idx="0">
                  <c:v>3</c:v>
                </c:pt>
                <c:pt idx="1">
                  <c:v>5</c:v>
                </c:pt>
              </c:numCache>
            </c:numRef>
          </c:val>
          <c:extLst>
            <c:ext xmlns:c16="http://schemas.microsoft.com/office/drawing/2014/chart" uri="{C3380CC4-5D6E-409C-BE32-E72D297353CC}">
              <c16:uniqueId val="{0000004B-B052-4897-A425-176E365AF9BF}"/>
            </c:ext>
          </c:extLst>
        </c:ser>
        <c:ser>
          <c:idx val="11"/>
          <c:order val="11"/>
          <c:tx>
            <c:strRef>
              <c:f>'Chart Call Duration by Hour'!$M$3:$M$4</c:f>
              <c:strCache>
                <c:ptCount val="1"/>
                <c:pt idx="0">
                  <c:v>11 AM</c:v>
                </c:pt>
              </c:strCache>
            </c:strRef>
          </c:tx>
          <c:spPr>
            <a:solidFill>
              <a:schemeClr val="accent6">
                <a:lumMod val="6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Hour'!$M$5:$M$8</c:f>
              <c:numCache>
                <c:formatCode>General</c:formatCode>
                <c:ptCount val="3"/>
                <c:pt idx="0">
                  <c:v>2</c:v>
                </c:pt>
                <c:pt idx="1">
                  <c:v>2</c:v>
                </c:pt>
                <c:pt idx="2">
                  <c:v>1</c:v>
                </c:pt>
              </c:numCache>
            </c:numRef>
          </c:val>
          <c:extLst>
            <c:ext xmlns:c16="http://schemas.microsoft.com/office/drawing/2014/chart" uri="{C3380CC4-5D6E-409C-BE32-E72D297353CC}">
              <c16:uniqueId val="{0000004C-B052-4897-A425-176E365AF9BF}"/>
            </c:ext>
          </c:extLst>
        </c:ser>
        <c:ser>
          <c:idx val="12"/>
          <c:order val="12"/>
          <c:tx>
            <c:strRef>
              <c:f>'Chart Call Duration by Hour'!$N$3:$N$4</c:f>
              <c:strCache>
                <c:ptCount val="1"/>
                <c:pt idx="0">
                  <c:v>12 PM</c:v>
                </c:pt>
              </c:strCache>
            </c:strRef>
          </c:tx>
          <c:spPr>
            <a:solidFill>
              <a:schemeClr val="accent1">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Hour'!$N$5:$N$8</c:f>
              <c:numCache>
                <c:formatCode>General</c:formatCode>
                <c:ptCount val="3"/>
                <c:pt idx="0">
                  <c:v>2</c:v>
                </c:pt>
                <c:pt idx="2">
                  <c:v>5</c:v>
                </c:pt>
              </c:numCache>
            </c:numRef>
          </c:val>
          <c:extLst>
            <c:ext xmlns:c16="http://schemas.microsoft.com/office/drawing/2014/chart" uri="{C3380CC4-5D6E-409C-BE32-E72D297353CC}">
              <c16:uniqueId val="{0000004D-B052-4897-A425-176E365AF9BF}"/>
            </c:ext>
          </c:extLst>
        </c:ser>
        <c:ser>
          <c:idx val="13"/>
          <c:order val="13"/>
          <c:tx>
            <c:strRef>
              <c:f>'Chart Call Duration by Hour'!$O$3:$O$4</c:f>
              <c:strCache>
                <c:ptCount val="1"/>
                <c:pt idx="0">
                  <c:v>1 PM</c:v>
                </c:pt>
              </c:strCache>
            </c:strRef>
          </c:tx>
          <c:spPr>
            <a:solidFill>
              <a:schemeClr val="accent2">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Hour'!$O$5:$O$8</c:f>
              <c:numCache>
                <c:formatCode>General</c:formatCode>
                <c:ptCount val="3"/>
                <c:pt idx="0">
                  <c:v>4</c:v>
                </c:pt>
                <c:pt idx="2">
                  <c:v>1</c:v>
                </c:pt>
              </c:numCache>
            </c:numRef>
          </c:val>
          <c:extLst>
            <c:ext xmlns:c16="http://schemas.microsoft.com/office/drawing/2014/chart" uri="{C3380CC4-5D6E-409C-BE32-E72D297353CC}">
              <c16:uniqueId val="{0000004E-B052-4897-A425-176E365AF9BF}"/>
            </c:ext>
          </c:extLst>
        </c:ser>
        <c:ser>
          <c:idx val="14"/>
          <c:order val="14"/>
          <c:tx>
            <c:strRef>
              <c:f>'Chart Call Duration by Hour'!$P$3:$P$4</c:f>
              <c:strCache>
                <c:ptCount val="1"/>
                <c:pt idx="0">
                  <c:v>2 PM</c:v>
                </c:pt>
              </c:strCache>
            </c:strRef>
          </c:tx>
          <c:spPr>
            <a:solidFill>
              <a:schemeClr val="accent3">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Hour'!$P$5:$P$8</c:f>
              <c:numCache>
                <c:formatCode>General</c:formatCode>
                <c:ptCount val="3"/>
                <c:pt idx="0">
                  <c:v>16</c:v>
                </c:pt>
                <c:pt idx="1">
                  <c:v>3</c:v>
                </c:pt>
                <c:pt idx="2">
                  <c:v>1</c:v>
                </c:pt>
              </c:numCache>
            </c:numRef>
          </c:val>
          <c:extLst>
            <c:ext xmlns:c16="http://schemas.microsoft.com/office/drawing/2014/chart" uri="{C3380CC4-5D6E-409C-BE32-E72D297353CC}">
              <c16:uniqueId val="{0000004F-B052-4897-A425-176E365AF9BF}"/>
            </c:ext>
          </c:extLst>
        </c:ser>
        <c:ser>
          <c:idx val="15"/>
          <c:order val="15"/>
          <c:tx>
            <c:strRef>
              <c:f>'Chart Call Duration by Hour'!$Q$3:$Q$4</c:f>
              <c:strCache>
                <c:ptCount val="1"/>
                <c:pt idx="0">
                  <c:v>3 PM</c:v>
                </c:pt>
              </c:strCache>
            </c:strRef>
          </c:tx>
          <c:spPr>
            <a:solidFill>
              <a:schemeClr val="accent4">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Hour'!$Q$5:$Q$8</c:f>
              <c:numCache>
                <c:formatCode>General</c:formatCode>
                <c:ptCount val="3"/>
                <c:pt idx="0">
                  <c:v>30</c:v>
                </c:pt>
                <c:pt idx="1">
                  <c:v>7</c:v>
                </c:pt>
              </c:numCache>
            </c:numRef>
          </c:val>
          <c:extLst>
            <c:ext xmlns:c16="http://schemas.microsoft.com/office/drawing/2014/chart" uri="{C3380CC4-5D6E-409C-BE32-E72D297353CC}">
              <c16:uniqueId val="{00000050-B052-4897-A425-176E365AF9BF}"/>
            </c:ext>
          </c:extLst>
        </c:ser>
        <c:ser>
          <c:idx val="16"/>
          <c:order val="16"/>
          <c:tx>
            <c:strRef>
              <c:f>'Chart Call Duration by Hour'!$R$3:$R$4</c:f>
              <c:strCache>
                <c:ptCount val="1"/>
                <c:pt idx="0">
                  <c:v>4 PM</c:v>
                </c:pt>
              </c:strCache>
            </c:strRef>
          </c:tx>
          <c:spPr>
            <a:solidFill>
              <a:schemeClr val="accent5">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Hour'!$R$5:$R$8</c:f>
              <c:numCache>
                <c:formatCode>General</c:formatCode>
                <c:ptCount val="3"/>
                <c:pt idx="0">
                  <c:v>38</c:v>
                </c:pt>
                <c:pt idx="1">
                  <c:v>13</c:v>
                </c:pt>
                <c:pt idx="2">
                  <c:v>8</c:v>
                </c:pt>
              </c:numCache>
            </c:numRef>
          </c:val>
          <c:extLst>
            <c:ext xmlns:c16="http://schemas.microsoft.com/office/drawing/2014/chart" uri="{C3380CC4-5D6E-409C-BE32-E72D297353CC}">
              <c16:uniqueId val="{00000051-B052-4897-A425-176E365AF9BF}"/>
            </c:ext>
          </c:extLst>
        </c:ser>
        <c:ser>
          <c:idx val="17"/>
          <c:order val="17"/>
          <c:tx>
            <c:strRef>
              <c:f>'Chart Call Duration by Hour'!$S$3:$S$4</c:f>
              <c:strCache>
                <c:ptCount val="1"/>
                <c:pt idx="0">
                  <c:v>5 PM</c:v>
                </c:pt>
              </c:strCache>
            </c:strRef>
          </c:tx>
          <c:spPr>
            <a:solidFill>
              <a:schemeClr val="accent6">
                <a:lumMod val="80000"/>
                <a:lumOff val="2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Hour'!$S$5:$S$8</c:f>
              <c:numCache>
                <c:formatCode>General</c:formatCode>
                <c:ptCount val="3"/>
                <c:pt idx="0">
                  <c:v>30</c:v>
                </c:pt>
                <c:pt idx="1">
                  <c:v>20</c:v>
                </c:pt>
                <c:pt idx="2">
                  <c:v>4</c:v>
                </c:pt>
              </c:numCache>
            </c:numRef>
          </c:val>
          <c:extLst>
            <c:ext xmlns:c16="http://schemas.microsoft.com/office/drawing/2014/chart" uri="{C3380CC4-5D6E-409C-BE32-E72D297353CC}">
              <c16:uniqueId val="{00000052-B052-4897-A425-176E365AF9BF}"/>
            </c:ext>
          </c:extLst>
        </c:ser>
        <c:ser>
          <c:idx val="18"/>
          <c:order val="18"/>
          <c:tx>
            <c:strRef>
              <c:f>'Chart Call Duration by Hour'!$T$3:$T$4</c:f>
              <c:strCache>
                <c:ptCount val="1"/>
                <c:pt idx="0">
                  <c:v>6 PM</c:v>
                </c:pt>
              </c:strCache>
            </c:strRef>
          </c:tx>
          <c:spPr>
            <a:solidFill>
              <a:schemeClr val="accent1">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Hour'!$T$5:$T$8</c:f>
              <c:numCache>
                <c:formatCode>General</c:formatCode>
                <c:ptCount val="3"/>
                <c:pt idx="0">
                  <c:v>24</c:v>
                </c:pt>
                <c:pt idx="1">
                  <c:v>20</c:v>
                </c:pt>
                <c:pt idx="2">
                  <c:v>8</c:v>
                </c:pt>
              </c:numCache>
            </c:numRef>
          </c:val>
          <c:extLst>
            <c:ext xmlns:c16="http://schemas.microsoft.com/office/drawing/2014/chart" uri="{C3380CC4-5D6E-409C-BE32-E72D297353CC}">
              <c16:uniqueId val="{00000053-B052-4897-A425-176E365AF9BF}"/>
            </c:ext>
          </c:extLst>
        </c:ser>
        <c:ser>
          <c:idx val="19"/>
          <c:order val="19"/>
          <c:tx>
            <c:strRef>
              <c:f>'Chart Call Duration by Hour'!$U$3:$U$4</c:f>
              <c:strCache>
                <c:ptCount val="1"/>
                <c:pt idx="0">
                  <c:v>7 PM</c:v>
                </c:pt>
              </c:strCache>
            </c:strRef>
          </c:tx>
          <c:spPr>
            <a:solidFill>
              <a:schemeClr val="accent2">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Hour'!$U$5:$U$8</c:f>
              <c:numCache>
                <c:formatCode>General</c:formatCode>
                <c:ptCount val="3"/>
                <c:pt idx="0">
                  <c:v>42</c:v>
                </c:pt>
                <c:pt idx="1">
                  <c:v>18</c:v>
                </c:pt>
                <c:pt idx="2">
                  <c:v>6</c:v>
                </c:pt>
              </c:numCache>
            </c:numRef>
          </c:val>
          <c:extLst>
            <c:ext xmlns:c16="http://schemas.microsoft.com/office/drawing/2014/chart" uri="{C3380CC4-5D6E-409C-BE32-E72D297353CC}">
              <c16:uniqueId val="{00000054-B052-4897-A425-176E365AF9BF}"/>
            </c:ext>
          </c:extLst>
        </c:ser>
        <c:ser>
          <c:idx val="20"/>
          <c:order val="20"/>
          <c:tx>
            <c:strRef>
              <c:f>'Chart Call Duration by Hour'!$V$3:$V$4</c:f>
              <c:strCache>
                <c:ptCount val="1"/>
                <c:pt idx="0">
                  <c:v>8 PM</c:v>
                </c:pt>
              </c:strCache>
            </c:strRef>
          </c:tx>
          <c:spPr>
            <a:solidFill>
              <a:schemeClr val="accent3">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Hour'!$V$5:$V$8</c:f>
              <c:numCache>
                <c:formatCode>General</c:formatCode>
                <c:ptCount val="3"/>
                <c:pt idx="0">
                  <c:v>39</c:v>
                </c:pt>
                <c:pt idx="1">
                  <c:v>30</c:v>
                </c:pt>
                <c:pt idx="2">
                  <c:v>10</c:v>
                </c:pt>
              </c:numCache>
            </c:numRef>
          </c:val>
          <c:extLst>
            <c:ext xmlns:c16="http://schemas.microsoft.com/office/drawing/2014/chart" uri="{C3380CC4-5D6E-409C-BE32-E72D297353CC}">
              <c16:uniqueId val="{00000055-B052-4897-A425-176E365AF9BF}"/>
            </c:ext>
          </c:extLst>
        </c:ser>
        <c:ser>
          <c:idx val="21"/>
          <c:order val="21"/>
          <c:tx>
            <c:strRef>
              <c:f>'Chart Call Duration by Hour'!$W$3:$W$4</c:f>
              <c:strCache>
                <c:ptCount val="1"/>
                <c:pt idx="0">
                  <c:v>9 PM</c:v>
                </c:pt>
              </c:strCache>
            </c:strRef>
          </c:tx>
          <c:spPr>
            <a:solidFill>
              <a:schemeClr val="accent4">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Hour'!$W$5:$W$8</c:f>
              <c:numCache>
                <c:formatCode>General</c:formatCode>
                <c:ptCount val="3"/>
                <c:pt idx="0">
                  <c:v>19</c:v>
                </c:pt>
                <c:pt idx="1">
                  <c:v>21</c:v>
                </c:pt>
                <c:pt idx="2">
                  <c:v>12</c:v>
                </c:pt>
              </c:numCache>
            </c:numRef>
          </c:val>
          <c:extLst>
            <c:ext xmlns:c16="http://schemas.microsoft.com/office/drawing/2014/chart" uri="{C3380CC4-5D6E-409C-BE32-E72D297353CC}">
              <c16:uniqueId val="{00000056-B052-4897-A425-176E365AF9BF}"/>
            </c:ext>
          </c:extLst>
        </c:ser>
        <c:ser>
          <c:idx val="22"/>
          <c:order val="22"/>
          <c:tx>
            <c:strRef>
              <c:f>'Chart Call Duration by Hour'!$X$3:$X$4</c:f>
              <c:strCache>
                <c:ptCount val="1"/>
                <c:pt idx="0">
                  <c:v>10 PM</c:v>
                </c:pt>
              </c:strCache>
            </c:strRef>
          </c:tx>
          <c:spPr>
            <a:solidFill>
              <a:schemeClr val="accent5">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Hour'!$X$5:$X$8</c:f>
              <c:numCache>
                <c:formatCode>General</c:formatCode>
                <c:ptCount val="3"/>
                <c:pt idx="0">
                  <c:v>24</c:v>
                </c:pt>
                <c:pt idx="1">
                  <c:v>18</c:v>
                </c:pt>
                <c:pt idx="2">
                  <c:v>3</c:v>
                </c:pt>
              </c:numCache>
            </c:numRef>
          </c:val>
          <c:extLst>
            <c:ext xmlns:c16="http://schemas.microsoft.com/office/drawing/2014/chart" uri="{C3380CC4-5D6E-409C-BE32-E72D297353CC}">
              <c16:uniqueId val="{00000057-B052-4897-A425-176E365AF9BF}"/>
            </c:ext>
          </c:extLst>
        </c:ser>
        <c:ser>
          <c:idx val="23"/>
          <c:order val="23"/>
          <c:tx>
            <c:strRef>
              <c:f>'Chart Call Duration by Hour'!$Y$3:$Y$4</c:f>
              <c:strCache>
                <c:ptCount val="1"/>
                <c:pt idx="0">
                  <c:v>11 PM</c:v>
                </c:pt>
              </c:strCache>
            </c:strRef>
          </c:tx>
          <c:spPr>
            <a:solidFill>
              <a:schemeClr val="accent6">
                <a:lumMod val="80000"/>
              </a:schemeClr>
            </a:solidFill>
            <a:ln>
              <a:noFill/>
            </a:ln>
            <a:effectLst/>
          </c:spPr>
          <c:invertIfNegative val="0"/>
          <c:cat>
            <c:strRef>
              <c:f>'Chart Call Duration by Hour'!$A$5:$A$8</c:f>
              <c:strCache>
                <c:ptCount val="3"/>
                <c:pt idx="0">
                  <c:v>Feb</c:v>
                </c:pt>
                <c:pt idx="1">
                  <c:v>Mar</c:v>
                </c:pt>
                <c:pt idx="2">
                  <c:v>Apr</c:v>
                </c:pt>
              </c:strCache>
            </c:strRef>
          </c:cat>
          <c:val>
            <c:numRef>
              <c:f>'Chart Call Duration by Hour'!$Y$5:$Y$8</c:f>
              <c:numCache>
                <c:formatCode>General</c:formatCode>
                <c:ptCount val="3"/>
                <c:pt idx="0">
                  <c:v>6</c:v>
                </c:pt>
                <c:pt idx="1">
                  <c:v>7</c:v>
                </c:pt>
                <c:pt idx="2">
                  <c:v>1</c:v>
                </c:pt>
              </c:numCache>
            </c:numRef>
          </c:val>
          <c:extLst>
            <c:ext xmlns:c16="http://schemas.microsoft.com/office/drawing/2014/chart" uri="{C3380CC4-5D6E-409C-BE32-E72D297353CC}">
              <c16:uniqueId val="{00000058-B052-4897-A425-176E365AF9BF}"/>
            </c:ext>
          </c:extLst>
        </c:ser>
        <c:dLbls>
          <c:showLegendKey val="0"/>
          <c:showVal val="0"/>
          <c:showCatName val="0"/>
          <c:showSerName val="0"/>
          <c:showPercent val="0"/>
          <c:showBubbleSize val="0"/>
        </c:dLbls>
        <c:gapWidth val="219"/>
        <c:overlap val="-27"/>
        <c:axId val="1162604784"/>
        <c:axId val="1162609776"/>
      </c:barChart>
      <c:catAx>
        <c:axId val="11626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09776"/>
        <c:crosses val="autoZero"/>
        <c:auto val="1"/>
        <c:lblAlgn val="ctr"/>
        <c:lblOffset val="100"/>
        <c:noMultiLvlLbl val="0"/>
      </c:catAx>
      <c:valAx>
        <c:axId val="11626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0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[charts.xlsx]Chart Call Duration Summary!PivotTable4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Counts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'Chart Call Duration Summary'!$B$3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3B-48F3-A689-1FC76D2160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3B-48F3-A689-1FC76D2160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3B-48F3-A689-1FC76D2160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3B-48F3-A689-1FC76D2160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Call Duration Summary'!$A$4:$A$7</c:f>
              <c:strCache>
                <c:ptCount val="3"/>
                <c:pt idx="0">
                  <c:v>Feb</c:v>
                </c:pt>
                <c:pt idx="1">
                  <c:v>Mar</c:v>
                </c:pt>
                <c:pt idx="2">
                  <c:v>Apr</c:v>
                </c:pt>
              </c:strCache>
            </c:strRef>
          </c:cat>
          <c:val>
            <c:numRef>
              <c:f>'Chart Call Duration Summary'!$B$4:$B$7</c:f>
              <c:numCache>
                <c:formatCode>General</c:formatCode>
                <c:ptCount val="3"/>
                <c:pt idx="0">
                  <c:v>407</c:v>
                </c:pt>
                <c:pt idx="1">
                  <c:v>300</c:v>
                </c:pt>
                <c:pt idx="2">
                  <c:v>102</c:v>
                </c:pt>
              </c:numCache>
            </c:numRef>
          </c:val>
          <c:extLst>
            <c:ext xmlns:c16="http://schemas.microsoft.com/office/drawing/2014/chart" uri="{C3380CC4-5D6E-409C-BE32-E72D297353CC}">
              <c16:uniqueId val="{00000000-E71B-4A05-BB8B-6961B9AC76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[charts.xlsx]Chart Call Duration Summary!PivotTable4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'Chart Call Duration Summary'!$B$3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FC-41D4-A53F-CA36467808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FC-41D4-A53F-CA36467808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FC-41D4-A53F-CA36467808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FC-41D4-A53F-CA36467808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Call Duration Summary'!$A$4:$A$7</c:f>
              <c:strCache>
                <c:ptCount val="3"/>
                <c:pt idx="0">
                  <c:v>Feb</c:v>
                </c:pt>
                <c:pt idx="1">
                  <c:v>Mar</c:v>
                </c:pt>
                <c:pt idx="2">
                  <c:v>Apr</c:v>
                </c:pt>
              </c:strCache>
            </c:strRef>
          </c:cat>
          <c:val>
            <c:numRef>
              <c:f>'Chart Call Duration Summary'!$B$4:$B$7</c:f>
              <c:numCache>
                <c:formatCode>General</c:formatCode>
                <c:ptCount val="3"/>
                <c:pt idx="0">
                  <c:v>407</c:v>
                </c:pt>
                <c:pt idx="1">
                  <c:v>300</c:v>
                </c:pt>
                <c:pt idx="2">
                  <c:v>102</c:v>
                </c:pt>
              </c:numCache>
            </c:numRef>
          </c:val>
          <c:extLst>
            <c:ext xmlns:c16="http://schemas.microsoft.com/office/drawing/2014/chart" uri="{C3380CC4-5D6E-409C-BE32-E72D297353CC}">
              <c16:uniqueId val="{00000008-97FC-41D4-A53F-CA36467808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[charts.xlsx]Chart Call Duration by Hour!PivotTable3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Call Duration by Hour'!$B$3:$B$4</c:f>
              <c:strCache>
                <c:ptCount val="1"/>
                <c:pt idx="0">
                  <c:v>12 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Hour'!$B$5:$B$8</c:f>
              <c:numCache>
                <c:formatCode>General</c:formatCode>
                <c:ptCount val="3"/>
                <c:pt idx="0">
                  <c:v>9</c:v>
                </c:pt>
                <c:pt idx="1">
                  <c:v>11</c:v>
                </c:pt>
              </c:numCache>
            </c:numRef>
          </c:val>
          <c:extLst>
            <c:ext xmlns:c16="http://schemas.microsoft.com/office/drawing/2014/chart" uri="{C3380CC4-5D6E-409C-BE32-E72D297353CC}">
              <c16:uniqueId val="{00000000-5A84-4BF1-A4E5-958ACF097BC6}"/>
            </c:ext>
          </c:extLst>
        </c:ser>
        <c:ser>
          <c:idx val="1"/>
          <c:order val="1"/>
          <c:tx>
            <c:strRef>
              <c:f>'Chart Call Duration by Hour'!$C$3:$C$4</c:f>
              <c:strCache>
                <c:ptCount val="1"/>
                <c:pt idx="0">
                  <c:v>1 AM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Hour'!$C$5:$C$8</c:f>
              <c:numCache>
                <c:formatCode>General</c:formatCode>
                <c:ptCount val="3"/>
                <c:pt idx="0">
                  <c:v>9</c:v>
                </c:pt>
                <c:pt idx="1">
                  <c:v>12</c:v>
                </c:pt>
                <c:pt idx="2">
                  <c:v>1</c:v>
                </c:pt>
              </c:numCache>
            </c:numRef>
          </c:val>
          <c:extLst>
            <c:ext xmlns:c16="http://schemas.microsoft.com/office/drawing/2014/chart" uri="{C3380CC4-5D6E-409C-BE32-E72D297353CC}">
              <c16:uniqueId val="{00000001-5A84-4BF1-A4E5-958ACF097BC6}"/>
            </c:ext>
          </c:extLst>
        </c:ser>
        <c:ser>
          <c:idx val="2"/>
          <c:order val="2"/>
          <c:tx>
            <c:strRef>
              <c:f>'Chart Call Duration by Hour'!$D$3:$D$4</c:f>
              <c:strCache>
                <c:ptCount val="1"/>
                <c:pt idx="0">
                  <c:v>2 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Hour'!$D$5:$D$8</c:f>
              <c:numCache>
                <c:formatCode>General</c:formatCode>
                <c:ptCount val="3"/>
                <c:pt idx="0">
                  <c:v>14</c:v>
                </c:pt>
                <c:pt idx="1">
                  <c:v>14</c:v>
                </c:pt>
                <c:pt idx="2">
                  <c:v>1</c:v>
                </c:pt>
              </c:numCache>
            </c:numRef>
          </c:val>
          <c:extLst>
            <c:ext xmlns:c16="http://schemas.microsoft.com/office/drawing/2014/chart" uri="{C3380CC4-5D6E-409C-BE32-E72D297353CC}">
              <c16:uniqueId val="{00000002-5A84-4BF1-A4E5-958ACF097BC6}"/>
            </c:ext>
          </c:extLst>
        </c:ser>
        <c:ser>
          <c:idx val="3"/>
          <c:order val="3"/>
          <c:tx>
            <c:strRef>
              <c:f>'Chart Call Duration by Hour'!$E$3:$E$4</c:f>
              <c:strCache>
                <c:ptCount val="1"/>
                <c:pt idx="0">
                  <c:v>3 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Hour'!$E$5:$E$8</c:f>
              <c:numCache>
                <c:formatCode>General</c:formatCode>
                <c:ptCount val="3"/>
                <c:pt idx="0">
                  <c:v>12</c:v>
                </c:pt>
                <c:pt idx="1">
                  <c:v>24</c:v>
                </c:pt>
                <c:pt idx="2">
                  <c:v>18</c:v>
                </c:pt>
              </c:numCache>
            </c:numRef>
          </c:val>
          <c:extLst>
            <c:ext xmlns:c16="http://schemas.microsoft.com/office/drawing/2014/chart" uri="{C3380CC4-5D6E-409C-BE32-E72D297353CC}">
              <c16:uniqueId val="{00000003-5A84-4BF1-A4E5-958ACF097BC6}"/>
            </c:ext>
          </c:extLst>
        </c:ser>
        <c:ser>
          <c:idx val="4"/>
          <c:order val="4"/>
          <c:tx>
            <c:strRef>
              <c:f>'Chart Call Duration by Hour'!$F$3:$F$4</c:f>
              <c:strCache>
                <c:ptCount val="1"/>
                <c:pt idx="0">
                  <c:v>4 AM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Hour'!$F$5:$F$8</c:f>
              <c:numCache>
                <c:formatCode>General</c:formatCode>
                <c:ptCount val="3"/>
                <c:pt idx="0">
                  <c:v>19</c:v>
                </c:pt>
                <c:pt idx="1">
                  <c:v>28</c:v>
                </c:pt>
                <c:pt idx="2">
                  <c:v>7</c:v>
                </c:pt>
              </c:numCache>
            </c:numRef>
          </c:val>
          <c:extLst>
            <c:ext xmlns:c16="http://schemas.microsoft.com/office/drawing/2014/chart" uri="{C3380CC4-5D6E-409C-BE32-E72D297353CC}">
              <c16:uniqueId val="{00000004-5A84-4BF1-A4E5-958ACF097BC6}"/>
            </c:ext>
          </c:extLst>
        </c:ser>
        <c:ser>
          <c:idx val="5"/>
          <c:order val="5"/>
          <c:tx>
            <c:strRef>
              <c:f>'Chart Call Duration by Hour'!$G$3:$G$4</c:f>
              <c:strCache>
                <c:ptCount val="1"/>
                <c:pt idx="0">
                  <c:v>5 AM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Hour'!$G$5:$G$8</c:f>
              <c:numCache>
                <c:formatCode>General</c:formatCode>
                <c:ptCount val="3"/>
                <c:pt idx="0">
                  <c:v>10</c:v>
                </c:pt>
                <c:pt idx="1">
                  <c:v>14</c:v>
                </c:pt>
                <c:pt idx="2">
                  <c:v>2</c:v>
                </c:pt>
              </c:numCache>
            </c:numRef>
          </c:val>
          <c:extLst>
            <c:ext xmlns:c16="http://schemas.microsoft.com/office/drawing/2014/chart" uri="{C3380CC4-5D6E-409C-BE32-E72D297353CC}">
              <c16:uniqueId val="{00000005-5A84-4BF1-A4E5-958ACF097BC6}"/>
            </c:ext>
          </c:extLst>
        </c:ser>
        <c:ser>
          <c:idx val="6"/>
          <c:order val="6"/>
          <c:tx>
            <c:strRef>
              <c:f>'Chart Call Duration by Hour'!$H$3:$H$4</c:f>
              <c:strCache>
                <c:ptCount val="1"/>
                <c:pt idx="0">
                  <c:v>6 AM</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Hour'!$H$5:$H$8</c:f>
              <c:numCache>
                <c:formatCode>General</c:formatCode>
                <c:ptCount val="3"/>
                <c:pt idx="0">
                  <c:v>30</c:v>
                </c:pt>
                <c:pt idx="1">
                  <c:v>18</c:v>
                </c:pt>
                <c:pt idx="2">
                  <c:v>7</c:v>
                </c:pt>
              </c:numCache>
            </c:numRef>
          </c:val>
          <c:extLst>
            <c:ext xmlns:c16="http://schemas.microsoft.com/office/drawing/2014/chart" uri="{C3380CC4-5D6E-409C-BE32-E72D297353CC}">
              <c16:uniqueId val="{00000006-5A84-4BF1-A4E5-958ACF097BC6}"/>
            </c:ext>
          </c:extLst>
        </c:ser>
        <c:ser>
          <c:idx val="7"/>
          <c:order val="7"/>
          <c:tx>
            <c:strRef>
              <c:f>'Chart Call Duration by Hour'!$I$3:$I$4</c:f>
              <c:strCache>
                <c:ptCount val="1"/>
                <c:pt idx="0">
                  <c:v>7 AM</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Hour'!$I$5:$I$8</c:f>
              <c:numCache>
                <c:formatCode>General</c:formatCode>
                <c:ptCount val="3"/>
                <c:pt idx="0">
                  <c:v>22</c:v>
                </c:pt>
                <c:pt idx="1">
                  <c:v>7</c:v>
                </c:pt>
                <c:pt idx="2">
                  <c:v>1</c:v>
                </c:pt>
              </c:numCache>
            </c:numRef>
          </c:val>
          <c:extLst>
            <c:ext xmlns:c16="http://schemas.microsoft.com/office/drawing/2014/chart" uri="{C3380CC4-5D6E-409C-BE32-E72D297353CC}">
              <c16:uniqueId val="{00000007-5A84-4BF1-A4E5-958ACF097BC6}"/>
            </c:ext>
          </c:extLst>
        </c:ser>
        <c:ser>
          <c:idx val="8"/>
          <c:order val="8"/>
          <c:tx>
            <c:strRef>
              <c:f>'Chart Call Duration by Hour'!$J$3:$J$4</c:f>
              <c:strCache>
                <c:ptCount val="1"/>
                <c:pt idx="0">
                  <c:v>8 AM</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Hour'!$J$5:$J$8</c:f>
              <c:numCache>
                <c:formatCode>General</c:formatCode>
                <c:ptCount val="3"/>
                <c:pt idx="0">
                  <c:v>1</c:v>
                </c:pt>
                <c:pt idx="1">
                  <c:v>2</c:v>
                </c:pt>
                <c:pt idx="2">
                  <c:v>3</c:v>
                </c:pt>
              </c:numCache>
            </c:numRef>
          </c:val>
          <c:extLst>
            <c:ext xmlns:c16="http://schemas.microsoft.com/office/drawing/2014/chart" uri="{C3380CC4-5D6E-409C-BE32-E72D297353CC}">
              <c16:uniqueId val="{00000049-5A84-4BF1-A4E5-958ACF097BC6}"/>
            </c:ext>
          </c:extLst>
        </c:ser>
        <c:ser>
          <c:idx val="9"/>
          <c:order val="9"/>
          <c:tx>
            <c:strRef>
              <c:f>'Chart Call Duration by Hour'!$K$3:$K$4</c:f>
              <c:strCache>
                <c:ptCount val="1"/>
                <c:pt idx="0">
                  <c:v>9 AM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Hour'!$K$5:$K$8</c:f>
              <c:numCache>
                <c:formatCode>General</c:formatCode>
                <c:ptCount val="3"/>
                <c:pt idx="0">
                  <c:v>2</c:v>
                </c:pt>
                <c:pt idx="1">
                  <c:v>6</c:v>
                </c:pt>
                <c:pt idx="2">
                  <c:v>2</c:v>
                </c:pt>
              </c:numCache>
            </c:numRef>
          </c:val>
          <c:extLst>
            <c:ext xmlns:c16="http://schemas.microsoft.com/office/drawing/2014/chart" uri="{C3380CC4-5D6E-409C-BE32-E72D297353CC}">
              <c16:uniqueId val="{0000004A-5A84-4BF1-A4E5-958ACF097BC6}"/>
            </c:ext>
          </c:extLst>
        </c:ser>
        <c:ser>
          <c:idx val="10"/>
          <c:order val="10"/>
          <c:tx>
            <c:strRef>
              <c:f>'Chart Call Duration by Hour'!$L$3:$L$4</c:f>
              <c:strCache>
                <c:ptCount val="1"/>
                <c:pt idx="0">
                  <c:v>10 AM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Hour'!$L$5:$L$8</c:f>
              <c:numCache>
                <c:formatCode>General</c:formatCode>
                <c:ptCount val="3"/>
                <c:pt idx="0">
                  <c:v>3</c:v>
                </c:pt>
                <c:pt idx="1">
                  <c:v>5</c:v>
                </c:pt>
              </c:numCache>
            </c:numRef>
          </c:val>
          <c:extLst>
            <c:ext xmlns:c16="http://schemas.microsoft.com/office/drawing/2014/chart" uri="{C3380CC4-5D6E-409C-BE32-E72D297353CC}">
              <c16:uniqueId val="{0000004B-5A84-4BF1-A4E5-958ACF097BC6}"/>
            </c:ext>
          </c:extLst>
        </c:ser>
        <c:ser>
          <c:idx val="11"/>
          <c:order val="11"/>
          <c:tx>
            <c:strRef>
              <c:f>'Chart Call Duration by Hour'!$M$3:$M$4</c:f>
              <c:strCache>
                <c:ptCount val="1"/>
                <c:pt idx="0">
                  <c:v>11 AM</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Hour'!$M$5:$M$8</c:f>
              <c:numCache>
                <c:formatCode>General</c:formatCode>
                <c:ptCount val="3"/>
                <c:pt idx="0">
                  <c:v>2</c:v>
                </c:pt>
                <c:pt idx="1">
                  <c:v>2</c:v>
                </c:pt>
                <c:pt idx="2">
                  <c:v>1</c:v>
                </c:pt>
              </c:numCache>
            </c:numRef>
          </c:val>
          <c:extLst>
            <c:ext xmlns:c16="http://schemas.microsoft.com/office/drawing/2014/chart" uri="{C3380CC4-5D6E-409C-BE32-E72D297353CC}">
              <c16:uniqueId val="{0000004C-5A84-4BF1-A4E5-958ACF097BC6}"/>
            </c:ext>
          </c:extLst>
        </c:ser>
        <c:ser>
          <c:idx val="12"/>
          <c:order val="12"/>
          <c:tx>
            <c:strRef>
              <c:f>'Chart Call Duration by Hour'!$N$3:$N$4</c:f>
              <c:strCache>
                <c:ptCount val="1"/>
                <c:pt idx="0">
                  <c:v>12 PM</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Hour'!$N$5:$N$8</c:f>
              <c:numCache>
                <c:formatCode>General</c:formatCode>
                <c:ptCount val="3"/>
                <c:pt idx="0">
                  <c:v>2</c:v>
                </c:pt>
                <c:pt idx="2">
                  <c:v>5</c:v>
                </c:pt>
              </c:numCache>
            </c:numRef>
          </c:val>
          <c:extLst>
            <c:ext xmlns:c16="http://schemas.microsoft.com/office/drawing/2014/chart" uri="{C3380CC4-5D6E-409C-BE32-E72D297353CC}">
              <c16:uniqueId val="{0000004D-5A84-4BF1-A4E5-958ACF097BC6}"/>
            </c:ext>
          </c:extLst>
        </c:ser>
        <c:ser>
          <c:idx val="13"/>
          <c:order val="13"/>
          <c:tx>
            <c:strRef>
              <c:f>'Chart Call Duration by Hour'!$O$3:$O$4</c:f>
              <c:strCache>
                <c:ptCount val="1"/>
                <c:pt idx="0">
                  <c:v>1 PM</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Hour'!$O$5:$O$8</c:f>
              <c:numCache>
                <c:formatCode>General</c:formatCode>
                <c:ptCount val="3"/>
                <c:pt idx="0">
                  <c:v>4</c:v>
                </c:pt>
                <c:pt idx="2">
                  <c:v>1</c:v>
                </c:pt>
              </c:numCache>
            </c:numRef>
          </c:val>
          <c:extLst>
            <c:ext xmlns:c16="http://schemas.microsoft.com/office/drawing/2014/chart" uri="{C3380CC4-5D6E-409C-BE32-E72D297353CC}">
              <c16:uniqueId val="{0000004E-5A84-4BF1-A4E5-958ACF097BC6}"/>
            </c:ext>
          </c:extLst>
        </c:ser>
        <c:ser>
          <c:idx val="14"/>
          <c:order val="14"/>
          <c:tx>
            <c:strRef>
              <c:f>'Chart Call Duration by Hour'!$P$3:$P$4</c:f>
              <c:strCache>
                <c:ptCount val="1"/>
                <c:pt idx="0">
                  <c:v>2 PM</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Hour'!$P$5:$P$8</c:f>
              <c:numCache>
                <c:formatCode>General</c:formatCode>
                <c:ptCount val="3"/>
                <c:pt idx="0">
                  <c:v>16</c:v>
                </c:pt>
                <c:pt idx="1">
                  <c:v>3</c:v>
                </c:pt>
                <c:pt idx="2">
                  <c:v>1</c:v>
                </c:pt>
              </c:numCache>
            </c:numRef>
          </c:val>
          <c:extLst>
            <c:ext xmlns:c16="http://schemas.microsoft.com/office/drawing/2014/chart" uri="{C3380CC4-5D6E-409C-BE32-E72D297353CC}">
              <c16:uniqueId val="{0000004F-5A84-4BF1-A4E5-958ACF097BC6}"/>
            </c:ext>
          </c:extLst>
        </c:ser>
        <c:ser>
          <c:idx val="15"/>
          <c:order val="15"/>
          <c:tx>
            <c:strRef>
              <c:f>'Chart Call Duration by Hour'!$Q$3:$Q$4</c:f>
              <c:strCache>
                <c:ptCount val="1"/>
                <c:pt idx="0">
                  <c:v>3 PM</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Hour'!$Q$5:$Q$8</c:f>
              <c:numCache>
                <c:formatCode>General</c:formatCode>
                <c:ptCount val="3"/>
                <c:pt idx="0">
                  <c:v>30</c:v>
                </c:pt>
                <c:pt idx="1">
                  <c:v>7</c:v>
                </c:pt>
              </c:numCache>
            </c:numRef>
          </c:val>
          <c:extLst>
            <c:ext xmlns:c16="http://schemas.microsoft.com/office/drawing/2014/chart" uri="{C3380CC4-5D6E-409C-BE32-E72D297353CC}">
              <c16:uniqueId val="{00000050-5A84-4BF1-A4E5-958ACF097BC6}"/>
            </c:ext>
          </c:extLst>
        </c:ser>
        <c:ser>
          <c:idx val="16"/>
          <c:order val="16"/>
          <c:tx>
            <c:strRef>
              <c:f>'Chart Call Duration by Hour'!$R$3:$R$4</c:f>
              <c:strCache>
                <c:ptCount val="1"/>
                <c:pt idx="0">
                  <c:v>4 PM</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Hour'!$R$5:$R$8</c:f>
              <c:numCache>
                <c:formatCode>General</c:formatCode>
                <c:ptCount val="3"/>
                <c:pt idx="0">
                  <c:v>38</c:v>
                </c:pt>
                <c:pt idx="1">
                  <c:v>13</c:v>
                </c:pt>
                <c:pt idx="2">
                  <c:v>8</c:v>
                </c:pt>
              </c:numCache>
            </c:numRef>
          </c:val>
          <c:extLst>
            <c:ext xmlns:c16="http://schemas.microsoft.com/office/drawing/2014/chart" uri="{C3380CC4-5D6E-409C-BE32-E72D297353CC}">
              <c16:uniqueId val="{00000051-5A84-4BF1-A4E5-958ACF097BC6}"/>
            </c:ext>
          </c:extLst>
        </c:ser>
        <c:ser>
          <c:idx val="17"/>
          <c:order val="17"/>
          <c:tx>
            <c:strRef>
              <c:f>'Chart Call Duration by Hour'!$S$3:$S$4</c:f>
              <c:strCache>
                <c:ptCount val="1"/>
                <c:pt idx="0">
                  <c:v>5 PM</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Hour'!$S$5:$S$8</c:f>
              <c:numCache>
                <c:formatCode>General</c:formatCode>
                <c:ptCount val="3"/>
                <c:pt idx="0">
                  <c:v>30</c:v>
                </c:pt>
                <c:pt idx="1">
                  <c:v>20</c:v>
                </c:pt>
                <c:pt idx="2">
                  <c:v>4</c:v>
                </c:pt>
              </c:numCache>
            </c:numRef>
          </c:val>
          <c:extLst>
            <c:ext xmlns:c16="http://schemas.microsoft.com/office/drawing/2014/chart" uri="{C3380CC4-5D6E-409C-BE32-E72D297353CC}">
              <c16:uniqueId val="{00000052-5A84-4BF1-A4E5-958ACF097BC6}"/>
            </c:ext>
          </c:extLst>
        </c:ser>
        <c:ser>
          <c:idx val="18"/>
          <c:order val="18"/>
          <c:tx>
            <c:strRef>
              <c:f>'Chart Call Duration by Hour'!$T$3:$T$4</c:f>
              <c:strCache>
                <c:ptCount val="1"/>
                <c:pt idx="0">
                  <c:v>6 PM</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Hour'!$T$5:$T$8</c:f>
              <c:numCache>
                <c:formatCode>General</c:formatCode>
                <c:ptCount val="3"/>
                <c:pt idx="0">
                  <c:v>24</c:v>
                </c:pt>
                <c:pt idx="1">
                  <c:v>20</c:v>
                </c:pt>
                <c:pt idx="2">
                  <c:v>8</c:v>
                </c:pt>
              </c:numCache>
            </c:numRef>
          </c:val>
          <c:extLst>
            <c:ext xmlns:c16="http://schemas.microsoft.com/office/drawing/2014/chart" uri="{C3380CC4-5D6E-409C-BE32-E72D297353CC}">
              <c16:uniqueId val="{00000053-5A84-4BF1-A4E5-958ACF097BC6}"/>
            </c:ext>
          </c:extLst>
        </c:ser>
        <c:ser>
          <c:idx val="19"/>
          <c:order val="19"/>
          <c:tx>
            <c:strRef>
              <c:f>'Chart Call Duration by Hour'!$U$3:$U$4</c:f>
              <c:strCache>
                <c:ptCount val="1"/>
                <c:pt idx="0">
                  <c:v>7 PM</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Hour'!$U$5:$U$8</c:f>
              <c:numCache>
                <c:formatCode>General</c:formatCode>
                <c:ptCount val="3"/>
                <c:pt idx="0">
                  <c:v>42</c:v>
                </c:pt>
                <c:pt idx="1">
                  <c:v>18</c:v>
                </c:pt>
                <c:pt idx="2">
                  <c:v>6</c:v>
                </c:pt>
              </c:numCache>
            </c:numRef>
          </c:val>
          <c:extLst>
            <c:ext xmlns:c16="http://schemas.microsoft.com/office/drawing/2014/chart" uri="{C3380CC4-5D6E-409C-BE32-E72D297353CC}">
              <c16:uniqueId val="{00000054-5A84-4BF1-A4E5-958ACF097BC6}"/>
            </c:ext>
          </c:extLst>
        </c:ser>
        <c:ser>
          <c:idx val="20"/>
          <c:order val="20"/>
          <c:tx>
            <c:strRef>
              <c:f>'Chart Call Duration by Hour'!$V$3:$V$4</c:f>
              <c:strCache>
                <c:ptCount val="1"/>
                <c:pt idx="0">
                  <c:v>8 PM</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Hour'!$V$5:$V$8</c:f>
              <c:numCache>
                <c:formatCode>General</c:formatCode>
                <c:ptCount val="3"/>
                <c:pt idx="0">
                  <c:v>39</c:v>
                </c:pt>
                <c:pt idx="1">
                  <c:v>30</c:v>
                </c:pt>
                <c:pt idx="2">
                  <c:v>10</c:v>
                </c:pt>
              </c:numCache>
            </c:numRef>
          </c:val>
          <c:extLst>
            <c:ext xmlns:c16="http://schemas.microsoft.com/office/drawing/2014/chart" uri="{C3380CC4-5D6E-409C-BE32-E72D297353CC}">
              <c16:uniqueId val="{00000055-5A84-4BF1-A4E5-958ACF097BC6}"/>
            </c:ext>
          </c:extLst>
        </c:ser>
        <c:ser>
          <c:idx val="21"/>
          <c:order val="21"/>
          <c:tx>
            <c:strRef>
              <c:f>'Chart Call Duration by Hour'!$W$3:$W$4</c:f>
              <c:strCache>
                <c:ptCount val="1"/>
                <c:pt idx="0">
                  <c:v>9 PM</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Hour'!$W$5:$W$8</c:f>
              <c:numCache>
                <c:formatCode>General</c:formatCode>
                <c:ptCount val="3"/>
                <c:pt idx="0">
                  <c:v>19</c:v>
                </c:pt>
                <c:pt idx="1">
                  <c:v>21</c:v>
                </c:pt>
                <c:pt idx="2">
                  <c:v>12</c:v>
                </c:pt>
              </c:numCache>
            </c:numRef>
          </c:val>
          <c:extLst>
            <c:ext xmlns:c16="http://schemas.microsoft.com/office/drawing/2014/chart" uri="{C3380CC4-5D6E-409C-BE32-E72D297353CC}">
              <c16:uniqueId val="{00000056-5A84-4BF1-A4E5-958ACF097BC6}"/>
            </c:ext>
          </c:extLst>
        </c:ser>
        <c:ser>
          <c:idx val="22"/>
          <c:order val="22"/>
          <c:tx>
            <c:strRef>
              <c:f>'Chart Call Duration by Hour'!$X$3:$X$4</c:f>
              <c:strCache>
                <c:ptCount val="1"/>
                <c:pt idx="0">
                  <c:v>10 PM</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Hour'!$X$5:$X$8</c:f>
              <c:numCache>
                <c:formatCode>General</c:formatCode>
                <c:ptCount val="3"/>
                <c:pt idx="0">
                  <c:v>24</c:v>
                </c:pt>
                <c:pt idx="1">
                  <c:v>18</c:v>
                </c:pt>
                <c:pt idx="2">
                  <c:v>3</c:v>
                </c:pt>
              </c:numCache>
            </c:numRef>
          </c:val>
          <c:extLst>
            <c:ext xmlns:c16="http://schemas.microsoft.com/office/drawing/2014/chart" uri="{C3380CC4-5D6E-409C-BE32-E72D297353CC}">
              <c16:uniqueId val="{00000057-5A84-4BF1-A4E5-958ACF097BC6}"/>
            </c:ext>
          </c:extLst>
        </c:ser>
        <c:ser>
          <c:idx val="23"/>
          <c:order val="23"/>
          <c:tx>
            <c:strRef>
              <c:f>'Chart Call Duration by Hour'!$Y$3:$Y$4</c:f>
              <c:strCache>
                <c:ptCount val="1"/>
                <c:pt idx="0">
                  <c:v>11 PM</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Call Duration by Hour'!$A$5:$A$8</c:f>
              <c:strCache>
                <c:ptCount val="3"/>
                <c:pt idx="0">
                  <c:v>Feb</c:v>
                </c:pt>
                <c:pt idx="1">
                  <c:v>Mar</c:v>
                </c:pt>
                <c:pt idx="2">
                  <c:v>Apr</c:v>
                </c:pt>
              </c:strCache>
            </c:strRef>
          </c:cat>
          <c:val>
            <c:numRef>
              <c:f>'Chart Call Duration by Hour'!$Y$5:$Y$8</c:f>
              <c:numCache>
                <c:formatCode>General</c:formatCode>
                <c:ptCount val="3"/>
                <c:pt idx="0">
                  <c:v>6</c:v>
                </c:pt>
                <c:pt idx="1">
                  <c:v>7</c:v>
                </c:pt>
                <c:pt idx="2">
                  <c:v>1</c:v>
                </c:pt>
              </c:numCache>
            </c:numRef>
          </c:val>
          <c:extLst>
            <c:ext xmlns:c16="http://schemas.microsoft.com/office/drawing/2014/chart" uri="{C3380CC4-5D6E-409C-BE32-E72D297353CC}">
              <c16:uniqueId val="{00000058-5A84-4BF1-A4E5-958ACF097BC6}"/>
            </c:ext>
          </c:extLst>
        </c:ser>
        <c:dLbls>
          <c:dLblPos val="outEnd"/>
          <c:showLegendKey val="0"/>
          <c:showVal val="1"/>
          <c:showCatName val="0"/>
          <c:showSerName val="0"/>
          <c:showPercent val="0"/>
          <c:showBubbleSize val="0"/>
        </c:dLbls>
        <c:gapWidth val="219"/>
        <c:overlap val="-27"/>
        <c:axId val="1162604784"/>
        <c:axId val="1162609776"/>
      </c:barChart>
      <c:catAx>
        <c:axId val="11626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09776"/>
        <c:crosses val="autoZero"/>
        <c:auto val="1"/>
        <c:lblAlgn val="ctr"/>
        <c:lblOffset val="100"/>
        <c:noMultiLvlLbl val="0"/>
      </c:catAx>
      <c:valAx>
        <c:axId val="11626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0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9524</xdr:colOff>
      <xdr:row>3</xdr:row>
      <xdr:rowOff>47625</xdr:rowOff>
    </xdr:from>
    <xdr:to>
      <xdr:col>9</xdr:col>
      <xdr:colOff>171449</xdr:colOff>
      <xdr:row>20</xdr:row>
      <xdr:rowOff>38100</xdr:rowOff>
    </xdr:to>
    <xdr:graphicFrame macro="">
      <xdr:nvGraphicFramePr>
        <xdr:cNvPr id="4" name="Chart 3">
          <a:extLst>
            <a:ext uri="{FF2B5EF4-FFF2-40B4-BE49-F238E27FC236}">
              <a16:creationId xmlns:a16="http://schemas.microsoft.com/office/drawing/2014/main" id="{23C38B22-6433-420D-5F17-1A01B62D6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114299</xdr:rowOff>
    </xdr:from>
    <xdr:to>
      <xdr:col>3</xdr:col>
      <xdr:colOff>1076325</xdr:colOff>
      <xdr:row>20</xdr:row>
      <xdr:rowOff>28574</xdr:rowOff>
    </xdr:to>
    <xdr:graphicFrame macro="">
      <xdr:nvGraphicFramePr>
        <xdr:cNvPr id="2" name="Chart 1">
          <a:extLst>
            <a:ext uri="{FF2B5EF4-FFF2-40B4-BE49-F238E27FC236}">
              <a16:creationId xmlns:a16="http://schemas.microsoft.com/office/drawing/2014/main" id="{DD684ABB-E1AA-DF40-041A-DF2BFE6E2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7</xdr:col>
      <xdr:colOff>9525</xdr:colOff>
      <xdr:row>15</xdr:row>
      <xdr:rowOff>152400</xdr:rowOff>
    </xdr:to>
    <xdr:graphicFrame macro="">
      <xdr:nvGraphicFramePr>
        <xdr:cNvPr id="2" name="Chart 1">
          <a:extLst>
            <a:ext uri="{FF2B5EF4-FFF2-40B4-BE49-F238E27FC236}">
              <a16:creationId xmlns:a16="http://schemas.microsoft.com/office/drawing/2014/main" id="{A3D9E7D0-95E3-4431-86EB-FFD864C8E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66673</xdr:rowOff>
    </xdr:from>
    <xdr:to>
      <xdr:col>20</xdr:col>
      <xdr:colOff>209550</xdr:colOff>
      <xdr:row>26</xdr:row>
      <xdr:rowOff>38100</xdr:rowOff>
    </xdr:to>
    <xdr:graphicFrame macro="">
      <xdr:nvGraphicFramePr>
        <xdr:cNvPr id="3" name="Chart 2">
          <a:extLst>
            <a:ext uri="{FF2B5EF4-FFF2-40B4-BE49-F238E27FC236}">
              <a16:creationId xmlns:a16="http://schemas.microsoft.com/office/drawing/2014/main" id="{50B6ABFC-ECD5-4DF9-A734-57A772087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15</xdr:row>
      <xdr:rowOff>171450</xdr:rowOff>
    </xdr:from>
    <xdr:to>
      <xdr:col>7</xdr:col>
      <xdr:colOff>9525</xdr:colOff>
      <xdr:row>26</xdr:row>
      <xdr:rowOff>28575</xdr:rowOff>
    </xdr:to>
    <mc:AlternateContent xmlns:mc="http://schemas.openxmlformats.org/markup-compatibility/2006" xmlns:a14="http://schemas.microsoft.com/office/drawing/2010/main">
      <mc:Choice Requires="a14">
        <xdr:graphicFrame macro="">
          <xdr:nvGraphicFramePr>
            <xdr:cNvPr id="6" name="Months">
              <a:extLst>
                <a:ext uri="{FF2B5EF4-FFF2-40B4-BE49-F238E27FC236}">
                  <a16:creationId xmlns:a16="http://schemas.microsoft.com/office/drawing/2014/main" id="{C996146B-BFFF-4327-BA81-780C3969D3B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6675" y="3028950"/>
              <a:ext cx="421005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64.265429398147" createdVersion="8" refreshedVersion="8" minRefreshableVersion="3" recordCount="809" xr:uid="{BEBD6801-06B8-49F4-858B-1EC20CF0304D}">
  <cacheSource type="worksheet">
    <worksheetSource name="_03190041420"/>
  </cacheSource>
  <cacheFields count="15">
    <cacheField name="Name" numFmtId="0">
      <sharedItems/>
    </cacheField>
    <cacheField name="Date" numFmtId="14">
      <sharedItems containsSemiMixedTypes="0" containsNonDate="0" containsDate="1" containsString="0" minDate="2023-02-01T00:00:00" maxDate="2023-04-19T00:00:00" count="74">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sharedItems>
      <fieldGroup par="11" base="1">
        <rangePr groupBy="days" startDate="2023-02-01T00:00:00" endDate="2023-04-19T00:00:00"/>
        <groupItems count="368">
          <s v="&lt;2/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9/2023"/>
        </groupItems>
      </fieldGroup>
    </cacheField>
    <cacheField name="modified" numFmtId="21">
      <sharedItems containsSemiMixedTypes="0" containsNonDate="0" containsDate="1" containsString="0" minDate="1899-12-30T01:00:53" maxDate="1899-12-30T12:59:44"/>
    </cacheField>
    <cacheField name="Column1" numFmtId="0">
      <sharedItems/>
    </cacheField>
    <cacheField name="Column2" numFmtId="164">
      <sharedItems/>
    </cacheField>
    <cacheField name="Column3" numFmtId="0">
      <sharedItems/>
    </cacheField>
    <cacheField name="Column32" numFmtId="0">
      <sharedItems/>
    </cacheField>
    <cacheField name="Call End Time" numFmtId="164">
      <sharedItems/>
    </cacheField>
    <cacheField name="Call Duration" numFmtId="46">
      <sharedItems/>
    </cacheField>
    <cacheField name="Column4" numFmtId="0">
      <sharedItems/>
    </cacheField>
    <cacheField name="Call Start Time" numFmtId="165">
      <sharedItems containsSemiMixedTypes="0" containsNonDate="0" containsDate="1" containsString="0" minDate="1899-12-30T00:01:30" maxDate="1899-12-30T23:57:10" count="821">
        <d v="1899-12-30T16:45:31"/>
        <d v="1899-12-30T17:44:55"/>
        <d v="1899-12-30T17:54:32"/>
        <d v="1899-12-30T18:33:00"/>
        <d v="1899-12-30T19:36:35"/>
        <d v="1899-12-30T19:58:23"/>
        <d v="1899-12-30T20:15:30"/>
        <d v="1899-12-30T21:20:29"/>
        <d v="1899-12-30T21:32:57"/>
        <d v="1899-12-30T22:03:35"/>
        <d v="1899-12-30T22:38:03"/>
        <d v="1899-12-30T04:53:54"/>
        <d v="1899-12-30T07:23:21"/>
        <d v="1899-12-30T15:11:07"/>
        <d v="1899-12-30T15:51:44"/>
        <d v="1899-12-30T16:15:29"/>
        <d v="1899-12-30T16:17:15"/>
        <d v="1899-12-30T17:23:14"/>
        <d v="1899-12-30T18:02:29"/>
        <d v="1899-12-30T18:23:11"/>
        <d v="1899-12-30T19:13:09"/>
        <d v="1899-12-30T19:30:44"/>
        <d v="1899-12-30T19:46:25"/>
        <d v="1899-12-30T19:52:29"/>
        <d v="1899-12-30T20:07:20"/>
        <d v="1899-12-30T20:56:23"/>
        <d v="1899-12-30T22:30:11"/>
        <d v="1899-12-30T23:04:31"/>
        <d v="1899-12-30T06:37:47"/>
        <d v="1899-12-30T07:29:57"/>
        <d v="1899-12-30T14:02:41"/>
        <d v="1899-12-30T14:16:40"/>
        <d v="1899-12-30T14:32:44"/>
        <d v="1899-12-30T15:19:04"/>
        <d v="1899-12-30T17:02:01"/>
        <d v="1899-12-30T18:57:45"/>
        <d v="1899-12-30T19:44:33"/>
        <d v="1899-12-30T20:02:37"/>
        <d v="1899-12-30T20:51:39"/>
        <d v="1899-12-30T22:16:10"/>
        <d v="1899-12-30T02:22:00"/>
        <d v="1899-12-30T04:18:40"/>
        <d v="1899-12-30T06:09:11"/>
        <d v="1899-12-30T06:46:32"/>
        <d v="1899-12-30T15:04:22"/>
        <d v="1899-12-30T15:12:14"/>
        <d v="1899-12-30T15:32:46"/>
        <d v="1899-12-30T15:41:31"/>
        <d v="1899-12-30T16:18:01"/>
        <d v="1899-12-30T20:28:49"/>
        <d v="1899-12-30T06:57:13"/>
        <d v="1899-12-30T06:59:19"/>
        <d v="1899-12-30T10:06:42"/>
        <d v="1899-12-30T11:35:35"/>
        <d v="1899-12-30T11:46:46"/>
        <d v="1899-12-30T14:48:39"/>
        <d v="1899-12-30T16:00:08"/>
        <d v="1899-12-30T17:22:04"/>
        <d v="1899-12-30T17:48:13"/>
        <d v="1899-12-30T17:50:17"/>
        <d v="1899-12-30T19:46:30"/>
        <d v="1899-12-30T20:47:36"/>
        <d v="1899-12-30T22:14:57"/>
        <d v="1899-12-30T22:23:18"/>
        <d v="1899-12-30T23:22:50"/>
        <d v="1899-12-30T00:05:03"/>
        <d v="1899-12-30T00:47:13"/>
        <d v="1899-12-30T06:47:00"/>
        <d v="1899-12-30T06:53:01"/>
        <d v="1899-12-30T07:19:05"/>
        <d v="1899-12-30T10:59:42"/>
        <d v="1899-12-30T15:12:43"/>
        <d v="1899-12-30T18:41:15"/>
        <d v="1899-12-30T20:01:52"/>
        <d v="1899-12-30T20:30:20"/>
        <d v="1899-12-30T20:31:59"/>
        <d v="1899-12-30T21:31:17"/>
        <d v="1899-12-30T22:30:44"/>
        <d v="1899-12-30T23:01:23"/>
        <d v="1899-12-30T23:27:09"/>
        <d v="1899-12-30T00:16:00"/>
        <d v="1899-12-30T02:04:47"/>
        <d v="1899-12-30T06:42:13"/>
        <d v="1899-12-30T14:39:33"/>
        <d v="1899-12-30T14:51:25"/>
        <d v="1899-12-30T15:54:14"/>
        <d v="1899-12-30T16:10:07"/>
        <d v="1899-12-30T17:11:10"/>
        <d v="1899-12-30T17:28:10"/>
        <d v="1899-12-30T18:03:17"/>
        <d v="1899-12-30T18:32:22"/>
        <d v="1899-12-30T18:54:26"/>
        <d v="1899-12-30T19:54:12"/>
        <d v="1899-12-30T20:31:00"/>
        <d v="1899-12-30T21:08:40"/>
        <d v="1899-12-30T21:42:27"/>
        <d v="1899-12-30T21:53:16"/>
        <d v="1899-12-30T22:13:13"/>
        <d v="1899-12-30T02:10:53"/>
        <d v="1899-12-30T03:20:27"/>
        <d v="1899-12-30T03:55:22"/>
        <d v="1899-12-30T04:15:41"/>
        <d v="1899-12-30T04:42:48"/>
        <d v="1899-12-30T04:52:26"/>
        <d v="1899-12-30T05:54:38"/>
        <d v="1899-12-30T06:39:08"/>
        <d v="1899-12-30T07:06:30"/>
        <d v="1899-12-30T15:49:04"/>
        <d v="1899-12-30T16:48:18"/>
        <d v="1899-12-30T17:47:33"/>
        <d v="1899-12-30T19:05:18"/>
        <d v="1899-12-30T19:23:36"/>
        <d v="1899-12-30T20:19:17"/>
        <d v="1899-12-30T20:27:58"/>
        <d v="1899-12-30T01:23:37"/>
        <d v="1899-12-30T01:40:14"/>
        <d v="1899-12-30T04:14:19"/>
        <d v="1899-12-30T05:09:35"/>
        <d v="1899-12-30T06:25:57"/>
        <d v="1899-12-30T06:56:05"/>
        <d v="1899-12-30T07:05:09"/>
        <d v="1899-12-30T07:46:48"/>
        <d v="1899-12-30T09:18:49"/>
        <d v="1899-12-30T09:42:32"/>
        <d v="1899-12-30T15:06:18"/>
        <d v="1899-12-30T15:15:08"/>
        <d v="1899-12-30T15:31:21"/>
        <d v="1899-12-30T16:06:00"/>
        <d v="1899-12-30T16:19:50"/>
        <d v="1899-12-30T18:15:19"/>
        <d v="1899-12-30T19:20:37"/>
        <d v="1899-12-30T19:25:47"/>
        <d v="1899-12-30T19:34:05"/>
        <d v="1899-12-30T20:33:31"/>
        <d v="1899-12-30T22:39:49"/>
        <d v="1899-12-30T00:27:37"/>
        <d v="1899-12-30T06:34:05"/>
        <d v="1899-12-30T06:48:02"/>
        <d v="1899-12-30T07:10:35"/>
        <d v="1899-12-30T12:34:05"/>
        <d v="1899-12-30T14:06:42"/>
        <d v="1899-12-30T14:38:05"/>
        <d v="1899-12-30T14:58:23"/>
        <d v="1899-12-30T15:26:31"/>
        <d v="1899-12-30T16:10:33"/>
        <d v="1899-12-30T16:28:29"/>
        <d v="1899-12-30T16:59:46"/>
        <d v="1899-12-30T17:29:23"/>
        <d v="1899-12-30T18:53:17"/>
        <d v="1899-12-30T19:33:29"/>
        <d v="1899-12-30T19:56:49"/>
        <d v="1899-12-30T19:59:41"/>
        <d v="1899-12-30T20:08:38"/>
        <d v="1899-12-30T20:15:24"/>
        <d v="1899-12-30T20:37:29"/>
        <d v="1899-12-30T20:43:47"/>
        <d v="1899-12-30T21:02:53"/>
        <d v="1899-12-30T21:07:16"/>
        <d v="1899-12-30T21:11:32"/>
        <d v="1899-12-30T22:10:52"/>
        <d v="1899-12-30T22:22:44"/>
        <d v="1899-12-30T22:30:04"/>
        <d v="1899-12-30T22:56:06"/>
        <d v="1899-12-30T03:04:24"/>
        <d v="1899-12-30T04:21:08"/>
        <d v="1899-12-30T06:50:20"/>
        <d v="1899-12-30T07:13:59"/>
        <d v="1899-12-30T07:56:19"/>
        <d v="1899-12-30T15:45:40"/>
        <d v="1899-12-30T16:23:58"/>
        <d v="1899-12-30T16:59:55"/>
        <d v="1899-12-30T19:15:32"/>
        <d v="1899-12-30T19:24:48"/>
        <d v="1899-12-30T20:07:46"/>
        <d v="1899-12-30T20:25:58"/>
        <d v="1899-12-30T20:51:35"/>
        <d v="1899-12-30T22:11:58"/>
        <d v="1899-12-30T22:23:56"/>
        <d v="1899-12-30T22:32:11"/>
        <d v="1899-12-30T22:56:31"/>
        <d v="1899-12-30T23:22:02"/>
        <d v="1899-12-30T00:21:30"/>
        <d v="1899-12-30T03:08:07"/>
        <d v="1899-12-30T04:45:01"/>
        <d v="1899-12-30T05:46:15"/>
        <d v="1899-12-30T07:38:50"/>
        <d v="1899-12-30T10:01:42"/>
        <d v="1899-12-30T13:28:01"/>
        <d v="1899-12-30T13:56:49"/>
        <d v="1899-12-30T14:08:58"/>
        <d v="1899-12-30T15:19:16"/>
        <d v="1899-12-30T16:59:42"/>
        <d v="1899-12-30T17:24:03"/>
        <d v="1899-12-30T17:41:06"/>
        <d v="1899-12-30T18:13:35"/>
        <d v="1899-12-30T18:15:17"/>
        <d v="1899-12-30T18:18:58"/>
        <d v="1899-12-30T18:30:12"/>
        <d v="1899-12-30T18:37:44"/>
        <d v="1899-12-30T19:58:56"/>
        <d v="1899-12-30T20:13:10"/>
        <d v="1899-12-30T21:12:57"/>
        <d v="1899-12-30T01:05:37"/>
        <d v="1899-12-30T04:32:50"/>
        <d v="1899-12-30T04:57:38"/>
        <d v="1899-12-30T05:57:03"/>
        <d v="1899-12-30T06:43:38"/>
        <d v="1899-12-30T06:54:43"/>
        <d v="1899-12-30T06:55:22"/>
        <d v="1899-12-30T14:41:08"/>
        <d v="1899-12-30T15:40:30"/>
        <d v="1899-12-30T15:56:50"/>
        <d v="1899-12-30T15:58:02"/>
        <d v="1899-12-30T16:07:03"/>
        <d v="1899-12-30T16:37:54"/>
        <d v="1899-12-30T16:47:19"/>
        <d v="1899-12-30T16:55:55"/>
        <d v="1899-12-30T17:15:52"/>
        <d v="1899-12-30T18:00:39"/>
        <d v="1899-12-30T18:34:41"/>
        <d v="1899-12-30T19:32:07"/>
        <d v="1899-12-30T20:15:14"/>
        <d v="1899-12-30T20:20:41"/>
        <d v="1899-12-30T20:39:44"/>
        <d v="1899-12-30T20:52:16"/>
        <d v="1899-12-30T22:47:42"/>
        <d v="1899-12-30T00:35:44"/>
        <d v="1899-12-30T01:13:25"/>
        <d v="1899-12-30T02:31:53"/>
        <d v="1899-12-30T06:28:50"/>
        <d v="1899-12-30T14:47:03"/>
        <d v="1899-12-30T15:31:15"/>
        <d v="1899-12-30T16:56:26"/>
        <d v="1899-12-30T19:26:07"/>
        <d v="1899-12-30T20:32:03"/>
        <d v="1899-12-30T22:28:38"/>
        <d v="1899-12-30T22:29:14"/>
        <d v="1899-12-30T22:34:48"/>
        <d v="1899-12-30T22:59:03"/>
        <d v="1899-12-30T00:53:07"/>
        <d v="1899-12-30T01:02:17"/>
        <d v="1899-12-30T02:02:50"/>
        <d v="1899-12-30T07:26:22"/>
        <d v="1899-12-30T15:18:02"/>
        <d v="1899-12-30T16:23:53"/>
        <d v="1899-12-30T17:03:44"/>
        <d v="1899-12-30T17:14:26"/>
        <d v="1899-12-30T17:26:21"/>
        <d v="1899-12-30T17:40:43"/>
        <d v="1899-12-30T18:18:30"/>
        <d v="1899-12-30T19:49:29"/>
        <d v="1899-12-30T19:50:17"/>
        <d v="1899-12-30T19:51:40"/>
        <d v="1899-12-30T20:26:18"/>
        <d v="1899-12-30T20:51:02"/>
        <d v="1899-12-30T21:09:54"/>
        <d v="1899-12-30T02:50:33"/>
        <d v="1899-12-30T03:03:33"/>
        <d v="1899-12-30T03:25:04"/>
        <d v="1899-12-30T04:06:37"/>
        <d v="1899-12-30T04:22:33"/>
        <d v="1899-12-30T04:49:14"/>
        <d v="1899-12-30T06:05:12"/>
        <d v="1899-12-30T06:42:16"/>
        <d v="1899-12-30T06:58:32"/>
        <d v="1899-12-30T07:36:27"/>
        <d v="1899-12-30T07:36:56"/>
        <d v="1899-12-30T14:57:42"/>
        <d v="1899-12-30T15:11:03"/>
        <d v="1899-12-30T15:26:51"/>
        <d v="1899-12-30T15:28:10"/>
        <d v="1899-12-30T15:59:56"/>
        <d v="1899-12-30T16:09:10"/>
        <d v="1899-12-30T16:20:56"/>
        <d v="1899-12-30T17:02:33"/>
        <d v="1899-12-30T17:15:03"/>
        <d v="1899-12-30T17:30:38"/>
        <d v="1899-12-30T17:43:25"/>
        <d v="1899-12-30T19:45:06"/>
        <d v="1899-12-30T20:39:14"/>
        <d v="1899-12-30T02:32:33"/>
        <d v="1899-12-30T04:23:49"/>
        <d v="1899-12-30T05:59:07"/>
        <d v="1899-12-30T06:42:24"/>
        <d v="1899-12-30T07:04:16"/>
        <d v="1899-12-30T12:54:02"/>
        <d v="1899-12-30T13:13:11"/>
        <d v="1899-12-30T13:47:18"/>
        <d v="1899-12-30T14:19:46"/>
        <d v="1899-12-30T14:51:01"/>
        <d v="1899-12-30T17:12:32"/>
        <d v="1899-12-30T17:28:53"/>
        <d v="1899-12-30T17:44:50"/>
        <d v="1899-12-30T19:14:21"/>
        <d v="1899-12-30T19:46:21"/>
        <d v="1899-12-30T19:52:31"/>
        <d v="1899-12-30T20:54:11"/>
        <d v="1899-12-30T21:19:30"/>
        <d v="1899-12-30T21:44:59"/>
        <d v="1899-12-30T00:01:53"/>
        <d v="1899-12-30T02:21:23"/>
        <d v="1899-12-30T07:00:38"/>
        <d v="1899-12-30T07:00:56"/>
        <d v="1899-12-30T07:47:53"/>
        <d v="1899-12-30T14:42:28"/>
        <d v="1899-12-30T15:35:00"/>
        <d v="1899-12-30T16:19:31"/>
        <d v="1899-12-30T16:21:58"/>
        <d v="1899-12-30T18:38:48"/>
        <d v="1899-12-30T19:50:07"/>
        <d v="1899-12-30T20:29:35"/>
        <d v="1899-12-30T21:59:04"/>
        <d v="1899-12-30T22:59:10"/>
        <d v="1899-12-30T01:13:43"/>
        <d v="1899-12-30T01:38:00"/>
        <d v="1899-12-30T02:39:28"/>
        <d v="1899-12-30T04:05:32"/>
        <d v="1899-12-30T08:35:31"/>
        <d v="1899-12-30T15:26:52"/>
        <d v="1899-12-30T16:44:08"/>
        <d v="1899-12-30T18:50:00"/>
        <d v="1899-12-30T20:28:36"/>
        <d v="1899-12-30T01:19:40"/>
        <d v="1899-12-30T03:43:35"/>
        <d v="1899-12-30T04:20:43"/>
        <d v="1899-12-30T05:00:35"/>
        <d v="1899-12-30T06:37:01"/>
        <d v="1899-12-30T06:45:36"/>
        <d v="1899-12-30T15:51:05"/>
        <d v="1899-12-30T21:05:59"/>
        <d v="1899-12-30T22:23:04"/>
        <d v="1899-12-30T04:34:15"/>
        <d v="1899-12-30T06:21:30"/>
        <d v="1899-12-30T07:08:47"/>
        <d v="1899-12-30T16:51:57"/>
        <d v="1899-12-30T17:03:49"/>
        <d v="1899-12-30T19:26:41"/>
        <d v="1899-12-30T19:27:54"/>
        <d v="1899-12-30T19:46:10"/>
        <d v="1899-12-30T20:45:30"/>
        <d v="1899-12-30T21:25:09"/>
        <d v="1899-12-30T23:09:53"/>
        <d v="1899-12-30T02:14:52"/>
        <d v="1899-12-30T02:29:21"/>
        <d v="1899-12-30T03:38:21"/>
        <d v="1899-12-30T19:42:49"/>
        <d v="1899-12-30T02:01:00"/>
        <d v="1899-12-30T02:23:49"/>
        <d v="1899-12-30T03:04:09"/>
        <d v="1899-12-30T03:27:27"/>
        <d v="1899-12-30T03:35:47"/>
        <d v="1899-12-30T16:02:06"/>
        <d v="1899-12-30T17:07:48"/>
        <d v="1899-12-30T17:48:24"/>
        <d v="1899-12-30T17:49:28"/>
        <d v="1899-12-30T18:34:09"/>
        <d v="1899-12-30T21:38:36"/>
        <d v="1899-12-30T05:16:17"/>
        <d v="1899-12-30T05:30:42"/>
        <d v="1899-12-30T16:02:20"/>
        <d v="1899-12-30T16:42:00"/>
        <d v="1899-12-30T19:06:21"/>
        <d v="1899-12-30T20:14:12"/>
        <d v="1899-12-30T21:07:55"/>
        <d v="1899-12-30T06:05:51"/>
        <d v="1899-12-30T06:48:17"/>
        <d v="1899-12-30T07:18:25"/>
        <d v="1899-12-30T07:45:44"/>
        <d v="1899-12-30T07:46:18"/>
        <d v="1899-12-30T15:11:53"/>
        <d v="1899-12-30T16:31:10"/>
        <d v="1899-12-30T19:12:48"/>
        <d v="1899-12-30T19:16:43"/>
        <d v="1899-12-30T19:55:42"/>
        <d v="1899-12-30T19:59:49"/>
        <d v="1899-12-30T02:06:55"/>
        <d v="1899-12-30T07:11:32"/>
        <d v="1899-12-30T16:47:04"/>
        <d v="1899-12-30T16:59:57"/>
        <d v="1899-12-30T18:04:44"/>
        <d v="1899-12-30T18:14:29"/>
        <d v="1899-12-30T18:32:52"/>
        <d v="1899-12-30T19:07:28"/>
        <d v="1899-12-30T19:52:04"/>
        <d v="1899-12-30T20:36:12"/>
        <d v="1899-12-30T21:43:34"/>
        <d v="1899-12-30T03:56:00"/>
        <d v="1899-12-30T04:02:59"/>
        <d v="1899-12-30T04:22:12"/>
        <d v="1899-12-30T05:21:30"/>
        <d v="1899-12-30T06:46:57"/>
        <d v="1899-12-30T15:55:00"/>
        <d v="1899-12-30T16:02:33"/>
        <d v="1899-12-30T16:13:08"/>
        <d v="1899-12-30T16:27:18"/>
        <d v="1899-12-30T16:33:06"/>
        <d v="1899-12-30T19:41:33"/>
        <d v="1899-12-30T20:13:17"/>
        <d v="1899-12-30T20:49:40"/>
        <d v="1899-12-30T00:50:50"/>
        <d v="1899-12-30T01:10:31"/>
        <d v="1899-12-30T05:45:27"/>
        <d v="1899-12-30T06:34:33"/>
        <d v="1899-12-30T06:47:40"/>
        <d v="1899-12-30T16:16:55"/>
        <d v="1899-12-30T17:33:46"/>
        <d v="1899-12-30T20:31:07"/>
        <d v="1899-12-30T01:05:42"/>
        <d v="1899-12-30T03:14:14"/>
        <d v="1899-12-30T03:52:30"/>
        <d v="1899-12-30T03:57:34"/>
        <d v="1899-12-30T04:02:46"/>
        <d v="1899-12-30T05:45:09"/>
        <d v="1899-12-30T06:33:06"/>
        <d v="1899-12-30T14:29:23"/>
        <d v="1899-12-30T16:53:06"/>
        <d v="1899-12-30T14:47:11"/>
        <d v="1899-12-30T18:57:51"/>
        <d v="1899-12-30T20:18:53"/>
        <d v="1899-12-30T20:19:13"/>
        <d v="1899-12-30T22:41:33"/>
        <d v="1899-12-30T23:11:50"/>
        <d v="1899-12-30T00:02:34"/>
        <d v="1899-12-30T00:15:53"/>
        <d v="1899-12-30T02:33:55"/>
        <d v="1899-12-30T04:05:03"/>
        <d v="1899-12-30T15:49:56"/>
        <d v="1899-12-30T17:14:51"/>
        <d v="1899-12-30T19:55:21"/>
        <d v="1899-12-30T03:24:28"/>
        <d v="1899-12-30T03:54:18"/>
        <d v="1899-12-30T04:29:34"/>
        <d v="1899-12-30T06:30:58"/>
        <d v="1899-12-30T15:52:35"/>
        <d v="1899-12-30T16:12:54"/>
        <d v="1899-12-30T17:12:48"/>
        <d v="1899-12-30T19:10:17"/>
        <d v="1899-12-30T20:20:33"/>
        <d v="1899-12-30T22:25:27"/>
        <d v="1899-12-30T01:26:20"/>
        <d v="1899-12-30T03:07:49"/>
        <d v="1899-12-30T03:36:26"/>
        <d v="1899-12-30T04:02:16"/>
        <d v="1899-12-30T04:04:57"/>
        <d v="1899-12-30T04:10:22"/>
        <d v="1899-12-30T06:08:27"/>
        <d v="1899-12-30T06:57:14"/>
        <d v="1899-12-30T15:09:42"/>
        <d v="1899-12-30T22:20:31"/>
        <d v="1899-12-30T04:24:03"/>
        <d v="1899-12-30T03:24:36"/>
        <d v="1899-12-30T03:37:11"/>
        <d v="1899-12-30T04:36:32"/>
        <d v="1899-12-30T04:43:59"/>
        <d v="1899-12-30T09:14:42"/>
        <d v="1899-12-30T10:05:56"/>
        <d v="1899-12-30T10:29:49"/>
        <d v="1899-12-30T15:28:12"/>
        <d v="1899-12-30T18:36:53"/>
        <d v="1899-12-30T19:00:52"/>
        <d v="1899-12-30T20:46:53"/>
        <d v="1899-12-30T22:11:44"/>
        <d v="1899-12-30T23:12:45"/>
        <d v="1899-12-30T03:53:22"/>
        <d v="1899-12-30T04:16:28"/>
        <d v="1899-12-30T05:54:13"/>
        <d v="1899-12-30T06:22:53"/>
        <d v="1899-12-30T20:05:12"/>
        <d v="1899-12-30T20:17:39"/>
        <d v="1899-12-30T21:37:23"/>
        <d v="1899-12-30T22:47:41"/>
        <d v="1899-12-30T00:43:02"/>
        <d v="1899-12-30T01:42:20"/>
        <d v="1899-12-30T02:04:20"/>
        <d v="1899-12-30T02:05:01"/>
        <d v="1899-12-30T02:24:25"/>
        <d v="1899-12-30T05:37:42"/>
        <d v="1899-12-30T06:24:14"/>
        <d v="1899-12-30T06:58:33"/>
        <d v="1899-12-30T07:37:30"/>
        <d v="1899-12-30T07:37:59"/>
        <d v="1899-12-30T14:41:11"/>
        <d v="1899-12-30T16:24:03"/>
        <d v="1899-12-30T17:11:24"/>
        <d v="1899-12-30T17:13:43"/>
        <d v="1899-12-30T18:23:34"/>
        <d v="1899-12-30T18:27:59"/>
        <d v="1899-12-30T18:34:53"/>
        <d v="1899-12-30T22:34:36"/>
        <d v="1899-12-30T22:51:09"/>
        <d v="1899-12-30T23:03:17"/>
        <d v="1899-12-30T00:06:07"/>
        <d v="1899-12-30T02:08:06"/>
        <d v="1899-12-30T03:24:35"/>
        <d v="1899-12-30T03:49:44"/>
        <d v="1899-12-30T04:36:40"/>
        <d v="1899-12-30T04:45:12"/>
        <d v="1899-12-30T05:59:09"/>
        <d v="1899-12-30T16:03:14"/>
        <d v="1899-12-30T16:38:38"/>
        <d v="1899-12-30T16:55:04"/>
        <d v="1899-12-30T17:09:48"/>
        <d v="1899-12-30T17:11:04"/>
        <d v="1899-12-30T17:12:25"/>
        <d v="1899-12-30T17:38:12"/>
        <d v="1899-12-30T17:43:51"/>
        <d v="1899-12-30T17:45:37"/>
        <d v="1899-12-30T18:03:38"/>
        <d v="1899-12-30T22:43:00"/>
        <d v="1899-12-30T23:07:03"/>
        <d v="1899-12-30T00:12:27"/>
        <d v="1899-12-30T04:30:32"/>
        <d v="1899-12-30T04:37:23"/>
        <d v="1899-12-30T05:10:47"/>
        <d v="1899-12-30T15:30:25"/>
        <d v="1899-12-30T15:56:42"/>
        <d v="1899-12-30T16:39:37"/>
        <d v="1899-12-30T17:58:07"/>
        <d v="1899-12-30T21:15:40"/>
        <d v="1899-12-30T21:27:59"/>
        <d v="1899-12-30T21:29:57"/>
        <d v="1899-12-30T23:18:31"/>
        <d v="1899-12-30T04:27:46"/>
        <d v="1899-12-30T06:11:07"/>
        <d v="1899-12-30T15:46:56"/>
        <d v="1899-12-30T16:36:57"/>
        <d v="1899-12-30T18:40:40"/>
        <d v="1899-12-30T20:24:47"/>
        <d v="1899-12-30T20:55:41"/>
        <d v="1899-12-30T20:57:49"/>
        <d v="1899-12-30T20:59:23"/>
        <d v="1899-12-30T21:04:03"/>
        <d v="1899-12-30T21:20:08"/>
        <d v="1899-12-30T21:20:54"/>
        <d v="1899-12-30T21:40:56"/>
        <d v="1899-12-30T22:23:30"/>
        <d v="1899-12-30T22:30:19"/>
        <d v="1899-12-30T22:40:57"/>
        <d v="1899-12-30T22:55:32"/>
        <d v="1899-12-30T00:49:43"/>
        <d v="1899-12-30T04:36:21"/>
        <d v="1899-12-30T05:51:54"/>
        <d v="1899-12-30T06:50:00"/>
        <d v="1899-12-30T06:53:00"/>
        <d v="1899-12-30T16:21:41"/>
        <d v="1899-12-30T17:05:45"/>
        <d v="1899-12-30T17:58:34"/>
        <d v="1899-12-30T18:01:03"/>
        <d v="1899-12-30T18:04:36"/>
        <d v="1899-12-30T18:37:13"/>
        <d v="1899-12-30T19:56:20"/>
        <d v="1899-12-30T20:04:05"/>
        <d v="1899-12-30T20:09:32"/>
        <d v="1899-12-30T20:17:26"/>
        <d v="1899-12-30T20:20:17"/>
        <d v="1899-12-30T20:51:45"/>
        <d v="1899-12-30T01:41:16"/>
        <d v="1899-12-30T17:16:28"/>
        <d v="1899-12-30T17:42:14"/>
        <d v="1899-12-30T17:46:42"/>
        <d v="1899-12-30T17:50:43"/>
        <d v="1899-12-30T18:37:46"/>
        <d v="1899-12-30T18:59:06"/>
        <d v="1899-12-30T19:18:42"/>
        <d v="1899-12-30T20:30:23"/>
        <d v="1899-12-30T21:39:12"/>
        <d v="1899-12-30T22:00:12"/>
        <d v="1899-12-30T22:59:32"/>
        <d v="1899-12-30T02:27:20"/>
        <d v="1899-12-30T03:21:56"/>
        <d v="1899-12-30T06:05:00"/>
        <d v="1899-12-30T06:05:34"/>
        <d v="1899-12-30T17:32:18"/>
        <d v="1899-12-30T19:34:58"/>
        <d v="1899-12-30T19:35:16"/>
        <d v="1899-12-30T06:49:36"/>
        <d v="1899-12-30T07:07:38"/>
        <d v="1899-12-30T07:17:00"/>
        <d v="1899-12-30T07:18:41"/>
        <d v="1899-12-30T16:11:53"/>
        <d v="1899-12-30T16:12:44"/>
        <d v="1899-12-30T18:05:51"/>
        <d v="1899-12-30T19:46:51"/>
        <d v="1899-12-30T20:40:52"/>
        <d v="1899-12-30T05:34:24"/>
        <d v="1899-12-30T06:21:31"/>
        <d v="1899-12-30T16:30:03"/>
        <d v="1899-12-30T18:51:31"/>
        <d v="1899-12-30T19:09:24"/>
        <d v="1899-12-30T21:52:02"/>
        <d v="1899-12-30T20:09:48"/>
        <d v="1899-12-30T02:22:31"/>
        <d v="1899-12-30T02:40:44"/>
        <d v="1899-12-30T02:54:41"/>
        <d v="1899-12-30T17:51:14"/>
        <d v="1899-12-30T17:58:50"/>
        <d v="1899-12-30T19:26:17"/>
        <d v="1899-12-30T19:49:37"/>
        <d v="1899-12-30T20:13:32"/>
        <d v="1899-12-30T20:25:49"/>
        <d v="1899-12-30T21:05:48"/>
        <d v="1899-12-30T02:46:07"/>
        <d v="1899-12-30T03:53:47"/>
        <d v="1899-12-30T04:26:54"/>
        <d v="1899-12-30T05:00:56"/>
        <d v="1899-12-30T19:10:29"/>
        <d v="1899-12-30T19:57:21"/>
        <d v="1899-12-30T20:00:59"/>
        <d v="1899-12-30T20:04:43"/>
        <d v="1899-12-30T03:12:59"/>
        <d v="1899-12-30T04:08:52"/>
        <d v="1899-12-30T04:13:49"/>
        <d v="1899-12-30T04:18:00"/>
        <d v="1899-12-30T04:35:58"/>
        <d v="1899-12-30T04:49:22"/>
        <d v="1899-12-30T19:22:29"/>
        <d v="1899-12-30T20:02:26"/>
        <d v="1899-12-30T20:18:29"/>
        <d v="1899-12-30T20:27:22"/>
        <d v="1899-12-30T22:43:15"/>
        <d v="1899-12-30T23:14:55"/>
        <d v="1899-12-30T03:17:15"/>
        <d v="1899-12-30T03:57:22"/>
        <d v="1899-12-30T04:40:45"/>
        <d v="1899-12-30T05:40:03"/>
        <d v="1899-12-30T07:56:41"/>
        <d v="1899-12-30T08:56:41"/>
        <d v="1899-12-30T09:15:38"/>
        <d v="1899-12-30T09:28:45"/>
        <d v="1899-12-30T09:39:52"/>
        <d v="1899-12-30T09:55:25"/>
        <d v="1899-12-30T10:54:43"/>
        <d v="1899-12-30T11:14:15"/>
        <d v="1899-12-30T18:49:33"/>
        <d v="1899-12-30T19:22:50"/>
        <d v="1899-12-30T20:04:13"/>
        <d v="1899-12-30T20:17:31"/>
        <d v="1899-12-30T03:25:54"/>
        <d v="1899-12-30T04:16:15"/>
        <d v="1899-12-30T04:58:02"/>
        <d v="1899-12-30T18:16:05"/>
        <d v="1899-12-30T18:25:28"/>
        <d v="1899-12-30T18:29:31"/>
        <d v="1899-12-30T20:47:45"/>
        <d v="1899-12-30T21:17:04"/>
        <d v="1899-12-30T21:29:07"/>
        <d v="1899-12-30T21:36:47"/>
        <d v="1899-12-30T22:21:43"/>
        <d v="1899-12-30T00:01:30"/>
        <d v="1899-12-30T00:34:29"/>
        <d v="1899-12-30T00:38:48"/>
        <d v="1899-12-30T00:42:41"/>
        <d v="1899-12-30T00:53:45"/>
        <d v="1899-12-30T01:06:48"/>
        <d v="1899-12-30T01:30:04"/>
        <d v="1899-12-30T01:55:51"/>
        <d v="1899-12-30T02:13:18"/>
        <d v="1899-12-30T02:19:45"/>
        <d v="1899-12-30T02:49:44"/>
        <d v="1899-12-30T03:27:24"/>
        <d v="1899-12-30T03:37:22"/>
        <d v="1899-12-30T03:54:41"/>
        <d v="1899-12-30T04:22:45"/>
        <d v="1899-12-30T05:07:46"/>
        <d v="1899-12-30T05:13:06"/>
        <d v="1899-12-30T06:00:18"/>
        <d v="1899-12-30T06:07:30"/>
        <d v="1899-12-30T19:20:26"/>
        <d v="1899-12-30T19:21:27"/>
        <d v="1899-12-30T20:46:03"/>
        <d v="1899-12-30T21:00:54"/>
        <d v="1899-12-30T23:57:10"/>
        <d v="1899-12-30T01:15:43"/>
        <d v="1899-12-30T01:19:39"/>
        <d v="1899-12-30T01:23:05"/>
        <d v="1899-12-30T01:23:51"/>
        <d v="1899-12-30T01:49:34"/>
        <d v="1899-12-30T03:45:17"/>
        <d v="1899-12-30T05:16:18"/>
        <d v="1899-12-30T05:40:07"/>
        <d v="1899-12-30T07:47:38"/>
        <d v="1899-12-30T08:46:02"/>
        <d v="1899-12-30T09:07:29"/>
        <d v="1899-12-30T10:00:03"/>
        <d v="1899-12-30T10:55:56"/>
        <d v="1899-12-30T11:05:48"/>
        <d v="1899-12-30T03:21:28"/>
        <d v="1899-12-30T18:51:24"/>
        <d v="1899-12-30T20:29:21"/>
        <d v="1899-12-30T21:30:47"/>
        <d v="1899-12-30T21:54:29"/>
        <d v="1899-12-30T22:53:51"/>
        <d v="1899-12-30T02:54:55"/>
        <d v="1899-12-30T03:50:20"/>
        <d v="1899-12-30T04:37:06"/>
        <d v="1899-12-30T04:43:29"/>
        <d v="1899-12-30T05:06:38"/>
        <d v="1899-12-30T21:03:55"/>
        <d v="1899-12-30T21:09:27"/>
        <d v="1899-12-30T21:43:23"/>
        <d v="1899-12-30T22:22:43"/>
        <d v="1899-12-30T03:29:57"/>
        <d v="1899-12-30T03:49:02"/>
        <d v="1899-12-30T03:57:10"/>
        <d v="1899-12-30T20:11:19"/>
        <d v="1899-12-30T20:37:37"/>
        <d v="1899-12-30T21:10:39"/>
        <d v="1899-12-30T21:39:56"/>
        <d v="1899-12-30T22:05:43"/>
        <d v="1899-12-30T06:59:06"/>
        <d v="1899-12-30T07:24:28"/>
        <d v="1899-12-30T08:24:15"/>
        <d v="1899-12-30T09:16:57"/>
        <d v="1899-12-30T09:28:09"/>
        <d v="1899-12-30T11:11:25"/>
        <d v="1899-12-30T12:35:19"/>
        <d v="1899-12-30T19:02:20"/>
        <d v="1899-12-30T23:13:27"/>
        <d v="1899-12-30T01:05:54"/>
        <d v="1899-12-30T03:03:25"/>
        <d v="1899-12-30T03:18:17"/>
        <d v="1899-12-30T03:52:17"/>
        <d v="1899-12-30T04:40:04"/>
        <d v="1899-12-30T04:41:45"/>
        <d v="1899-12-30T05:21:15"/>
        <d v="1899-12-30T08:45:01"/>
        <d v="1899-12-30T21:22:16"/>
        <d v="1899-12-30T21:25:14"/>
        <d v="1899-12-30T22:39:34"/>
        <d v="1899-12-30T03:41:52"/>
        <d v="1899-12-30T06:12:42"/>
        <d v="1899-12-30T20:04:22"/>
        <d v="1899-12-30T03:28:38"/>
        <d v="1899-12-30T04:58:19"/>
        <d v="1899-12-30T06:46:08"/>
        <d v="1899-12-30T21:07:07"/>
        <d v="1899-12-30T22:07:03"/>
        <d v="1899-12-30T03:46:43"/>
        <d v="1899-12-30T18:02:06"/>
        <d v="1899-12-30T03:30:45"/>
        <d v="1899-12-30T18:05:30"/>
        <d v="1899-12-30T21:18:36"/>
        <d v="1899-12-30T04:09:33"/>
        <d v="1899-12-30T18:07:40"/>
        <d v="1899-12-30T19:15:40"/>
        <d v="1899-12-30T03:38:59"/>
        <d v="1899-12-30T18:21:32"/>
        <d v="1899-12-30T20:40:07"/>
        <d v="1899-12-30T20:47:31"/>
        <d v="1899-12-30T02:33:15"/>
        <d v="1899-12-30T03:47:47"/>
        <d v="1899-12-30T12:52:41"/>
        <d v="1899-12-30T13:52:59"/>
        <d v="1899-12-30T14:18:56"/>
        <d v="1899-12-30T18:21:04"/>
        <d v="1899-12-30T19:39:39"/>
        <d v="1899-12-30T03:26:09"/>
        <d v="1899-12-30T12:22:07"/>
        <d v="1899-12-30T12:36:26"/>
        <d v="1899-12-30T12:56:39"/>
        <d v="1899-12-30T16:03:40"/>
        <d v="1899-12-30T16:07:22"/>
        <d v="1899-12-30T16:17:37"/>
        <d v="1899-12-30T16:22:52"/>
        <d v="1899-12-30T18:19:37"/>
        <d v="1899-12-30T19:29:24"/>
        <d v="1899-12-30T20:50:59"/>
        <d v="1899-12-30T03:30:52"/>
        <d v="1899-12-30T03:50:27"/>
        <d v="1899-12-30T06:04:26"/>
        <d v="1899-12-30T18:19:34"/>
        <d v="1899-12-30T19:27:35"/>
        <d v="1899-12-30T21:29:48"/>
        <d v="1899-12-30T03:25:37"/>
        <d v="1899-12-30T04:04:55"/>
        <d v="1899-12-30T17:00:07"/>
        <d v="1899-12-30T20:16:51"/>
        <d v="1899-12-30T21:10:41"/>
        <d v="1899-12-30T06:01:55"/>
        <d v="1899-12-30T16:59:53"/>
        <d v="1899-12-30T17:58:32"/>
        <d v="1899-12-30T18:51:18"/>
        <d v="1899-12-30T08:08:57"/>
        <d v="1899-12-30T16:27:17"/>
        <d v="1899-12-30T16:34:59"/>
        <d v="1899-12-30T17:38:23"/>
        <d v="1899-12-30T21:20:20"/>
        <d v="1899-12-30T04:52:22"/>
        <d v="1899-12-30T05:07:09"/>
        <d v="1899-12-30T06:35:52"/>
        <d v="1899-12-30T16:10:27"/>
        <d v="1899-12-30T17:38:13"/>
        <d v="1899-12-30T19:07:25"/>
        <d v="1899-12-30T20:23:39"/>
        <d v="1899-12-30T21:02:43"/>
        <d v="1899-12-30T21:19:32"/>
        <d v="1899-12-30T21:40:35"/>
        <d v="1899-12-30T03:30:04"/>
        <d v="1899-12-30T03:58:06"/>
        <d v="1899-12-30T06:12:11"/>
        <d v="1899-12-30T22:36:56" u="1"/>
        <d v="1899-12-30T16:10:14" u="1"/>
        <d v="1899-12-30T15:05:58" u="1"/>
        <d v="1899-12-30T21:59:40" u="1"/>
        <d v="1899-12-30T21:13:46" u="1"/>
        <d v="1899-12-30T15:36:32" u="1"/>
        <d v="1899-12-30T06:55:19" u="1"/>
        <d v="1899-12-30T16:16:19" u="1"/>
        <d v="1899-12-30T15:37:34" u="1"/>
        <d v="1899-12-30T21:40:19" u="1"/>
        <d v="1899-12-30T16:55:03" u="1"/>
        <d v="1899-12-30T19:34:35" u="1"/>
        <d v="1899-12-30T17:52:06" u="1"/>
        <d v="1899-12-30T14:46:32" u="1"/>
        <d v="1899-12-30T22:34:29" u="1"/>
        <d v="1899-12-30T17:43:43" u="1"/>
        <d v="1899-12-30T19:28:51" u="1"/>
        <d v="1899-12-30T17:35:35" u="1"/>
        <d v="1899-12-30T22:07:24" u="1"/>
        <d v="1899-12-30T15:24:28" u="1"/>
        <d v="1899-12-30T17:31:06" u="1"/>
      </sharedItems>
      <fieldGroup par="14"/>
    </cacheField>
    <cacheField name="Months" numFmtId="0" databaseField="0">
      <fieldGroup base="1">
        <rangePr groupBy="months" startDate="2023-02-01T00:00:00" endDate="2023-04-19T00:00:00"/>
        <groupItems count="14">
          <s v="&lt;2/1/2023"/>
          <s v="Jan"/>
          <s v="Feb"/>
          <s v="Mar"/>
          <s v="Apr"/>
          <s v="May"/>
          <s v="Jun"/>
          <s v="Jul"/>
          <s v="Aug"/>
          <s v="Sep"/>
          <s v="Oct"/>
          <s v="Nov"/>
          <s v="Dec"/>
          <s v="&gt;4/19/2023"/>
        </groupItems>
      </fieldGroup>
    </cacheField>
    <cacheField name="Seconds (Call Start Time)" numFmtId="0" databaseField="0">
      <fieldGroup base="10">
        <rangePr groupBy="seconds" startDate="1899-12-30T00:01:30" endDate="1899-12-30T23:57:1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Call Start Time)" numFmtId="0" databaseField="0">
      <fieldGroup base="10">
        <rangePr groupBy="minutes" startDate="1899-12-30T00:01:30" endDate="1899-12-30T23:57:1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Call Start Time)" numFmtId="0" databaseField="0">
      <fieldGroup base="10">
        <rangePr groupBy="hours" startDate="1899-12-30T00:01:30" endDate="1899-12-30T23:57:1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165328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9">
  <r>
    <s v="20230201_164531.aac"/>
    <x v="0"/>
    <d v="1899-12-30T05:44:31"/>
    <s v="PM"/>
    <s v="5:44:31PM"/>
    <s v="20230201_164531"/>
    <s v="20230201"/>
    <s v="5:44:31 PM"/>
    <s v="00:59:00"/>
    <s v="164531"/>
    <x v="0"/>
  </r>
  <r>
    <s v="20230201_174455.aac"/>
    <x v="0"/>
    <d v="1899-12-30T05:52:44"/>
    <s v="PM"/>
    <s v="5:52:44PM"/>
    <s v="20230201_174455"/>
    <s v="20230201"/>
    <s v="5:52:44 PM"/>
    <s v="00:07:49"/>
    <s v="174455"/>
    <x v="1"/>
  </r>
  <r>
    <s v="20230201_175432.aac"/>
    <x v="0"/>
    <d v="1899-12-30T05:59:55"/>
    <s v="PM"/>
    <s v="5:59:55PM"/>
    <s v="20230201_175432"/>
    <s v="20230201"/>
    <s v="5:59:55 PM"/>
    <s v="00:05:23"/>
    <s v="175432"/>
    <x v="2"/>
  </r>
  <r>
    <s v="20230201_183300.aac"/>
    <x v="0"/>
    <d v="1899-12-30T06:33:43"/>
    <s v="PM"/>
    <s v="6:33:43PM"/>
    <s v="20230201_183300"/>
    <s v="20230201"/>
    <s v="6:33:43 PM"/>
    <s v="00:00:43"/>
    <s v="183300"/>
    <x v="3"/>
  </r>
  <r>
    <s v="20230201_193635.aac"/>
    <x v="0"/>
    <d v="1899-12-30T07:57:44"/>
    <s v="PM"/>
    <s v="7:57:44PM"/>
    <s v="20230201_193635"/>
    <s v="20230201"/>
    <s v="7:57:44 PM"/>
    <s v="00:21:09"/>
    <s v="193635"/>
    <x v="4"/>
  </r>
  <r>
    <s v="20230201_195823.aac"/>
    <x v="0"/>
    <d v="1899-12-30T07:58:57"/>
    <s v="PM"/>
    <s v="7:58:57PM"/>
    <s v="20230201_195823"/>
    <s v="20230201"/>
    <s v="7:58:57 PM"/>
    <s v="00:00:34"/>
    <s v="195823"/>
    <x v="5"/>
  </r>
  <r>
    <s v="20230201_201530.aac"/>
    <x v="0"/>
    <d v="1899-12-30T08:25:06"/>
    <s v="PM"/>
    <s v="8:25:06PM"/>
    <s v="20230201_201530"/>
    <s v="20230201"/>
    <s v="8:25:06 PM"/>
    <s v="00:09:36"/>
    <s v="201530"/>
    <x v="6"/>
  </r>
  <r>
    <s v="20230201_212029.aac"/>
    <x v="0"/>
    <d v="1899-12-30T09:32:44"/>
    <s v="PM"/>
    <s v="9:32:44PM"/>
    <s v="20230201_212029"/>
    <s v="20230201"/>
    <s v="9:32:44 PM"/>
    <s v="00:12:15"/>
    <s v="212029"/>
    <x v="7"/>
  </r>
  <r>
    <s v="20230201_213257.aac"/>
    <x v="0"/>
    <d v="1899-12-30T09:36:54"/>
    <s v="PM"/>
    <s v="9:36:54PM"/>
    <s v="20230201_213257"/>
    <s v="20230201"/>
    <s v="9:36:54 PM"/>
    <s v="00:03:57"/>
    <s v="213257"/>
    <x v="8"/>
  </r>
  <r>
    <s v="20230201_220335.aac"/>
    <x v="0"/>
    <d v="1899-12-30T10:37:50"/>
    <s v="PM"/>
    <s v="10:37:50PM"/>
    <s v="20230201_220335"/>
    <s v="20230201"/>
    <s v="10:37:50 PM"/>
    <s v="00:34:15"/>
    <s v="220335"/>
    <x v="9"/>
  </r>
  <r>
    <s v="20230201_223803.aac"/>
    <x v="0"/>
    <d v="1899-12-30T11:37:03"/>
    <s v="PM"/>
    <s v="11:37:03PM"/>
    <s v="20230201_223803"/>
    <s v="20230201"/>
    <s v="11:37:03 PM"/>
    <s v="00:59:00"/>
    <s v="223803"/>
    <x v="10"/>
  </r>
  <r>
    <s v="20230202_045354.aac"/>
    <x v="1"/>
    <d v="1899-12-30T05:52:54"/>
    <s v="AM"/>
    <s v="5:52:54AM"/>
    <s v="20230202_045354"/>
    <s v="20230202"/>
    <s v="5:52:54 AM"/>
    <s v="00:59:00"/>
    <s v="045354"/>
    <x v="11"/>
  </r>
  <r>
    <s v="20230202_072321.aac"/>
    <x v="1"/>
    <d v="1899-12-30T07:39:30"/>
    <s v="AM"/>
    <s v="7:39:30AM"/>
    <s v="20230202_072321"/>
    <s v="20230202"/>
    <s v="7:39:30 AM"/>
    <s v="00:16:09"/>
    <s v="072321"/>
    <x v="12"/>
  </r>
  <r>
    <s v="20230202_151107.aac"/>
    <x v="1"/>
    <d v="1899-12-30T03:50:33"/>
    <s v="PM"/>
    <s v="3:50:33PM"/>
    <s v="20230202_151107"/>
    <s v="20230202"/>
    <s v="3:50:33 PM"/>
    <s v="00:39:26"/>
    <s v="151107"/>
    <x v="13"/>
  </r>
  <r>
    <s v="20230202_155144.aac"/>
    <x v="1"/>
    <d v="1899-12-30T04:02:06"/>
    <s v="PM"/>
    <s v="4:02:06PM"/>
    <s v="20230202_155144"/>
    <s v="20230202"/>
    <s v="4:02:06 PM"/>
    <s v="00:10:22"/>
    <s v="155144"/>
    <x v="14"/>
  </r>
  <r>
    <s v="20230202_161529.aac"/>
    <x v="1"/>
    <d v="1899-12-30T04:16:30"/>
    <s v="PM"/>
    <s v="4:16:30PM"/>
    <s v="20230202_161529"/>
    <s v="20230202"/>
    <s v="4:16:30 PM"/>
    <s v="00:01:01"/>
    <s v="161529"/>
    <x v="15"/>
  </r>
  <r>
    <s v="20230202_161715.aac"/>
    <x v="1"/>
    <d v="1899-12-30T04:19:34"/>
    <s v="PM"/>
    <s v="4:19:34PM"/>
    <s v="20230202_161715"/>
    <s v="20230202"/>
    <s v="4:19:34 PM"/>
    <s v="00:02:19"/>
    <s v="161715"/>
    <x v="16"/>
  </r>
  <r>
    <s v="20230202_172314.aac"/>
    <x v="1"/>
    <d v="1899-12-30T05:29:22"/>
    <s v="PM"/>
    <s v="5:29:22PM"/>
    <s v="20230202_172314"/>
    <s v="20230202"/>
    <s v="5:29:22 PM"/>
    <s v="00:06:08"/>
    <s v="172314"/>
    <x v="17"/>
  </r>
  <r>
    <s v="20230202_180229.aac"/>
    <x v="1"/>
    <d v="1899-12-30T06:03:09"/>
    <s v="PM"/>
    <s v="6:03:09PM"/>
    <s v="20230202_180229"/>
    <s v="20230202"/>
    <s v="6:03:09 PM"/>
    <s v="00:00:40"/>
    <s v="180229"/>
    <x v="18"/>
  </r>
  <r>
    <s v="20230202_182311.aac"/>
    <x v="1"/>
    <d v="1899-12-30T06:28:25"/>
    <s v="PM"/>
    <s v="6:28:25PM"/>
    <s v="20230202_182311"/>
    <s v="20230202"/>
    <s v="6:28:25 PM"/>
    <s v="00:05:14"/>
    <s v="182311"/>
    <x v="19"/>
  </r>
  <r>
    <s v="20230202_191309.aac"/>
    <x v="1"/>
    <d v="1899-12-30T07:18:53"/>
    <s v="PM"/>
    <s v="7:18:53PM"/>
    <s v="20230202_191309"/>
    <s v="20230202"/>
    <s v="7:18:53 PM"/>
    <s v="00:05:44"/>
    <s v="191309"/>
    <x v="20"/>
  </r>
  <r>
    <s v="20230202_193044.aac"/>
    <x v="1"/>
    <d v="1899-12-30T07:30:58"/>
    <s v="PM"/>
    <s v="7:30:58PM"/>
    <s v="20230202_193044"/>
    <s v="20230202"/>
    <s v="7:30:58 PM"/>
    <s v="00:00:14"/>
    <s v="193044"/>
    <x v="21"/>
  </r>
  <r>
    <s v="20230202_194625.aac"/>
    <x v="1"/>
    <d v="1899-12-30T07:51:23"/>
    <s v="PM"/>
    <s v="7:51:23PM"/>
    <s v="20230202_194625"/>
    <s v="20230202"/>
    <s v="7:51:23 PM"/>
    <s v="00:04:58"/>
    <s v="194625"/>
    <x v="22"/>
  </r>
  <r>
    <s v="20230202_195229.aac"/>
    <x v="1"/>
    <d v="1899-12-30T07:53:50"/>
    <s v="PM"/>
    <s v="7:53:50PM"/>
    <s v="20230202_195229"/>
    <s v="20230202"/>
    <s v="7:53:50 PM"/>
    <s v="00:01:21"/>
    <s v="195229"/>
    <x v="23"/>
  </r>
  <r>
    <s v="20230202_200720.aac"/>
    <x v="1"/>
    <d v="1899-12-30T08:38:55"/>
    <s v="PM"/>
    <s v="8:38:55PM"/>
    <s v="20230202_200720"/>
    <s v="20230202"/>
    <s v="8:38:55 PM"/>
    <s v="00:31:35"/>
    <s v="200720"/>
    <x v="24"/>
  </r>
  <r>
    <s v="20230202_205623.aac"/>
    <x v="1"/>
    <d v="1899-12-30T09:55:24"/>
    <s v="PM"/>
    <s v="9:55:24PM"/>
    <s v="20230202_205623"/>
    <s v="20230202"/>
    <s v="9:55:24 PM"/>
    <s v="00:59:01"/>
    <s v="205623"/>
    <x v="25"/>
  </r>
  <r>
    <s v="20230202_223011.aac"/>
    <x v="1"/>
    <d v="1899-12-30T10:32:00"/>
    <s v="PM"/>
    <s v="10:32:00PM"/>
    <s v="20230202_223011"/>
    <s v="20230202"/>
    <s v="10:32:00 PM"/>
    <s v="00:01:49"/>
    <s v="223011"/>
    <x v="26"/>
  </r>
  <r>
    <s v="20230202_230431.aac"/>
    <x v="1"/>
    <d v="1899-12-30T11:06:45"/>
    <s v="PM"/>
    <s v="11:06:45PM"/>
    <s v="20230202_230431"/>
    <s v="20230202"/>
    <s v="11:06:45 PM"/>
    <s v="00:02:14"/>
    <s v="230431"/>
    <x v="27"/>
  </r>
  <r>
    <s v="20230203_063747.aac"/>
    <x v="2"/>
    <d v="1899-12-30T06:55:14"/>
    <s v="AM"/>
    <s v="6:55:14AM"/>
    <s v="20230203_063747"/>
    <s v="20230203"/>
    <s v="6:55:14 AM"/>
    <s v="00:17:27"/>
    <s v="063747"/>
    <x v="28"/>
  </r>
  <r>
    <s v="20230203_072957.aac"/>
    <x v="2"/>
    <d v="1899-12-30T07:42:59"/>
    <s v="AM"/>
    <s v="7:42:59AM"/>
    <s v="20230203_072957"/>
    <s v="20230203"/>
    <s v="7:42:59 AM"/>
    <s v="00:13:02"/>
    <s v="072957"/>
    <x v="29"/>
  </r>
  <r>
    <s v="20230203_140241.aac"/>
    <x v="2"/>
    <d v="1899-12-30T02:03:19"/>
    <s v="PM"/>
    <s v="2:03:19PM"/>
    <s v="20230203_140241"/>
    <s v="20230203"/>
    <s v="2:03:19 PM"/>
    <s v="00:00:38"/>
    <s v="140241"/>
    <x v="30"/>
  </r>
  <r>
    <s v="20230203_141640.aac"/>
    <x v="2"/>
    <d v="1899-12-30T02:17:08"/>
    <s v="PM"/>
    <s v="2:17:08PM"/>
    <s v="20230203_141640"/>
    <s v="20230203"/>
    <s v="2:17:08 PM"/>
    <s v="00:00:28"/>
    <s v="141640"/>
    <x v="31"/>
  </r>
  <r>
    <s v="20230203_143244.aac"/>
    <x v="2"/>
    <d v="1899-12-30T03:06:37"/>
    <s v="PM"/>
    <s v="3:06:37PM"/>
    <s v="20230203_143244"/>
    <s v="20230203"/>
    <s v="3:06:37 PM"/>
    <s v="00:33:53"/>
    <s v="143244"/>
    <x v="32"/>
  </r>
  <r>
    <s v="20230203_151904.aac"/>
    <x v="2"/>
    <d v="1899-12-30T03:22:12"/>
    <s v="PM"/>
    <s v="3:22:12PM"/>
    <s v="20230203_151904"/>
    <s v="20230203"/>
    <s v="3:22:12 PM"/>
    <s v="00:03:08"/>
    <s v="151904"/>
    <x v="33"/>
  </r>
  <r>
    <s v="20230203_170201.aac"/>
    <x v="2"/>
    <d v="1899-12-30T05:12:33"/>
    <s v="PM"/>
    <s v="5:12:33PM"/>
    <s v="20230203_170201"/>
    <s v="20230203"/>
    <s v="5:12:33 PM"/>
    <s v="00:10:32"/>
    <s v="170201"/>
    <x v="34"/>
  </r>
  <r>
    <s v="20230203_185745.aac"/>
    <x v="2"/>
    <d v="1899-12-30T06:59:01"/>
    <s v="PM"/>
    <s v="6:59:01PM"/>
    <s v="20230203_185745"/>
    <s v="20230203"/>
    <s v="6:59:01 PM"/>
    <s v="00:01:16"/>
    <s v="185745"/>
    <x v="35"/>
  </r>
  <r>
    <s v="20230203_194433.aac"/>
    <x v="2"/>
    <d v="1899-12-30T07:49:34"/>
    <s v="PM"/>
    <s v="7:49:34PM"/>
    <s v="20230203_194433"/>
    <s v="20230203"/>
    <s v="7:49:34 PM"/>
    <s v="00:05:01"/>
    <s v="194433"/>
    <x v="36"/>
  </r>
  <r>
    <s v="20230203_200237.aac"/>
    <x v="2"/>
    <d v="1899-12-30T08:09:07"/>
    <s v="PM"/>
    <s v="8:09:07PM"/>
    <s v="20230203_200237"/>
    <s v="20230203"/>
    <s v="8:09:07 PM"/>
    <s v="00:06:30"/>
    <s v="200237"/>
    <x v="37"/>
  </r>
  <r>
    <s v="20230203_205139.aac"/>
    <x v="2"/>
    <d v="1899-12-30T09:16:37"/>
    <s v="PM"/>
    <s v="9:16:37PM"/>
    <s v="20230203_205139"/>
    <s v="20230203"/>
    <s v="9:16:37 PM"/>
    <s v="00:24:58"/>
    <s v="205139"/>
    <x v="38"/>
  </r>
  <r>
    <s v="20230203_221610.aac"/>
    <x v="2"/>
    <d v="1899-12-30T10:17:18"/>
    <s v="PM"/>
    <s v="10:17:18PM"/>
    <s v="20230203_221610"/>
    <s v="20230203"/>
    <s v="10:17:18 PM"/>
    <s v="00:01:08"/>
    <s v="221610"/>
    <x v="39"/>
  </r>
  <r>
    <s v="20230204_022200.aac"/>
    <x v="3"/>
    <d v="1899-12-30T02:57:33"/>
    <s v="AM"/>
    <s v="2:57:33AM"/>
    <s v="20230204_022200"/>
    <s v="20230204"/>
    <s v="2:57:33 AM"/>
    <s v="00:35:33"/>
    <s v="022200"/>
    <x v="40"/>
  </r>
  <r>
    <s v="20230204_041840.aac"/>
    <x v="3"/>
    <d v="1899-12-30T04:20:33"/>
    <s v="AM"/>
    <s v="4:20:33AM"/>
    <s v="20230204_041840"/>
    <s v="20230204"/>
    <s v="4:20:33 AM"/>
    <s v="00:01:53"/>
    <s v="041840"/>
    <x v="41"/>
  </r>
  <r>
    <s v="20230204_060911.aac"/>
    <x v="3"/>
    <d v="1899-12-30T06:10:24"/>
    <s v="AM"/>
    <s v="6:10:24AM"/>
    <s v="20230204_060911"/>
    <s v="20230204"/>
    <s v="6:10:24 AM"/>
    <s v="00:01:13"/>
    <s v="060911"/>
    <x v="42"/>
  </r>
  <r>
    <s v="20230204_064632.aac"/>
    <x v="3"/>
    <d v="1899-12-30T07:24:59"/>
    <s v="AM"/>
    <s v="7:24:59AM"/>
    <s v="20230204_064632"/>
    <s v="20230204"/>
    <s v="7:24:59 AM"/>
    <s v="00:38:27"/>
    <s v="064632"/>
    <x v="43"/>
  </r>
  <r>
    <s v="20230204_150422.aac"/>
    <x v="3"/>
    <d v="1899-12-30T03:09:23"/>
    <s v="PM"/>
    <s v="3:09:23PM"/>
    <s v="20230204_150422"/>
    <s v="20230204"/>
    <s v="3:09:23 PM"/>
    <s v="00:05:01"/>
    <s v="150422"/>
    <x v="44"/>
  </r>
  <r>
    <s v="20230204_151214.aac"/>
    <x v="3"/>
    <d v="1899-12-30T03:15:44"/>
    <s v="PM"/>
    <s v="3:15:44PM"/>
    <s v="20230204_151214"/>
    <s v="20230204"/>
    <s v="3:15:44 PM"/>
    <s v="00:03:30"/>
    <s v="151214"/>
    <x v="45"/>
  </r>
  <r>
    <s v="20230204_153246.aac"/>
    <x v="3"/>
    <d v="1899-12-30T03:32:48"/>
    <s v="PM"/>
    <s v="3:32:48PM"/>
    <s v="20230204_153246"/>
    <s v="20230204"/>
    <s v="3:32:48 PM"/>
    <s v="00:00:02"/>
    <s v="153246"/>
    <x v="46"/>
  </r>
  <r>
    <s v="20230204_154131.aac"/>
    <x v="3"/>
    <d v="1899-12-30T03:43:52"/>
    <s v="PM"/>
    <s v="3:43:52PM"/>
    <s v="20230204_154131"/>
    <s v="20230204"/>
    <s v="3:43:52 PM"/>
    <s v="00:02:21"/>
    <s v="154131"/>
    <x v="47"/>
  </r>
  <r>
    <s v="20230204_161801.aac"/>
    <x v="3"/>
    <d v="1899-12-30T04:35:03"/>
    <s v="PM"/>
    <s v="4:35:03PM"/>
    <s v="20230204_161801"/>
    <s v="20230204"/>
    <s v="4:35:03 PM"/>
    <s v="00:17:02"/>
    <s v="161801"/>
    <x v="48"/>
  </r>
  <r>
    <s v="20230204_202849.aac"/>
    <x v="3"/>
    <d v="1899-12-30T09:21:24"/>
    <s v="PM"/>
    <s v="9:21:24PM"/>
    <s v="20230204_202849"/>
    <s v="20230204"/>
    <s v="9:21:24 PM"/>
    <s v="00:52:35"/>
    <s v="202849"/>
    <x v="49"/>
  </r>
  <r>
    <s v="20230205_065713.aac"/>
    <x v="4"/>
    <d v="1899-12-30T06:57:21"/>
    <s v="AM"/>
    <s v="6:57:21AM"/>
    <s v="20230205_065713"/>
    <s v="20230205"/>
    <s v="6:57:21 AM"/>
    <s v="00:00:08"/>
    <s v="065713"/>
    <x v="50"/>
  </r>
  <r>
    <s v="20230205_065919.aac"/>
    <x v="4"/>
    <d v="1899-12-30T07:30:07"/>
    <s v="AM"/>
    <s v="7:30:07AM"/>
    <s v="20230205_065919"/>
    <s v="20230205"/>
    <s v="7:30:07 AM"/>
    <s v="00:30:48"/>
    <s v="065919"/>
    <x v="51"/>
  </r>
  <r>
    <s v="20230205_100642.aac"/>
    <x v="4"/>
    <d v="1899-12-30T10:31:17"/>
    <s v="AM"/>
    <s v="10:31:17AM"/>
    <s v="20230205_100642"/>
    <s v="20230205"/>
    <s v="10:31:17 AM"/>
    <s v="00:24:35"/>
    <s v="100642"/>
    <x v="52"/>
  </r>
  <r>
    <s v="20230205_113535.aac"/>
    <x v="4"/>
    <d v="1899-12-30T11:45:23"/>
    <s v="AM"/>
    <s v="11:45:23AM"/>
    <s v="20230205_113535"/>
    <s v="20230205"/>
    <s v="11:45:23 AM"/>
    <s v="00:09:48"/>
    <s v="113535"/>
    <x v="53"/>
  </r>
  <r>
    <s v="20230205_114646.aac"/>
    <x v="4"/>
    <d v="1899-12-30T12:06:20"/>
    <s v="PM"/>
    <s v="12:06:20PM"/>
    <s v="20230205_114646"/>
    <s v="20230205"/>
    <s v="12:06:20 PM"/>
    <s v="00:19:34"/>
    <s v="114646"/>
    <x v="54"/>
  </r>
  <r>
    <s v="20230205_144839.aac"/>
    <x v="4"/>
    <d v="1899-12-30T03:12:16"/>
    <s v="PM"/>
    <s v="3:12:16PM"/>
    <s v="20230205_144839"/>
    <s v="20230205"/>
    <s v="3:12:16 PM"/>
    <s v="00:23:37"/>
    <s v="144839"/>
    <x v="55"/>
  </r>
  <r>
    <s v="20230205_160008.aac"/>
    <x v="4"/>
    <d v="1899-12-30T04:34:53"/>
    <s v="PM"/>
    <s v="4:34:53PM"/>
    <s v="20230205_160008"/>
    <s v="20230205"/>
    <s v="4:34:53 PM"/>
    <s v="00:34:45"/>
    <s v="160008"/>
    <x v="56"/>
  </r>
  <r>
    <s v="20230205_172204.aac"/>
    <x v="4"/>
    <d v="1899-12-30T05:24:40"/>
    <s v="PM"/>
    <s v="5:24:40PM"/>
    <s v="20230205_172204"/>
    <s v="20230205"/>
    <s v="5:24:40 PM"/>
    <s v="00:02:36"/>
    <s v="172204"/>
    <x v="57"/>
  </r>
  <r>
    <s v="20230205_174813.aac"/>
    <x v="4"/>
    <d v="1899-12-30T05:48:15"/>
    <s v="PM"/>
    <s v="5:48:15PM"/>
    <s v="20230205_174813"/>
    <s v="20230205"/>
    <s v="5:48:15 PM"/>
    <s v="00:00:02"/>
    <s v="174813"/>
    <x v="58"/>
  </r>
  <r>
    <s v="20230205_175017.aac"/>
    <x v="4"/>
    <d v="1899-12-30T05:56:40"/>
    <s v="PM"/>
    <s v="5:56:40PM"/>
    <s v="20230205_175017"/>
    <s v="20230205"/>
    <s v="5:56:40 PM"/>
    <s v="00:06:23"/>
    <s v="175017"/>
    <x v="59"/>
  </r>
  <r>
    <s v="20230205_194630.aac"/>
    <x v="4"/>
    <d v="1899-12-30T08:45:30"/>
    <s v="PM"/>
    <s v="8:45:30PM"/>
    <s v="20230205_194630"/>
    <s v="20230205"/>
    <s v="8:45:30 PM"/>
    <s v="00:59:00"/>
    <s v="194630"/>
    <x v="60"/>
  </r>
  <r>
    <s v="20230205_204736.aac"/>
    <x v="4"/>
    <d v="1899-12-30T09:28:19"/>
    <s v="PM"/>
    <s v="9:28:19PM"/>
    <s v="20230205_204736"/>
    <s v="20230205"/>
    <s v="9:28:19 PM"/>
    <s v="00:40:43"/>
    <s v="204736"/>
    <x v="61"/>
  </r>
  <r>
    <s v="20230205_221457.aac"/>
    <x v="4"/>
    <d v="1899-12-30T10:20:41"/>
    <s v="PM"/>
    <s v="10:20:41PM"/>
    <s v="20230205_221457"/>
    <s v="20230205"/>
    <s v="10:20:41 PM"/>
    <s v="00:05:44"/>
    <s v="221457"/>
    <x v="62"/>
  </r>
  <r>
    <s v="20230205_222318.aac"/>
    <x v="4"/>
    <d v="1899-12-30T11:22:18"/>
    <s v="PM"/>
    <s v="11:22:18PM"/>
    <s v="20230205_222318"/>
    <s v="20230205"/>
    <s v="11:22:18 PM"/>
    <s v="00:59:00"/>
    <s v="222318"/>
    <x v="63"/>
  </r>
  <r>
    <s v="20230205_232250.aac"/>
    <x v="4"/>
    <d v="1899-12-30T11:58:52"/>
    <s v="PM"/>
    <s v="11:58:52PM"/>
    <s v="20230205_232250"/>
    <s v="20230205"/>
    <s v="11:58:52 PM"/>
    <s v="00:36:02"/>
    <s v="232250"/>
    <x v="64"/>
  </r>
  <r>
    <s v="20230206_000503.aac"/>
    <x v="5"/>
    <d v="1899-12-30T12:47:03"/>
    <s v="AM"/>
    <s v="12:47:03AM"/>
    <s v="20230206_000503"/>
    <s v="20230206"/>
    <s v="12:47:03 AM"/>
    <s v="00:42:00"/>
    <s v="000503"/>
    <x v="65"/>
  </r>
  <r>
    <s v="20230206_004713.aac"/>
    <x v="5"/>
    <d v="1899-12-30T01:11:38"/>
    <s v="AM"/>
    <s v="1:11:38AM"/>
    <s v="20230206_004713"/>
    <s v="20230206"/>
    <s v="1:11:38 AM"/>
    <s v="00:24:25"/>
    <s v="004713"/>
    <x v="66"/>
  </r>
  <r>
    <s v="20230206_064700.aac"/>
    <x v="5"/>
    <d v="1899-12-30T06:48:54"/>
    <s v="AM"/>
    <s v="6:48:54AM"/>
    <s v="20230206_064700"/>
    <s v="20230206"/>
    <s v="6:48:54 AM"/>
    <s v="00:01:54"/>
    <s v="064700"/>
    <x v="67"/>
  </r>
  <r>
    <s v="20230206_065301.aac"/>
    <x v="5"/>
    <d v="1899-12-30T06:57:23"/>
    <s v="AM"/>
    <s v="6:57:23AM"/>
    <s v="20230206_065301"/>
    <s v="20230206"/>
    <s v="6:57:23 AM"/>
    <s v="00:04:22"/>
    <s v="065301"/>
    <x v="68"/>
  </r>
  <r>
    <s v="20230206_071905.aac"/>
    <x v="5"/>
    <d v="1899-12-30T07:24:02"/>
    <s v="AM"/>
    <s v="7:24:02AM"/>
    <s v="20230206_071905"/>
    <s v="20230206"/>
    <s v="7:24:02 AM"/>
    <s v="00:04:57"/>
    <s v="071905"/>
    <x v="69"/>
  </r>
  <r>
    <s v="20230206_105942.aac"/>
    <x v="5"/>
    <d v="1899-12-30T10:59:44"/>
    <s v="AM"/>
    <s v="10:59:44AM"/>
    <s v="20230206_105942"/>
    <s v="20230206"/>
    <s v="10:59:44 AM"/>
    <s v="00:00:02"/>
    <s v="105942"/>
    <x v="70"/>
  </r>
  <r>
    <s v="20230206_151243.aac"/>
    <x v="5"/>
    <d v="1899-12-30T03:15:38"/>
    <s v="PM"/>
    <s v="3:15:38PM"/>
    <s v="20230206_151243"/>
    <s v="20230206"/>
    <s v="3:15:38 PM"/>
    <s v="00:02:55"/>
    <s v="151243"/>
    <x v="71"/>
  </r>
  <r>
    <s v="20230206_184115.aac"/>
    <x v="5"/>
    <d v="1899-12-30T07:19:37"/>
    <s v="PM"/>
    <s v="7:19:37PM"/>
    <s v="20230206_184115"/>
    <s v="20230206"/>
    <s v="7:19:37 PM"/>
    <s v="00:38:22"/>
    <s v="184115"/>
    <x v="72"/>
  </r>
  <r>
    <s v="20230206_200152.aac"/>
    <x v="5"/>
    <d v="1899-12-30T08:12:47"/>
    <s v="PM"/>
    <s v="8:12:47PM"/>
    <s v="20230206_200152"/>
    <s v="20230206"/>
    <s v="8:12:47 PM"/>
    <s v="00:10:55"/>
    <s v="200152"/>
    <x v="73"/>
  </r>
  <r>
    <s v="20230206_203020.aac"/>
    <x v="5"/>
    <d v="1899-12-30T08:31:49"/>
    <s v="PM"/>
    <s v="8:31:49PM"/>
    <s v="20230206_203020"/>
    <s v="20230206"/>
    <s v="8:31:49 PM"/>
    <s v="00:01:29"/>
    <s v="203020"/>
    <x v="74"/>
  </r>
  <r>
    <s v="20230206_203159.aac"/>
    <x v="5"/>
    <d v="1899-12-30T09:30:59"/>
    <s v="PM"/>
    <s v="9:30:59PM"/>
    <s v="20230206_203159"/>
    <s v="20230206"/>
    <s v="9:30:59 PM"/>
    <s v="00:59:00"/>
    <s v="203159"/>
    <x v="75"/>
  </r>
  <r>
    <s v="20230206_213117.aac"/>
    <x v="5"/>
    <d v="1899-12-30T10:30:17"/>
    <s v="PM"/>
    <s v="10:30:17PM"/>
    <s v="20230206_213117"/>
    <s v="20230206"/>
    <s v="10:30:17 PM"/>
    <s v="00:59:00"/>
    <s v="213117"/>
    <x v="76"/>
  </r>
  <r>
    <s v="20230206_223044.aac"/>
    <x v="5"/>
    <d v="1899-12-30T10:50:39"/>
    <s v="PM"/>
    <s v="10:50:39PM"/>
    <s v="20230206_223044"/>
    <s v="20230206"/>
    <s v="10:50:39 PM"/>
    <s v="00:19:55"/>
    <s v="223044"/>
    <x v="77"/>
  </r>
  <r>
    <s v="20230206_230123.aac"/>
    <x v="5"/>
    <d v="1899-12-30T11:04:55"/>
    <s v="PM"/>
    <s v="11:04:55PM"/>
    <s v="20230206_230123"/>
    <s v="20230206"/>
    <s v="11:04:55 PM"/>
    <s v="00:03:32"/>
    <s v="230123"/>
    <x v="78"/>
  </r>
  <r>
    <s v="20230206_232709.aac"/>
    <x v="5"/>
    <d v="1899-12-30T11:48:27"/>
    <s v="PM"/>
    <s v="11:48:27PM"/>
    <s v="20230206_232709"/>
    <s v="20230206"/>
    <s v="11:48:27 PM"/>
    <s v="00:21:18"/>
    <s v="232709"/>
    <x v="79"/>
  </r>
  <r>
    <s v="20230207_001600.aac"/>
    <x v="6"/>
    <d v="1899-12-30T01:15:00"/>
    <s v="AM"/>
    <s v="1:15:00AM"/>
    <s v="20230207_001600"/>
    <s v="20230207"/>
    <s v="1:15:00 AM"/>
    <s v="00:59:00"/>
    <s v="001600"/>
    <x v="80"/>
  </r>
  <r>
    <s v="20230207_020447.aac"/>
    <x v="6"/>
    <d v="1899-12-30T03:03:47"/>
    <s v="AM"/>
    <s v="3:03:47AM"/>
    <s v="20230207_020447"/>
    <s v="20230207"/>
    <s v="3:03:47 AM"/>
    <s v="00:59:00"/>
    <s v="020447"/>
    <x v="81"/>
  </r>
  <r>
    <s v="20230207_064213.aac"/>
    <x v="6"/>
    <d v="1899-12-30T06:48:53"/>
    <s v="AM"/>
    <s v="6:48:53AM"/>
    <s v="20230207_064213"/>
    <s v="20230207"/>
    <s v="6:48:53 AM"/>
    <s v="00:06:40"/>
    <s v="064213"/>
    <x v="82"/>
  </r>
  <r>
    <s v="20230207_143933.aac"/>
    <x v="6"/>
    <d v="1899-12-30T02:45:05"/>
    <s v="PM"/>
    <s v="2:45:05PM"/>
    <s v="20230207_143933"/>
    <s v="20230207"/>
    <s v="2:45:05 PM"/>
    <s v="00:05:32"/>
    <s v="143933"/>
    <x v="83"/>
  </r>
  <r>
    <s v="20230207_145125.aac"/>
    <x v="6"/>
    <d v="1899-12-30T03:50:25"/>
    <s v="PM"/>
    <s v="3:50:25PM"/>
    <s v="20230207_145125"/>
    <s v="20230207"/>
    <s v="3:50:25 PM"/>
    <s v="00:59:00"/>
    <s v="145125"/>
    <x v="84"/>
  </r>
  <r>
    <s v="20230207_155414.aac"/>
    <x v="6"/>
    <d v="1899-12-30T04:09:34"/>
    <s v="PM"/>
    <s v="4:09:34PM"/>
    <s v="20230207_155414"/>
    <s v="20230207"/>
    <s v="4:09:34 PM"/>
    <s v="00:15:20"/>
    <s v="155414"/>
    <x v="85"/>
  </r>
  <r>
    <s v="20230207_161007.aac"/>
    <x v="6"/>
    <d v="1899-12-30T05:07:49"/>
    <s v="PM"/>
    <s v="5:07:49PM"/>
    <s v="20230207_161007"/>
    <s v="20230207"/>
    <s v="5:07:49 PM"/>
    <s v="00:57:42"/>
    <s v="161007"/>
    <x v="86"/>
  </r>
  <r>
    <s v="20230207_171110.aac"/>
    <x v="6"/>
    <d v="1899-12-30T05:27:29"/>
    <s v="PM"/>
    <s v="5:27:29PM"/>
    <s v="20230207_171110"/>
    <s v="20230207"/>
    <s v="5:27:29 PM"/>
    <s v="00:16:19"/>
    <s v="171110"/>
    <x v="87"/>
  </r>
  <r>
    <s v="20230207_172810.aac"/>
    <x v="6"/>
    <d v="1899-12-30T05:28:21"/>
    <s v="PM"/>
    <s v="5:28:21PM"/>
    <s v="20230207_172810"/>
    <s v="20230207"/>
    <s v="5:28:21 PM"/>
    <s v="00:00:11"/>
    <s v="172810"/>
    <x v="88"/>
  </r>
  <r>
    <s v="20230207_180317.aac"/>
    <x v="6"/>
    <d v="1899-12-30T06:20:09"/>
    <s v="PM"/>
    <s v="6:20:09PM"/>
    <s v="20230207_180317"/>
    <s v="20230207"/>
    <s v="6:20:09 PM"/>
    <s v="00:16:52"/>
    <s v="180317"/>
    <x v="89"/>
  </r>
  <r>
    <s v="20230207_183222.aac"/>
    <x v="6"/>
    <d v="1899-12-30T06:33:36"/>
    <s v="PM"/>
    <s v="6:33:36PM"/>
    <s v="20230207_183222"/>
    <s v="20230207"/>
    <s v="6:33:36 PM"/>
    <s v="00:01:14"/>
    <s v="183222"/>
    <x v="90"/>
  </r>
  <r>
    <s v="20230207_185426.aac"/>
    <x v="6"/>
    <d v="1899-12-30T07:11:19"/>
    <s v="PM"/>
    <s v="7:11:19PM"/>
    <s v="20230207_185426"/>
    <s v="20230207"/>
    <s v="7:11:19 PM"/>
    <s v="00:16:53"/>
    <s v="185426"/>
    <x v="91"/>
  </r>
  <r>
    <s v="20230207_195412.aac"/>
    <x v="6"/>
    <d v="1899-12-30T07:59:05"/>
    <s v="PM"/>
    <s v="7:59:05PM"/>
    <s v="20230207_195412"/>
    <s v="20230207"/>
    <s v="7:59:05 PM"/>
    <s v="00:04:53"/>
    <s v="195412"/>
    <x v="92"/>
  </r>
  <r>
    <s v="20230207_203100.aac"/>
    <x v="6"/>
    <d v="1899-12-30T08:53:33"/>
    <s v="PM"/>
    <s v="8:53:33PM"/>
    <s v="20230207_203100"/>
    <s v="20230207"/>
    <s v="8:53:33 PM"/>
    <s v="00:22:33"/>
    <s v="203100"/>
    <x v="93"/>
  </r>
  <r>
    <s v="20230207_210840.aac"/>
    <x v="6"/>
    <d v="1899-12-30T09:36:01"/>
    <s v="PM"/>
    <s v="9:36:01PM"/>
    <s v="20230207_210840"/>
    <s v="20230207"/>
    <s v="9:36:01 PM"/>
    <s v="00:27:21"/>
    <s v="210840"/>
    <x v="94"/>
  </r>
  <r>
    <s v="20230207_214227.aac"/>
    <x v="6"/>
    <d v="1899-12-30T09:44:20"/>
    <s v="PM"/>
    <s v="9:44:20PM"/>
    <s v="20230207_214227"/>
    <s v="20230207"/>
    <s v="9:44:20 PM"/>
    <s v="00:01:53"/>
    <s v="214227"/>
    <x v="95"/>
  </r>
  <r>
    <s v="20230207_215316.aac"/>
    <x v="6"/>
    <d v="1899-12-30T09:55:07"/>
    <s v="PM"/>
    <s v="9:55:07PM"/>
    <s v="20230207_215316"/>
    <s v="20230207"/>
    <s v="9:55:07 PM"/>
    <s v="00:01:51"/>
    <s v="215316"/>
    <x v="96"/>
  </r>
  <r>
    <s v="20230207_221313.aac"/>
    <x v="6"/>
    <d v="1899-12-30T10:13:54"/>
    <s v="PM"/>
    <s v="10:13:54PM"/>
    <s v="20230207_221313"/>
    <s v="20230207"/>
    <s v="10:13:54 PM"/>
    <s v="00:00:41"/>
    <s v="221313"/>
    <x v="97"/>
  </r>
  <r>
    <s v="20230208_021053.aac"/>
    <x v="7"/>
    <d v="1899-12-30T02:28:50"/>
    <s v="AM"/>
    <s v="2:28:50AM"/>
    <s v="20230208_021053"/>
    <s v="20230208"/>
    <s v="2:28:50 AM"/>
    <s v="00:17:57"/>
    <s v="021053"/>
    <x v="98"/>
  </r>
  <r>
    <s v="20230208_032027.aac"/>
    <x v="7"/>
    <d v="1899-12-30T03:46:27"/>
    <s v="AM"/>
    <s v="3:46:27AM"/>
    <s v="20230208_032027"/>
    <s v="20230208"/>
    <s v="3:46:27 AM"/>
    <s v="00:26:00"/>
    <s v="032027"/>
    <x v="99"/>
  </r>
  <r>
    <s v="20230208_035522.aac"/>
    <x v="7"/>
    <d v="1899-12-30T03:56:32"/>
    <s v="AM"/>
    <s v="3:56:32AM"/>
    <s v="20230208_035522"/>
    <s v="20230208"/>
    <s v="3:56:32 AM"/>
    <s v="00:01:10"/>
    <s v="035522"/>
    <x v="100"/>
  </r>
  <r>
    <s v="20230208_041541.aac"/>
    <x v="7"/>
    <d v="1899-12-30T04:38:47"/>
    <s v="AM"/>
    <s v="4:38:47AM"/>
    <s v="20230208_041541"/>
    <s v="20230208"/>
    <s v="4:38:47 AM"/>
    <s v="00:23:06"/>
    <s v="041541"/>
    <x v="101"/>
  </r>
  <r>
    <s v="20230208_044248.aac"/>
    <x v="7"/>
    <d v="1899-12-30T04:43:04"/>
    <s v="AM"/>
    <s v="4:43:04AM"/>
    <s v="20230208_044248"/>
    <s v="20230208"/>
    <s v="4:43:04 AM"/>
    <s v="00:00:16"/>
    <s v="044248"/>
    <x v="102"/>
  </r>
  <r>
    <s v="20230208_045226.aac"/>
    <x v="7"/>
    <d v="1899-12-30T04:56:20"/>
    <s v="AM"/>
    <s v="4:56:20AM"/>
    <s v="20230208_045226"/>
    <s v="20230208"/>
    <s v="4:56:20 AM"/>
    <s v="00:03:54"/>
    <s v="045226"/>
    <x v="103"/>
  </r>
  <r>
    <s v="20230208_055438.aac"/>
    <x v="7"/>
    <d v="1899-12-30T06:21:04"/>
    <s v="AM"/>
    <s v="6:21:04AM"/>
    <s v="20230208_055438"/>
    <s v="20230208"/>
    <s v="6:21:04 AM"/>
    <s v="00:26:26"/>
    <s v="055438"/>
    <x v="104"/>
  </r>
  <r>
    <s v="20230208_063908.aac"/>
    <x v="7"/>
    <d v="1899-12-30T06:39:37"/>
    <s v="AM"/>
    <s v="6:39:37AM"/>
    <s v="20230208_063908"/>
    <s v="20230208"/>
    <s v="6:39:37 AM"/>
    <s v="00:00:29"/>
    <s v="063908"/>
    <x v="105"/>
  </r>
  <r>
    <s v="20230208_070630.aac"/>
    <x v="7"/>
    <d v="1899-12-30T07:28:30"/>
    <s v="AM"/>
    <s v="7:28:30AM"/>
    <s v="20230208_070630"/>
    <s v="20230208"/>
    <s v="7:28:30 AM"/>
    <s v="00:22:00"/>
    <s v="070630"/>
    <x v="106"/>
  </r>
  <r>
    <s v="20230208_154904.aac"/>
    <x v="7"/>
    <d v="1899-12-30T04:48:04"/>
    <s v="PM"/>
    <s v="4:48:04PM"/>
    <s v="20230208_154904"/>
    <s v="20230208"/>
    <s v="4:48:04 PM"/>
    <s v="00:59:00"/>
    <s v="154904"/>
    <x v="107"/>
  </r>
  <r>
    <s v="20230208_164818.aac"/>
    <x v="7"/>
    <d v="1899-12-30T05:12:55"/>
    <s v="PM"/>
    <s v="5:12:55PM"/>
    <s v="20230208_164818"/>
    <s v="20230208"/>
    <s v="5:12:55 PM"/>
    <s v="00:24:37"/>
    <s v="164818"/>
    <x v="108"/>
  </r>
  <r>
    <s v="20230208_174733.aac"/>
    <x v="7"/>
    <d v="1899-12-30T05:54:54"/>
    <s v="PM"/>
    <s v="5:54:54PM"/>
    <s v="20230208_174733"/>
    <s v="20230208"/>
    <s v="5:54:54 PM"/>
    <s v="00:07:21"/>
    <s v="174733"/>
    <x v="109"/>
  </r>
  <r>
    <s v="20230208_190518.aac"/>
    <x v="7"/>
    <d v="1899-12-30T07:08:14"/>
    <s v="PM"/>
    <s v="7:08:14PM"/>
    <s v="20230208_190518"/>
    <s v="20230208"/>
    <s v="7:08:14 PM"/>
    <s v="00:02:56"/>
    <s v="190518"/>
    <x v="110"/>
  </r>
  <r>
    <s v="20230208_192336.aac"/>
    <x v="7"/>
    <d v="1899-12-30T07:50:56"/>
    <s v="PM"/>
    <s v="7:50:56PM"/>
    <s v="20230208_192336"/>
    <s v="20230208"/>
    <s v="7:50:56 PM"/>
    <s v="00:27:20"/>
    <s v="192336"/>
    <x v="111"/>
  </r>
  <r>
    <s v="20230208_201917.aac"/>
    <x v="7"/>
    <d v="1899-12-30T08:19:35"/>
    <s v="PM"/>
    <s v="8:19:35PM"/>
    <s v="20230208_201917"/>
    <s v="20230208"/>
    <s v="8:19:35 PM"/>
    <s v="00:00:18"/>
    <s v="201917"/>
    <x v="112"/>
  </r>
  <r>
    <s v="20230208_202758.aac"/>
    <x v="7"/>
    <d v="1899-12-30T09:26:58"/>
    <s v="PM"/>
    <s v="9:26:58PM"/>
    <s v="20230208_202758"/>
    <s v="20230208"/>
    <s v="9:26:58 PM"/>
    <s v="00:59:00"/>
    <s v="202758"/>
    <x v="113"/>
  </r>
  <r>
    <s v="20230209_012337.aac"/>
    <x v="8"/>
    <d v="1899-12-30T01:31:06"/>
    <s v="AM"/>
    <s v="1:31:06AM"/>
    <s v="20230209_012337"/>
    <s v="20230209"/>
    <s v="1:31:06 AM"/>
    <s v="00:07:29"/>
    <s v="012337"/>
    <x v="114"/>
  </r>
  <r>
    <s v="20230209_014014.aac"/>
    <x v="8"/>
    <d v="1899-12-30T02:14:07"/>
    <s v="AM"/>
    <s v="2:14:07AM"/>
    <s v="20230209_014014"/>
    <s v="20230209"/>
    <s v="2:14:07 AM"/>
    <s v="00:33:53"/>
    <s v="014014"/>
    <x v="115"/>
  </r>
  <r>
    <s v="20230209_041419.aac"/>
    <x v="8"/>
    <d v="1899-12-30T04:52:42"/>
    <s v="AM"/>
    <s v="4:52:42AM"/>
    <s v="20230209_041419"/>
    <s v="20230209"/>
    <s v="4:52:42 AM"/>
    <s v="00:38:23"/>
    <s v="041419"/>
    <x v="116"/>
  </r>
  <r>
    <s v="20230209_050935.aac"/>
    <x v="8"/>
    <d v="1899-12-30T05:37:41"/>
    <s v="AM"/>
    <s v="5:37:41AM"/>
    <s v="20230209_050935"/>
    <s v="20230209"/>
    <s v="5:37:41 AM"/>
    <s v="00:28:06"/>
    <s v="050935"/>
    <x v="117"/>
  </r>
  <r>
    <s v="20230209_062557.aac"/>
    <x v="8"/>
    <d v="1899-12-30T06:40:20"/>
    <s v="AM"/>
    <s v="6:40:20AM"/>
    <s v="20230209_062557"/>
    <s v="20230209"/>
    <s v="6:40:20 AM"/>
    <s v="00:14:23"/>
    <s v="062557"/>
    <x v="118"/>
  </r>
  <r>
    <s v="20230209_065605.aac"/>
    <x v="8"/>
    <d v="1899-12-30T06:57:16"/>
    <s v="AM"/>
    <s v="6:57:16AM"/>
    <s v="20230209_065605"/>
    <s v="20230209"/>
    <s v="6:57:16 AM"/>
    <s v="00:01:11"/>
    <s v="065605"/>
    <x v="119"/>
  </r>
  <r>
    <s v="20230209_070509.aac"/>
    <x v="8"/>
    <d v="1899-12-30T07:39:31"/>
    <s v="AM"/>
    <s v="7:39:31AM"/>
    <s v="20230209_070509"/>
    <s v="20230209"/>
    <s v="7:39:31 AM"/>
    <s v="00:34:22"/>
    <s v="070509"/>
    <x v="120"/>
  </r>
  <r>
    <s v="20230209_074648.aac"/>
    <x v="8"/>
    <d v="1899-12-30T08:18:28"/>
    <s v="AM"/>
    <s v="8:18:28AM"/>
    <s v="20230209_074648"/>
    <s v="20230209"/>
    <s v="8:18:28 AM"/>
    <s v="00:31:40"/>
    <s v="074648"/>
    <x v="121"/>
  </r>
  <r>
    <s v="20230209_091849.aac"/>
    <x v="8"/>
    <d v="1899-12-30T09:24:30"/>
    <s v="AM"/>
    <s v="9:24:30AM"/>
    <s v="20230209_091849"/>
    <s v="20230209"/>
    <s v="9:24:30 AM"/>
    <s v="00:05:41"/>
    <s v="091849"/>
    <x v="122"/>
  </r>
  <r>
    <s v="20230209_094232.aac"/>
    <x v="8"/>
    <d v="1899-12-30T10:05:54"/>
    <s v="AM"/>
    <s v="10:05:54AM"/>
    <s v="20230209_094232"/>
    <s v="20230209"/>
    <s v="10:05:54 AM"/>
    <s v="00:23:22"/>
    <s v="094232"/>
    <x v="123"/>
  </r>
  <r>
    <s v="20230209_150618.aac"/>
    <x v="8"/>
    <d v="1899-12-30T03:06:38"/>
    <s v="PM"/>
    <s v="3:06:38PM"/>
    <s v="20230209_150618"/>
    <s v="20230209"/>
    <s v="3:06:38 PM"/>
    <s v="00:00:20"/>
    <s v="150618"/>
    <x v="124"/>
  </r>
  <r>
    <s v="20230209_151508.aac"/>
    <x v="8"/>
    <d v="1899-12-30T03:15:33"/>
    <s v="PM"/>
    <s v="3:15:33PM"/>
    <s v="20230209_151508"/>
    <s v="20230209"/>
    <s v="3:15:33 PM"/>
    <s v="00:00:25"/>
    <s v="151508"/>
    <x v="125"/>
  </r>
  <r>
    <s v="20230209_153121.aac"/>
    <x v="8"/>
    <d v="1899-12-30T03:36:33"/>
    <s v="PM"/>
    <s v="3:36:33PM"/>
    <s v="20230209_153121"/>
    <s v="20230209"/>
    <s v="3:36:33 PM"/>
    <s v="00:05:12"/>
    <s v="153121"/>
    <x v="126"/>
  </r>
  <r>
    <s v="20230209_160600.aac"/>
    <x v="8"/>
    <d v="1899-12-30T04:13:40"/>
    <s v="PM"/>
    <s v="4:13:40PM"/>
    <s v="20230209_160600"/>
    <s v="20230209"/>
    <s v="4:13:40 PM"/>
    <s v="00:07:40"/>
    <s v="160600"/>
    <x v="127"/>
  </r>
  <r>
    <s v="20230209_161950.aac"/>
    <x v="8"/>
    <d v="1899-12-30T04:37:30"/>
    <s v="PM"/>
    <s v="4:37:30PM"/>
    <s v="20230209_161950"/>
    <s v="20230209"/>
    <s v="4:37:30 PM"/>
    <s v="00:17:40"/>
    <s v="161950"/>
    <x v="128"/>
  </r>
  <r>
    <s v="20230209_181519.aac"/>
    <x v="8"/>
    <d v="1899-12-30T06:23:31"/>
    <s v="PM"/>
    <s v="6:23:31PM"/>
    <s v="20230209_181519"/>
    <s v="20230209"/>
    <s v="6:23:31 PM"/>
    <s v="00:08:12"/>
    <s v="181519"/>
    <x v="129"/>
  </r>
  <r>
    <s v="20230209_192037.aac"/>
    <x v="8"/>
    <d v="1899-12-30T07:21:00"/>
    <s v="PM"/>
    <s v="7:21:00PM"/>
    <s v="20230209_192037"/>
    <s v="20230209"/>
    <s v="7:21:00 PM"/>
    <s v="00:00:23"/>
    <s v="192037"/>
    <x v="130"/>
  </r>
  <r>
    <s v="20230209_192547.aac"/>
    <x v="8"/>
    <d v="1899-12-30T07:27:00"/>
    <s v="PM"/>
    <s v="7:27:00PM"/>
    <s v="20230209_192547"/>
    <s v="20230209"/>
    <s v="7:27:00 PM"/>
    <s v="00:01:13"/>
    <s v="192547"/>
    <x v="131"/>
  </r>
  <r>
    <s v="20230209_193405.aac"/>
    <x v="8"/>
    <d v="1899-12-30T08:33:05"/>
    <s v="PM"/>
    <s v="8:33:05PM"/>
    <s v="20230209_193405"/>
    <s v="20230209"/>
    <s v="8:33:05 PM"/>
    <s v="00:59:00"/>
    <s v="193405"/>
    <x v="132"/>
  </r>
  <r>
    <s v="20230209_203331.aac"/>
    <x v="8"/>
    <d v="1899-12-30T09:32:31"/>
    <s v="PM"/>
    <s v="9:32:31PM"/>
    <s v="20230209_203331"/>
    <s v="20230209"/>
    <s v="9:32:31 PM"/>
    <s v="00:59:00"/>
    <s v="203331"/>
    <x v="133"/>
  </r>
  <r>
    <s v="20230209_223949.aac"/>
    <x v="8"/>
    <d v="1899-12-30T11:09:03"/>
    <s v="PM"/>
    <s v="11:09:03PM"/>
    <s v="20230209_223949"/>
    <s v="20230209"/>
    <s v="11:09:03 PM"/>
    <s v="00:29:14"/>
    <s v="223949"/>
    <x v="134"/>
  </r>
  <r>
    <s v="20230210_002737.aac"/>
    <x v="9"/>
    <d v="1899-12-30T01:26:37"/>
    <s v="AM"/>
    <s v="1:26:37AM"/>
    <s v="20230210_002737"/>
    <s v="20230210"/>
    <s v="1:26:37 AM"/>
    <s v="00:59:00"/>
    <s v="002737"/>
    <x v="135"/>
  </r>
  <r>
    <s v="20230210_063405.aac"/>
    <x v="9"/>
    <d v="1899-12-30T06:42:47"/>
    <s v="AM"/>
    <s v="6:42:47AM"/>
    <s v="20230210_063405"/>
    <s v="20230210"/>
    <s v="6:42:47 AM"/>
    <s v="00:08:42"/>
    <s v="063405"/>
    <x v="136"/>
  </r>
  <r>
    <s v="20230210_064802.aac"/>
    <x v="9"/>
    <d v="1899-12-30T06:49:00"/>
    <s v="AM"/>
    <s v="6:49:00AM"/>
    <s v="20230210_064802"/>
    <s v="20230210"/>
    <s v="6:49:00 AM"/>
    <s v="00:00:58"/>
    <s v="064802"/>
    <x v="137"/>
  </r>
  <r>
    <s v="20230210_071035.aac"/>
    <x v="9"/>
    <d v="1899-12-30T07:35:00"/>
    <s v="AM"/>
    <s v="7:35:00AM"/>
    <s v="20230210_071035"/>
    <s v="20230210"/>
    <s v="7:35:00 AM"/>
    <s v="00:24:25"/>
    <s v="071035"/>
    <x v="138"/>
  </r>
  <r>
    <s v="20230210_123405.aac"/>
    <x v="9"/>
    <d v="1899-12-30T01:33:05"/>
    <s v="PM"/>
    <s v="1:33:05PM"/>
    <s v="20230210_123405"/>
    <s v="20230210"/>
    <s v="1:33:05 PM"/>
    <s v="00:59:00"/>
    <s v="123405"/>
    <x v="139"/>
  </r>
  <r>
    <s v="20230210_140642.aac"/>
    <x v="9"/>
    <d v="1899-12-30T02:09:29"/>
    <s v="PM"/>
    <s v="2:09:29PM"/>
    <s v="20230210_140642"/>
    <s v="20230210"/>
    <s v="2:09:29 PM"/>
    <s v="00:02:47"/>
    <s v="140642"/>
    <x v="140"/>
  </r>
  <r>
    <s v="20230210_143805.aac"/>
    <x v="9"/>
    <d v="1899-12-30T02:46:48"/>
    <s v="PM"/>
    <s v="2:46:48PM"/>
    <s v="20230210_143805"/>
    <s v="20230210"/>
    <s v="2:46:48 PM"/>
    <s v="00:08:43"/>
    <s v="143805"/>
    <x v="141"/>
  </r>
  <r>
    <s v="20230210_145823.aac"/>
    <x v="9"/>
    <d v="1899-12-30T02:58:39"/>
    <s v="PM"/>
    <s v="2:58:39PM"/>
    <s v="20230210_145823"/>
    <s v="20230210"/>
    <s v="2:58:39 PM"/>
    <s v="00:00:16"/>
    <s v="145823"/>
    <x v="142"/>
  </r>
  <r>
    <s v="20230210_152631.aac"/>
    <x v="9"/>
    <d v="1899-12-30T03:40:23"/>
    <s v="PM"/>
    <s v="3:40:23PM"/>
    <s v="20230210_152631"/>
    <s v="20230210"/>
    <s v="3:40:23 PM"/>
    <s v="00:13:52"/>
    <s v="152631"/>
    <x v="143"/>
  </r>
  <r>
    <s v="20230210_161033.aac"/>
    <x v="9"/>
    <d v="1899-12-30T04:24:06"/>
    <s v="PM"/>
    <s v="4:24:06PM"/>
    <s v="20230210_161033"/>
    <s v="20230210"/>
    <s v="4:24:06 PM"/>
    <s v="00:13:33"/>
    <s v="161033"/>
    <x v="144"/>
  </r>
  <r>
    <s v="20230210_162829.aac"/>
    <x v="9"/>
    <d v="1899-12-30T04:37:37"/>
    <s v="PM"/>
    <s v="4:37:37PM"/>
    <s v="20230210_162829"/>
    <s v="20230210"/>
    <s v="4:37:37 PM"/>
    <s v="00:09:08"/>
    <s v="162829"/>
    <x v="145"/>
  </r>
  <r>
    <s v="20230210_165946.aac"/>
    <x v="9"/>
    <d v="1899-12-30T05:04:07"/>
    <s v="PM"/>
    <s v="5:04:07PM"/>
    <s v="20230210_165946"/>
    <s v="20230210"/>
    <s v="5:04:07 PM"/>
    <s v="00:04:21"/>
    <s v="165946"/>
    <x v="146"/>
  </r>
  <r>
    <s v="20230210_172923.aac"/>
    <x v="9"/>
    <d v="1899-12-30T06:00:53"/>
    <s v="PM"/>
    <s v="6:00:53PM"/>
    <s v="20230210_172923"/>
    <s v="20230210"/>
    <s v="6:00:53 PM"/>
    <s v="00:31:30"/>
    <s v="172923"/>
    <x v="147"/>
  </r>
  <r>
    <s v="20230210_185317.aac"/>
    <x v="9"/>
    <d v="1899-12-30T07:31:57"/>
    <s v="PM"/>
    <s v="7:31:57PM"/>
    <s v="20230210_185317"/>
    <s v="20230210"/>
    <s v="7:31:57 PM"/>
    <s v="00:38:40"/>
    <s v="185317"/>
    <x v="148"/>
  </r>
  <r>
    <s v="20230210_193329.aac"/>
    <x v="9"/>
    <d v="1899-12-30T07:52:43"/>
    <s v="PM"/>
    <s v="7:52:43PM"/>
    <s v="20230210_193329"/>
    <s v="20230210"/>
    <s v="7:52:43 PM"/>
    <s v="00:19:14"/>
    <s v="193329"/>
    <x v="149"/>
  </r>
  <r>
    <s v="20230210_195649.aac"/>
    <x v="9"/>
    <d v="1899-12-30T07:58:29"/>
    <s v="PM"/>
    <s v="7:58:29PM"/>
    <s v="20230210_195649"/>
    <s v="20230210"/>
    <s v="7:58:29 PM"/>
    <s v="00:01:40"/>
    <s v="195649"/>
    <x v="150"/>
  </r>
  <r>
    <s v="20230210_195941.aac"/>
    <x v="9"/>
    <d v="1899-12-30T08:06:34"/>
    <s v="PM"/>
    <s v="8:06:34PM"/>
    <s v="20230210_195941"/>
    <s v="20230210"/>
    <s v="8:06:34 PM"/>
    <s v="00:06:53"/>
    <s v="195941"/>
    <x v="151"/>
  </r>
  <r>
    <s v="20230210_200838.aac"/>
    <x v="9"/>
    <d v="1899-12-30T08:08:57"/>
    <s v="PM"/>
    <s v="8:08:57PM"/>
    <s v="20230210_200838"/>
    <s v="20230210"/>
    <s v="8:08:57 PM"/>
    <s v="00:00:19"/>
    <s v="200838"/>
    <x v="152"/>
  </r>
  <r>
    <s v="20230210_201524.aac"/>
    <x v="9"/>
    <d v="1899-12-30T08:29:23"/>
    <s v="PM"/>
    <s v="8:29:23PM"/>
    <s v="20230210_201524"/>
    <s v="20230210"/>
    <s v="8:29:23 PM"/>
    <s v="00:13:59"/>
    <s v="201524"/>
    <x v="153"/>
  </r>
  <r>
    <s v="20230210_203729.aac"/>
    <x v="9"/>
    <d v="1899-12-30T08:39:24"/>
    <s v="PM"/>
    <s v="8:39:24PM"/>
    <s v="20230210_203729"/>
    <s v="20230210"/>
    <s v="8:39:24 PM"/>
    <s v="00:01:55"/>
    <s v="203729"/>
    <x v="154"/>
  </r>
  <r>
    <s v="20230210_204347.aac"/>
    <x v="9"/>
    <d v="1899-12-30T08:44:13"/>
    <s v="PM"/>
    <s v="8:44:13PM"/>
    <s v="20230210_204347"/>
    <s v="20230210"/>
    <s v="8:44:13 PM"/>
    <s v="00:00:26"/>
    <s v="204347"/>
    <x v="155"/>
  </r>
  <r>
    <s v="20230210_210253.aac"/>
    <x v="9"/>
    <d v="1899-12-30T09:03:34"/>
    <s v="PM"/>
    <s v="9:03:34PM"/>
    <s v="20230210_210253"/>
    <s v="20230210"/>
    <s v="9:03:34 PM"/>
    <s v="00:00:41"/>
    <s v="210253"/>
    <x v="156"/>
  </r>
  <r>
    <s v="20230210_210716.aac"/>
    <x v="9"/>
    <d v="1899-12-30T09:07:48"/>
    <s v="PM"/>
    <s v="9:07:48PM"/>
    <s v="20230210_210716"/>
    <s v="20230210"/>
    <s v="9:07:48 PM"/>
    <s v="00:00:32"/>
    <s v="210716"/>
    <x v="157"/>
  </r>
  <r>
    <s v="20230210_211132.aac"/>
    <x v="9"/>
    <d v="1899-12-30T10:10:32"/>
    <s v="PM"/>
    <s v="10:10:32PM"/>
    <s v="20230210_211132"/>
    <s v="20230210"/>
    <s v="10:10:32 PM"/>
    <s v="00:59:00"/>
    <s v="211132"/>
    <x v="158"/>
  </r>
  <r>
    <s v="20230210_221052.aac"/>
    <x v="9"/>
    <d v="1899-12-30T10:16:25"/>
    <s v="PM"/>
    <s v="10:16:25PM"/>
    <s v="20230210_221052"/>
    <s v="20230210"/>
    <s v="10:16:25 PM"/>
    <s v="00:05:33"/>
    <s v="221052"/>
    <x v="159"/>
  </r>
  <r>
    <s v="20230210_222244.aac"/>
    <x v="9"/>
    <d v="1899-12-30T10:23:10"/>
    <s v="PM"/>
    <s v="10:23:10PM"/>
    <s v="20230210_222244"/>
    <s v="20230210"/>
    <s v="10:23:10 PM"/>
    <s v="00:00:26"/>
    <s v="222244"/>
    <x v="160"/>
  </r>
  <r>
    <s v="20230210_223004.aac"/>
    <x v="9"/>
    <d v="1899-12-30T10:55:25"/>
    <s v="PM"/>
    <s v="10:55:25PM"/>
    <s v="20230210_223004"/>
    <s v="20230210"/>
    <s v="10:55:25 PM"/>
    <s v="00:25:21"/>
    <s v="223004"/>
    <x v="161"/>
  </r>
  <r>
    <s v="20230210_225606.aac"/>
    <x v="9"/>
    <d v="1899-12-30T11:55:06"/>
    <s v="PM"/>
    <s v="11:55:06PM"/>
    <s v="20230210_225606"/>
    <s v="20230210"/>
    <s v="11:55:06 PM"/>
    <s v="00:59:00"/>
    <s v="225606"/>
    <x v="162"/>
  </r>
  <r>
    <s v="20230211_030424.aac"/>
    <x v="10"/>
    <d v="1899-12-30T04:03:24"/>
    <s v="AM"/>
    <s v="4:03:24AM"/>
    <s v="20230211_030424"/>
    <s v="20230211"/>
    <s v="4:03:24 AM"/>
    <s v="00:59:00"/>
    <s v="030424"/>
    <x v="163"/>
  </r>
  <r>
    <s v="20230211_042108.aac"/>
    <x v="10"/>
    <d v="1899-12-30T05:20:08"/>
    <s v="AM"/>
    <s v="5:20:08AM"/>
    <s v="20230211_042108"/>
    <s v="20230211"/>
    <s v="5:20:08 AM"/>
    <s v="00:59:00"/>
    <s v="042108"/>
    <x v="164"/>
  </r>
  <r>
    <s v="20230211_065020.aac"/>
    <x v="10"/>
    <d v="1899-12-30T06:53:07"/>
    <s v="AM"/>
    <s v="6:53:07AM"/>
    <s v="20230211_065020"/>
    <s v="20230211"/>
    <s v="6:53:07 AM"/>
    <s v="00:02:47"/>
    <s v="065020"/>
    <x v="165"/>
  </r>
  <r>
    <s v="20230211_071359.aac"/>
    <x v="10"/>
    <d v="1899-12-30T07:23:53"/>
    <s v="AM"/>
    <s v="7:23:53AM"/>
    <s v="20230211_071359"/>
    <s v="20230211"/>
    <s v="7:23:53 AM"/>
    <s v="00:09:54"/>
    <s v="071359"/>
    <x v="166"/>
  </r>
  <r>
    <s v="20230211_075619.aac"/>
    <x v="10"/>
    <d v="1899-12-30T08:00:19"/>
    <s v="AM"/>
    <s v="8:00:19AM"/>
    <s v="20230211_075619"/>
    <s v="20230211"/>
    <s v="8:00:19 AM"/>
    <s v="00:04:00"/>
    <s v="075619"/>
    <x v="167"/>
  </r>
  <r>
    <s v="20230211_154540.aac"/>
    <x v="10"/>
    <d v="1899-12-30T03:54:40"/>
    <s v="PM"/>
    <s v="3:54:40PM"/>
    <s v="20230211_154540"/>
    <s v="20230211"/>
    <s v="3:54:40 PM"/>
    <s v="00:09:00"/>
    <s v="154540"/>
    <x v="168"/>
  </r>
  <r>
    <s v="20230211_162358.aac"/>
    <x v="10"/>
    <d v="1899-12-30T04:38:30"/>
    <s v="PM"/>
    <s v="4:38:30PM"/>
    <s v="20230211_162358"/>
    <s v="20230211"/>
    <s v="4:38:30 PM"/>
    <s v="00:14:32"/>
    <s v="162358"/>
    <x v="169"/>
  </r>
  <r>
    <s v="20230211_165955.aac"/>
    <x v="10"/>
    <d v="1899-12-30T05:21:53"/>
    <s v="PM"/>
    <s v="5:21:53PM"/>
    <s v="20230211_165955"/>
    <s v="20230211"/>
    <s v="5:21:53 PM"/>
    <s v="00:21:58"/>
    <s v="165955"/>
    <x v="170"/>
  </r>
  <r>
    <s v="20230211_191532.aac"/>
    <x v="10"/>
    <d v="1899-12-30T07:20:06"/>
    <s v="PM"/>
    <s v="7:20:06PM"/>
    <s v="20230211_191532"/>
    <s v="20230211"/>
    <s v="7:20:06 PM"/>
    <s v="00:04:34"/>
    <s v="191532"/>
    <x v="171"/>
  </r>
  <r>
    <s v="20230211_192448.aac"/>
    <x v="10"/>
    <d v="1899-12-30T07:37:09"/>
    <s v="PM"/>
    <s v="7:37:09PM"/>
    <s v="20230211_192448"/>
    <s v="20230211"/>
    <s v="7:37:09 PM"/>
    <s v="00:12:21"/>
    <s v="192448"/>
    <x v="172"/>
  </r>
  <r>
    <s v="20230211_200746.aac"/>
    <x v="10"/>
    <d v="1899-12-30T08:25:18"/>
    <s v="PM"/>
    <s v="8:25:18PM"/>
    <s v="20230211_200746"/>
    <s v="20230211"/>
    <s v="8:25:18 PM"/>
    <s v="00:17:32"/>
    <s v="200746"/>
    <x v="173"/>
  </r>
  <r>
    <s v="20230211_202558.aac"/>
    <x v="10"/>
    <d v="1899-12-30T08:36:42"/>
    <s v="PM"/>
    <s v="8:36:42PM"/>
    <s v="20230211_202558"/>
    <s v="20230211"/>
    <s v="8:36:42 PM"/>
    <s v="00:10:44"/>
    <s v="202558"/>
    <x v="174"/>
  </r>
  <r>
    <s v="20230211_205135.aac"/>
    <x v="10"/>
    <d v="1899-12-30T09:42:58"/>
    <s v="PM"/>
    <s v="9:42:58PM"/>
    <s v="20230211_205135"/>
    <s v="20230211"/>
    <s v="9:42:58 PM"/>
    <s v="00:51:23"/>
    <s v="205135"/>
    <x v="175"/>
  </r>
  <r>
    <s v="20230211_221158.aac"/>
    <x v="10"/>
    <d v="1899-12-30T10:20:00"/>
    <s v="PM"/>
    <s v="10:20:00PM"/>
    <s v="20230211_221158"/>
    <s v="20230211"/>
    <s v="10:20:00 PM"/>
    <s v="00:08:02"/>
    <s v="221158"/>
    <x v="176"/>
  </r>
  <r>
    <s v="20230211_222356.aac"/>
    <x v="10"/>
    <d v="1899-12-30T10:27:22"/>
    <s v="PM"/>
    <s v="10:27:22PM"/>
    <s v="20230211_222356"/>
    <s v="20230211"/>
    <s v="10:27:22 PM"/>
    <s v="00:03:26"/>
    <s v="222356"/>
    <x v="177"/>
  </r>
  <r>
    <s v="20230211_223211.aac"/>
    <x v="10"/>
    <d v="1899-12-30T10:34:10"/>
    <s v="PM"/>
    <s v="10:34:10PM"/>
    <s v="20230211_223211"/>
    <s v="20230211"/>
    <s v="10:34:10 PM"/>
    <s v="00:01:59"/>
    <s v="223211"/>
    <x v="178"/>
  </r>
  <r>
    <s v="20230211_225631.aac"/>
    <x v="10"/>
    <d v="1899-12-30T10:56:57"/>
    <s v="PM"/>
    <s v="10:56:57PM"/>
    <s v="20230211_225631"/>
    <s v="20230211"/>
    <s v="10:56:57 PM"/>
    <s v="00:00:26"/>
    <s v="225631"/>
    <x v="179"/>
  </r>
  <r>
    <s v="20230211_232202.aac"/>
    <x v="10"/>
    <d v="1899-12-30T11:55:58"/>
    <s v="PM"/>
    <s v="11:55:58PM"/>
    <s v="20230211_232202"/>
    <s v="20230211"/>
    <s v="11:55:58 PM"/>
    <s v="00:33:56"/>
    <s v="232202"/>
    <x v="180"/>
  </r>
  <r>
    <s v="20230212_002130.aac"/>
    <x v="11"/>
    <d v="1899-12-30T12:52:27"/>
    <s v="AM"/>
    <s v="12:52:27AM"/>
    <s v="20230212_002130"/>
    <s v="20230212"/>
    <s v="12:52:27 AM"/>
    <s v="00:30:57"/>
    <s v="002130"/>
    <x v="181"/>
  </r>
  <r>
    <s v="20230212_030807.aac"/>
    <x v="11"/>
    <d v="1899-12-30T03:20:47"/>
    <s v="AM"/>
    <s v="3:20:47AM"/>
    <s v="20230212_030807"/>
    <s v="20230212"/>
    <s v="3:20:47 AM"/>
    <s v="00:12:40"/>
    <s v="030807"/>
    <x v="182"/>
  </r>
  <r>
    <s v="20230212_044501.aac"/>
    <x v="11"/>
    <d v="1899-12-30T05:44:01"/>
    <s v="AM"/>
    <s v="5:44:01AM"/>
    <s v="20230212_044501"/>
    <s v="20230212"/>
    <s v="5:44:01 AM"/>
    <s v="00:59:00"/>
    <s v="044501"/>
    <x v="183"/>
  </r>
  <r>
    <s v="20230212_054615.aac"/>
    <x v="11"/>
    <d v="1899-12-30T06:01:52"/>
    <s v="AM"/>
    <s v="6:01:52AM"/>
    <s v="20230212_054615"/>
    <s v="20230212"/>
    <s v="6:01:52 AM"/>
    <s v="00:15:37"/>
    <s v="054615"/>
    <x v="184"/>
  </r>
  <r>
    <s v="20230212_073850.aac"/>
    <x v="11"/>
    <d v="1899-12-30T07:39:37"/>
    <s v="AM"/>
    <s v="7:39:37AM"/>
    <s v="20230212_073850"/>
    <s v="20230212"/>
    <s v="7:39:37 AM"/>
    <s v="00:00:47"/>
    <s v="073850"/>
    <x v="185"/>
  </r>
  <r>
    <s v="20230212_100142.aac"/>
    <x v="11"/>
    <d v="1899-12-30T10:04:51"/>
    <s v="AM"/>
    <s v="10:04:51AM"/>
    <s v="20230212_100142"/>
    <s v="20230212"/>
    <s v="10:04:51 AM"/>
    <s v="00:03:09"/>
    <s v="100142"/>
    <x v="186"/>
  </r>
  <r>
    <s v="20230212_132801.aac"/>
    <x v="11"/>
    <d v="1899-12-30T01:44:29"/>
    <s v="PM"/>
    <s v="1:44:29PM"/>
    <s v="20230212_132801"/>
    <s v="20230212"/>
    <s v="1:44:29 PM"/>
    <s v="00:16:28"/>
    <s v="132801"/>
    <x v="187"/>
  </r>
  <r>
    <s v="20230212_135649.aac"/>
    <x v="11"/>
    <d v="1899-12-30T02:00:54"/>
    <s v="PM"/>
    <s v="2:00:54PM"/>
    <s v="20230212_135649"/>
    <s v="20230212"/>
    <s v="2:00:54 PM"/>
    <s v="00:04:05"/>
    <s v="135649"/>
    <x v="188"/>
  </r>
  <r>
    <s v="20230212_140858.aac"/>
    <x v="11"/>
    <d v="1899-12-30T02:40:49"/>
    <s v="PM"/>
    <s v="2:40:49PM"/>
    <s v="20230212_140858"/>
    <s v="20230212"/>
    <s v="2:40:49 PM"/>
    <s v="00:31:51"/>
    <s v="140858"/>
    <x v="189"/>
  </r>
  <r>
    <s v="20230212_151916.aac"/>
    <x v="11"/>
    <d v="1899-12-30T03:45:09"/>
    <s v="PM"/>
    <s v="3:45:09PM"/>
    <s v="20230212_151916"/>
    <s v="20230212"/>
    <s v="3:45:09 PM"/>
    <s v="00:25:53"/>
    <s v="151916"/>
    <x v="190"/>
  </r>
  <r>
    <s v="20230212_165942.aac"/>
    <x v="11"/>
    <d v="1899-12-30T05:12:33"/>
    <s v="PM"/>
    <s v="5:12:33PM"/>
    <s v="20230212_165942"/>
    <s v="20230212"/>
    <s v="5:12:33 PM"/>
    <s v="00:12:51"/>
    <s v="165942"/>
    <x v="191"/>
  </r>
  <r>
    <s v="20230212_172403.aac"/>
    <x v="11"/>
    <d v="1899-12-30T05:26:39"/>
    <s v="PM"/>
    <s v="5:26:39PM"/>
    <s v="20230212_172403"/>
    <s v="20230212"/>
    <s v="5:26:39 PM"/>
    <s v="00:02:36"/>
    <s v="172403"/>
    <x v="192"/>
  </r>
  <r>
    <s v="20230212_174106.aac"/>
    <x v="11"/>
    <d v="1899-12-30T05:44:51"/>
    <s v="PM"/>
    <s v="5:44:51PM"/>
    <s v="20230212_174106"/>
    <s v="20230212"/>
    <s v="5:44:51 PM"/>
    <s v="00:03:45"/>
    <s v="174106"/>
    <x v="193"/>
  </r>
  <r>
    <s v="20230212_181335.aac"/>
    <x v="11"/>
    <d v="1899-12-30T06:14:34"/>
    <s v="PM"/>
    <s v="6:14:34PM"/>
    <s v="20230212_181335"/>
    <s v="20230212"/>
    <s v="6:14:34 PM"/>
    <s v="00:00:59"/>
    <s v="181335"/>
    <x v="194"/>
  </r>
  <r>
    <s v="20230212_181517.aac"/>
    <x v="11"/>
    <d v="1899-12-30T06:16:55"/>
    <s v="PM"/>
    <s v="6:16:55PM"/>
    <s v="20230212_181517"/>
    <s v="20230212"/>
    <s v="6:16:55 PM"/>
    <s v="00:01:38"/>
    <s v="181517"/>
    <x v="195"/>
  </r>
  <r>
    <s v="20230212_181858.aac"/>
    <x v="11"/>
    <d v="1899-12-30T06:23:53"/>
    <s v="PM"/>
    <s v="6:23:53PM"/>
    <s v="20230212_181858"/>
    <s v="20230212"/>
    <s v="6:23:53 PM"/>
    <s v="00:04:55"/>
    <s v="181858"/>
    <x v="196"/>
  </r>
  <r>
    <s v="20230212_183012.aac"/>
    <x v="11"/>
    <d v="1899-12-30T06:30:18"/>
    <s v="PM"/>
    <s v="6:30:18PM"/>
    <s v="20230212_183012"/>
    <s v="20230212"/>
    <s v="6:30:18 PM"/>
    <s v="00:00:06"/>
    <s v="183012"/>
    <x v="197"/>
  </r>
  <r>
    <s v="20230212_183744.aac"/>
    <x v="11"/>
    <d v="1899-12-30T07:00:07"/>
    <s v="PM"/>
    <s v="7:00:07PM"/>
    <s v="20230212_183744"/>
    <s v="20230212"/>
    <s v="7:00:07 PM"/>
    <s v="00:22:23"/>
    <s v="183744"/>
    <x v="198"/>
  </r>
  <r>
    <s v="20230212_195856.aac"/>
    <x v="11"/>
    <d v="1899-12-30T08:09:02"/>
    <s v="PM"/>
    <s v="8:09:02PM"/>
    <s v="20230212_195856"/>
    <s v="20230212"/>
    <s v="8:09:02 PM"/>
    <s v="00:10:06"/>
    <s v="195856"/>
    <x v="199"/>
  </r>
  <r>
    <s v="20230212_201310.aac"/>
    <x v="11"/>
    <d v="1899-12-30T08:47:41"/>
    <s v="PM"/>
    <s v="8:47:41PM"/>
    <s v="20230212_201310"/>
    <s v="20230212"/>
    <s v="8:47:41 PM"/>
    <s v="00:34:31"/>
    <s v="201310"/>
    <x v="200"/>
  </r>
  <r>
    <s v="20230212_211257.aac"/>
    <x v="11"/>
    <d v="1899-12-30T10:11:58"/>
    <s v="PM"/>
    <s v="10:11:58PM"/>
    <s v="20230212_211257"/>
    <s v="20230212"/>
    <s v="10:11:58 PM"/>
    <s v="00:59:01"/>
    <s v="211257"/>
    <x v="201"/>
  </r>
  <r>
    <s v="20230213_010537.aac"/>
    <x v="12"/>
    <d v="1899-12-30T01:39:01"/>
    <s v="AM"/>
    <s v="1:39:01AM"/>
    <s v="20230213_010537"/>
    <s v="20230213"/>
    <s v="1:39:01 AM"/>
    <s v="00:33:24"/>
    <s v="010537"/>
    <x v="202"/>
  </r>
  <r>
    <s v="20230213_043250.aac"/>
    <x v="12"/>
    <d v="1899-12-30T04:37:04"/>
    <s v="AM"/>
    <s v="4:37:04AM"/>
    <s v="20230213_043250"/>
    <s v="20230213"/>
    <s v="4:37:04 AM"/>
    <s v="00:04:14"/>
    <s v="043250"/>
    <x v="203"/>
  </r>
  <r>
    <s v="20230213_045738.aac"/>
    <x v="12"/>
    <d v="1899-12-30T05:56:38"/>
    <s v="AM"/>
    <s v="5:56:38AM"/>
    <s v="20230213_045738"/>
    <s v="20230213"/>
    <s v="5:56:38 AM"/>
    <s v="00:59:00"/>
    <s v="045738"/>
    <x v="204"/>
  </r>
  <r>
    <s v="20230213_055703.aac"/>
    <x v="12"/>
    <d v="1899-12-30T06:01:00"/>
    <s v="AM"/>
    <s v="6:01:00AM"/>
    <s v="20230213_055703"/>
    <s v="20230213"/>
    <s v="6:01:00 AM"/>
    <s v="00:03:57"/>
    <s v="055703"/>
    <x v="205"/>
  </r>
  <r>
    <s v="20230213_064338.aac"/>
    <x v="12"/>
    <d v="1899-12-30T06:52:05"/>
    <s v="AM"/>
    <s v="6:52:05AM"/>
    <s v="20230213_064338"/>
    <s v="20230213"/>
    <s v="6:52:05 AM"/>
    <s v="00:08:27"/>
    <s v="064338"/>
    <x v="206"/>
  </r>
  <r>
    <s v="20230213_065443.aac"/>
    <x v="12"/>
    <d v="1899-12-30T06:55:02"/>
    <s v="AM"/>
    <s v="6:55:02AM"/>
    <s v="20230213_065443"/>
    <s v="20230213"/>
    <s v="6:55:02 AM"/>
    <s v="00:00:19"/>
    <s v="065443"/>
    <x v="207"/>
  </r>
  <r>
    <s v="20230213_065522.aac"/>
    <x v="12"/>
    <d v="1899-12-30T07:20:23"/>
    <s v="AM"/>
    <s v="7:20:23AM"/>
    <s v="20230213_065522"/>
    <s v="20230213"/>
    <s v="7:20:23 AM"/>
    <s v="00:25:01"/>
    <s v="065522"/>
    <x v="208"/>
  </r>
  <r>
    <s v="20230213_144108.aac"/>
    <x v="12"/>
    <d v="1899-12-30T03:38:59"/>
    <s v="PM"/>
    <s v="3:38:59PM"/>
    <s v="20230213_144108"/>
    <s v="20230213"/>
    <s v="3:38:59 PM"/>
    <s v="00:57:51"/>
    <s v="144108"/>
    <x v="209"/>
  </r>
  <r>
    <s v="20230213_154030.aac"/>
    <x v="12"/>
    <d v="1899-12-30T03:41:37"/>
    <s v="PM"/>
    <s v="3:41:37PM"/>
    <s v="20230213_154030"/>
    <s v="20230213"/>
    <s v="3:41:37 PM"/>
    <s v="00:01:07"/>
    <s v="154030"/>
    <x v="210"/>
  </r>
  <r>
    <s v="20230213_155650.aac"/>
    <x v="12"/>
    <d v="1899-12-30T03:56:56"/>
    <s v="PM"/>
    <s v="3:56:56PM"/>
    <s v="20230213_155650"/>
    <s v="20230213"/>
    <s v="3:56:56 PM"/>
    <s v="00:00:06"/>
    <s v="155650"/>
    <x v="211"/>
  </r>
  <r>
    <s v="20230213_155802.aac"/>
    <x v="12"/>
    <d v="1899-12-30T04:01:39"/>
    <s v="PM"/>
    <s v="4:01:39PM"/>
    <s v="20230213_155802"/>
    <s v="20230213"/>
    <s v="4:01:39 PM"/>
    <s v="00:03:37"/>
    <s v="155802"/>
    <x v="212"/>
  </r>
  <r>
    <s v="20230213_160703.aac"/>
    <x v="12"/>
    <d v="1899-12-30T04:23:42"/>
    <s v="PM"/>
    <s v="4:23:42PM"/>
    <s v="20230213_160703"/>
    <s v="20230213"/>
    <s v="4:23:42 PM"/>
    <s v="00:16:39"/>
    <s v="160703"/>
    <x v="213"/>
  </r>
  <r>
    <s v="20230213_163754.aac"/>
    <x v="12"/>
    <d v="1899-12-30T04:44:57"/>
    <s v="PM"/>
    <s v="4:44:57PM"/>
    <s v="20230213_163754"/>
    <s v="20230213"/>
    <s v="4:44:57 PM"/>
    <s v="00:07:03"/>
    <s v="163754"/>
    <x v="214"/>
  </r>
  <r>
    <s v="20230213_164719.aac"/>
    <x v="12"/>
    <d v="1899-12-30T04:48:47"/>
    <s v="PM"/>
    <s v="4:48:47PM"/>
    <s v="20230213_164719"/>
    <s v="20230213"/>
    <s v="4:48:47 PM"/>
    <s v="00:01:28"/>
    <s v="164719"/>
    <x v="215"/>
  </r>
  <r>
    <s v="20230213_165555.aac"/>
    <x v="12"/>
    <d v="1899-12-30T05:10:56"/>
    <s v="PM"/>
    <s v="5:10:56PM"/>
    <s v="20230213_165555"/>
    <s v="20230213"/>
    <s v="5:10:56 PM"/>
    <s v="00:15:01"/>
    <s v="165555"/>
    <x v="216"/>
  </r>
  <r>
    <s v="20230213_171552.aac"/>
    <x v="12"/>
    <d v="1899-12-30T05:19:10"/>
    <s v="PM"/>
    <s v="5:19:10PM"/>
    <s v="20230213_171552"/>
    <s v="20230213"/>
    <s v="5:19:10 PM"/>
    <s v="00:03:18"/>
    <s v="171552"/>
    <x v="217"/>
  </r>
  <r>
    <s v="20230213_180039.aac"/>
    <x v="12"/>
    <d v="1899-12-30T06:15:54"/>
    <s v="PM"/>
    <s v="6:15:54PM"/>
    <s v="20230213_180039"/>
    <s v="20230213"/>
    <s v="6:15:54 PM"/>
    <s v="00:15:15"/>
    <s v="180039"/>
    <x v="218"/>
  </r>
  <r>
    <s v="20230213_183441.aac"/>
    <x v="12"/>
    <d v="1899-12-30T07:20:51"/>
    <s v="PM"/>
    <s v="7:20:51PM"/>
    <s v="20230213_183441"/>
    <s v="20230213"/>
    <s v="7:20:51 PM"/>
    <s v="00:46:10"/>
    <s v="183441"/>
    <x v="219"/>
  </r>
  <r>
    <s v="20230213_193207.aac"/>
    <x v="12"/>
    <d v="1899-12-30T07:34:54"/>
    <s v="PM"/>
    <s v="7:34:54PM"/>
    <s v="20230213_193207"/>
    <s v="20230213"/>
    <s v="7:34:54 PM"/>
    <s v="00:02:47"/>
    <s v="193207"/>
    <x v="220"/>
  </r>
  <r>
    <s v="20230213_201514.aac"/>
    <x v="12"/>
    <d v="1899-12-30T08:16:23"/>
    <s v="PM"/>
    <s v="8:16:23PM"/>
    <s v="20230213_201514"/>
    <s v="20230213"/>
    <s v="8:16:23 PM"/>
    <s v="00:01:09"/>
    <s v="201514"/>
    <x v="221"/>
  </r>
  <r>
    <s v="20230213_202041.aac"/>
    <x v="12"/>
    <d v="1899-12-30T08:36:02"/>
    <s v="PM"/>
    <s v="8:36:02PM"/>
    <s v="20230213_202041"/>
    <s v="20230213"/>
    <s v="8:36:02 PM"/>
    <s v="00:15:21"/>
    <s v="202041"/>
    <x v="222"/>
  </r>
  <r>
    <s v="20230213_203944.aac"/>
    <x v="12"/>
    <d v="1899-12-30T08:50:49"/>
    <s v="PM"/>
    <s v="8:50:49PM"/>
    <s v="20230213_203944"/>
    <s v="20230213"/>
    <s v="8:50:49 PM"/>
    <s v="00:11:05"/>
    <s v="203944"/>
    <x v="223"/>
  </r>
  <r>
    <s v="20230213_205216.aac"/>
    <x v="12"/>
    <d v="1899-12-30T09:38:14"/>
    <s v="PM"/>
    <s v="9:38:14PM"/>
    <s v="20230213_205216"/>
    <s v="20230213"/>
    <s v="9:38:14 PM"/>
    <s v="00:45:58"/>
    <s v="205216"/>
    <x v="224"/>
  </r>
  <r>
    <s v="20230213_224742.aac"/>
    <x v="12"/>
    <d v="1899-12-30T11:22:29"/>
    <s v="PM"/>
    <s v="11:22:29PM"/>
    <s v="20230213_224742"/>
    <s v="20230213"/>
    <s v="11:22:29 PM"/>
    <s v="00:34:47"/>
    <s v="224742"/>
    <x v="225"/>
  </r>
  <r>
    <s v="20230214_003544.aac"/>
    <x v="13"/>
    <d v="1899-12-30T01:13:09"/>
    <s v="AM"/>
    <s v="1:13:09AM"/>
    <s v="20230214_003544"/>
    <s v="20230214"/>
    <s v="1:13:09 AM"/>
    <s v="00:37:25"/>
    <s v="003544"/>
    <x v="226"/>
  </r>
  <r>
    <s v="20230214_011325.aac"/>
    <x v="13"/>
    <d v="1899-12-30T02:12:25"/>
    <s v="AM"/>
    <s v="2:12:25AM"/>
    <s v="20230214_011325"/>
    <s v="20230214"/>
    <s v="2:12:25 AM"/>
    <s v="00:59:00"/>
    <s v="011325"/>
    <x v="227"/>
  </r>
  <r>
    <s v="20230214_023153.aac"/>
    <x v="13"/>
    <d v="1899-12-30T03:30:53"/>
    <s v="AM"/>
    <s v="3:30:53AM"/>
    <s v="20230214_023153"/>
    <s v="20230214"/>
    <s v="3:30:53 AM"/>
    <s v="00:59:00"/>
    <s v="023153"/>
    <x v="228"/>
  </r>
  <r>
    <s v="20230214_062850.aac"/>
    <x v="13"/>
    <d v="1899-12-30T06:41:13"/>
    <s v="AM"/>
    <s v="6:41:13AM"/>
    <s v="20230214_062850"/>
    <s v="20230214"/>
    <s v="6:41:13 AM"/>
    <s v="00:12:23"/>
    <s v="062850"/>
    <x v="229"/>
  </r>
  <r>
    <s v="20230214_144703.aac"/>
    <x v="13"/>
    <d v="1899-12-30T03:01:16"/>
    <s v="PM"/>
    <s v="3:01:16PM"/>
    <s v="20230214_144703"/>
    <s v="20230214"/>
    <s v="3:01:16 PM"/>
    <s v="00:14:13"/>
    <s v="144703"/>
    <x v="230"/>
  </r>
  <r>
    <s v="20230214_153115.aac"/>
    <x v="13"/>
    <d v="1899-12-30T03:37:10"/>
    <s v="PM"/>
    <s v="3:37:10PM"/>
    <s v="20230214_153115"/>
    <s v="20230214"/>
    <s v="3:37:10 PM"/>
    <s v="00:05:55"/>
    <s v="153115"/>
    <x v="231"/>
  </r>
  <r>
    <s v="20230214_165626.aac"/>
    <x v="13"/>
    <d v="1899-12-30T05:34:37"/>
    <s v="PM"/>
    <s v="5:34:37PM"/>
    <s v="20230214_165626"/>
    <s v="20230214"/>
    <s v="5:34:37 PM"/>
    <s v="00:38:11"/>
    <s v="165626"/>
    <x v="232"/>
  </r>
  <r>
    <s v="20230214_192607.aac"/>
    <x v="13"/>
    <d v="1899-12-30T07:35:45"/>
    <s v="PM"/>
    <s v="7:35:45PM"/>
    <s v="20230214_192607"/>
    <s v="20230214"/>
    <s v="7:35:45 PM"/>
    <s v="00:09:38"/>
    <s v="192607"/>
    <x v="233"/>
  </r>
  <r>
    <s v="20230214_203203.aac"/>
    <x v="13"/>
    <d v="1899-12-30T08:55:35"/>
    <s v="PM"/>
    <s v="8:55:35PM"/>
    <s v="20230214_203203"/>
    <s v="20230214"/>
    <s v="8:55:35 PM"/>
    <s v="00:23:32"/>
    <s v="203203"/>
    <x v="234"/>
  </r>
  <r>
    <s v="20230214_222838.aac"/>
    <x v="13"/>
    <d v="1899-12-30T10:28:59"/>
    <s v="PM"/>
    <s v="10:28:59PM"/>
    <s v="20230214_222838"/>
    <s v="20230214"/>
    <s v="10:28:59 PM"/>
    <s v="00:00:21"/>
    <s v="222838"/>
    <x v="235"/>
  </r>
  <r>
    <s v="20230214_222914.aac"/>
    <x v="13"/>
    <d v="1899-12-30T10:32:06"/>
    <s v="PM"/>
    <s v="10:32:06PM"/>
    <s v="20230214_222914"/>
    <s v="20230214"/>
    <s v="10:32:06 PM"/>
    <s v="00:02:52"/>
    <s v="222914"/>
    <x v="236"/>
  </r>
  <r>
    <s v="20230214_223448.aac"/>
    <x v="13"/>
    <d v="1899-12-30T10:51:58"/>
    <s v="PM"/>
    <s v="10:51:58PM"/>
    <s v="20230214_223448"/>
    <s v="20230214"/>
    <s v="10:51:58 PM"/>
    <s v="00:17:10"/>
    <s v="223448"/>
    <x v="237"/>
  </r>
  <r>
    <s v="20230214_225903.aac"/>
    <x v="13"/>
    <d v="1899-12-30T10:59:17"/>
    <s v="PM"/>
    <s v="10:59:17PM"/>
    <s v="20230214_225903"/>
    <s v="20230214"/>
    <s v="10:59:17 PM"/>
    <s v="00:00:14"/>
    <s v="225903"/>
    <x v="238"/>
  </r>
  <r>
    <s v="20230215_005307.aac"/>
    <x v="14"/>
    <d v="1899-12-30T12:55:44"/>
    <s v="AM"/>
    <s v="12:55:44AM"/>
    <s v="20230215_005307"/>
    <s v="20230215"/>
    <s v="12:55:44 AM"/>
    <s v="00:02:37"/>
    <s v="005307"/>
    <x v="239"/>
  </r>
  <r>
    <s v="20230215_010217.aac"/>
    <x v="14"/>
    <d v="1899-12-30T02:01:17"/>
    <s v="AM"/>
    <s v="2:01:17AM"/>
    <s v="20230215_010217"/>
    <s v="20230215"/>
    <s v="2:01:17 AM"/>
    <s v="00:59:00"/>
    <s v="010217"/>
    <x v="240"/>
  </r>
  <r>
    <s v="20230215_020250.aac"/>
    <x v="14"/>
    <d v="1899-12-30T03:01:50"/>
    <s v="AM"/>
    <s v="3:01:50AM"/>
    <s v="20230215_020250"/>
    <s v="20230215"/>
    <s v="3:01:50 AM"/>
    <s v="00:59:00"/>
    <s v="020250"/>
    <x v="241"/>
  </r>
  <r>
    <s v="20230215_072622.aac"/>
    <x v="14"/>
    <d v="1899-12-30T07:29:21"/>
    <s v="AM"/>
    <s v="7:29:21AM"/>
    <s v="20230215_072622"/>
    <s v="20230215"/>
    <s v="7:29:21 AM"/>
    <s v="00:02:59"/>
    <s v="072622"/>
    <x v="242"/>
  </r>
  <r>
    <s v="20230215_151802.aac"/>
    <x v="14"/>
    <d v="1899-12-30T03:32:40"/>
    <s v="PM"/>
    <s v="3:32:40PM"/>
    <s v="20230215_151802"/>
    <s v="20230215"/>
    <s v="3:32:40 PM"/>
    <s v="00:14:38"/>
    <s v="151802"/>
    <x v="243"/>
  </r>
  <r>
    <s v="20230215_162353.aac"/>
    <x v="14"/>
    <d v="1899-12-30T04:31:25"/>
    <s v="PM"/>
    <s v="4:31:25PM"/>
    <s v="20230215_162353"/>
    <s v="20230215"/>
    <s v="4:31:25 PM"/>
    <s v="00:07:32"/>
    <s v="162353"/>
    <x v="244"/>
  </r>
  <r>
    <s v="20230215_170344.aac"/>
    <x v="14"/>
    <d v="1899-12-30T05:04:21"/>
    <s v="PM"/>
    <s v="5:04:21PM"/>
    <s v="20230215_170344"/>
    <s v="20230215"/>
    <s v="5:04:21 PM"/>
    <s v="00:00:37"/>
    <s v="170344"/>
    <x v="245"/>
  </r>
  <r>
    <s v="20230215_171426.aac"/>
    <x v="14"/>
    <d v="1899-12-30T05:14:45"/>
    <s v="PM"/>
    <s v="5:14:45PM"/>
    <s v="20230215_171426"/>
    <s v="20230215"/>
    <s v="5:14:45 PM"/>
    <s v="00:00:19"/>
    <s v="171426"/>
    <x v="246"/>
  </r>
  <r>
    <s v="20230215_172621.aac"/>
    <x v="14"/>
    <d v="1899-12-30T05:35:46"/>
    <s v="PM"/>
    <s v="5:35:46PM"/>
    <s v="20230215_172621"/>
    <s v="20230215"/>
    <s v="5:35:46 PM"/>
    <s v="00:09:25"/>
    <s v="172621"/>
    <x v="247"/>
  </r>
  <r>
    <s v="20230215_174043.aac"/>
    <x v="14"/>
    <d v="1899-12-30T05:46:12"/>
    <s v="PM"/>
    <s v="5:46:12PM"/>
    <s v="20230215_174043"/>
    <s v="20230215"/>
    <s v="5:46:12 PM"/>
    <s v="00:05:29"/>
    <s v="174043"/>
    <x v="248"/>
  </r>
  <r>
    <s v="20230215_181830.aac"/>
    <x v="14"/>
    <d v="1899-12-30T06:22:42"/>
    <s v="PM"/>
    <s v="6:22:42PM"/>
    <s v="20230215_181830"/>
    <s v="20230215"/>
    <s v="6:22:42 PM"/>
    <s v="00:04:12"/>
    <s v="181830"/>
    <x v="249"/>
  </r>
  <r>
    <s v="20230215_194929.aac"/>
    <x v="14"/>
    <d v="1899-12-30T07:49:36"/>
    <s v="PM"/>
    <s v="7:49:36PM"/>
    <s v="20230215_194929"/>
    <s v="20230215"/>
    <s v="7:49:36 PM"/>
    <s v="00:00:07"/>
    <s v="194929"/>
    <x v="250"/>
  </r>
  <r>
    <s v="20230215_195017.aac"/>
    <x v="14"/>
    <d v="1899-12-30T07:50:42"/>
    <s v="PM"/>
    <s v="7:50:42PM"/>
    <s v="20230215_195017"/>
    <s v="20230215"/>
    <s v="7:50:42 PM"/>
    <s v="00:00:25"/>
    <s v="195017"/>
    <x v="251"/>
  </r>
  <r>
    <s v="20230215_195140.aac"/>
    <x v="14"/>
    <d v="1899-12-30T07:51:54"/>
    <s v="PM"/>
    <s v="7:51:54PM"/>
    <s v="20230215_195140"/>
    <s v="20230215"/>
    <s v="7:51:54 PM"/>
    <s v="00:00:14"/>
    <s v="195140"/>
    <x v="252"/>
  </r>
  <r>
    <s v="20230215_202618.aac"/>
    <x v="14"/>
    <d v="1899-12-30T08:29:34"/>
    <s v="PM"/>
    <s v="8:29:34PM"/>
    <s v="20230215_202618"/>
    <s v="20230215"/>
    <s v="8:29:34 PM"/>
    <s v="00:03:16"/>
    <s v="202618"/>
    <x v="253"/>
  </r>
  <r>
    <s v="20230215_205102.aac"/>
    <x v="14"/>
    <d v="1899-12-30T08:58:50"/>
    <s v="PM"/>
    <s v="8:58:50PM"/>
    <s v="20230215_205102"/>
    <s v="20230215"/>
    <s v="8:58:50 PM"/>
    <s v="00:07:48"/>
    <s v="205102"/>
    <x v="254"/>
  </r>
  <r>
    <s v="20230215_210954.aac"/>
    <x v="14"/>
    <d v="1899-12-30T09:21:02"/>
    <s v="PM"/>
    <s v="9:21:02PM"/>
    <s v="20230215_210954"/>
    <s v="20230215"/>
    <s v="9:21:02 PM"/>
    <s v="00:11:08"/>
    <s v="210954"/>
    <x v="255"/>
  </r>
  <r>
    <s v="20230216_025033.aac"/>
    <x v="15"/>
    <d v="1899-12-30T03:00:38"/>
    <s v="AM"/>
    <s v="3:00:38AM"/>
    <s v="20230216_025033"/>
    <s v="20230216"/>
    <s v="3:00:38 AM"/>
    <s v="00:10:05"/>
    <s v="025033"/>
    <x v="256"/>
  </r>
  <r>
    <s v="20230216_030333.aac"/>
    <x v="15"/>
    <d v="1899-12-30T03:18:36"/>
    <s v="AM"/>
    <s v="3:18:36AM"/>
    <s v="20230216_030333"/>
    <s v="20230216"/>
    <s v="3:18:36 AM"/>
    <s v="00:15:03"/>
    <s v="030333"/>
    <x v="257"/>
  </r>
  <r>
    <s v="20230216_032504.aac"/>
    <x v="15"/>
    <d v="1899-12-30T03:46:50"/>
    <s v="AM"/>
    <s v="3:46:50AM"/>
    <s v="20230216_032504"/>
    <s v="20230216"/>
    <s v="3:46:50 AM"/>
    <s v="00:21:46"/>
    <s v="032504"/>
    <x v="258"/>
  </r>
  <r>
    <s v="20230216_040637.aac"/>
    <x v="15"/>
    <d v="1899-12-30T04:07:15"/>
    <s v="AM"/>
    <s v="4:07:15AM"/>
    <s v="20230216_040637"/>
    <s v="20230216"/>
    <s v="4:07:15 AM"/>
    <s v="00:00:38"/>
    <s v="040637"/>
    <x v="259"/>
  </r>
  <r>
    <s v="20230216_042233.aac"/>
    <x v="15"/>
    <d v="1899-12-30T04:26:58"/>
    <s v="AM"/>
    <s v="4:26:58AM"/>
    <s v="20230216_042233"/>
    <s v="20230216"/>
    <s v="4:26:58 AM"/>
    <s v="00:04:25"/>
    <s v="042233"/>
    <x v="260"/>
  </r>
  <r>
    <s v="20230216_044914.aac"/>
    <x v="15"/>
    <d v="1899-12-30T05:31:46"/>
    <s v="AM"/>
    <s v="5:31:46AM"/>
    <s v="20230216_044914"/>
    <s v="20230216"/>
    <s v="5:31:46 AM"/>
    <s v="00:42:32"/>
    <s v="044914"/>
    <x v="261"/>
  </r>
  <r>
    <s v="20230216_060512.aac"/>
    <x v="15"/>
    <d v="1899-12-30T06:08:27"/>
    <s v="AM"/>
    <s v="6:08:27AM"/>
    <s v="20230216_060512"/>
    <s v="20230216"/>
    <s v="6:08:27 AM"/>
    <s v="00:03:15"/>
    <s v="060512"/>
    <x v="262"/>
  </r>
  <r>
    <s v="20230216_064216.aac"/>
    <x v="15"/>
    <d v="1899-12-30T06:53:28"/>
    <s v="AM"/>
    <s v="6:53:28AM"/>
    <s v="20230216_064216"/>
    <s v="20230216"/>
    <s v="6:53:28 AM"/>
    <s v="00:11:12"/>
    <s v="064216"/>
    <x v="263"/>
  </r>
  <r>
    <s v="20230216_065832.aac"/>
    <x v="15"/>
    <d v="1899-12-30T07:30:24"/>
    <s v="AM"/>
    <s v="7:30:24AM"/>
    <s v="20230216_065832"/>
    <s v="20230216"/>
    <s v="7:30:24 AM"/>
    <s v="00:31:52"/>
    <s v="065832"/>
    <x v="264"/>
  </r>
  <r>
    <s v="20230216_073627.aac"/>
    <x v="15"/>
    <d v="1899-12-30T07:36:28"/>
    <s v="AM"/>
    <s v="7:36:28AM"/>
    <s v="20230216_073627"/>
    <s v="20230216"/>
    <s v="7:36:28 AM"/>
    <s v="00:00:01"/>
    <s v="073627"/>
    <x v="265"/>
  </r>
  <r>
    <s v="20230216_073656.aac"/>
    <x v="15"/>
    <d v="1899-12-30T07:37:01"/>
    <s v="AM"/>
    <s v="7:37:01AM"/>
    <s v="20230216_073656"/>
    <s v="20230216"/>
    <s v="7:37:01 AM"/>
    <s v="00:00:05"/>
    <s v="073656"/>
    <x v="266"/>
  </r>
  <r>
    <s v="20230216_145742.aac"/>
    <x v="15"/>
    <d v="1899-12-30T03:06:53"/>
    <s v="PM"/>
    <s v="3:06:53PM"/>
    <s v="20230216_145742"/>
    <s v="20230216"/>
    <s v="3:06:53 PM"/>
    <s v="00:09:11"/>
    <s v="145742"/>
    <x v="267"/>
  </r>
  <r>
    <s v="20230216_151103.aac"/>
    <x v="15"/>
    <d v="1899-12-30T03:13:52"/>
    <s v="PM"/>
    <s v="3:13:52PM"/>
    <s v="20230216_151103"/>
    <s v="20230216"/>
    <s v="3:13:52 PM"/>
    <s v="00:02:49"/>
    <s v="151103"/>
    <x v="268"/>
  </r>
  <r>
    <s v="20230216_152651.aac"/>
    <x v="15"/>
    <d v="1899-12-30T03:27:12"/>
    <s v="PM"/>
    <s v="3:27:12PM"/>
    <s v="20230216_152651"/>
    <s v="20230216"/>
    <s v="3:27:12 PM"/>
    <s v="00:00:21"/>
    <s v="152651"/>
    <x v="269"/>
  </r>
  <r>
    <s v="20230216_152810.aac"/>
    <x v="15"/>
    <d v="1899-12-30T03:43:15"/>
    <s v="PM"/>
    <s v="3:43:15PM"/>
    <s v="20230216_152810"/>
    <s v="20230216"/>
    <s v="3:43:15 PM"/>
    <s v="00:15:05"/>
    <s v="152810"/>
    <x v="270"/>
  </r>
  <r>
    <s v="20230216_155956.aac"/>
    <x v="15"/>
    <d v="1899-12-30T04:08:09"/>
    <s v="PM"/>
    <s v="4:08:09PM"/>
    <s v="20230216_155956"/>
    <s v="20230216"/>
    <s v="4:08:09 PM"/>
    <s v="00:08:13"/>
    <s v="155956"/>
    <x v="271"/>
  </r>
  <r>
    <s v="20230216_160910.aac"/>
    <x v="15"/>
    <d v="1899-12-30T04:19:51"/>
    <s v="PM"/>
    <s v="4:19:51PM"/>
    <s v="20230216_160910"/>
    <s v="20230216"/>
    <s v="4:19:51 PM"/>
    <s v="00:10:41"/>
    <s v="160910"/>
    <x v="272"/>
  </r>
  <r>
    <s v="20230216_162056.aac"/>
    <x v="15"/>
    <d v="1899-12-30T04:21:05"/>
    <s v="PM"/>
    <s v="4:21:05PM"/>
    <s v="20230216_162056"/>
    <s v="20230216"/>
    <s v="4:21:05 PM"/>
    <s v="00:00:09"/>
    <s v="162056"/>
    <x v="273"/>
  </r>
  <r>
    <s v="20230216_170233.aac"/>
    <x v="15"/>
    <d v="1899-12-30T05:05:47"/>
    <s v="PM"/>
    <s v="5:05:47PM"/>
    <s v="20230216_170233"/>
    <s v="20230216"/>
    <s v="5:05:47 PM"/>
    <s v="00:03:14"/>
    <s v="170233"/>
    <x v="274"/>
  </r>
  <r>
    <s v="20230216_171503.aac"/>
    <x v="15"/>
    <d v="1899-12-30T05:15:14"/>
    <s v="PM"/>
    <s v="5:15:14PM"/>
    <s v="20230216_171503"/>
    <s v="20230216"/>
    <s v="5:15:14 PM"/>
    <s v="00:00:11"/>
    <s v="171503"/>
    <x v="275"/>
  </r>
  <r>
    <s v="20230216_173038.aac"/>
    <x v="15"/>
    <d v="1899-12-30T05:37:20"/>
    <s v="PM"/>
    <s v="5:37:20PM"/>
    <s v="20230216_173038"/>
    <s v="20230216"/>
    <s v="5:37:20 PM"/>
    <s v="00:06:42"/>
    <s v="173038"/>
    <x v="276"/>
  </r>
  <r>
    <s v="20230216_174325.aac"/>
    <x v="15"/>
    <d v="1899-12-30T05:59:29"/>
    <s v="PM"/>
    <s v="5:59:29PM"/>
    <s v="20230216_174325"/>
    <s v="20230216"/>
    <s v="5:59:29 PM"/>
    <s v="00:16:04"/>
    <s v="174325"/>
    <x v="277"/>
  </r>
  <r>
    <s v="20230216_194506.aac"/>
    <x v="15"/>
    <d v="1899-12-30T08:29:50"/>
    <s v="PM"/>
    <s v="8:29:50PM"/>
    <s v="20230216_194506"/>
    <s v="20230216"/>
    <s v="8:29:50 PM"/>
    <s v="00:44:44"/>
    <s v="194506"/>
    <x v="278"/>
  </r>
  <r>
    <s v="20230216_203914.aac"/>
    <x v="15"/>
    <d v="1899-12-30T09:00:57"/>
    <s v="PM"/>
    <s v="9:00:57PM"/>
    <s v="20230216_203914"/>
    <s v="20230216"/>
    <s v="9:00:57 PM"/>
    <s v="00:21:43"/>
    <s v="203914"/>
    <x v="279"/>
  </r>
  <r>
    <s v="20230217_023233.aac"/>
    <x v="16"/>
    <d v="1899-12-30T03:16:52"/>
    <s v="AM"/>
    <s v="3:16:52AM"/>
    <s v="20230217_023233"/>
    <s v="20230217"/>
    <s v="3:16:52 AM"/>
    <s v="00:44:19"/>
    <s v="023233"/>
    <x v="280"/>
  </r>
  <r>
    <s v="20230217_042349.aac"/>
    <x v="16"/>
    <d v="1899-12-30T04:55:03"/>
    <s v="AM"/>
    <s v="4:55:03AM"/>
    <s v="20230217_042349"/>
    <s v="20230217"/>
    <s v="4:55:03 AM"/>
    <s v="00:31:14"/>
    <s v="042349"/>
    <x v="281"/>
  </r>
  <r>
    <s v="20230217_055907.aac"/>
    <x v="16"/>
    <d v="1899-12-30T06:00:35"/>
    <s v="AM"/>
    <s v="6:00:35AM"/>
    <s v="20230217_055907"/>
    <s v="20230217"/>
    <s v="6:00:35 AM"/>
    <s v="00:01:28"/>
    <s v="055907"/>
    <x v="282"/>
  </r>
  <r>
    <s v="20230217_064224.aac"/>
    <x v="16"/>
    <d v="1899-12-30T06:45:54"/>
    <s v="AM"/>
    <s v="6:45:54AM"/>
    <s v="20230217_064224"/>
    <s v="20230217"/>
    <s v="6:45:54 AM"/>
    <s v="00:03:30"/>
    <s v="064224"/>
    <x v="283"/>
  </r>
  <r>
    <s v="20230217_070416.aac"/>
    <x v="16"/>
    <d v="1899-12-30T07:17:57"/>
    <s v="AM"/>
    <s v="7:17:57AM"/>
    <s v="20230217_070416"/>
    <s v="20230217"/>
    <s v="7:17:57 AM"/>
    <s v="00:13:41"/>
    <s v="070416"/>
    <x v="284"/>
  </r>
  <r>
    <s v="20230217_125402.aac"/>
    <x v="16"/>
    <d v="1899-12-30T01:09:30"/>
    <s v="PM"/>
    <s v="1:09:30PM"/>
    <s v="20230217_125402"/>
    <s v="20230217"/>
    <s v="1:09:30 PM"/>
    <s v="00:15:28"/>
    <s v="125402"/>
    <x v="285"/>
  </r>
  <r>
    <s v="20230217_131311.aac"/>
    <x v="16"/>
    <d v="1899-12-30T01:47:01"/>
    <s v="PM"/>
    <s v="1:47:01PM"/>
    <s v="20230217_131311"/>
    <s v="20230217"/>
    <s v="1:47:01 PM"/>
    <s v="00:33:50"/>
    <s v="131311"/>
    <x v="286"/>
  </r>
  <r>
    <s v="20230217_134718.aac"/>
    <x v="16"/>
    <d v="1899-12-30T02:13:54"/>
    <s v="PM"/>
    <s v="2:13:54PM"/>
    <s v="20230217_134718"/>
    <s v="20230217"/>
    <s v="2:13:54 PM"/>
    <s v="00:26:36"/>
    <s v="134718"/>
    <x v="287"/>
  </r>
  <r>
    <s v="20230217_141946.aac"/>
    <x v="16"/>
    <d v="1899-12-30T02:26:04"/>
    <s v="PM"/>
    <s v="2:26:04PM"/>
    <s v="20230217_141946"/>
    <s v="20230217"/>
    <s v="2:26:04 PM"/>
    <s v="00:06:18"/>
    <s v="141946"/>
    <x v="288"/>
  </r>
  <r>
    <s v="20230217_145101.aac"/>
    <x v="16"/>
    <d v="1899-12-30T03:10:22"/>
    <s v="PM"/>
    <s v="3:10:22PM"/>
    <s v="20230217_145101"/>
    <s v="20230217"/>
    <s v="3:10:22 PM"/>
    <s v="00:19:21"/>
    <s v="145101"/>
    <x v="289"/>
  </r>
  <r>
    <s v="20230217_171232.aac"/>
    <x v="16"/>
    <d v="1899-12-30T05:28:15"/>
    <s v="PM"/>
    <s v="5:28:15PM"/>
    <s v="20230217_171232"/>
    <s v="20230217"/>
    <s v="5:28:15 PM"/>
    <s v="00:15:43"/>
    <s v="171232"/>
    <x v="290"/>
  </r>
  <r>
    <s v="20230217_172853.aac"/>
    <x v="16"/>
    <d v="1899-12-30T05:35:52"/>
    <s v="PM"/>
    <s v="5:35:52PM"/>
    <s v="20230217_172853"/>
    <s v="20230217"/>
    <s v="5:35:52 PM"/>
    <s v="00:06:59"/>
    <s v="172853"/>
    <x v="291"/>
  </r>
  <r>
    <s v="20230217_174450.aac"/>
    <x v="16"/>
    <d v="1899-12-30T05:55:43"/>
    <s v="PM"/>
    <s v="5:55:43PM"/>
    <s v="20230217_174450"/>
    <s v="20230217"/>
    <s v="5:55:43 PM"/>
    <s v="00:10:53"/>
    <s v="174450"/>
    <x v="292"/>
  </r>
  <r>
    <s v="20230217_191421.aac"/>
    <x v="16"/>
    <d v="1899-12-30T07:44:31"/>
    <s v="PM"/>
    <s v="7:44:31PM"/>
    <s v="20230217_191421"/>
    <s v="20230217"/>
    <s v="7:44:31 PM"/>
    <s v="00:30:10"/>
    <s v="191421"/>
    <x v="293"/>
  </r>
  <r>
    <s v="20230217_194621.aac"/>
    <x v="16"/>
    <d v="1899-12-30T07:50:45"/>
    <s v="PM"/>
    <s v="7:50:45PM"/>
    <s v="20230217_194621"/>
    <s v="20230217"/>
    <s v="7:50:45 PM"/>
    <s v="00:04:24"/>
    <s v="194621"/>
    <x v="294"/>
  </r>
  <r>
    <s v="20230217_195231.aac"/>
    <x v="16"/>
    <d v="1899-12-30T07:53:21"/>
    <s v="PM"/>
    <s v="7:53:21PM"/>
    <s v="20230217_195231"/>
    <s v="20230217"/>
    <s v="7:53:21 PM"/>
    <s v="00:00:50"/>
    <s v="195231"/>
    <x v="295"/>
  </r>
  <r>
    <s v="20230217_205411.aac"/>
    <x v="16"/>
    <d v="1899-12-30T09:04:54"/>
    <s v="PM"/>
    <s v="9:04:54PM"/>
    <s v="20230217_205411"/>
    <s v="20230217"/>
    <s v="9:04:54 PM"/>
    <s v="00:10:43"/>
    <s v="205411"/>
    <x v="296"/>
  </r>
  <r>
    <s v="20230217_211930.aac"/>
    <x v="16"/>
    <d v="1899-12-30T09:44:34"/>
    <s v="PM"/>
    <s v="9:44:34PM"/>
    <s v="20230217_211930"/>
    <s v="20230217"/>
    <s v="9:44:34 PM"/>
    <s v="00:25:04"/>
    <s v="211930"/>
    <x v="297"/>
  </r>
  <r>
    <s v="20230217_214459.aac"/>
    <x v="16"/>
    <d v="1899-12-30T10:43:59"/>
    <s v="PM"/>
    <s v="10:43:59PM"/>
    <s v="20230217_214459"/>
    <s v="20230217"/>
    <s v="10:43:59 PM"/>
    <s v="00:59:00"/>
    <s v="214459"/>
    <x v="298"/>
  </r>
  <r>
    <s v="20230218_000153.aac"/>
    <x v="17"/>
    <d v="1899-12-30T01:00:53"/>
    <s v="AM"/>
    <s v="1:00:53AM"/>
    <s v="20230218_000153"/>
    <s v="20230218"/>
    <s v="1:00:53 AM"/>
    <s v="00:59:00"/>
    <s v="000153"/>
    <x v="299"/>
  </r>
  <r>
    <s v="20230218_022123.aac"/>
    <x v="17"/>
    <d v="1899-12-30T03:20:23"/>
    <s v="AM"/>
    <s v="3:20:23AM"/>
    <s v="20230218_022123"/>
    <s v="20230218"/>
    <s v="3:20:23 AM"/>
    <s v="00:59:00"/>
    <s v="022123"/>
    <x v="300"/>
  </r>
  <r>
    <s v="20230218_070038.aac"/>
    <x v="17"/>
    <d v="1899-12-30T07:00:39"/>
    <s v="AM"/>
    <s v="7:00:39AM"/>
    <s v="20230218_070038"/>
    <s v="20230218"/>
    <s v="7:00:39 AM"/>
    <s v="00:00:01"/>
    <s v="070038"/>
    <x v="301"/>
  </r>
  <r>
    <s v="20230218_070056.aac"/>
    <x v="17"/>
    <d v="1899-12-30T07:01:40"/>
    <s v="AM"/>
    <s v="7:01:40AM"/>
    <s v="20230218_070056"/>
    <s v="20230218"/>
    <s v="7:01:40 AM"/>
    <s v="00:00:44"/>
    <s v="070056"/>
    <x v="302"/>
  </r>
  <r>
    <s v="20230218_074753.aac"/>
    <x v="17"/>
    <d v="1899-12-30T07:48:32"/>
    <s v="AM"/>
    <s v="7:48:32AM"/>
    <s v="20230218_074753"/>
    <s v="20230218"/>
    <s v="7:48:32 AM"/>
    <s v="00:00:39"/>
    <s v="074753"/>
    <x v="303"/>
  </r>
  <r>
    <s v="20230218_144228.aac"/>
    <x v="17"/>
    <d v="1899-12-30T02:51:53"/>
    <s v="PM"/>
    <s v="2:51:53PM"/>
    <s v="20230218_144228"/>
    <s v="20230218"/>
    <s v="2:51:53 PM"/>
    <s v="00:09:25"/>
    <s v="144228"/>
    <x v="304"/>
  </r>
  <r>
    <s v="20230218_153500.aac"/>
    <x v="17"/>
    <d v="1899-12-30T04:16:07"/>
    <s v="PM"/>
    <s v="4:16:07PM"/>
    <s v="20230218_153500"/>
    <s v="20230218"/>
    <s v="4:16:07 PM"/>
    <s v="00:41:07"/>
    <s v="153500"/>
    <x v="305"/>
  </r>
  <r>
    <s v="20230218_161931.aac"/>
    <x v="17"/>
    <d v="1899-12-30T04:21:26"/>
    <s v="PM"/>
    <s v="4:21:26PM"/>
    <s v="20230218_161931"/>
    <s v="20230218"/>
    <s v="4:21:26 PM"/>
    <s v="00:01:55"/>
    <s v="161931"/>
    <x v="306"/>
  </r>
  <r>
    <s v="20230218_162158.aac"/>
    <x v="17"/>
    <d v="1899-12-30T04:26:35"/>
    <s v="PM"/>
    <s v="4:26:35PM"/>
    <s v="20230218_162158"/>
    <s v="20230218"/>
    <s v="4:26:35 PM"/>
    <s v="00:04:37"/>
    <s v="162158"/>
    <x v="307"/>
  </r>
  <r>
    <s v="20230218_183848.aac"/>
    <x v="17"/>
    <d v="1899-12-30T07:01:43"/>
    <s v="PM"/>
    <s v="7:01:43PM"/>
    <s v="20230218_183848"/>
    <s v="20230218"/>
    <s v="7:01:43 PM"/>
    <s v="00:22:55"/>
    <s v="183848"/>
    <x v="308"/>
  </r>
  <r>
    <s v="20230218_195007.aac"/>
    <x v="17"/>
    <d v="1899-12-30T07:59:21"/>
    <s v="PM"/>
    <s v="7:59:21PM"/>
    <s v="20230218_195007"/>
    <s v="20230218"/>
    <s v="7:59:21 PM"/>
    <s v="00:09:14"/>
    <s v="195007"/>
    <x v="309"/>
  </r>
  <r>
    <s v="20230218_202935.aac"/>
    <x v="17"/>
    <d v="1899-12-30T08:33:42"/>
    <s v="PM"/>
    <s v="8:33:42PM"/>
    <s v="20230218_202935"/>
    <s v="20230218"/>
    <s v="8:33:42 PM"/>
    <s v="00:04:07"/>
    <s v="202935"/>
    <x v="310"/>
  </r>
  <r>
    <s v="20230218_215904.aac"/>
    <x v="17"/>
    <d v="1899-12-30T10:58:04"/>
    <s v="PM"/>
    <s v="10:58:04PM"/>
    <s v="20230218_215904"/>
    <s v="20230218"/>
    <s v="10:58:04 PM"/>
    <s v="00:59:00"/>
    <s v="215904"/>
    <x v="311"/>
  </r>
  <r>
    <s v="20230218_225910.aac"/>
    <x v="17"/>
    <d v="1899-12-30T11:58:10"/>
    <s v="PM"/>
    <s v="11:58:10PM"/>
    <s v="20230218_225910"/>
    <s v="20230218"/>
    <s v="11:58:10 PM"/>
    <s v="00:59:00"/>
    <s v="225910"/>
    <x v="312"/>
  </r>
  <r>
    <s v="20230219_011343.aac"/>
    <x v="18"/>
    <d v="1899-12-30T01:21:35"/>
    <s v="AM"/>
    <s v="1:21:35AM"/>
    <s v="20230219_011343"/>
    <s v="20230219"/>
    <s v="1:21:35 AM"/>
    <s v="00:07:52"/>
    <s v="011343"/>
    <x v="313"/>
  </r>
  <r>
    <s v="20230219_013800.aac"/>
    <x v="18"/>
    <d v="1899-12-30T02:14:23"/>
    <s v="AM"/>
    <s v="2:14:23AM"/>
    <s v="20230219_013800"/>
    <s v="20230219"/>
    <s v="2:14:23 AM"/>
    <s v="00:36:23"/>
    <s v="013800"/>
    <x v="314"/>
  </r>
  <r>
    <s v="20230219_023928.aac"/>
    <x v="18"/>
    <d v="1899-12-30T03:38:28"/>
    <s v="AM"/>
    <s v="3:38:28AM"/>
    <s v="20230219_023928"/>
    <s v="20230219"/>
    <s v="3:38:28 AM"/>
    <s v="00:59:00"/>
    <s v="023928"/>
    <x v="315"/>
  </r>
  <r>
    <s v="20230219_040532.aac"/>
    <x v="18"/>
    <d v="1899-12-30T05:04:32"/>
    <s v="AM"/>
    <s v="5:04:32AM"/>
    <s v="20230219_040532"/>
    <s v="20230219"/>
    <s v="5:04:32 AM"/>
    <s v="00:59:00"/>
    <s v="040532"/>
    <x v="316"/>
  </r>
  <r>
    <s v="20230219_083531.aac"/>
    <x v="18"/>
    <d v="1899-12-30T08:37:54"/>
    <s v="AM"/>
    <s v="8:37:54AM"/>
    <s v="20230219_083531"/>
    <s v="20230219"/>
    <s v="8:37:54 AM"/>
    <s v="00:02:23"/>
    <s v="083531"/>
    <x v="317"/>
  </r>
  <r>
    <s v="20230219_152652.aac"/>
    <x v="18"/>
    <d v="1899-12-30T03:28:36"/>
    <s v="PM"/>
    <s v="3:28:36PM"/>
    <s v="20230219_152652"/>
    <s v="20230219"/>
    <s v="3:28:36 PM"/>
    <s v="00:01:44"/>
    <s v="152652"/>
    <x v="318"/>
  </r>
  <r>
    <s v="20230219_164408.aac"/>
    <x v="18"/>
    <d v="1899-12-30T04:50:53"/>
    <s v="PM"/>
    <s v="4:50:53PM"/>
    <s v="20230219_164408"/>
    <s v="20230219"/>
    <s v="4:50:53 PM"/>
    <s v="00:06:45"/>
    <s v="164408"/>
    <x v="319"/>
  </r>
  <r>
    <s v="20230219_185000.aac"/>
    <x v="18"/>
    <d v="1899-12-30T06:53:00"/>
    <s v="PM"/>
    <s v="6:53:00PM"/>
    <s v="20230219_185000"/>
    <s v="20230219"/>
    <s v="6:53:00 PM"/>
    <s v="00:03:00"/>
    <s v="185000"/>
    <x v="320"/>
  </r>
  <r>
    <s v="20230219_202836.aac"/>
    <x v="18"/>
    <d v="1899-12-30T08:33:13"/>
    <s v="PM"/>
    <s v="8:33:13PM"/>
    <s v="20230219_202836"/>
    <s v="20230219"/>
    <s v="8:33:13 PM"/>
    <s v="00:04:37"/>
    <s v="202836"/>
    <x v="321"/>
  </r>
  <r>
    <s v="20230220_011940.aac"/>
    <x v="19"/>
    <d v="1899-12-30T01:25:39"/>
    <s v="AM"/>
    <s v="1:25:39AM"/>
    <s v="20230220_011940"/>
    <s v="20230220"/>
    <s v="1:25:39 AM"/>
    <s v="00:05:59"/>
    <s v="011940"/>
    <x v="322"/>
  </r>
  <r>
    <s v="20230220_034335.aac"/>
    <x v="19"/>
    <d v="1899-12-30T03:52:52"/>
    <s v="AM"/>
    <s v="3:52:52AM"/>
    <s v="20230220_034335"/>
    <s v="20230220"/>
    <s v="3:52:52 AM"/>
    <s v="00:09:17"/>
    <s v="034335"/>
    <x v="323"/>
  </r>
  <r>
    <s v="20230220_042043.aac"/>
    <x v="19"/>
    <d v="1899-12-30T04:53:01"/>
    <s v="AM"/>
    <s v="4:53:01AM"/>
    <s v="20230220_042043"/>
    <s v="20230220"/>
    <s v="4:53:01 AM"/>
    <s v="00:32:18"/>
    <s v="042043"/>
    <x v="324"/>
  </r>
  <r>
    <s v="20230220_050035.aac"/>
    <x v="19"/>
    <d v="1899-12-30T05:13:11"/>
    <s v="AM"/>
    <s v="5:13:11AM"/>
    <s v="20230220_050035"/>
    <s v="20230220"/>
    <s v="5:13:11 AM"/>
    <s v="00:12:36"/>
    <s v="050035"/>
    <x v="325"/>
  </r>
  <r>
    <s v="20230220_063701.aac"/>
    <x v="19"/>
    <d v="1899-12-30T06:37:31"/>
    <s v="AM"/>
    <s v="6:37:31AM"/>
    <s v="20230220_063701"/>
    <s v="20230220"/>
    <s v="6:37:31 AM"/>
    <s v="00:00:30"/>
    <s v="063701"/>
    <x v="326"/>
  </r>
  <r>
    <s v="20230220_064536.aac"/>
    <x v="19"/>
    <d v="1899-12-30T06:55:51"/>
    <s v="AM"/>
    <s v="6:55:51AM"/>
    <s v="20230220_064536"/>
    <s v="20230220"/>
    <s v="6:55:51 AM"/>
    <s v="00:10:15"/>
    <s v="064536"/>
    <x v="327"/>
  </r>
  <r>
    <s v="20230220_155105.aac"/>
    <x v="19"/>
    <d v="1899-12-30T04:02:27"/>
    <s v="PM"/>
    <s v="4:02:27PM"/>
    <s v="20230220_155105"/>
    <s v="20230220"/>
    <s v="4:02:27 PM"/>
    <s v="00:11:22"/>
    <s v="155105"/>
    <x v="328"/>
  </r>
  <r>
    <s v="20230220_210559.aac"/>
    <x v="19"/>
    <d v="1899-12-30T09:56:14"/>
    <s v="PM"/>
    <s v="9:56:14PM"/>
    <s v="20230220_210559"/>
    <s v="20230220"/>
    <s v="9:56:14 PM"/>
    <s v="00:50:15"/>
    <s v="210559"/>
    <x v="329"/>
  </r>
  <r>
    <s v="20230220_222304.aac"/>
    <x v="19"/>
    <d v="1899-12-30T10:26:42"/>
    <s v="PM"/>
    <s v="10:26:42PM"/>
    <s v="20230220_222304"/>
    <s v="20230220"/>
    <s v="10:26:42 PM"/>
    <s v="00:03:38"/>
    <s v="222304"/>
    <x v="330"/>
  </r>
  <r>
    <s v="20230221_043415.aac"/>
    <x v="20"/>
    <d v="1899-12-30T05:11:25"/>
    <s v="AM"/>
    <s v="5:11:25AM"/>
    <s v="20230221_043415"/>
    <s v="20230221"/>
    <s v="5:11:25 AM"/>
    <s v="00:37:10"/>
    <s v="043415"/>
    <x v="331"/>
  </r>
  <r>
    <s v="20230221_062130.aac"/>
    <x v="20"/>
    <d v="1899-12-30T06:37:16"/>
    <s v="AM"/>
    <s v="6:37:16AM"/>
    <s v="20230221_062130"/>
    <s v="20230221"/>
    <s v="6:37:16 AM"/>
    <s v="00:15:46"/>
    <s v="062130"/>
    <x v="332"/>
  </r>
  <r>
    <s v="20230221_070847.aac"/>
    <x v="20"/>
    <d v="1899-12-30T07:31:44"/>
    <s v="AM"/>
    <s v="7:31:44AM"/>
    <s v="20230221_070847"/>
    <s v="20230221"/>
    <s v="7:31:44 AM"/>
    <s v="00:22:57"/>
    <s v="070847"/>
    <x v="333"/>
  </r>
  <r>
    <s v="20230221_165157.aac"/>
    <x v="20"/>
    <d v="1899-12-30T05:02:26"/>
    <s v="PM"/>
    <s v="5:02:26PM"/>
    <s v="20230221_165157"/>
    <s v="20230221"/>
    <s v="5:02:26 PM"/>
    <s v="00:10:29"/>
    <s v="165157"/>
    <x v="334"/>
  </r>
  <r>
    <s v="20230221_170349.aac"/>
    <x v="20"/>
    <d v="1899-12-30T05:13:31"/>
    <s v="PM"/>
    <s v="5:13:31PM"/>
    <s v="20230221_170349"/>
    <s v="20230221"/>
    <s v="5:13:31 PM"/>
    <s v="00:09:42"/>
    <s v="170349"/>
    <x v="335"/>
  </r>
  <r>
    <s v="20230221_192641.aac"/>
    <x v="20"/>
    <d v="1899-12-30T07:27:11"/>
    <s v="PM"/>
    <s v="7:27:11PM"/>
    <s v="20230221_192641"/>
    <s v="20230221"/>
    <s v="7:27:11 PM"/>
    <s v="00:00:30"/>
    <s v="192641"/>
    <x v="336"/>
  </r>
  <r>
    <s v="20230221_192754.aac"/>
    <x v="20"/>
    <d v="1899-12-30T07:40:27"/>
    <s v="PM"/>
    <s v="7:40:27PM"/>
    <s v="20230221_192754"/>
    <s v="20230221"/>
    <s v="7:40:27 PM"/>
    <s v="00:12:33"/>
    <s v="192754"/>
    <x v="337"/>
  </r>
  <r>
    <s v="20230221_194610.aac"/>
    <x v="20"/>
    <d v="1899-12-30T08:45:10"/>
    <s v="PM"/>
    <s v="8:45:10PM"/>
    <s v="20230221_194610"/>
    <s v="20230221"/>
    <s v="8:45:10 PM"/>
    <s v="00:59:00"/>
    <s v="194610"/>
    <x v="338"/>
  </r>
  <r>
    <s v="20230221_204530.aac"/>
    <x v="20"/>
    <d v="1899-12-30T09:17:10"/>
    <s v="PM"/>
    <s v="9:17:10PM"/>
    <s v="20230221_204530"/>
    <s v="20230221"/>
    <s v="9:17:10 PM"/>
    <s v="00:31:40"/>
    <s v="204530"/>
    <x v="339"/>
  </r>
  <r>
    <s v="20230221_212509.aac"/>
    <x v="20"/>
    <d v="1899-12-30T09:31:15"/>
    <s v="PM"/>
    <s v="9:31:15PM"/>
    <s v="20230221_212509"/>
    <s v="20230221"/>
    <s v="9:31:15 PM"/>
    <s v="00:06:06"/>
    <s v="212509"/>
    <x v="340"/>
  </r>
  <r>
    <s v="20230221_230953.aac"/>
    <x v="20"/>
    <d v="1899-12-30T11:46:56"/>
    <s v="PM"/>
    <s v="11:46:56PM"/>
    <s v="20230221_230953"/>
    <s v="20230221"/>
    <s v="11:46:56 PM"/>
    <s v="00:37:03"/>
    <s v="230953"/>
    <x v="341"/>
  </r>
  <r>
    <s v="20230222_021452.aac"/>
    <x v="21"/>
    <d v="1899-12-30T02:25:48"/>
    <s v="AM"/>
    <s v="2:25:48AM"/>
    <s v="20230222_021452"/>
    <s v="20230222"/>
    <s v="2:25:48 AM"/>
    <s v="00:10:56"/>
    <s v="021452"/>
    <x v="342"/>
  </r>
  <r>
    <s v="20230222_022921.aac"/>
    <x v="21"/>
    <d v="1899-12-30T03:17:56"/>
    <s v="AM"/>
    <s v="3:17:56AM"/>
    <s v="20230222_022921"/>
    <s v="20230222"/>
    <s v="3:17:56 AM"/>
    <s v="00:48:35"/>
    <s v="022921"/>
    <x v="343"/>
  </r>
  <r>
    <s v="20230222_033821.aac"/>
    <x v="21"/>
    <d v="1899-12-30T04:11:34"/>
    <s v="AM"/>
    <s v="4:11:34AM"/>
    <s v="20230222_033821"/>
    <s v="20230222"/>
    <s v="4:11:34 AM"/>
    <s v="00:33:13"/>
    <s v="033821"/>
    <x v="344"/>
  </r>
  <r>
    <s v="20230222_194249.aac"/>
    <x v="21"/>
    <d v="1899-12-30T07:57:23"/>
    <s v="PM"/>
    <s v="7:57:23PM"/>
    <s v="20230222_194249"/>
    <s v="20230222"/>
    <s v="7:57:23 PM"/>
    <s v="00:14:34"/>
    <s v="194249"/>
    <x v="345"/>
  </r>
  <r>
    <s v="20230223_020100.aac"/>
    <x v="22"/>
    <d v="1899-12-30T02:15:21"/>
    <s v="AM"/>
    <s v="2:15:21AM"/>
    <s v="20230223_020100"/>
    <s v="20230223"/>
    <s v="2:15:21 AM"/>
    <s v="00:14:21"/>
    <s v="020100"/>
    <x v="346"/>
  </r>
  <r>
    <s v="20230223_022349.aac"/>
    <x v="22"/>
    <d v="1899-12-30T02:55:24"/>
    <s v="AM"/>
    <s v="2:55:24AM"/>
    <s v="20230223_022349"/>
    <s v="20230223"/>
    <s v="2:55:24 AM"/>
    <s v="00:31:35"/>
    <s v="022349"/>
    <x v="347"/>
  </r>
  <r>
    <s v="20230223_030409.aac"/>
    <x v="22"/>
    <d v="1899-12-30T03:26:28"/>
    <s v="AM"/>
    <s v="3:26:28AM"/>
    <s v="20230223_030409"/>
    <s v="20230223"/>
    <s v="3:26:28 AM"/>
    <s v="00:22:19"/>
    <s v="030409"/>
    <x v="348"/>
  </r>
  <r>
    <s v="20230223_032727.aac"/>
    <x v="22"/>
    <d v="1899-12-30T03:34:29"/>
    <s v="AM"/>
    <s v="3:34:29AM"/>
    <s v="20230223_032727"/>
    <s v="20230223"/>
    <s v="3:34:29 AM"/>
    <s v="00:07:02"/>
    <s v="032727"/>
    <x v="349"/>
  </r>
  <r>
    <s v="20230223_033547.aac"/>
    <x v="22"/>
    <d v="1899-12-30T04:34:48"/>
    <s v="AM"/>
    <s v="4:34:48AM"/>
    <s v="20230223_033547"/>
    <s v="20230223"/>
    <s v="4:34:48 AM"/>
    <s v="00:59:01"/>
    <s v="033547"/>
    <x v="350"/>
  </r>
  <r>
    <s v="20230223_160206.aac"/>
    <x v="22"/>
    <d v="1899-12-30T04:03:02"/>
    <s v="PM"/>
    <s v="4:03:02PM"/>
    <s v="20230223_160206"/>
    <s v="20230223"/>
    <s v="4:03:02 PM"/>
    <s v="00:00:56"/>
    <s v="160206"/>
    <x v="351"/>
  </r>
  <r>
    <s v="20230223_170748.aac"/>
    <x v="22"/>
    <d v="1899-12-30T05:14:28"/>
    <s v="PM"/>
    <s v="5:14:28PM"/>
    <s v="20230223_170748"/>
    <s v="20230223"/>
    <s v="5:14:28 PM"/>
    <s v="00:06:40"/>
    <s v="170748"/>
    <x v="352"/>
  </r>
  <r>
    <s v="20230223_174824.aac"/>
    <x v="22"/>
    <d v="1899-12-30T05:48:34"/>
    <s v="PM"/>
    <s v="5:48:34PM"/>
    <s v="20230223_174824"/>
    <s v="20230223"/>
    <s v="5:48:34 PM"/>
    <s v="00:00:10"/>
    <s v="174824"/>
    <x v="353"/>
  </r>
  <r>
    <s v="20230223_174928.aac"/>
    <x v="22"/>
    <d v="1899-12-30T05:55:39"/>
    <s v="PM"/>
    <s v="5:55:39PM"/>
    <s v="20230223_174928"/>
    <s v="20230223"/>
    <s v="5:55:39 PM"/>
    <s v="00:06:11"/>
    <s v="174928"/>
    <x v="354"/>
  </r>
  <r>
    <s v="20230223_183409.aac"/>
    <x v="22"/>
    <d v="1899-12-30T06:38:31"/>
    <s v="PM"/>
    <s v="6:38:31PM"/>
    <s v="20230223_183409"/>
    <s v="20230223"/>
    <s v="6:38:31 PM"/>
    <s v="00:04:22"/>
    <s v="183409"/>
    <x v="355"/>
  </r>
  <r>
    <s v="20230223_213836.aac"/>
    <x v="22"/>
    <d v="1899-12-30T09:49:14"/>
    <s v="PM"/>
    <s v="9:49:14PM"/>
    <s v="20230223_213836"/>
    <s v="20230223"/>
    <s v="9:49:14 PM"/>
    <s v="00:10:38"/>
    <s v="213836"/>
    <x v="356"/>
  </r>
  <r>
    <s v="20230224_051617.aac"/>
    <x v="23"/>
    <d v="1899-12-30T05:29:11"/>
    <s v="AM"/>
    <s v="5:29:11AM"/>
    <s v="20230224_051617"/>
    <s v="20230224"/>
    <s v="5:29:11 AM"/>
    <s v="00:12:54"/>
    <s v="051617"/>
    <x v="357"/>
  </r>
  <r>
    <s v="20230224_053042.aac"/>
    <x v="23"/>
    <d v="1899-12-30T05:42:20"/>
    <s v="AM"/>
    <s v="5:42:20AM"/>
    <s v="20230224_053042"/>
    <s v="20230224"/>
    <s v="5:42:20 AM"/>
    <s v="00:11:38"/>
    <s v="053042"/>
    <x v="358"/>
  </r>
  <r>
    <s v="20230224_160220.aac"/>
    <x v="23"/>
    <d v="1899-12-30T04:04:49"/>
    <s v="PM"/>
    <s v="4:04:49PM"/>
    <s v="20230224_160220"/>
    <s v="20230224"/>
    <s v="4:04:49 PM"/>
    <s v="00:02:29"/>
    <s v="160220"/>
    <x v="359"/>
  </r>
  <r>
    <s v="20230224_164200.aac"/>
    <x v="23"/>
    <d v="1899-12-30T04:44:11"/>
    <s v="PM"/>
    <s v="4:44:11PM"/>
    <s v="20230224_164200"/>
    <s v="20230224"/>
    <s v="4:44:11 PM"/>
    <s v="00:02:11"/>
    <s v="164200"/>
    <x v="360"/>
  </r>
  <r>
    <s v="20230224_190621.aac"/>
    <x v="23"/>
    <d v="1899-12-30T07:09:24"/>
    <s v="PM"/>
    <s v="7:09:24PM"/>
    <s v="20230224_190621"/>
    <s v="20230224"/>
    <s v="7:09:24 PM"/>
    <s v="00:03:03"/>
    <s v="190621"/>
    <x v="361"/>
  </r>
  <r>
    <s v="20230224_201412.aac"/>
    <x v="23"/>
    <d v="1899-12-30T08:18:05"/>
    <s v="PM"/>
    <s v="8:18:05PM"/>
    <s v="20230224_201412"/>
    <s v="20230224"/>
    <s v="8:18:05 PM"/>
    <s v="00:03:53"/>
    <s v="201412"/>
    <x v="362"/>
  </r>
  <r>
    <s v="20230224_210755.aac"/>
    <x v="23"/>
    <d v="1899-12-30T09:16:13"/>
    <s v="PM"/>
    <s v="9:16:13PM"/>
    <s v="20230224_210755"/>
    <s v="20230224"/>
    <s v="9:16:13 PM"/>
    <s v="00:08:18"/>
    <s v="210755"/>
    <x v="363"/>
  </r>
  <r>
    <s v="20230225_060551.aac"/>
    <x v="24"/>
    <d v="1899-12-30T06:06:20"/>
    <s v="AM"/>
    <s v="6:06:20AM"/>
    <s v="20230225_060551"/>
    <s v="20230225"/>
    <s v="6:06:20 AM"/>
    <s v="00:00:29"/>
    <s v="060551"/>
    <x v="364"/>
  </r>
  <r>
    <s v="20230225_064817.aac"/>
    <x v="24"/>
    <d v="1899-12-30T06:57:25"/>
    <s v="AM"/>
    <s v="6:57:25AM"/>
    <s v="20230225_064817"/>
    <s v="20230225"/>
    <s v="6:57:25 AM"/>
    <s v="00:09:08"/>
    <s v="064817"/>
    <x v="365"/>
  </r>
  <r>
    <s v="20230225_071825.aac"/>
    <x v="24"/>
    <d v="1899-12-30T07:30:38"/>
    <s v="AM"/>
    <s v="7:30:38AM"/>
    <s v="20230225_071825"/>
    <s v="20230225"/>
    <s v="7:30:38 AM"/>
    <s v="00:12:13"/>
    <s v="071825"/>
    <x v="366"/>
  </r>
  <r>
    <s v="20230225_074544.aac"/>
    <x v="24"/>
    <d v="1899-12-30T07:45:46"/>
    <s v="AM"/>
    <s v="7:45:46AM"/>
    <s v="20230225_074544"/>
    <s v="20230225"/>
    <s v="7:45:46 AM"/>
    <s v="00:00:02"/>
    <s v="074544"/>
    <x v="367"/>
  </r>
  <r>
    <s v="20230225_074618.aac"/>
    <x v="24"/>
    <d v="1899-12-30T07:46:41"/>
    <s v="AM"/>
    <s v="7:46:41AM"/>
    <s v="20230225_074618"/>
    <s v="20230225"/>
    <s v="7:46:41 AM"/>
    <s v="00:00:23"/>
    <s v="074618"/>
    <x v="368"/>
  </r>
  <r>
    <s v="20230225_151153.aac"/>
    <x v="24"/>
    <d v="1899-12-30T03:23:05"/>
    <s v="PM"/>
    <s v="3:23:05PM"/>
    <s v="20230225_151153"/>
    <s v="20230225"/>
    <s v="3:23:05 PM"/>
    <s v="00:11:12"/>
    <s v="151153"/>
    <x v="369"/>
  </r>
  <r>
    <s v="20230225_163110.aac"/>
    <x v="24"/>
    <d v="1899-12-30T04:36:07"/>
    <s v="PM"/>
    <s v="4:36:07PM"/>
    <s v="20230225_163110"/>
    <s v="20230225"/>
    <s v="4:36:07 PM"/>
    <s v="00:04:57"/>
    <s v="163110"/>
    <x v="370"/>
  </r>
  <r>
    <s v="20230225_191248.aac"/>
    <x v="24"/>
    <d v="1899-12-30T07:14:06"/>
    <s v="PM"/>
    <s v="7:14:06PM"/>
    <s v="20230225_191248"/>
    <s v="20230225"/>
    <s v="7:14:06 PM"/>
    <s v="00:01:18"/>
    <s v="191248"/>
    <x v="371"/>
  </r>
  <r>
    <s v="20230225_191643.aac"/>
    <x v="24"/>
    <d v="1899-12-30T07:33:10"/>
    <s v="PM"/>
    <s v="7:33:10PM"/>
    <s v="20230225_191643"/>
    <s v="20230225"/>
    <s v="7:33:10 PM"/>
    <s v="00:16:27"/>
    <s v="191643"/>
    <x v="372"/>
  </r>
  <r>
    <s v="20230225_195542.aac"/>
    <x v="24"/>
    <d v="1899-12-30T07:57:30"/>
    <s v="PM"/>
    <s v="7:57:30PM"/>
    <s v="20230225_195542"/>
    <s v="20230225"/>
    <s v="7:57:30 PM"/>
    <s v="00:01:48"/>
    <s v="195542"/>
    <x v="373"/>
  </r>
  <r>
    <s v="20230225_195949.aac"/>
    <x v="24"/>
    <d v="1899-12-30T07:59:54"/>
    <s v="PM"/>
    <s v="7:59:54PM"/>
    <s v="20230225_195949"/>
    <s v="20230225"/>
    <s v="7:59:54 PM"/>
    <s v="00:00:05"/>
    <s v="195949"/>
    <x v="374"/>
  </r>
  <r>
    <s v="20230226_020655.aac"/>
    <x v="25"/>
    <d v="1899-12-30T02:12:12"/>
    <s v="AM"/>
    <s v="2:12:12AM"/>
    <s v="20230226_020655"/>
    <s v="20230226"/>
    <s v="2:12:12 AM"/>
    <s v="00:05:17"/>
    <s v="020655"/>
    <x v="375"/>
  </r>
  <r>
    <s v="20230226_071132.aac"/>
    <x v="25"/>
    <d v="1899-12-30T07:14:59"/>
    <s v="AM"/>
    <s v="7:14:59AM"/>
    <s v="20230226_071132"/>
    <s v="20230226"/>
    <s v="7:14:59 AM"/>
    <s v="00:03:27"/>
    <s v="071132"/>
    <x v="376"/>
  </r>
  <r>
    <s v="20230226_164704.aac"/>
    <x v="25"/>
    <d v="1899-12-30T04:53:16"/>
    <s v="PM"/>
    <s v="4:53:16PM"/>
    <s v="20230226_164704"/>
    <s v="20230226"/>
    <s v="4:53:16 PM"/>
    <s v="00:06:12"/>
    <s v="164704"/>
    <x v="377"/>
  </r>
  <r>
    <s v="20230226_165957.aac"/>
    <x v="25"/>
    <d v="1899-12-30T05:11:16"/>
    <s v="PM"/>
    <s v="5:11:16PM"/>
    <s v="20230226_165957"/>
    <s v="20230226"/>
    <s v="5:11:16 PM"/>
    <s v="00:11:19"/>
    <s v="165957"/>
    <x v="378"/>
  </r>
  <r>
    <s v="20230226_180444.aac"/>
    <x v="25"/>
    <d v="1899-12-30T06:04:54"/>
    <s v="PM"/>
    <s v="6:04:54PM"/>
    <s v="20230226_180444"/>
    <s v="20230226"/>
    <s v="6:04:54 PM"/>
    <s v="00:00:10"/>
    <s v="180444"/>
    <x v="379"/>
  </r>
  <r>
    <s v="20230226_181429.aac"/>
    <x v="25"/>
    <d v="1899-12-30T06:26:54"/>
    <s v="PM"/>
    <s v="6:26:54PM"/>
    <s v="20230226_181429"/>
    <s v="20230226"/>
    <s v="6:26:54 PM"/>
    <s v="00:12:25"/>
    <s v="181429"/>
    <x v="380"/>
  </r>
  <r>
    <s v="20230226_183252.aac"/>
    <x v="25"/>
    <d v="1899-12-30T06:37:35"/>
    <s v="PM"/>
    <s v="6:37:35PM"/>
    <s v="20230226_183252"/>
    <s v="20230226"/>
    <s v="6:37:35 PM"/>
    <s v="00:04:43"/>
    <s v="183252"/>
    <x v="381"/>
  </r>
  <r>
    <s v="20230226_190728.aac"/>
    <x v="25"/>
    <d v="1899-12-30T07:30:42"/>
    <s v="PM"/>
    <s v="7:30:42PM"/>
    <s v="20230226_190728"/>
    <s v="20230226"/>
    <s v="7:30:42 PM"/>
    <s v="00:23:14"/>
    <s v="190728"/>
    <x v="382"/>
  </r>
  <r>
    <s v="20230226_195204.aac"/>
    <x v="25"/>
    <d v="1899-12-30T08:07:04"/>
    <s v="PM"/>
    <s v="8:07:04PM"/>
    <s v="20230226_195204"/>
    <s v="20230226"/>
    <s v="8:07:04 PM"/>
    <s v="00:15:00"/>
    <s v="195204"/>
    <x v="383"/>
  </r>
  <r>
    <s v="20230226_203612.aac"/>
    <x v="25"/>
    <d v="1899-12-30T09:35:12"/>
    <s v="PM"/>
    <s v="9:35:12PM"/>
    <s v="20230226_203612"/>
    <s v="20230226"/>
    <s v="9:35:12 PM"/>
    <s v="00:59:00"/>
    <s v="203612"/>
    <x v="384"/>
  </r>
  <r>
    <s v="20230226_214334.aac"/>
    <x v="25"/>
    <d v="1899-12-30T10:02:39"/>
    <s v="PM"/>
    <s v="10:02:39PM"/>
    <s v="20230226_214334"/>
    <s v="20230226"/>
    <s v="10:02:39 PM"/>
    <s v="00:19:05"/>
    <s v="214334"/>
    <x v="385"/>
  </r>
  <r>
    <s v="20230227_035600.aac"/>
    <x v="26"/>
    <d v="1899-12-30T03:56:03"/>
    <s v="AM"/>
    <s v="3:56:03AM"/>
    <s v="20230227_035600"/>
    <s v="20230227"/>
    <s v="3:56:03 AM"/>
    <s v="00:00:03"/>
    <s v="035600"/>
    <x v="386"/>
  </r>
  <r>
    <s v="20230227_040259.aac"/>
    <x v="26"/>
    <d v="1899-12-30T04:05:53"/>
    <s v="AM"/>
    <s v="4:05:53AM"/>
    <s v="20230227_040259"/>
    <s v="20230227"/>
    <s v="4:05:53 AM"/>
    <s v="00:02:54"/>
    <s v="040259"/>
    <x v="387"/>
  </r>
  <r>
    <s v="20230227_042212.aac"/>
    <x v="26"/>
    <d v="1899-12-30T05:21:12"/>
    <s v="AM"/>
    <s v="5:21:12AM"/>
    <s v="20230227_042212"/>
    <s v="20230227"/>
    <s v="5:21:12 AM"/>
    <s v="00:59:00"/>
    <s v="042212"/>
    <x v="388"/>
  </r>
  <r>
    <s v="20230227_052130.aac"/>
    <x v="26"/>
    <d v="1899-12-30T06:20:30"/>
    <s v="AM"/>
    <s v="6:20:30AM"/>
    <s v="20230227_052130"/>
    <s v="20230227"/>
    <s v="6:20:30 AM"/>
    <s v="00:59:00"/>
    <s v="052130"/>
    <x v="389"/>
  </r>
  <r>
    <s v="20230227_064657.aac"/>
    <x v="26"/>
    <d v="1899-12-30T06:51:14"/>
    <s v="AM"/>
    <s v="6:51:14AM"/>
    <s v="20230227_064657"/>
    <s v="20230227"/>
    <s v="6:51:14 AM"/>
    <s v="00:04:17"/>
    <s v="064657"/>
    <x v="390"/>
  </r>
  <r>
    <s v="20230227_155500.aac"/>
    <x v="26"/>
    <d v="1899-12-30T03:57:31"/>
    <s v="PM"/>
    <s v="3:57:31PM"/>
    <s v="20230227_155500"/>
    <s v="20230227"/>
    <s v="3:57:31 PM"/>
    <s v="00:02:31"/>
    <s v="155500"/>
    <x v="391"/>
  </r>
  <r>
    <s v="20230227_160233.aac"/>
    <x v="26"/>
    <d v="1899-12-30T04:04:18"/>
    <s v="PM"/>
    <s v="4:04:18PM"/>
    <s v="20230227_160233"/>
    <s v="20230227"/>
    <s v="4:04:18 PM"/>
    <s v="00:01:45"/>
    <s v="160233"/>
    <x v="392"/>
  </r>
  <r>
    <s v="20230227_161308.aac"/>
    <x v="26"/>
    <d v="1899-12-30T04:14:53"/>
    <s v="PM"/>
    <s v="4:14:53PM"/>
    <s v="20230227_161308"/>
    <s v="20230227"/>
    <s v="4:14:53 PM"/>
    <s v="00:01:45"/>
    <s v="161308"/>
    <x v="393"/>
  </r>
  <r>
    <s v="20230227_162718.aac"/>
    <x v="26"/>
    <d v="1899-12-30T04:27:30"/>
    <s v="PM"/>
    <s v="4:27:30PM"/>
    <s v="20230227_162718"/>
    <s v="20230227"/>
    <s v="4:27:30 PM"/>
    <s v="00:00:12"/>
    <s v="162718"/>
    <x v="394"/>
  </r>
  <r>
    <s v="20230227_163306.aac"/>
    <x v="26"/>
    <d v="1899-12-30T04:41:04"/>
    <s v="PM"/>
    <s v="4:41:04PM"/>
    <s v="20230227_163306"/>
    <s v="20230227"/>
    <s v="4:41:04 PM"/>
    <s v="00:07:58"/>
    <s v="163306"/>
    <x v="395"/>
  </r>
  <r>
    <s v="20230227_194133.aac"/>
    <x v="26"/>
    <d v="1899-12-30T07:54:24"/>
    <s v="PM"/>
    <s v="7:54:24PM"/>
    <s v="20230227_194133"/>
    <s v="20230227"/>
    <s v="7:54:24 PM"/>
    <s v="00:12:51"/>
    <s v="194133"/>
    <x v="396"/>
  </r>
  <r>
    <s v="20230227_201317.aac"/>
    <x v="26"/>
    <d v="1899-12-30T08:15:26"/>
    <s v="PM"/>
    <s v="8:15:26PM"/>
    <s v="20230227_201317"/>
    <s v="20230227"/>
    <s v="8:15:26 PM"/>
    <s v="00:02:09"/>
    <s v="201317"/>
    <x v="397"/>
  </r>
  <r>
    <s v="20230227_204940.aac"/>
    <x v="26"/>
    <d v="1899-12-30T08:51:22"/>
    <s v="PM"/>
    <s v="8:51:22PM"/>
    <s v="20230227_204940"/>
    <s v="20230227"/>
    <s v="8:51:22 PM"/>
    <s v="00:01:42"/>
    <s v="204940"/>
    <x v="398"/>
  </r>
  <r>
    <s v="20230228_005050.aac"/>
    <x v="27"/>
    <d v="1899-12-30T01:10:09"/>
    <s v="AM"/>
    <s v="1:10:09AM"/>
    <s v="20230228_005050"/>
    <s v="20230228"/>
    <s v="1:10:09 AM"/>
    <s v="00:19:19"/>
    <s v="005050"/>
    <x v="399"/>
  </r>
  <r>
    <s v="20230228_011031.aac"/>
    <x v="27"/>
    <d v="1899-12-30T01:20:31"/>
    <s v="AM"/>
    <s v="1:20:31AM"/>
    <s v="20230228_011031"/>
    <s v="20230228"/>
    <s v="1:20:31 AM"/>
    <s v="00:10:00"/>
    <s v="011031"/>
    <x v="400"/>
  </r>
  <r>
    <s v="20230228_054527.aac"/>
    <x v="27"/>
    <d v="1899-12-30T05:59:40"/>
    <s v="AM"/>
    <s v="5:59:40AM"/>
    <s v="20230228_054527"/>
    <s v="20230228"/>
    <s v="5:59:40 AM"/>
    <s v="00:14:13"/>
    <s v="054527"/>
    <x v="401"/>
  </r>
  <r>
    <s v="20230228_063433.aac"/>
    <x v="27"/>
    <d v="1899-12-30T06:40:52"/>
    <s v="AM"/>
    <s v="6:40:52AM"/>
    <s v="20230228_063433"/>
    <s v="20230228"/>
    <s v="6:40:52 AM"/>
    <s v="00:06:19"/>
    <s v="063433"/>
    <x v="402"/>
  </r>
  <r>
    <s v="20230228_064740.aac"/>
    <x v="27"/>
    <d v="1899-12-30T07:09:50"/>
    <s v="AM"/>
    <s v="7:09:50AM"/>
    <s v="20230228_064740"/>
    <s v="20230228"/>
    <s v="7:09:50 AM"/>
    <s v="00:22:10"/>
    <s v="064740"/>
    <x v="403"/>
  </r>
  <r>
    <s v="20230228_161655.aac"/>
    <x v="27"/>
    <d v="1899-12-30T04:22:19"/>
    <s v="PM"/>
    <s v="4:22:19PM"/>
    <s v="20230228_161655"/>
    <s v="20230228"/>
    <s v="4:22:19 PM"/>
    <s v="00:05:24"/>
    <s v="161655"/>
    <x v="404"/>
  </r>
  <r>
    <s v="20230228_173346.aac"/>
    <x v="27"/>
    <d v="1899-12-30T05:48:57"/>
    <s v="PM"/>
    <s v="5:48:57PM"/>
    <s v="20230228_173346"/>
    <s v="20230228"/>
    <s v="5:48:57 PM"/>
    <s v="00:15:11"/>
    <s v="173346"/>
    <x v="405"/>
  </r>
  <r>
    <s v="20230228_203107.aac"/>
    <x v="27"/>
    <d v="1899-12-30T08:42:26"/>
    <s v="PM"/>
    <s v="8:42:26PM"/>
    <s v="20230228_203107"/>
    <s v="20230228"/>
    <s v="8:42:26 PM"/>
    <s v="00:11:19"/>
    <s v="203107"/>
    <x v="406"/>
  </r>
  <r>
    <s v="20230301_010542.aac"/>
    <x v="28"/>
    <d v="1899-12-30T01:18:25"/>
    <s v="AM"/>
    <s v="1:18:25AM"/>
    <s v="20230301_010542"/>
    <s v="20230301"/>
    <s v="1:18:25 AM"/>
    <s v="00:12:43"/>
    <s v="010542"/>
    <x v="407"/>
  </r>
  <r>
    <s v="20230301_031414.aac"/>
    <x v="28"/>
    <d v="1899-12-30T03:21:15"/>
    <s v="AM"/>
    <s v="3:21:15AM"/>
    <s v="20230301_031414"/>
    <s v="20230301"/>
    <s v="3:21:15 AM"/>
    <s v="00:07:01"/>
    <s v="031414"/>
    <x v="408"/>
  </r>
  <r>
    <s v="20230301_035230.aac"/>
    <x v="28"/>
    <d v="1899-12-30T03:55:50"/>
    <s v="AM"/>
    <s v="3:55:50AM"/>
    <s v="20230301_035230"/>
    <s v="20230301"/>
    <s v="3:55:50 AM"/>
    <s v="00:03:20"/>
    <s v="035230"/>
    <x v="409"/>
  </r>
  <r>
    <s v="20230301_035734.aac"/>
    <x v="28"/>
    <d v="1899-12-30T03:59:00"/>
    <s v="AM"/>
    <s v="3:59:00AM"/>
    <s v="20230301_035734"/>
    <s v="20230301"/>
    <s v="3:59:00 AM"/>
    <s v="00:01:26"/>
    <s v="035734"/>
    <x v="410"/>
  </r>
  <r>
    <s v="20230301_040246.aac"/>
    <x v="28"/>
    <d v="1899-12-30T04:18:56"/>
    <s v="AM"/>
    <s v="4:18:56AM"/>
    <s v="20230301_040246"/>
    <s v="20230301"/>
    <s v="4:18:56 AM"/>
    <s v="00:16:10"/>
    <s v="040246"/>
    <x v="411"/>
  </r>
  <r>
    <s v="20230301_054509.aac"/>
    <x v="28"/>
    <d v="1899-12-30T05:58:42"/>
    <s v="AM"/>
    <s v="5:58:42AM"/>
    <s v="20230301_054509"/>
    <s v="20230301"/>
    <s v="5:58:42 AM"/>
    <s v="00:13:33"/>
    <s v="054509"/>
    <x v="412"/>
  </r>
  <r>
    <s v="20230301_063306.aac"/>
    <x v="28"/>
    <d v="1899-12-30T06:35:20"/>
    <s v="AM"/>
    <s v="6:35:20AM"/>
    <s v="20230301_063306"/>
    <s v="20230301"/>
    <s v="6:35:20 AM"/>
    <s v="00:02:14"/>
    <s v="063306"/>
    <x v="413"/>
  </r>
  <r>
    <s v="20230301_142923.aac"/>
    <x v="28"/>
    <d v="1899-12-30T02:30:34"/>
    <s v="PM"/>
    <s v="2:30:34PM"/>
    <s v="20230301_142923"/>
    <s v="20230301"/>
    <s v="2:30:34 PM"/>
    <s v="00:01:11"/>
    <s v="142923"/>
    <x v="414"/>
  </r>
  <r>
    <s v="20230301_165306.aac"/>
    <x v="28"/>
    <d v="1899-12-30T04:54:29"/>
    <s v="PM"/>
    <s v="4:54:29PM"/>
    <s v="20230301_165306"/>
    <s v="20230301"/>
    <s v="4:54:29 PM"/>
    <s v="00:01:23"/>
    <s v="165306"/>
    <x v="415"/>
  </r>
  <r>
    <s v="20230302_144711.aac"/>
    <x v="29"/>
    <d v="1899-12-30T02:52:44"/>
    <s v="PM"/>
    <s v="2:52:44PM"/>
    <s v="20230302_144711"/>
    <s v="20230302"/>
    <s v="2:52:44 PM"/>
    <s v="00:05:33"/>
    <s v="144711"/>
    <x v="416"/>
  </r>
  <r>
    <s v="20230302_185751.aac"/>
    <x v="29"/>
    <d v="1899-12-30T07:04:55"/>
    <s v="PM"/>
    <s v="7:04:55PM"/>
    <s v="20230302_185751"/>
    <s v="20230302"/>
    <s v="7:04:55 PM"/>
    <s v="00:07:04"/>
    <s v="185751"/>
    <x v="417"/>
  </r>
  <r>
    <s v="20230302_201853.aac"/>
    <x v="29"/>
    <d v="1899-12-30T08:18:54"/>
    <s v="PM"/>
    <s v="8:18:54PM"/>
    <s v="20230302_201853"/>
    <s v="20230302"/>
    <s v="8:18:54 PM"/>
    <s v="00:00:01"/>
    <s v="201853"/>
    <x v="418"/>
  </r>
  <r>
    <s v="20230302_201913.aac"/>
    <x v="29"/>
    <d v="1899-12-30T08:21:41"/>
    <s v="PM"/>
    <s v="8:21:41PM"/>
    <s v="20230302_201913"/>
    <s v="20230302"/>
    <s v="8:21:41 PM"/>
    <s v="00:02:28"/>
    <s v="201913"/>
    <x v="419"/>
  </r>
  <r>
    <s v="20230302_224133.aac"/>
    <x v="29"/>
    <d v="1899-12-30T10:57:30"/>
    <s v="PM"/>
    <s v="10:57:30PM"/>
    <s v="20230302_224133"/>
    <s v="20230302"/>
    <s v="10:57:30 PM"/>
    <s v="00:15:57"/>
    <s v="224133"/>
    <x v="420"/>
  </r>
  <r>
    <s v="20230302_231150.aac"/>
    <x v="29"/>
    <d v="1899-12-30T11:16:46"/>
    <s v="PM"/>
    <s v="11:16:46PM"/>
    <s v="20230302_231150"/>
    <s v="20230302"/>
    <s v="11:16:46 PM"/>
    <s v="00:04:56"/>
    <s v="231150"/>
    <x v="421"/>
  </r>
  <r>
    <s v="20230303_000234.aac"/>
    <x v="30"/>
    <d v="1899-12-30T12:12:00"/>
    <s v="AM"/>
    <s v="12:12:00AM"/>
    <s v="20230303_000234"/>
    <s v="20230303"/>
    <s v="12:12:00 AM"/>
    <s v="00:09:26"/>
    <s v="000234"/>
    <x v="422"/>
  </r>
  <r>
    <s v="20230303_001553.aac"/>
    <x v="30"/>
    <d v="1899-12-30T12:32:44"/>
    <s v="AM"/>
    <s v="12:32:44AM"/>
    <s v="20230303_001553"/>
    <s v="20230303"/>
    <s v="12:32:44 AM"/>
    <s v="00:16:51"/>
    <s v="001553"/>
    <x v="423"/>
  </r>
  <r>
    <s v="20230303_023355.aac"/>
    <x v="30"/>
    <d v="1899-12-30T03:32:55"/>
    <s v="AM"/>
    <s v="3:32:55AM"/>
    <s v="20230303_023355"/>
    <s v="20230303"/>
    <s v="3:32:55 AM"/>
    <s v="00:59:00"/>
    <s v="023355"/>
    <x v="424"/>
  </r>
  <r>
    <s v="20230303_040503.aac"/>
    <x v="30"/>
    <d v="1899-12-30T04:21:08"/>
    <s v="AM"/>
    <s v="4:21:08AM"/>
    <s v="20230303_040503"/>
    <s v="20230303"/>
    <s v="4:21:08 AM"/>
    <s v="00:16:05"/>
    <s v="040503"/>
    <x v="425"/>
  </r>
  <r>
    <s v="20230303_154956.aac"/>
    <x v="30"/>
    <d v="1899-12-30T03:51:05"/>
    <s v="PM"/>
    <s v="3:51:05PM"/>
    <s v="20230303_154956"/>
    <s v="20230303"/>
    <s v="3:51:05 PM"/>
    <s v="00:01:09"/>
    <s v="154956"/>
    <x v="426"/>
  </r>
  <r>
    <s v="20230303_171451.aac"/>
    <x v="30"/>
    <d v="1899-12-30T05:19:12"/>
    <s v="PM"/>
    <s v="5:19:12PM"/>
    <s v="20230303_171451"/>
    <s v="20230303"/>
    <s v="5:19:12 PM"/>
    <s v="00:04:21"/>
    <s v="171451"/>
    <x v="427"/>
  </r>
  <r>
    <s v="20230303_195521.aac"/>
    <x v="30"/>
    <d v="1899-12-30T07:59:27"/>
    <s v="PM"/>
    <s v="7:59:27PM"/>
    <s v="20230303_195521"/>
    <s v="20230303"/>
    <s v="7:59:27 PM"/>
    <s v="00:04:06"/>
    <s v="195521"/>
    <x v="428"/>
  </r>
  <r>
    <s v="20230304_032428.aac"/>
    <x v="31"/>
    <d v="1899-12-30T03:34:11"/>
    <s v="AM"/>
    <s v="3:34:11AM"/>
    <s v="20230304_032428"/>
    <s v="20230304"/>
    <s v="3:34:11 AM"/>
    <s v="00:09:43"/>
    <s v="032428"/>
    <x v="429"/>
  </r>
  <r>
    <s v="20230304_035418.aac"/>
    <x v="31"/>
    <d v="1899-12-30T03:56:17"/>
    <s v="AM"/>
    <s v="3:56:17AM"/>
    <s v="20230304_035418"/>
    <s v="20230304"/>
    <s v="3:56:17 AM"/>
    <s v="00:01:59"/>
    <s v="035418"/>
    <x v="430"/>
  </r>
  <r>
    <s v="20230304_042934.aac"/>
    <x v="31"/>
    <d v="1899-12-30T04:57:54"/>
    <s v="AM"/>
    <s v="4:57:54AM"/>
    <s v="20230304_042934"/>
    <s v="20230304"/>
    <s v="4:57:54 AM"/>
    <s v="00:28:20"/>
    <s v="042934"/>
    <x v="431"/>
  </r>
  <r>
    <s v="20230304_063058.aac"/>
    <x v="31"/>
    <d v="1899-12-30T06:48:11"/>
    <s v="AM"/>
    <s v="6:48:11AM"/>
    <s v="20230304_063058"/>
    <s v="20230304"/>
    <s v="6:48:11 AM"/>
    <s v="00:17:13"/>
    <s v="063058"/>
    <x v="432"/>
  </r>
  <r>
    <s v="20230304_155235.aac"/>
    <x v="31"/>
    <d v="1899-12-30T03:59:35"/>
    <s v="PM"/>
    <s v="3:59:35PM"/>
    <s v="20230304_155235"/>
    <s v="20230304"/>
    <s v="3:59:35 PM"/>
    <s v="00:07:00"/>
    <s v="155235"/>
    <x v="433"/>
  </r>
  <r>
    <s v="20230304_161254.aac"/>
    <x v="31"/>
    <d v="1899-12-30T04:24:34"/>
    <s v="PM"/>
    <s v="4:24:34PM"/>
    <s v="20230304_161254"/>
    <s v="20230304"/>
    <s v="4:24:34 PM"/>
    <s v="00:11:40"/>
    <s v="161254"/>
    <x v="434"/>
  </r>
  <r>
    <s v="20230304_171248.aac"/>
    <x v="31"/>
    <d v="1899-12-30T05:23:01"/>
    <s v="PM"/>
    <s v="5:23:01PM"/>
    <s v="20230304_171248"/>
    <s v="20230304"/>
    <s v="5:23:01 PM"/>
    <s v="00:10:13"/>
    <s v="171248"/>
    <x v="435"/>
  </r>
  <r>
    <s v="20230304_191017.aac"/>
    <x v="31"/>
    <d v="1899-12-30T07:12:46"/>
    <s v="PM"/>
    <s v="7:12:46PM"/>
    <s v="20230304_191017"/>
    <s v="20230304"/>
    <s v="7:12:46 PM"/>
    <s v="00:02:29"/>
    <s v="191017"/>
    <x v="436"/>
  </r>
  <r>
    <s v="20230304_202033.aac"/>
    <x v="31"/>
    <d v="1899-12-30T08:27:16"/>
    <s v="PM"/>
    <s v="8:27:16PM"/>
    <s v="20230304_202033"/>
    <s v="20230304"/>
    <s v="8:27:16 PM"/>
    <s v="00:06:43"/>
    <s v="202033"/>
    <x v="437"/>
  </r>
  <r>
    <s v="20230304_222527.aac"/>
    <x v="31"/>
    <d v="1899-12-30T10:55:47"/>
    <s v="PM"/>
    <s v="10:55:47PM"/>
    <s v="20230304_222527"/>
    <s v="20230304"/>
    <s v="10:55:47 PM"/>
    <s v="00:30:20"/>
    <s v="222527"/>
    <x v="438"/>
  </r>
  <r>
    <s v="20230305_012620.aac"/>
    <x v="32"/>
    <d v="1899-12-30T01:35:37"/>
    <s v="AM"/>
    <s v="1:35:37AM"/>
    <s v="20230305_012620"/>
    <s v="20230305"/>
    <s v="1:35:37 AM"/>
    <s v="00:09:17"/>
    <s v="012620"/>
    <x v="439"/>
  </r>
  <r>
    <s v="20230305_030749.aac"/>
    <x v="32"/>
    <d v="1899-12-30T03:13:57"/>
    <s v="AM"/>
    <s v="3:13:57AM"/>
    <s v="20230305_030749"/>
    <s v="20230305"/>
    <s v="3:13:57 AM"/>
    <s v="00:06:08"/>
    <s v="030749"/>
    <x v="440"/>
  </r>
  <r>
    <s v="20230305_033626.aac"/>
    <x v="32"/>
    <d v="1899-12-30T04:00:51"/>
    <s v="AM"/>
    <s v="4:00:51AM"/>
    <s v="20230305_033626"/>
    <s v="20230305"/>
    <s v="4:00:51 AM"/>
    <s v="00:24:25"/>
    <s v="033626"/>
    <x v="441"/>
  </r>
  <r>
    <s v="20230305_040216.aac"/>
    <x v="32"/>
    <d v="1899-12-30T04:04:26"/>
    <s v="AM"/>
    <s v="4:04:26AM"/>
    <s v="20230305_040216"/>
    <s v="20230305"/>
    <s v="4:04:26 AM"/>
    <s v="00:02:10"/>
    <s v="040216"/>
    <x v="442"/>
  </r>
  <r>
    <s v="20230305_040457.aac"/>
    <x v="32"/>
    <d v="1899-12-30T04:06:28"/>
    <s v="AM"/>
    <s v="4:06:28AM"/>
    <s v="20230305_040457"/>
    <s v="20230305"/>
    <s v="4:06:28 AM"/>
    <s v="00:01:31"/>
    <s v="040457"/>
    <x v="443"/>
  </r>
  <r>
    <s v="20230305_041022.aac"/>
    <x v="32"/>
    <d v="1899-12-30T04:15:49"/>
    <s v="AM"/>
    <s v="4:15:49AM"/>
    <s v="20230305_041022"/>
    <s v="20230305"/>
    <s v="4:15:49 AM"/>
    <s v="00:05:27"/>
    <s v="041022"/>
    <x v="444"/>
  </r>
  <r>
    <s v="20230305_060827.aac"/>
    <x v="32"/>
    <d v="1899-12-30T06:14:20"/>
    <s v="AM"/>
    <s v="6:14:20AM"/>
    <s v="20230305_060827"/>
    <s v="20230305"/>
    <s v="6:14:20 AM"/>
    <s v="00:05:53"/>
    <s v="060827"/>
    <x v="445"/>
  </r>
  <r>
    <s v="20230305_065714.aac"/>
    <x v="32"/>
    <d v="1899-12-30T07:06:01"/>
    <s v="AM"/>
    <s v="7:06:01AM"/>
    <s v="20230305_065714"/>
    <s v="20230305"/>
    <s v="7:06:01 AM"/>
    <s v="00:08:47"/>
    <s v="065714"/>
    <x v="446"/>
  </r>
  <r>
    <s v="20230305_150942.aac"/>
    <x v="32"/>
    <d v="1899-12-30T03:14:59"/>
    <s v="PM"/>
    <s v="3:14:59PM"/>
    <s v="20230305_150942"/>
    <s v="20230305"/>
    <s v="3:14:59 PM"/>
    <s v="00:05:17"/>
    <s v="150942"/>
    <x v="447"/>
  </r>
  <r>
    <s v="20230305_222031.aac"/>
    <x v="32"/>
    <d v="1899-12-30T10:23:02"/>
    <s v="PM"/>
    <s v="10:23:02PM"/>
    <s v="20230305_222031"/>
    <s v="20230305"/>
    <s v="10:23:02 PM"/>
    <s v="00:02:31"/>
    <s v="222031"/>
    <x v="448"/>
  </r>
  <r>
    <s v="20230306_042403.aac"/>
    <x v="33"/>
    <d v="1899-12-30T05:06:20"/>
    <s v="AM"/>
    <s v="5:06:20AM"/>
    <s v="20230306_042403"/>
    <s v="20230306"/>
    <s v="5:06:20 AM"/>
    <s v="00:42:17"/>
    <s v="042403"/>
    <x v="449"/>
  </r>
  <r>
    <s v="20230307_032436.aac"/>
    <x v="34"/>
    <d v="1899-12-30T03:36:49"/>
    <s v="AM"/>
    <s v="3:36:49AM"/>
    <s v="20230307_032436"/>
    <s v="20230307"/>
    <s v="3:36:49 AM"/>
    <s v="00:12:13"/>
    <s v="032436"/>
    <x v="450"/>
  </r>
  <r>
    <s v="20230307_033711.aac"/>
    <x v="34"/>
    <d v="1899-12-30T04:36:12"/>
    <s v="AM"/>
    <s v="4:36:12AM"/>
    <s v="20230307_033711"/>
    <s v="20230307"/>
    <s v="4:36:12 AM"/>
    <s v="00:59:01"/>
    <s v="033711"/>
    <x v="451"/>
  </r>
  <r>
    <s v="20230307_043632.aac"/>
    <x v="34"/>
    <d v="1899-12-30T04:38:06"/>
    <s v="AM"/>
    <s v="4:38:06AM"/>
    <s v="20230307_043632"/>
    <s v="20230307"/>
    <s v="4:38:06 AM"/>
    <s v="00:01:34"/>
    <s v="043632"/>
    <x v="452"/>
  </r>
  <r>
    <s v="20230307_044359.aac"/>
    <x v="34"/>
    <d v="1899-12-30T05:42:59"/>
    <s v="AM"/>
    <s v="5:42:59AM"/>
    <s v="20230307_044359"/>
    <s v="20230307"/>
    <s v="5:42:59 AM"/>
    <s v="00:59:00"/>
    <s v="044359"/>
    <x v="453"/>
  </r>
  <r>
    <s v="20230307_091442.aac"/>
    <x v="34"/>
    <d v="1899-12-30T09:21:25"/>
    <s v="AM"/>
    <s v="9:21:25AM"/>
    <s v="20230307_091442"/>
    <s v="20230307"/>
    <s v="9:21:25 AM"/>
    <s v="00:06:43"/>
    <s v="091442"/>
    <x v="454"/>
  </r>
  <r>
    <s v="20230307_100556.aac"/>
    <x v="34"/>
    <d v="1899-12-30T10:28:24"/>
    <s v="AM"/>
    <s v="10:28:24AM"/>
    <s v="20230307_100556"/>
    <s v="20230307"/>
    <s v="10:28:24 AM"/>
    <s v="00:22:28"/>
    <s v="100556"/>
    <x v="455"/>
  </r>
  <r>
    <s v="20230307_102949.aac"/>
    <x v="34"/>
    <d v="1899-12-30T10:37:25"/>
    <s v="AM"/>
    <s v="10:37:25AM"/>
    <s v="20230307_102949"/>
    <s v="20230307"/>
    <s v="10:37:25 AM"/>
    <s v="00:07:36"/>
    <s v="102949"/>
    <x v="456"/>
  </r>
  <r>
    <s v="20230307_152812.aac"/>
    <x v="34"/>
    <d v="1899-12-30T03:28:16"/>
    <s v="PM"/>
    <s v="3:28:16PM"/>
    <s v="20230307_152812"/>
    <s v="20230307"/>
    <s v="3:28:16 PM"/>
    <s v="00:00:04"/>
    <s v="152812"/>
    <x v="457"/>
  </r>
  <r>
    <s v="20230307_183653.aac"/>
    <x v="34"/>
    <d v="1899-12-30T06:38:41"/>
    <s v="PM"/>
    <s v="6:38:41PM"/>
    <s v="20230307_183653"/>
    <s v="20230307"/>
    <s v="6:38:41 PM"/>
    <s v="00:01:48"/>
    <s v="183653"/>
    <x v="458"/>
  </r>
  <r>
    <s v="20230307_190052.aac"/>
    <x v="34"/>
    <d v="1899-12-30T07:06:23"/>
    <s v="PM"/>
    <s v="7:06:23PM"/>
    <s v="20230307_190052"/>
    <s v="20230307"/>
    <s v="7:06:23 PM"/>
    <s v="00:05:31"/>
    <s v="190052"/>
    <x v="459"/>
  </r>
  <r>
    <s v="20230311_204653.aac"/>
    <x v="35"/>
    <d v="1899-12-30T09:44:16"/>
    <s v="PM"/>
    <s v="9:44:16PM"/>
    <s v="20230311_204653"/>
    <s v="20230311"/>
    <s v="9:44:16 PM"/>
    <s v="00:57:23"/>
    <s v="204653"/>
    <x v="460"/>
  </r>
  <r>
    <s v="20230311_221144.aac"/>
    <x v="35"/>
    <d v="1899-12-30T10:15:22"/>
    <s v="PM"/>
    <s v="10:15:22PM"/>
    <s v="20230311_221144"/>
    <s v="20230311"/>
    <s v="10:15:22 PM"/>
    <s v="00:03:38"/>
    <s v="221144"/>
    <x v="461"/>
  </r>
  <r>
    <s v="20230311_231245.aac"/>
    <x v="35"/>
    <d v="1899-12-30T11:20:58"/>
    <s v="PM"/>
    <s v="11:20:58PM"/>
    <s v="20230311_231245"/>
    <s v="20230311"/>
    <s v="11:20:58 PM"/>
    <s v="00:08:13"/>
    <s v="231245"/>
    <x v="462"/>
  </r>
  <r>
    <s v="20230312_035322.aac"/>
    <x v="36"/>
    <d v="1899-12-30T03:53:41"/>
    <s v="AM"/>
    <s v="3:53:41AM"/>
    <s v="20230312_035322"/>
    <s v="20230312"/>
    <s v="3:53:41 AM"/>
    <s v="00:00:19"/>
    <s v="035322"/>
    <x v="463"/>
  </r>
  <r>
    <s v="20230312_041628.aac"/>
    <x v="36"/>
    <d v="1899-12-30T04:30:39"/>
    <s v="AM"/>
    <s v="4:30:39AM"/>
    <s v="20230312_041628"/>
    <s v="20230312"/>
    <s v="4:30:39 AM"/>
    <s v="00:14:11"/>
    <s v="041628"/>
    <x v="464"/>
  </r>
  <r>
    <s v="20230312_055413.aac"/>
    <x v="36"/>
    <d v="1899-12-30T05:59:04"/>
    <s v="AM"/>
    <s v="5:59:04AM"/>
    <s v="20230312_055413"/>
    <s v="20230312"/>
    <s v="5:59:04 AM"/>
    <s v="00:04:51"/>
    <s v="055413"/>
    <x v="465"/>
  </r>
  <r>
    <s v="20230312_062253.aac"/>
    <x v="36"/>
    <d v="1899-12-30T06:29:40"/>
    <s v="AM"/>
    <s v="6:29:40AM"/>
    <s v="20230312_062253"/>
    <s v="20230312"/>
    <s v="6:29:40 AM"/>
    <s v="00:06:47"/>
    <s v="062253"/>
    <x v="466"/>
  </r>
  <r>
    <s v="20230312_200512.aac"/>
    <x v="36"/>
    <d v="1899-12-30T08:13:28"/>
    <s v="PM"/>
    <s v="8:13:28PM"/>
    <s v="20230312_200512"/>
    <s v="20230312"/>
    <s v="8:13:28 PM"/>
    <s v="00:08:16"/>
    <s v="200512"/>
    <x v="467"/>
  </r>
  <r>
    <s v="20230312_201739.aac"/>
    <x v="36"/>
    <d v="1899-12-30T08:18:12"/>
    <s v="PM"/>
    <s v="8:18:12PM"/>
    <s v="20230312_201739"/>
    <s v="20230312"/>
    <s v="8:18:12 PM"/>
    <s v="00:00:33"/>
    <s v="201739"/>
    <x v="468"/>
  </r>
  <r>
    <s v="20230312_213723.aac"/>
    <x v="36"/>
    <d v="1899-12-30T09:37:33"/>
    <s v="PM"/>
    <s v="9:37:33PM"/>
    <s v="20230312_213723"/>
    <s v="20230312"/>
    <s v="9:37:33 PM"/>
    <s v="00:00:10"/>
    <s v="213723"/>
    <x v="469"/>
  </r>
  <r>
    <s v="20230312_224741.aac"/>
    <x v="36"/>
    <d v="1899-12-30T11:46:42"/>
    <s v="PM"/>
    <s v="11:46:42PM"/>
    <s v="20230312_224741"/>
    <s v="20230312"/>
    <s v="11:46:42 PM"/>
    <s v="00:59:01"/>
    <s v="224741"/>
    <x v="470"/>
  </r>
  <r>
    <s v="20230313_004302.aac"/>
    <x v="37"/>
    <d v="1899-12-30T01:42:03"/>
    <s v="AM"/>
    <s v="1:42:03AM"/>
    <s v="20230313_004302"/>
    <s v="20230313"/>
    <s v="1:42:03 AM"/>
    <s v="00:59:01"/>
    <s v="004302"/>
    <x v="471"/>
  </r>
  <r>
    <s v="20230313_014220.aac"/>
    <x v="37"/>
    <d v="1899-12-30T01:56:46"/>
    <s v="AM"/>
    <s v="1:56:46AM"/>
    <s v="20230313_014220"/>
    <s v="20230313"/>
    <s v="1:56:46 AM"/>
    <s v="00:14:26"/>
    <s v="014220"/>
    <x v="472"/>
  </r>
  <r>
    <s v="20230313_020420.aac"/>
    <x v="37"/>
    <d v="1899-12-30T02:04:46"/>
    <s v="AM"/>
    <s v="2:04:46AM"/>
    <s v="20230313_020420"/>
    <s v="20230313"/>
    <s v="2:04:46 AM"/>
    <s v="00:00:26"/>
    <s v="020420"/>
    <x v="473"/>
  </r>
  <r>
    <s v="20230313_020501.aac"/>
    <x v="37"/>
    <d v="1899-12-30T02:08:04"/>
    <s v="AM"/>
    <s v="2:08:04AM"/>
    <s v="20230313_020501"/>
    <s v="20230313"/>
    <s v="2:08:04 AM"/>
    <s v="00:03:03"/>
    <s v="020501"/>
    <x v="474"/>
  </r>
  <r>
    <s v="20230313_022425.aac"/>
    <x v="37"/>
    <d v="1899-12-30T03:23:25"/>
    <s v="AM"/>
    <s v="3:23:25AM"/>
    <s v="20230313_022425"/>
    <s v="20230313"/>
    <s v="3:23:25 AM"/>
    <s v="00:59:00"/>
    <s v="022425"/>
    <x v="475"/>
  </r>
  <r>
    <s v="20230313_053742.aac"/>
    <x v="37"/>
    <d v="1899-12-30T05:45:59"/>
    <s v="AM"/>
    <s v="5:45:59AM"/>
    <s v="20230313_053742"/>
    <s v="20230313"/>
    <s v="5:45:59 AM"/>
    <s v="00:08:17"/>
    <s v="053742"/>
    <x v="476"/>
  </r>
  <r>
    <s v="20230313_062414.aac"/>
    <x v="37"/>
    <d v="1899-12-30T06:43:12"/>
    <s v="AM"/>
    <s v="6:43:12AM"/>
    <s v="20230313_062414"/>
    <s v="20230313"/>
    <s v="6:43:12 AM"/>
    <s v="00:18:58"/>
    <s v="062414"/>
    <x v="477"/>
  </r>
  <r>
    <s v="20230313_065833.aac"/>
    <x v="37"/>
    <d v="1899-12-30T06:59:48"/>
    <s v="AM"/>
    <s v="6:59:48AM"/>
    <s v="20230313_065833"/>
    <s v="20230313"/>
    <s v="6:59:48 AM"/>
    <s v="00:01:15"/>
    <s v="065833"/>
    <x v="478"/>
  </r>
  <r>
    <s v="20230313_073730.aac"/>
    <x v="37"/>
    <d v="1899-12-30T07:37:42"/>
    <s v="AM"/>
    <s v="7:37:42AM"/>
    <s v="20230313_073730"/>
    <s v="20230313"/>
    <s v="7:37:42 AM"/>
    <s v="00:00:12"/>
    <s v="073730"/>
    <x v="479"/>
  </r>
  <r>
    <s v="20230313_073759.aac"/>
    <x v="37"/>
    <d v="1899-12-30T07:40:32"/>
    <s v="AM"/>
    <s v="7:40:32AM"/>
    <s v="20230313_073759"/>
    <s v="20230313"/>
    <s v="7:40:32 AM"/>
    <s v="00:02:33"/>
    <s v="073759"/>
    <x v="480"/>
  </r>
  <r>
    <s v="20230313_144111.aac"/>
    <x v="37"/>
    <d v="1899-12-30T02:47:48"/>
    <s v="PM"/>
    <s v="2:47:48PM"/>
    <s v="20230313_144111"/>
    <s v="20230313"/>
    <s v="2:47:48 PM"/>
    <s v="00:06:37"/>
    <s v="144111"/>
    <x v="481"/>
  </r>
  <r>
    <s v="20230313_162403.aac"/>
    <x v="37"/>
    <d v="1899-12-30T05:10:09"/>
    <s v="PM"/>
    <s v="5:10:09PM"/>
    <s v="20230313_162403"/>
    <s v="20230313"/>
    <s v="5:10:09 PM"/>
    <s v="00:46:06"/>
    <s v="162403"/>
    <x v="482"/>
  </r>
  <r>
    <s v="20230313_171124.aac"/>
    <x v="37"/>
    <d v="1899-12-30T05:13:32"/>
    <s v="PM"/>
    <s v="5:13:32PM"/>
    <s v="20230313_171124"/>
    <s v="20230313"/>
    <s v="5:13:32 PM"/>
    <s v="00:02:08"/>
    <s v="171124"/>
    <x v="483"/>
  </r>
  <r>
    <s v="20230313_171343.aac"/>
    <x v="37"/>
    <d v="1899-12-30T05:31:08"/>
    <s v="PM"/>
    <s v="5:31:08PM"/>
    <s v="20230313_171343"/>
    <s v="20230313"/>
    <s v="5:31:08 PM"/>
    <s v="00:17:25"/>
    <s v="171343"/>
    <x v="484"/>
  </r>
  <r>
    <s v="20230313_182334.aac"/>
    <x v="37"/>
    <d v="1899-12-30T06:27:12"/>
    <s v="PM"/>
    <s v="6:27:12PM"/>
    <s v="20230313_182334"/>
    <s v="20230313"/>
    <s v="6:27:12 PM"/>
    <s v="00:03:38"/>
    <s v="182334"/>
    <x v="485"/>
  </r>
  <r>
    <s v="20230313_182759.aac"/>
    <x v="37"/>
    <d v="1899-12-30T06:31:44"/>
    <s v="PM"/>
    <s v="6:31:44PM"/>
    <s v="20230313_182759"/>
    <s v="20230313"/>
    <s v="6:31:44 PM"/>
    <s v="00:03:45"/>
    <s v="182759"/>
    <x v="486"/>
  </r>
  <r>
    <s v="20230313_183222.aac"/>
    <x v="37"/>
    <d v="1899-12-30T06:32:23"/>
    <s v="PM"/>
    <s v="6:32:23PM"/>
    <s v="20230313_183222"/>
    <s v="20230313"/>
    <s v="6:32:23 PM"/>
    <s v="00:00:01"/>
    <s v="183222"/>
    <x v="90"/>
  </r>
  <r>
    <s v="20230313_183453.aac"/>
    <x v="37"/>
    <d v="1899-12-30T06:39:45"/>
    <s v="PM"/>
    <s v="6:39:45PM"/>
    <s v="20230313_183453"/>
    <s v="20230313"/>
    <s v="6:39:45 PM"/>
    <s v="00:04:52"/>
    <s v="183453"/>
    <x v="487"/>
  </r>
  <r>
    <s v="20230313_223436.aac"/>
    <x v="37"/>
    <d v="1899-12-30T10:40:48"/>
    <s v="PM"/>
    <s v="10:40:48PM"/>
    <s v="20230313_223436"/>
    <s v="20230313"/>
    <s v="10:40:48 PM"/>
    <s v="00:06:12"/>
    <s v="223436"/>
    <x v="488"/>
  </r>
  <r>
    <s v="20230313_225109.aac"/>
    <x v="37"/>
    <d v="1899-12-30T10:52:29"/>
    <s v="PM"/>
    <s v="10:52:29PM"/>
    <s v="20230313_225109"/>
    <s v="20230313"/>
    <s v="10:52:29 PM"/>
    <s v="00:01:20"/>
    <s v="225109"/>
    <x v="489"/>
  </r>
  <r>
    <s v="20230313_230317.aac"/>
    <x v="37"/>
    <d v="1899-12-30T11:58:14"/>
    <s v="PM"/>
    <s v="11:58:14PM"/>
    <s v="20230313_230317"/>
    <s v="20230313"/>
    <s v="11:58:14 PM"/>
    <s v="00:54:57"/>
    <s v="230317"/>
    <x v="490"/>
  </r>
  <r>
    <s v="20230314_000607.aac"/>
    <x v="38"/>
    <d v="1899-12-30T01:05:07"/>
    <s v="AM"/>
    <s v="1:05:07AM"/>
    <s v="20230314_000607"/>
    <s v="20230314"/>
    <s v="1:05:07 AM"/>
    <s v="00:59:00"/>
    <s v="000607"/>
    <x v="491"/>
  </r>
  <r>
    <s v="20230314_020806.aac"/>
    <x v="38"/>
    <d v="1899-12-30T02:18:32"/>
    <s v="AM"/>
    <s v="2:18:32AM"/>
    <s v="20230314_020806"/>
    <s v="20230314"/>
    <s v="2:18:32 AM"/>
    <s v="00:10:26"/>
    <s v="020806"/>
    <x v="492"/>
  </r>
  <r>
    <s v="20230314_032435.aac"/>
    <x v="38"/>
    <d v="1899-12-30T03:49:31"/>
    <s v="AM"/>
    <s v="3:49:31AM"/>
    <s v="20230314_032435"/>
    <s v="20230314"/>
    <s v="3:49:31 AM"/>
    <s v="00:24:56"/>
    <s v="032435"/>
    <x v="493"/>
  </r>
  <r>
    <s v="20230314_034944.aac"/>
    <x v="38"/>
    <d v="1899-12-30T04:24:23"/>
    <s v="AM"/>
    <s v="4:24:23AM"/>
    <s v="20230314_034944"/>
    <s v="20230314"/>
    <s v="4:24:23 AM"/>
    <s v="00:34:39"/>
    <s v="034944"/>
    <x v="494"/>
  </r>
  <r>
    <s v="20230314_043640.aac"/>
    <x v="38"/>
    <d v="1899-12-30T04:45:03"/>
    <s v="AM"/>
    <s v="4:45:03AM"/>
    <s v="20230314_043640"/>
    <s v="20230314"/>
    <s v="4:45:03 AM"/>
    <s v="00:08:23"/>
    <s v="043640"/>
    <x v="495"/>
  </r>
  <r>
    <s v="20230314_044512.aac"/>
    <x v="38"/>
    <d v="1899-12-30T05:13:29"/>
    <s v="AM"/>
    <s v="5:13:29AM"/>
    <s v="20230314_044512"/>
    <s v="20230314"/>
    <s v="5:13:29 AM"/>
    <s v="00:28:17"/>
    <s v="044512"/>
    <x v="496"/>
  </r>
  <r>
    <s v="20230314_055909.aac"/>
    <x v="38"/>
    <d v="1899-12-30T06:03:14"/>
    <s v="AM"/>
    <s v="6:03:14AM"/>
    <s v="20230314_055909"/>
    <s v="20230314"/>
    <s v="6:03:14 AM"/>
    <s v="00:04:05"/>
    <s v="055909"/>
    <x v="497"/>
  </r>
  <r>
    <s v="20230314_160314.aac"/>
    <x v="38"/>
    <d v="1899-12-30T04:04:42"/>
    <s v="PM"/>
    <s v="4:04:42PM"/>
    <s v="20230314_160314"/>
    <s v="20230314"/>
    <s v="4:04:42 PM"/>
    <s v="00:01:28"/>
    <s v="160314"/>
    <x v="498"/>
  </r>
  <r>
    <s v="20230314_163838.aac"/>
    <x v="38"/>
    <d v="1899-12-30T04:40:40"/>
    <s v="PM"/>
    <s v="4:40:40PM"/>
    <s v="20230314_163838"/>
    <s v="20230314"/>
    <s v="4:40:40 PM"/>
    <s v="00:02:02"/>
    <s v="163838"/>
    <x v="499"/>
  </r>
  <r>
    <s v="20230314_165504.aac"/>
    <x v="38"/>
    <d v="1899-12-30T05:09:12"/>
    <s v="PM"/>
    <s v="5:09:12PM"/>
    <s v="20230314_165504"/>
    <s v="20230314"/>
    <s v="5:09:12 PM"/>
    <s v="00:14:08"/>
    <s v="165504"/>
    <x v="500"/>
  </r>
  <r>
    <s v="20230314_170948.aac"/>
    <x v="38"/>
    <d v="1899-12-30T05:10:29"/>
    <s v="PM"/>
    <s v="5:10:29PM"/>
    <s v="20230314_170948"/>
    <s v="20230314"/>
    <s v="5:10:29 PM"/>
    <s v="00:00:41"/>
    <s v="170948"/>
    <x v="501"/>
  </r>
  <r>
    <s v="20230314_171104.aac"/>
    <x v="38"/>
    <d v="1899-12-30T05:11:18"/>
    <s v="PM"/>
    <s v="5:11:18PM"/>
    <s v="20230314_171104"/>
    <s v="20230314"/>
    <s v="5:11:18 PM"/>
    <s v="00:00:14"/>
    <s v="171104"/>
    <x v="502"/>
  </r>
  <r>
    <s v="20230314_171225.aac"/>
    <x v="38"/>
    <d v="1899-12-30T05:13:34"/>
    <s v="PM"/>
    <s v="5:13:34PM"/>
    <s v="20230314_171225"/>
    <s v="20230314"/>
    <s v="5:13:34 PM"/>
    <s v="00:01:09"/>
    <s v="171225"/>
    <x v="503"/>
  </r>
  <r>
    <s v="20230314_173812.aac"/>
    <x v="38"/>
    <d v="1899-12-30T05:43:26"/>
    <s v="PM"/>
    <s v="5:43:26PM"/>
    <s v="20230314_173812"/>
    <s v="20230314"/>
    <s v="5:43:26 PM"/>
    <s v="00:05:14"/>
    <s v="173812"/>
    <x v="504"/>
  </r>
  <r>
    <s v="20230314_174351.aac"/>
    <x v="38"/>
    <d v="1899-12-30T05:45:03"/>
    <s v="PM"/>
    <s v="5:45:03PM"/>
    <s v="20230314_174351"/>
    <s v="20230314"/>
    <s v="5:45:03 PM"/>
    <s v="00:01:12"/>
    <s v="174351"/>
    <x v="505"/>
  </r>
  <r>
    <s v="20230314_174537.aac"/>
    <x v="38"/>
    <d v="1899-12-30T05:46:12"/>
    <s v="PM"/>
    <s v="5:46:12PM"/>
    <s v="20230314_174537"/>
    <s v="20230314"/>
    <s v="5:46:12 PM"/>
    <s v="00:00:35"/>
    <s v="174537"/>
    <x v="506"/>
  </r>
  <r>
    <s v="20230314_180338.aac"/>
    <x v="38"/>
    <d v="1899-12-30T06:12:30"/>
    <s v="PM"/>
    <s v="6:12:30PM"/>
    <s v="20230314_180338"/>
    <s v="20230314"/>
    <s v="6:12:30 PM"/>
    <s v="00:08:52"/>
    <s v="180338"/>
    <x v="507"/>
  </r>
  <r>
    <s v="20230314_224300.aac"/>
    <x v="38"/>
    <d v="1899-12-30T10:58:23"/>
    <s v="PM"/>
    <s v="10:58:23PM"/>
    <s v="20230314_224300"/>
    <s v="20230314"/>
    <s v="10:58:23 PM"/>
    <s v="00:15:23"/>
    <s v="224300"/>
    <x v="508"/>
  </r>
  <r>
    <s v="20230314_230703.aac"/>
    <x v="38"/>
    <d v="1899-12-30T11:11:44"/>
    <s v="PM"/>
    <s v="11:11:44PM"/>
    <s v="20230314_230703"/>
    <s v="20230314"/>
    <s v="11:11:44 PM"/>
    <s v="00:04:41"/>
    <s v="230703"/>
    <x v="509"/>
  </r>
  <r>
    <s v="20230315_001227.aac"/>
    <x v="39"/>
    <d v="1899-12-30T01:11:28"/>
    <s v="AM"/>
    <s v="1:11:28AM"/>
    <s v="20230315_001227"/>
    <s v="20230315"/>
    <s v="1:11:28 AM"/>
    <s v="00:59:01"/>
    <s v="001227"/>
    <x v="510"/>
  </r>
  <r>
    <s v="20230315_043032.aac"/>
    <x v="39"/>
    <d v="1899-12-30T04:36:27"/>
    <s v="AM"/>
    <s v="4:36:27AM"/>
    <s v="20230315_043032"/>
    <s v="20230315"/>
    <s v="4:36:27 AM"/>
    <s v="00:05:55"/>
    <s v="043032"/>
    <x v="511"/>
  </r>
  <r>
    <s v="20230315_043723.aac"/>
    <x v="39"/>
    <d v="1899-12-30T05:10:28"/>
    <s v="AM"/>
    <s v="5:10:28AM"/>
    <s v="20230315_043723"/>
    <s v="20230315"/>
    <s v="5:10:28 AM"/>
    <s v="00:33:05"/>
    <s v="043723"/>
    <x v="512"/>
  </r>
  <r>
    <s v="20230315_051047.aac"/>
    <x v="39"/>
    <d v="1899-12-30T06:09:47"/>
    <s v="AM"/>
    <s v="6:09:47AM"/>
    <s v="20230315_051047"/>
    <s v="20230315"/>
    <s v="6:09:47 AM"/>
    <s v="00:59:00"/>
    <s v="051047"/>
    <x v="513"/>
  </r>
  <r>
    <s v="20230315_153025.aac"/>
    <x v="39"/>
    <d v="1899-12-30T03:32:01"/>
    <s v="PM"/>
    <s v="3:32:01PM"/>
    <s v="20230315_153025"/>
    <s v="20230315"/>
    <s v="3:32:01 PM"/>
    <s v="00:01:36"/>
    <s v="153025"/>
    <x v="514"/>
  </r>
  <r>
    <s v="20230315_155642.aac"/>
    <x v="39"/>
    <d v="1899-12-30T04:05:13"/>
    <s v="PM"/>
    <s v="4:05:13PM"/>
    <s v="20230315_155642"/>
    <s v="20230315"/>
    <s v="4:05:13 PM"/>
    <s v="00:08:31"/>
    <s v="155642"/>
    <x v="515"/>
  </r>
  <r>
    <s v="20230315_163937.aac"/>
    <x v="39"/>
    <d v="1899-12-30T04:43:08"/>
    <s v="PM"/>
    <s v="4:43:08PM"/>
    <s v="20230315_163937"/>
    <s v="20230315"/>
    <s v="4:43:08 PM"/>
    <s v="00:03:31"/>
    <s v="163937"/>
    <x v="516"/>
  </r>
  <r>
    <s v="20230315_175807.aac"/>
    <x v="39"/>
    <d v="1899-12-30T06:00:43"/>
    <s v="PM"/>
    <s v="6:00:43PM"/>
    <s v="20230315_175807"/>
    <s v="20230315"/>
    <s v="6:00:43 PM"/>
    <s v="00:02:36"/>
    <s v="175807"/>
    <x v="517"/>
  </r>
  <r>
    <s v="20230315_195204.aac"/>
    <x v="39"/>
    <d v="1899-12-30T07:55:38"/>
    <s v="PM"/>
    <s v="7:55:38PM"/>
    <s v="20230315_195204"/>
    <s v="20230315"/>
    <s v="7:55:38 PM"/>
    <s v="00:03:34"/>
    <s v="195204"/>
    <x v="383"/>
  </r>
  <r>
    <s v="20230315_211540.aac"/>
    <x v="39"/>
    <d v="1899-12-30T09:22:25"/>
    <s v="PM"/>
    <s v="9:22:25PM"/>
    <s v="20230315_211540"/>
    <s v="20230315"/>
    <s v="9:22:25 PM"/>
    <s v="00:06:45"/>
    <s v="211540"/>
    <x v="518"/>
  </r>
  <r>
    <s v="20230315_212759.aac"/>
    <x v="39"/>
    <d v="1899-12-30T09:29:10"/>
    <s v="PM"/>
    <s v="9:29:10PM"/>
    <s v="20230315_212759"/>
    <s v="20230315"/>
    <s v="9:29:10 PM"/>
    <s v="00:01:11"/>
    <s v="212759"/>
    <x v="519"/>
  </r>
  <r>
    <s v="20230315_212957.aac"/>
    <x v="39"/>
    <d v="1899-12-30T09:31:00"/>
    <s v="PM"/>
    <s v="9:31:00PM"/>
    <s v="20230315_212957"/>
    <s v="20230315"/>
    <s v="9:31:00 PM"/>
    <s v="00:01:03"/>
    <s v="212957"/>
    <x v="520"/>
  </r>
  <r>
    <s v="20230315_231831.aac"/>
    <x v="39"/>
    <d v="1899-12-30T11:19:06"/>
    <s v="PM"/>
    <s v="11:19:06PM"/>
    <s v="20230315_231831"/>
    <s v="20230315"/>
    <s v="11:19:06 PM"/>
    <s v="00:00:35"/>
    <s v="231831"/>
    <x v="521"/>
  </r>
  <r>
    <s v="20230316_042746.aac"/>
    <x v="40"/>
    <d v="1899-12-30T04:43:07"/>
    <s v="AM"/>
    <s v="4:43:07AM"/>
    <s v="20230316_042746"/>
    <s v="20230316"/>
    <s v="4:43:07 AM"/>
    <s v="00:15:21"/>
    <s v="042746"/>
    <x v="522"/>
  </r>
  <r>
    <s v="20230316_061107.aac"/>
    <x v="40"/>
    <d v="1899-12-30T06:19:11"/>
    <s v="AM"/>
    <s v="6:19:11AM"/>
    <s v="20230316_061107"/>
    <s v="20230316"/>
    <s v="6:19:11 AM"/>
    <s v="00:08:04"/>
    <s v="061107"/>
    <x v="523"/>
  </r>
  <r>
    <s v="20230316_154656.aac"/>
    <x v="40"/>
    <d v="1899-12-30T03:56:05"/>
    <s v="PM"/>
    <s v="3:56:05PM"/>
    <s v="20230316_154656"/>
    <s v="20230316"/>
    <s v="3:56:05 PM"/>
    <s v="00:09:09"/>
    <s v="154656"/>
    <x v="524"/>
  </r>
  <r>
    <s v="20230316_163657.aac"/>
    <x v="40"/>
    <d v="1899-12-30T04:41:05"/>
    <s v="PM"/>
    <s v="4:41:05PM"/>
    <s v="20230316_163657"/>
    <s v="20230316"/>
    <s v="4:41:05 PM"/>
    <s v="00:04:08"/>
    <s v="163657"/>
    <x v="525"/>
  </r>
  <r>
    <s v="20230316_184040.aac"/>
    <x v="40"/>
    <d v="1899-12-30T06:43:03"/>
    <s v="PM"/>
    <s v="6:43:03PM"/>
    <s v="20230316_184040"/>
    <s v="20230316"/>
    <s v="6:43:03 PM"/>
    <s v="00:02:23"/>
    <s v="184040"/>
    <x v="526"/>
  </r>
  <r>
    <s v="20230316_202447.aac"/>
    <x v="40"/>
    <d v="1899-12-30T08:38:18"/>
    <s v="PM"/>
    <s v="8:38:18PM"/>
    <s v="20230316_202447"/>
    <s v="20230316"/>
    <s v="8:38:18 PM"/>
    <s v="00:13:31"/>
    <s v="202447"/>
    <x v="527"/>
  </r>
  <r>
    <s v="20230316_205541.aac"/>
    <x v="40"/>
    <d v="1899-12-30T08:56:08"/>
    <s v="PM"/>
    <s v="8:56:08PM"/>
    <s v="20230316_205541"/>
    <s v="20230316"/>
    <s v="8:56:08 PM"/>
    <s v="00:00:27"/>
    <s v="205541"/>
    <x v="528"/>
  </r>
  <r>
    <s v="20230316_205749.aac"/>
    <x v="40"/>
    <d v="1899-12-30T08:59:13"/>
    <s v="PM"/>
    <s v="8:59:13PM"/>
    <s v="20230316_205749"/>
    <s v="20230316"/>
    <s v="8:59:13 PM"/>
    <s v="00:01:24"/>
    <s v="205749"/>
    <x v="529"/>
  </r>
  <r>
    <s v="20230316_205923.aac"/>
    <x v="40"/>
    <d v="1899-12-30T09:00:48"/>
    <s v="PM"/>
    <s v="9:00:48PM"/>
    <s v="20230316_205923"/>
    <s v="20230316"/>
    <s v="9:00:48 PM"/>
    <s v="00:01:25"/>
    <s v="205923"/>
    <x v="530"/>
  </r>
  <r>
    <s v="20230316_210403.aac"/>
    <x v="40"/>
    <d v="1899-12-30T09:06:53"/>
    <s v="PM"/>
    <s v="9:06:53PM"/>
    <s v="20230316_210403"/>
    <s v="20230316"/>
    <s v="9:06:53 PM"/>
    <s v="00:02:50"/>
    <s v="210403"/>
    <x v="531"/>
  </r>
  <r>
    <s v="20230316_212008.aac"/>
    <x v="40"/>
    <d v="1899-12-30T09:20:42"/>
    <s v="PM"/>
    <s v="9:20:42PM"/>
    <s v="20230316_212008"/>
    <s v="20230316"/>
    <s v="9:20:42 PM"/>
    <s v="00:00:34"/>
    <s v="212008"/>
    <x v="532"/>
  </r>
  <r>
    <s v="20230316_212054.aac"/>
    <x v="40"/>
    <d v="1899-12-30T09:29:15"/>
    <s v="PM"/>
    <s v="9:29:15PM"/>
    <s v="20230316_212054"/>
    <s v="20230316"/>
    <s v="9:29:15 PM"/>
    <s v="00:08:21"/>
    <s v="212054"/>
    <x v="533"/>
  </r>
  <r>
    <s v="20230316_214056.aac"/>
    <x v="40"/>
    <d v="1899-12-30T10:07:43"/>
    <s v="PM"/>
    <s v="10:07:43PM"/>
    <s v="20230316_214056"/>
    <s v="20230316"/>
    <s v="10:07:43 PM"/>
    <s v="00:26:47"/>
    <s v="214056"/>
    <x v="534"/>
  </r>
  <r>
    <s v="20230316_222330.aac"/>
    <x v="40"/>
    <d v="1899-12-30T10:29:12"/>
    <s v="PM"/>
    <s v="10:29:12PM"/>
    <s v="20230316_222330"/>
    <s v="20230316"/>
    <s v="10:29:12 PM"/>
    <s v="00:05:42"/>
    <s v="222330"/>
    <x v="535"/>
  </r>
  <r>
    <s v="20230316_223019.aac"/>
    <x v="40"/>
    <d v="1899-12-30T10:35:28"/>
    <s v="PM"/>
    <s v="10:35:28PM"/>
    <s v="20230316_223019"/>
    <s v="20230316"/>
    <s v="10:35:28 PM"/>
    <s v="00:05:09"/>
    <s v="223019"/>
    <x v="536"/>
  </r>
  <r>
    <s v="20230316_224057.aac"/>
    <x v="40"/>
    <d v="1899-12-30T10:44:46"/>
    <s v="PM"/>
    <s v="10:44:46PM"/>
    <s v="20230316_224057"/>
    <s v="20230316"/>
    <s v="10:44:46 PM"/>
    <s v="00:03:49"/>
    <s v="224057"/>
    <x v="537"/>
  </r>
  <r>
    <s v="20230316_225532.aac"/>
    <x v="40"/>
    <d v="1899-12-30T11:16:31"/>
    <s v="PM"/>
    <s v="11:16:31PM"/>
    <s v="20230316_225532"/>
    <s v="20230316"/>
    <s v="11:16:31 PM"/>
    <s v="00:20:59"/>
    <s v="225532"/>
    <x v="538"/>
  </r>
  <r>
    <s v="20230317_004943.aac"/>
    <x v="41"/>
    <d v="1899-12-30T01:08:47"/>
    <s v="AM"/>
    <s v="1:08:47AM"/>
    <s v="20230317_004943"/>
    <s v="20230317"/>
    <s v="1:08:47 AM"/>
    <s v="00:19:04"/>
    <s v="004943"/>
    <x v="539"/>
  </r>
  <r>
    <s v="20230317_043621.aac"/>
    <x v="41"/>
    <d v="1899-12-30T04:36:44"/>
    <s v="AM"/>
    <s v="4:36:44AM"/>
    <s v="20230317_043621"/>
    <s v="20230317"/>
    <s v="4:36:44 AM"/>
    <s v="00:00:23"/>
    <s v="043621"/>
    <x v="540"/>
  </r>
  <r>
    <s v="20230317_055154.aac"/>
    <x v="41"/>
    <d v="1899-12-30T05:56:55"/>
    <s v="AM"/>
    <s v="5:56:55AM"/>
    <s v="20230317_055154"/>
    <s v="20230317"/>
    <s v="5:56:55 AM"/>
    <s v="00:05:01"/>
    <s v="055154"/>
    <x v="541"/>
  </r>
  <r>
    <s v="20230317_064338.aac"/>
    <x v="41"/>
    <d v="1899-12-30T06:43:56"/>
    <s v="AM"/>
    <s v="6:43:56AM"/>
    <s v="20230317_064338"/>
    <s v="20230317"/>
    <s v="6:43:56 AM"/>
    <s v="00:00:18"/>
    <s v="064338"/>
    <x v="206"/>
  </r>
  <r>
    <s v="20230317_065000.aac"/>
    <x v="41"/>
    <d v="1899-12-30T06:52:13"/>
    <s v="AM"/>
    <s v="6:52:13AM"/>
    <s v="20230317_065000"/>
    <s v="20230317"/>
    <s v="6:52:13 AM"/>
    <s v="00:02:13"/>
    <s v="065000"/>
    <x v="542"/>
  </r>
  <r>
    <s v="20230317_065300.aac"/>
    <x v="41"/>
    <d v="1899-12-30T06:55:44"/>
    <s v="AM"/>
    <s v="6:55:44AM"/>
    <s v="20230317_065300"/>
    <s v="20230317"/>
    <s v="6:55:44 AM"/>
    <s v="00:02:44"/>
    <s v="065300"/>
    <x v="543"/>
  </r>
  <r>
    <s v="20230317_162141.aac"/>
    <x v="41"/>
    <d v="1899-12-30T05:05:23"/>
    <s v="PM"/>
    <s v="5:05:23PM"/>
    <s v="20230317_162141"/>
    <s v="20230317"/>
    <s v="5:05:23 PM"/>
    <s v="00:43:42"/>
    <s v="162141"/>
    <x v="544"/>
  </r>
  <r>
    <s v="20230317_170545.aac"/>
    <x v="41"/>
    <d v="1899-12-30T05:16:32"/>
    <s v="PM"/>
    <s v="5:16:32PM"/>
    <s v="20230317_170545"/>
    <s v="20230317"/>
    <s v="5:16:32 PM"/>
    <s v="00:10:47"/>
    <s v="170545"/>
    <x v="545"/>
  </r>
  <r>
    <s v="20230317_175834.aac"/>
    <x v="41"/>
    <d v="1899-12-30T05:59:55"/>
    <s v="PM"/>
    <s v="5:59:55PM"/>
    <s v="20230317_175834"/>
    <s v="20230317"/>
    <s v="5:59:55 PM"/>
    <s v="00:01:21"/>
    <s v="175834"/>
    <x v="546"/>
  </r>
  <r>
    <s v="20230317_180103.aac"/>
    <x v="41"/>
    <d v="1899-12-30T06:04:07"/>
    <s v="PM"/>
    <s v="6:04:07PM"/>
    <s v="20230317_180103"/>
    <s v="20230317"/>
    <s v="6:04:07 PM"/>
    <s v="00:03:04"/>
    <s v="180103"/>
    <x v="547"/>
  </r>
  <r>
    <s v="20230317_180436.aac"/>
    <x v="41"/>
    <d v="1899-12-30T06:34:15"/>
    <s v="PM"/>
    <s v="6:34:15PM"/>
    <s v="20230317_180436"/>
    <s v="20230317"/>
    <s v="6:34:15 PM"/>
    <s v="00:29:39"/>
    <s v="180436"/>
    <x v="548"/>
  </r>
  <r>
    <s v="20230317_183713.aac"/>
    <x v="41"/>
    <d v="1899-12-30T06:42:08"/>
    <s v="PM"/>
    <s v="6:42:08PM"/>
    <s v="20230317_183713"/>
    <s v="20230317"/>
    <s v="6:42:08 PM"/>
    <s v="00:04:55"/>
    <s v="183713"/>
    <x v="549"/>
  </r>
  <r>
    <s v="20230317_195620.aac"/>
    <x v="41"/>
    <d v="1899-12-30T07:58:05"/>
    <s v="PM"/>
    <s v="7:58:05PM"/>
    <s v="20230317_195620"/>
    <s v="20230317"/>
    <s v="7:58:05 PM"/>
    <s v="00:01:45"/>
    <s v="195620"/>
    <x v="550"/>
  </r>
  <r>
    <s v="20230317_200405.aac"/>
    <x v="41"/>
    <d v="1899-12-30T08:09:11"/>
    <s v="PM"/>
    <s v="8:09:11PM"/>
    <s v="20230317_200405"/>
    <s v="20230317"/>
    <s v="8:09:11 PM"/>
    <s v="00:05:06"/>
    <s v="200405"/>
    <x v="551"/>
  </r>
  <r>
    <s v="20230317_200932.aac"/>
    <x v="41"/>
    <d v="1899-12-30T08:14:56"/>
    <s v="PM"/>
    <s v="8:14:56PM"/>
    <s v="20230317_200932"/>
    <s v="20230317"/>
    <s v="8:14:56 PM"/>
    <s v="00:05:24"/>
    <s v="200932"/>
    <x v="552"/>
  </r>
  <r>
    <s v="20230317_201726.aac"/>
    <x v="41"/>
    <d v="1899-12-30T08:17:36"/>
    <s v="PM"/>
    <s v="8:17:36PM"/>
    <s v="20230317_201726"/>
    <s v="20230317"/>
    <s v="8:17:36 PM"/>
    <s v="00:00:10"/>
    <s v="201726"/>
    <x v="553"/>
  </r>
  <r>
    <s v="20230317_202017.aac"/>
    <x v="41"/>
    <d v="1899-12-30T08:41:12"/>
    <s v="PM"/>
    <s v="8:41:12PM"/>
    <s v="20230317_202017"/>
    <s v="20230317"/>
    <s v="8:41:12 PM"/>
    <s v="00:20:55"/>
    <s v="202017"/>
    <x v="554"/>
  </r>
  <r>
    <s v="20230317_205145.aac"/>
    <x v="41"/>
    <d v="1899-12-30T09:50:46"/>
    <s v="PM"/>
    <s v="9:50:46PM"/>
    <s v="20230317_205145"/>
    <s v="20230317"/>
    <s v="9:50:46 PM"/>
    <s v="00:59:01"/>
    <s v="205145"/>
    <x v="555"/>
  </r>
  <r>
    <s v="20230318_014116.aac"/>
    <x v="42"/>
    <d v="1899-12-30T02:10:57"/>
    <s v="AM"/>
    <s v="2:10:57AM"/>
    <s v="20230318_014116"/>
    <s v="20230318"/>
    <s v="2:10:57 AM"/>
    <s v="00:29:41"/>
    <s v="014116"/>
    <x v="556"/>
  </r>
  <r>
    <s v="20230318_064338.aac"/>
    <x v="42"/>
    <d v="1899-12-30T06:49:25"/>
    <s v="AM"/>
    <s v="6:49:25AM"/>
    <s v="20230318_064338"/>
    <s v="20230318"/>
    <s v="6:49:25 AM"/>
    <s v="00:05:47"/>
    <s v="064338"/>
    <x v="206"/>
  </r>
  <r>
    <s v="20230318_171628.aac"/>
    <x v="42"/>
    <d v="1899-12-30T05:17:36"/>
    <s v="PM"/>
    <s v="5:17:36PM"/>
    <s v="20230318_171628"/>
    <s v="20230318"/>
    <s v="5:17:36 PM"/>
    <s v="00:01:08"/>
    <s v="171628"/>
    <x v="557"/>
  </r>
  <r>
    <s v="20230318_174214.aac"/>
    <x v="42"/>
    <d v="1899-12-30T05:46:23"/>
    <s v="PM"/>
    <s v="5:46:23PM"/>
    <s v="20230318_174214"/>
    <s v="20230318"/>
    <s v="5:46:23 PM"/>
    <s v="00:04:09"/>
    <s v="174214"/>
    <x v="558"/>
  </r>
  <r>
    <s v="20230318_174642.aac"/>
    <x v="42"/>
    <d v="1899-12-30T05:46:48"/>
    <s v="PM"/>
    <s v="5:46:48PM"/>
    <s v="20230318_174642"/>
    <s v="20230318"/>
    <s v="5:46:48 PM"/>
    <s v="00:00:06"/>
    <s v="174642"/>
    <x v="559"/>
  </r>
  <r>
    <s v="20230318_175043.aac"/>
    <x v="42"/>
    <d v="1899-12-30T05:53:18"/>
    <s v="PM"/>
    <s v="5:53:18PM"/>
    <s v="20230318_175043"/>
    <s v="20230318"/>
    <s v="5:53:18 PM"/>
    <s v="00:02:35"/>
    <s v="175043"/>
    <x v="560"/>
  </r>
  <r>
    <s v="20230318_183746.aac"/>
    <x v="42"/>
    <d v="1899-12-30T06:47:09"/>
    <s v="PM"/>
    <s v="6:47:09PM"/>
    <s v="20230318_183746"/>
    <s v="20230318"/>
    <s v="6:47:09 PM"/>
    <s v="00:09:23"/>
    <s v="183746"/>
    <x v="561"/>
  </r>
  <r>
    <s v="20230318_185906.aac"/>
    <x v="42"/>
    <d v="1899-12-30T07:13:10"/>
    <s v="PM"/>
    <s v="7:13:10PM"/>
    <s v="20230318_185906"/>
    <s v="20230318"/>
    <s v="7:13:10 PM"/>
    <s v="00:14:04"/>
    <s v="185906"/>
    <x v="562"/>
  </r>
  <r>
    <s v="20230318_191842.aac"/>
    <x v="42"/>
    <d v="1899-12-30T07:23:49"/>
    <s v="PM"/>
    <s v="7:23:49PM"/>
    <s v="20230318_191842"/>
    <s v="20230318"/>
    <s v="7:23:49 PM"/>
    <s v="00:05:07"/>
    <s v="191842"/>
    <x v="563"/>
  </r>
  <r>
    <s v="20230318_203023.aac"/>
    <x v="42"/>
    <d v="1899-12-30T08:45:25"/>
    <s v="PM"/>
    <s v="8:45:25PM"/>
    <s v="20230318_203023"/>
    <s v="20230318"/>
    <s v="8:45:25 PM"/>
    <s v="00:15:02"/>
    <s v="203023"/>
    <x v="564"/>
  </r>
  <r>
    <s v="20230318_213912.aac"/>
    <x v="42"/>
    <d v="1899-12-30T09:47:36"/>
    <s v="PM"/>
    <s v="9:47:36PM"/>
    <s v="20230318_213912"/>
    <s v="20230318"/>
    <s v="9:47:36 PM"/>
    <s v="00:08:24"/>
    <s v="213912"/>
    <x v="565"/>
  </r>
  <r>
    <s v="20230318_220012.aac"/>
    <x v="42"/>
    <d v="1899-12-30T10:59:12"/>
    <s v="PM"/>
    <s v="10:59:12PM"/>
    <s v="20230318_220012"/>
    <s v="20230318"/>
    <s v="10:59:12 PM"/>
    <s v="00:59:00"/>
    <s v="220012"/>
    <x v="566"/>
  </r>
  <r>
    <s v="20230318_225932.aac"/>
    <x v="42"/>
    <d v="1899-12-30T11:56:13"/>
    <s v="PM"/>
    <s v="11:56:13PM"/>
    <s v="20230318_225932"/>
    <s v="20230318"/>
    <s v="11:56:13 PM"/>
    <s v="00:56:41"/>
    <s v="225932"/>
    <x v="567"/>
  </r>
  <r>
    <s v="20230319_022720.aac"/>
    <x v="43"/>
    <d v="1899-12-30T03:20:16"/>
    <s v="AM"/>
    <s v="3:20:16AM"/>
    <s v="20230319_022720"/>
    <s v="20230319"/>
    <s v="3:20:16 AM"/>
    <s v="00:52:56"/>
    <s v="022720"/>
    <x v="568"/>
  </r>
  <r>
    <s v="20230319_032156.aac"/>
    <x v="43"/>
    <d v="1899-12-30T04:20:57"/>
    <s v="AM"/>
    <s v="4:20:57AM"/>
    <s v="20230319_032156"/>
    <s v="20230319"/>
    <s v="4:20:57 AM"/>
    <s v="00:59:01"/>
    <s v="032156"/>
    <x v="569"/>
  </r>
  <r>
    <s v="20230319_060500.aac"/>
    <x v="43"/>
    <d v="1899-12-30T06:05:22"/>
    <s v="AM"/>
    <s v="6:05:22AM"/>
    <s v="20230319_060500"/>
    <s v="20230319"/>
    <s v="6:05:22 AM"/>
    <s v="00:00:22"/>
    <s v="060500"/>
    <x v="570"/>
  </r>
  <r>
    <s v="20230319_060534.aac"/>
    <x v="43"/>
    <d v="1899-12-30T07:04:34"/>
    <s v="AM"/>
    <s v="7:04:34AM"/>
    <s v="20230319_060534"/>
    <s v="20230319"/>
    <s v="7:04:34 AM"/>
    <s v="00:59:00"/>
    <s v="060534"/>
    <x v="571"/>
  </r>
  <r>
    <s v="20230319_173218.aac"/>
    <x v="43"/>
    <d v="1899-12-30T05:32:48"/>
    <s v="PM"/>
    <s v="5:32:48PM"/>
    <s v="20230319_173218"/>
    <s v="20230319"/>
    <s v="5:32:48 PM"/>
    <s v="00:00:30"/>
    <s v="173218"/>
    <x v="572"/>
  </r>
  <r>
    <s v="20230319_193458.aac"/>
    <x v="43"/>
    <d v="1899-12-30T07:35:01"/>
    <s v="PM"/>
    <s v="7:35:01PM"/>
    <s v="20230319_193458"/>
    <s v="20230319"/>
    <s v="7:35:01 PM"/>
    <s v="00:00:03"/>
    <s v="193458"/>
    <x v="573"/>
  </r>
  <r>
    <s v="20230319_193516.aac"/>
    <x v="43"/>
    <d v="1899-12-30T07:42:04"/>
    <s v="PM"/>
    <s v="7:42:04PM"/>
    <s v="20230319_193516"/>
    <s v="20230319"/>
    <s v="7:42:04 PM"/>
    <s v="00:06:48"/>
    <s v="193516"/>
    <x v="574"/>
  </r>
  <r>
    <s v="20230320_064936.aac"/>
    <x v="44"/>
    <d v="1899-12-30T07:04:05"/>
    <s v="AM"/>
    <s v="7:04:05AM"/>
    <s v="20230320_064936"/>
    <s v="20230320"/>
    <s v="7:04:05 AM"/>
    <s v="00:14:29"/>
    <s v="064936"/>
    <x v="575"/>
  </r>
  <r>
    <s v="20230320_070738.aac"/>
    <x v="44"/>
    <d v="1899-12-30T07:16:01"/>
    <s v="AM"/>
    <s v="7:16:01AM"/>
    <s v="20230320_070738"/>
    <s v="20230320"/>
    <s v="7:16:01 AM"/>
    <s v="00:08:23"/>
    <s v="070738"/>
    <x v="576"/>
  </r>
  <r>
    <s v="20230320_071700.aac"/>
    <x v="44"/>
    <d v="1899-12-30T07:17:39"/>
    <s v="AM"/>
    <s v="7:17:39AM"/>
    <s v="20230320_071700"/>
    <s v="20230320"/>
    <s v="7:17:39 AM"/>
    <s v="00:00:39"/>
    <s v="071700"/>
    <x v="577"/>
  </r>
  <r>
    <s v="20230320_071841.aac"/>
    <x v="44"/>
    <d v="1899-12-30T07:29:19"/>
    <s v="AM"/>
    <s v="7:29:19AM"/>
    <s v="20230320_071841"/>
    <s v="20230320"/>
    <s v="7:29:19 AM"/>
    <s v="00:10:38"/>
    <s v="071841"/>
    <x v="578"/>
  </r>
  <r>
    <s v="20230320_161153.aac"/>
    <x v="44"/>
    <d v="1899-12-30T04:11:59"/>
    <s v="PM"/>
    <s v="4:11:59PM"/>
    <s v="20230320_161153"/>
    <s v="20230320"/>
    <s v="4:11:59 PM"/>
    <s v="00:00:06"/>
    <s v="161153"/>
    <x v="579"/>
  </r>
  <r>
    <s v="20230320_161244.aac"/>
    <x v="44"/>
    <d v="1899-12-30T04:16:09"/>
    <s v="PM"/>
    <s v="4:16:09PM"/>
    <s v="20230320_161244"/>
    <s v="20230320"/>
    <s v="4:16:09 PM"/>
    <s v="00:03:25"/>
    <s v="161244"/>
    <x v="580"/>
  </r>
  <r>
    <s v="20230320_165306.aac"/>
    <x v="44"/>
    <d v="1899-12-30T05:02:07"/>
    <s v="PM"/>
    <s v="5:02:07PM"/>
    <s v="20230320_165306"/>
    <s v="20230320"/>
    <s v="5:02:07 PM"/>
    <s v="00:09:01"/>
    <s v="165306"/>
    <x v="415"/>
  </r>
  <r>
    <s v="20230320_180551.aac"/>
    <x v="44"/>
    <d v="1899-12-30T06:11:23"/>
    <s v="PM"/>
    <s v="6:11:23PM"/>
    <s v="20230320_180551"/>
    <s v="20230320"/>
    <s v="6:11:23 PM"/>
    <s v="00:05:32"/>
    <s v="180551"/>
    <x v="581"/>
  </r>
  <r>
    <s v="20230320_194651.aac"/>
    <x v="44"/>
    <d v="1899-12-30T07:52:05"/>
    <s v="PM"/>
    <s v="7:52:05PM"/>
    <s v="20230320_194651"/>
    <s v="20230320"/>
    <s v="7:52:05 PM"/>
    <s v="00:05:14"/>
    <s v="194651"/>
    <x v="582"/>
  </r>
  <r>
    <s v="20230320_204052.aac"/>
    <x v="44"/>
    <d v="1899-12-30T08:41:47"/>
    <s v="PM"/>
    <s v="8:41:47PM"/>
    <s v="20230320_204052"/>
    <s v="20230320"/>
    <s v="8:41:47 PM"/>
    <s v="00:00:55"/>
    <s v="204052"/>
    <x v="583"/>
  </r>
  <r>
    <s v="20230321_053424.aac"/>
    <x v="45"/>
    <d v="1899-12-30T05:45:29"/>
    <s v="AM"/>
    <s v="5:45:29AM"/>
    <s v="20230321_053424"/>
    <s v="20230321"/>
    <s v="5:45:29 AM"/>
    <s v="00:11:05"/>
    <s v="053424"/>
    <x v="584"/>
  </r>
  <r>
    <s v="20230321_062131.aac"/>
    <x v="45"/>
    <d v="1899-12-30T06:35:54"/>
    <s v="AM"/>
    <s v="6:35:54AM"/>
    <s v="20230321_062131"/>
    <s v="20230321"/>
    <s v="6:35:54 AM"/>
    <s v="00:14:23"/>
    <s v="062131"/>
    <x v="585"/>
  </r>
  <r>
    <s v="20230321_163003.aac"/>
    <x v="45"/>
    <d v="1899-12-30T04:30:04"/>
    <s v="PM"/>
    <s v="4:30:04PM"/>
    <s v="20230321_163003"/>
    <s v="20230321"/>
    <s v="4:30:04 PM"/>
    <s v="00:00:01"/>
    <s v="163003"/>
    <x v="586"/>
  </r>
  <r>
    <s v="20230321_185131.aac"/>
    <x v="45"/>
    <d v="1899-12-30T07:08:25"/>
    <s v="PM"/>
    <s v="7:08:25PM"/>
    <s v="20230321_185131"/>
    <s v="20230321"/>
    <s v="7:08:25 PM"/>
    <s v="00:16:54"/>
    <s v="185131"/>
    <x v="587"/>
  </r>
  <r>
    <s v="20230321_190924.aac"/>
    <x v="45"/>
    <d v="1899-12-30T07:10:07"/>
    <s v="PM"/>
    <s v="7:10:07PM"/>
    <s v="20230321_190924"/>
    <s v="20230321"/>
    <s v="7:10:07 PM"/>
    <s v="00:00:43"/>
    <s v="190924"/>
    <x v="588"/>
  </r>
  <r>
    <s v="20230321_215202.aac"/>
    <x v="45"/>
    <d v="1899-12-30T09:56:44"/>
    <s v="PM"/>
    <s v="9:56:44PM"/>
    <s v="20230321_215202"/>
    <s v="20230321"/>
    <s v="9:56:44 PM"/>
    <s v="00:04:42"/>
    <s v="215202"/>
    <x v="589"/>
  </r>
  <r>
    <s v="20230322_200948.aac"/>
    <x v="46"/>
    <d v="1899-12-30T08:15:21"/>
    <s v="PM"/>
    <s v="8:15:21PM"/>
    <s v="20230322_200948"/>
    <s v="20230322"/>
    <s v="8:15:21 PM"/>
    <s v="00:05:33"/>
    <s v="200948"/>
    <x v="590"/>
  </r>
  <r>
    <s v="20230323_022231.aac"/>
    <x v="47"/>
    <d v="1899-12-30T02:38:00"/>
    <s v="AM"/>
    <s v="2:38:00AM"/>
    <s v="20230323_022231"/>
    <s v="20230323"/>
    <s v="2:38:00 AM"/>
    <s v="00:15:29"/>
    <s v="022231"/>
    <x v="591"/>
  </r>
  <r>
    <s v="20230323_024044.aac"/>
    <x v="47"/>
    <d v="1899-12-30T02:53:30"/>
    <s v="AM"/>
    <s v="2:53:30AM"/>
    <s v="20230323_024044"/>
    <s v="20230323"/>
    <s v="2:53:30 AM"/>
    <s v="00:12:46"/>
    <s v="024044"/>
    <x v="592"/>
  </r>
  <r>
    <s v="20230323_025441.aac"/>
    <x v="47"/>
    <d v="1899-12-30T03:06:39"/>
    <s v="AM"/>
    <s v="3:06:39AM"/>
    <s v="20230323_025441"/>
    <s v="20230323"/>
    <s v="3:06:39 AM"/>
    <s v="00:11:58"/>
    <s v="025441"/>
    <x v="593"/>
  </r>
  <r>
    <s v="20230323_175114.aac"/>
    <x v="47"/>
    <d v="1899-12-30T05:53:55"/>
    <s v="PM"/>
    <s v="5:53:55PM"/>
    <s v="20230323_175114"/>
    <s v="20230323"/>
    <s v="5:53:55 PM"/>
    <s v="00:02:41"/>
    <s v="175114"/>
    <x v="594"/>
  </r>
  <r>
    <s v="20230323_175850.aac"/>
    <x v="47"/>
    <d v="1899-12-30T05:59:15"/>
    <s v="PM"/>
    <s v="5:59:15PM"/>
    <s v="20230323_175850"/>
    <s v="20230323"/>
    <s v="5:59:15 PM"/>
    <s v="00:00:25"/>
    <s v="175850"/>
    <x v="595"/>
  </r>
  <r>
    <s v="20230323_192617.aac"/>
    <x v="47"/>
    <d v="1899-12-30T07:39:28"/>
    <s v="PM"/>
    <s v="7:39:28PM"/>
    <s v="20230323_192617"/>
    <s v="20230323"/>
    <s v="7:39:28 PM"/>
    <s v="00:13:11"/>
    <s v="192617"/>
    <x v="596"/>
  </r>
  <r>
    <s v="20230323_194937.aac"/>
    <x v="47"/>
    <d v="1899-12-30T07:56:29"/>
    <s v="PM"/>
    <s v="7:56:29PM"/>
    <s v="20230323_194937"/>
    <s v="20230323"/>
    <s v="7:56:29 PM"/>
    <s v="00:06:52"/>
    <s v="194937"/>
    <x v="597"/>
  </r>
  <r>
    <s v="20230323_201332.aac"/>
    <x v="47"/>
    <d v="1899-12-30T08:17:38"/>
    <s v="PM"/>
    <s v="8:17:38PM"/>
    <s v="20230323_201332"/>
    <s v="20230323"/>
    <s v="8:17:38 PM"/>
    <s v="00:04:06"/>
    <s v="201332"/>
    <x v="598"/>
  </r>
  <r>
    <s v="20230323_202549.aac"/>
    <x v="47"/>
    <d v="1899-12-30T08:33:15"/>
    <s v="PM"/>
    <s v="8:33:15PM"/>
    <s v="20230323_202549"/>
    <s v="20230323"/>
    <s v="8:33:15 PM"/>
    <s v="00:07:26"/>
    <s v="202549"/>
    <x v="599"/>
  </r>
  <r>
    <s v="20230323_210548.aac"/>
    <x v="47"/>
    <d v="1899-12-30T09:09:42"/>
    <s v="PM"/>
    <s v="9:09:42PM"/>
    <s v="20230323_210548"/>
    <s v="20230323"/>
    <s v="9:09:42 PM"/>
    <s v="00:03:54"/>
    <s v="210548"/>
    <x v="600"/>
  </r>
  <r>
    <s v="20230324_024607.aac"/>
    <x v="48"/>
    <d v="1899-12-30T03:11:24"/>
    <s v="AM"/>
    <s v="3:11:24AM"/>
    <s v="20230324_024607"/>
    <s v="20230324"/>
    <s v="3:11:24 AM"/>
    <s v="00:25:17"/>
    <s v="024607"/>
    <x v="601"/>
  </r>
  <r>
    <s v="20230324_035347.aac"/>
    <x v="48"/>
    <d v="1899-12-30T04:07:35"/>
    <s v="AM"/>
    <s v="4:07:35AM"/>
    <s v="20230324_035347"/>
    <s v="20230324"/>
    <s v="4:07:35 AM"/>
    <s v="00:13:48"/>
    <s v="035347"/>
    <x v="602"/>
  </r>
  <r>
    <s v="20230324_042654.aac"/>
    <x v="48"/>
    <d v="1899-12-30T04:53:31"/>
    <s v="AM"/>
    <s v="4:53:31AM"/>
    <s v="20230324_042654"/>
    <s v="20230324"/>
    <s v="4:53:31 AM"/>
    <s v="00:26:37"/>
    <s v="042654"/>
    <x v="603"/>
  </r>
  <r>
    <s v="20230324_050056.aac"/>
    <x v="48"/>
    <d v="1899-12-30T05:53:17"/>
    <s v="AM"/>
    <s v="5:53:17AM"/>
    <s v="20230324_050056"/>
    <s v="20230324"/>
    <s v="5:53:17 AM"/>
    <s v="00:52:21"/>
    <s v="050056"/>
    <x v="604"/>
  </r>
  <r>
    <s v="20230324_191029.aac"/>
    <x v="48"/>
    <d v="1899-12-30T07:28:43"/>
    <s v="PM"/>
    <s v="7:28:43PM"/>
    <s v="20230324_191029"/>
    <s v="20230324"/>
    <s v="7:28:43 PM"/>
    <s v="00:18:14"/>
    <s v="191029"/>
    <x v="605"/>
  </r>
  <r>
    <s v="20230324_195721.aac"/>
    <x v="48"/>
    <d v="1899-12-30T07:59:45"/>
    <s v="PM"/>
    <s v="7:59:45PM"/>
    <s v="20230324_195721"/>
    <s v="20230324"/>
    <s v="7:59:45 PM"/>
    <s v="00:02:24"/>
    <s v="195721"/>
    <x v="606"/>
  </r>
  <r>
    <s v="20230324_200059.aac"/>
    <x v="48"/>
    <d v="1899-12-30T08:02:26"/>
    <s v="PM"/>
    <s v="8:02:26PM"/>
    <s v="20230324_200059"/>
    <s v="20230324"/>
    <s v="8:02:26 PM"/>
    <s v="00:01:27"/>
    <s v="200059"/>
    <x v="607"/>
  </r>
  <r>
    <s v="20230324_200443.aac"/>
    <x v="48"/>
    <d v="1899-12-30T08:24:34"/>
    <s v="PM"/>
    <s v="8:24:34PM"/>
    <s v="20230324_200443"/>
    <s v="20230324"/>
    <s v="8:24:34 PM"/>
    <s v="00:19:51"/>
    <s v="200443"/>
    <x v="608"/>
  </r>
  <r>
    <s v="20230325_031259.aac"/>
    <x v="49"/>
    <d v="1899-12-30T03:18:29"/>
    <s v="AM"/>
    <s v="3:18:29AM"/>
    <s v="20230325_031259"/>
    <s v="20230325"/>
    <s v="3:18:29 AM"/>
    <s v="00:05:30"/>
    <s v="031259"/>
    <x v="609"/>
  </r>
  <r>
    <s v="20230325_040852.aac"/>
    <x v="49"/>
    <d v="1899-12-30T04:09:22"/>
    <s v="AM"/>
    <s v="4:09:22AM"/>
    <s v="20230325_040852"/>
    <s v="20230325"/>
    <s v="4:09:22 AM"/>
    <s v="00:00:30"/>
    <s v="040852"/>
    <x v="610"/>
  </r>
  <r>
    <s v="20230325_041349.aac"/>
    <x v="49"/>
    <d v="1899-12-30T04:16:23"/>
    <s v="AM"/>
    <s v="4:16:23AM"/>
    <s v="20230325_041349"/>
    <s v="20230325"/>
    <s v="4:16:23 AM"/>
    <s v="00:02:34"/>
    <s v="041349"/>
    <x v="611"/>
  </r>
  <r>
    <s v="20230325_041800.aac"/>
    <x v="49"/>
    <d v="1899-12-30T04:34:56"/>
    <s v="AM"/>
    <s v="4:34:56AM"/>
    <s v="20230325_041800"/>
    <s v="20230325"/>
    <s v="4:34:56 AM"/>
    <s v="00:16:56"/>
    <s v="041800"/>
    <x v="612"/>
  </r>
  <r>
    <s v="20230325_043558.aac"/>
    <x v="49"/>
    <d v="1899-12-30T04:41:19"/>
    <s v="AM"/>
    <s v="4:41:19AM"/>
    <s v="20230325_043558"/>
    <s v="20230325"/>
    <s v="4:41:19 AM"/>
    <s v="00:05:21"/>
    <s v="043558"/>
    <x v="613"/>
  </r>
  <r>
    <s v="20230325_044922.aac"/>
    <x v="49"/>
    <d v="1899-12-30T05:05:00"/>
    <s v="AM"/>
    <s v="5:05:00AM"/>
    <s v="20230325_044922"/>
    <s v="20230325"/>
    <s v="5:05:00 AM"/>
    <s v="00:15:38"/>
    <s v="044922"/>
    <x v="614"/>
  </r>
  <r>
    <s v="20230325_192229.aac"/>
    <x v="49"/>
    <d v="1899-12-30T07:34:08"/>
    <s v="PM"/>
    <s v="7:34:08PM"/>
    <s v="20230325_192229"/>
    <s v="20230325"/>
    <s v="7:34:08 PM"/>
    <s v="00:11:39"/>
    <s v="192229"/>
    <x v="615"/>
  </r>
  <r>
    <s v="20230325_200226.aac"/>
    <x v="49"/>
    <d v="1899-12-30T08:05:24"/>
    <s v="PM"/>
    <s v="8:05:24PM"/>
    <s v="20230325_200226"/>
    <s v="20230325"/>
    <s v="8:05:24 PM"/>
    <s v="00:02:58"/>
    <s v="200226"/>
    <x v="616"/>
  </r>
  <r>
    <s v="20230325_201829.aac"/>
    <x v="49"/>
    <d v="1899-12-30T08:22:33"/>
    <s v="PM"/>
    <s v="8:22:33PM"/>
    <s v="20230325_201829"/>
    <s v="20230325"/>
    <s v="8:22:33 PM"/>
    <s v="00:04:04"/>
    <s v="201829"/>
    <x v="617"/>
  </r>
  <r>
    <s v="20230325_202722.aac"/>
    <x v="49"/>
    <d v="1899-12-30T08:51:12"/>
    <s v="PM"/>
    <s v="8:51:12PM"/>
    <s v="20230325_202722"/>
    <s v="20230325"/>
    <s v="8:51:12 PM"/>
    <s v="00:23:50"/>
    <s v="202722"/>
    <x v="618"/>
  </r>
  <r>
    <s v="20230325_211132.aac"/>
    <x v="49"/>
    <d v="1899-12-30T09:18:56"/>
    <s v="PM"/>
    <s v="9:18:56PM"/>
    <s v="20230325_211132"/>
    <s v="20230325"/>
    <s v="9:18:56 PM"/>
    <s v="00:07:24"/>
    <s v="211132"/>
    <x v="158"/>
  </r>
  <r>
    <s v="20230325_224315.aac"/>
    <x v="49"/>
    <d v="1899-12-30T10:47:09"/>
    <s v="PM"/>
    <s v="10:47:09PM"/>
    <s v="20230325_224315"/>
    <s v="20230325"/>
    <s v="10:47:09 PM"/>
    <s v="00:03:54"/>
    <s v="224315"/>
    <x v="619"/>
  </r>
  <r>
    <s v="20230325_231455.aac"/>
    <x v="49"/>
    <d v="1899-12-30T11:16:33"/>
    <s v="PM"/>
    <s v="11:16:33PM"/>
    <s v="20230325_231455"/>
    <s v="20230325"/>
    <s v="11:16:33 PM"/>
    <s v="00:01:38"/>
    <s v="231455"/>
    <x v="620"/>
  </r>
  <r>
    <s v="20230326_031715.aac"/>
    <x v="50"/>
    <d v="1899-12-30T03:19:37"/>
    <s v="AM"/>
    <s v="3:19:37AM"/>
    <s v="20230326_031715"/>
    <s v="20230326"/>
    <s v="3:19:37 AM"/>
    <s v="00:02:22"/>
    <s v="031715"/>
    <x v="621"/>
  </r>
  <r>
    <s v="20230326_035722.aac"/>
    <x v="50"/>
    <d v="1899-12-30T03:58:17"/>
    <s v="AM"/>
    <s v="3:58:17AM"/>
    <s v="20230326_035722"/>
    <s v="20230326"/>
    <s v="3:58:17 AM"/>
    <s v="00:00:55"/>
    <s v="035722"/>
    <x v="622"/>
  </r>
  <r>
    <s v="20230326_044045.aac"/>
    <x v="50"/>
    <d v="1899-12-30T05:39:45"/>
    <s v="AM"/>
    <s v="5:39:45AM"/>
    <s v="20230326_044045"/>
    <s v="20230326"/>
    <s v="5:39:45 AM"/>
    <s v="00:59:00"/>
    <s v="044045"/>
    <x v="623"/>
  </r>
  <r>
    <s v="20230326_054003.aac"/>
    <x v="50"/>
    <d v="1899-12-30T05:51:16"/>
    <s v="AM"/>
    <s v="5:51:16AM"/>
    <s v="20230326_054003"/>
    <s v="20230326"/>
    <s v="5:51:16 AM"/>
    <s v="00:11:13"/>
    <s v="054003"/>
    <x v="624"/>
  </r>
  <r>
    <s v="20230326_075641.aac"/>
    <x v="50"/>
    <d v="1899-12-30T08:55:42"/>
    <s v="AM"/>
    <s v="8:55:42AM"/>
    <s v="20230326_075641"/>
    <s v="20230326"/>
    <s v="8:55:42 AM"/>
    <s v="00:59:01"/>
    <s v="075641"/>
    <x v="625"/>
  </r>
  <r>
    <s v="20230326_085641.aac"/>
    <x v="50"/>
    <d v="1899-12-30T09:01:38"/>
    <s v="AM"/>
    <s v="9:01:38AM"/>
    <s v="20230326_085641"/>
    <s v="20230326"/>
    <s v="9:01:38 AM"/>
    <s v="00:04:57"/>
    <s v="085641"/>
    <x v="626"/>
  </r>
  <r>
    <s v="20230326_091538.aac"/>
    <x v="50"/>
    <d v="1899-12-30T09:20:20"/>
    <s v="AM"/>
    <s v="9:20:20AM"/>
    <s v="20230326_091538"/>
    <s v="20230326"/>
    <s v="9:20:20 AM"/>
    <s v="00:04:42"/>
    <s v="091538"/>
    <x v="627"/>
  </r>
  <r>
    <s v="20230326_092845.aac"/>
    <x v="50"/>
    <d v="1899-12-30T09:34:22"/>
    <s v="AM"/>
    <s v="9:34:22AM"/>
    <s v="20230326_092845"/>
    <s v="20230326"/>
    <s v="9:34:22 AM"/>
    <s v="00:05:37"/>
    <s v="092845"/>
    <x v="628"/>
  </r>
  <r>
    <s v="20230326_093952.aac"/>
    <x v="50"/>
    <d v="1899-12-30T09:47:43"/>
    <s v="AM"/>
    <s v="9:47:43AM"/>
    <s v="20230326_093952"/>
    <s v="20230326"/>
    <s v="9:47:43 AM"/>
    <s v="00:07:51"/>
    <s v="093952"/>
    <x v="629"/>
  </r>
  <r>
    <s v="20230326_095525.aac"/>
    <x v="50"/>
    <d v="1899-12-30T10:54:25"/>
    <s v="AM"/>
    <s v="10:54:25AM"/>
    <s v="20230326_095525"/>
    <s v="20230326"/>
    <s v="10:54:25 AM"/>
    <s v="00:59:00"/>
    <s v="095525"/>
    <x v="630"/>
  </r>
  <r>
    <s v="20230326_105443.aac"/>
    <x v="50"/>
    <d v="1899-12-30T11:13:09"/>
    <s v="AM"/>
    <s v="11:13:09AM"/>
    <s v="20230326_105443"/>
    <s v="20230326"/>
    <s v="11:13:09 AM"/>
    <s v="00:18:26"/>
    <s v="105443"/>
    <x v="631"/>
  </r>
  <r>
    <s v="20230326_111415.aac"/>
    <x v="50"/>
    <d v="1899-12-30T11:14:27"/>
    <s v="AM"/>
    <s v="11:14:27AM"/>
    <s v="20230326_111415"/>
    <s v="20230326"/>
    <s v="11:14:27 AM"/>
    <s v="00:00:12"/>
    <s v="111415"/>
    <x v="632"/>
  </r>
  <r>
    <s v="20230326_184933.aac"/>
    <x v="50"/>
    <d v="1899-12-30T07:00:53"/>
    <s v="PM"/>
    <s v="7:00:53PM"/>
    <s v="20230326_184933"/>
    <s v="20230326"/>
    <s v="7:00:53 PM"/>
    <s v="00:11:20"/>
    <s v="184933"/>
    <x v="633"/>
  </r>
  <r>
    <s v="20230326_192250.aac"/>
    <x v="50"/>
    <d v="1899-12-30T07:27:41"/>
    <s v="PM"/>
    <s v="7:27:41PM"/>
    <s v="20230326_192250"/>
    <s v="20230326"/>
    <s v="7:27:41 PM"/>
    <s v="00:04:51"/>
    <s v="192250"/>
    <x v="634"/>
  </r>
  <r>
    <s v="20230326_200413.aac"/>
    <x v="50"/>
    <d v="1899-12-30T08:09:35"/>
    <s v="PM"/>
    <s v="8:09:35PM"/>
    <s v="20230326_200413"/>
    <s v="20230326"/>
    <s v="8:09:35 PM"/>
    <s v="00:05:22"/>
    <s v="200413"/>
    <x v="635"/>
  </r>
  <r>
    <s v="20230326_201731.aac"/>
    <x v="50"/>
    <d v="1899-12-30T08:25:33"/>
    <s v="PM"/>
    <s v="8:25:33PM"/>
    <s v="20230326_201731"/>
    <s v="20230326"/>
    <s v="8:25:33 PM"/>
    <s v="00:08:02"/>
    <s v="201731"/>
    <x v="636"/>
  </r>
  <r>
    <s v="20230327_032554.aac"/>
    <x v="51"/>
    <d v="1899-12-30T03:26:59"/>
    <s v="AM"/>
    <s v="3:26:59AM"/>
    <s v="20230327_032554"/>
    <s v="20230327"/>
    <s v="3:26:59 AM"/>
    <s v="00:01:05"/>
    <s v="032554"/>
    <x v="637"/>
  </r>
  <r>
    <s v="20230327_041615.aac"/>
    <x v="51"/>
    <d v="1899-12-30T04:19:52"/>
    <s v="AM"/>
    <s v="4:19:52AM"/>
    <s v="20230327_041615"/>
    <s v="20230327"/>
    <s v="4:19:52 AM"/>
    <s v="00:03:37"/>
    <s v="041615"/>
    <x v="638"/>
  </r>
  <r>
    <s v="20230327_045802.aac"/>
    <x v="51"/>
    <d v="1899-12-30T05:09:03"/>
    <s v="AM"/>
    <s v="5:09:03AM"/>
    <s v="20230327_045802"/>
    <s v="20230327"/>
    <s v="5:09:03 AM"/>
    <s v="00:11:01"/>
    <s v="045802"/>
    <x v="639"/>
  </r>
  <r>
    <s v="20230327_181605.aac"/>
    <x v="51"/>
    <d v="1899-12-30T06:17:51"/>
    <s v="PM"/>
    <s v="6:17:51PM"/>
    <s v="20230327_181605"/>
    <s v="20230327"/>
    <s v="6:17:51 PM"/>
    <s v="00:01:46"/>
    <s v="181605"/>
    <x v="640"/>
  </r>
  <r>
    <s v="20230327_182528.aac"/>
    <x v="51"/>
    <d v="1899-12-30T06:26:20"/>
    <s v="PM"/>
    <s v="6:26:20PM"/>
    <s v="20230327_182528"/>
    <s v="20230327"/>
    <s v="6:26:20 PM"/>
    <s v="00:00:52"/>
    <s v="182528"/>
    <x v="641"/>
  </r>
  <r>
    <s v="20230327_182931.aac"/>
    <x v="51"/>
    <d v="1899-12-30T06:38:30"/>
    <s v="PM"/>
    <s v="6:38:30PM"/>
    <s v="20230327_182931"/>
    <s v="20230327"/>
    <s v="6:38:30 PM"/>
    <s v="00:08:59"/>
    <s v="182931"/>
    <x v="642"/>
  </r>
  <r>
    <s v="20230327_204745.aac"/>
    <x v="51"/>
    <d v="1899-12-30T08:52:00"/>
    <s v="PM"/>
    <s v="8:52:00PM"/>
    <s v="20230327_204745"/>
    <s v="20230327"/>
    <s v="8:52:00 PM"/>
    <s v="00:04:15"/>
    <s v="204745"/>
    <x v="643"/>
  </r>
  <r>
    <s v="20230327_211704.aac"/>
    <x v="51"/>
    <d v="1899-12-30T09:21:45"/>
    <s v="PM"/>
    <s v="9:21:45PM"/>
    <s v="20230327_211704"/>
    <s v="20230327"/>
    <s v="9:21:45 PM"/>
    <s v="00:04:41"/>
    <s v="211704"/>
    <x v="644"/>
  </r>
  <r>
    <s v="20230327_212907.aac"/>
    <x v="51"/>
    <d v="1899-12-30T09:31:09"/>
    <s v="PM"/>
    <s v="9:31:09PM"/>
    <s v="20230327_212907"/>
    <s v="20230327"/>
    <s v="9:31:09 PM"/>
    <s v="00:02:02"/>
    <s v="212907"/>
    <x v="645"/>
  </r>
  <r>
    <s v="20230327_213647.aac"/>
    <x v="51"/>
    <d v="1899-12-30T09:51:31"/>
    <s v="PM"/>
    <s v="9:51:31PM"/>
    <s v="20230327_213647"/>
    <s v="20230327"/>
    <s v="9:51:31 PM"/>
    <s v="00:14:44"/>
    <s v="213647"/>
    <x v="646"/>
  </r>
  <r>
    <s v="20230327_222143.aac"/>
    <x v="51"/>
    <d v="1899-12-30T10:36:28"/>
    <s v="PM"/>
    <s v="10:36:28PM"/>
    <s v="20230327_222143"/>
    <s v="20230327"/>
    <s v="10:36:28 PM"/>
    <s v="00:14:45"/>
    <s v="222143"/>
    <x v="647"/>
  </r>
  <r>
    <s v="20230328_000130.aac"/>
    <x v="52"/>
    <d v="1899-12-30T12:03:12"/>
    <s v="AM"/>
    <s v="12:03:12AM"/>
    <s v="20230328_000130"/>
    <s v="20230328"/>
    <s v="12:03:12 AM"/>
    <s v="00:01:42"/>
    <s v="000130"/>
    <x v="648"/>
  </r>
  <r>
    <s v="20230328_003429.aac"/>
    <x v="52"/>
    <d v="1899-12-30T12:37:09"/>
    <s v="AM"/>
    <s v="12:37:09AM"/>
    <s v="20230328_003429"/>
    <s v="20230328"/>
    <s v="12:37:09 AM"/>
    <s v="00:02:40"/>
    <s v="003429"/>
    <x v="649"/>
  </r>
  <r>
    <s v="20230328_003848.aac"/>
    <x v="52"/>
    <d v="1899-12-30T12:40:50"/>
    <s v="AM"/>
    <s v="12:40:50AM"/>
    <s v="20230328_003848"/>
    <s v="20230328"/>
    <s v="12:40:50 AM"/>
    <s v="00:02:02"/>
    <s v="003848"/>
    <x v="650"/>
  </r>
  <r>
    <s v="20230328_004241.aac"/>
    <x v="52"/>
    <d v="1899-12-30T12:44:01"/>
    <s v="AM"/>
    <s v="12:44:01AM"/>
    <s v="20230328_004241"/>
    <s v="20230328"/>
    <s v="12:44:01 AM"/>
    <s v="00:01:20"/>
    <s v="004241"/>
    <x v="651"/>
  </r>
  <r>
    <s v="20230328_005345.aac"/>
    <x v="52"/>
    <d v="1899-12-30T12:59:44"/>
    <s v="AM"/>
    <s v="12:59:44AM"/>
    <s v="20230328_005345"/>
    <s v="20230328"/>
    <s v="12:59:44 AM"/>
    <s v="00:05:59"/>
    <s v="005345"/>
    <x v="652"/>
  </r>
  <r>
    <s v="20230328_010648.aac"/>
    <x v="52"/>
    <d v="1899-12-30T01:28:50"/>
    <s v="AM"/>
    <s v="1:28:50AM"/>
    <s v="20230328_010648"/>
    <s v="20230328"/>
    <s v="1:28:50 AM"/>
    <s v="00:22:02"/>
    <s v="010648"/>
    <x v="653"/>
  </r>
  <r>
    <s v="20230328_013004.aac"/>
    <x v="52"/>
    <d v="1899-12-30T01:33:28"/>
    <s v="AM"/>
    <s v="1:33:28AM"/>
    <s v="20230328_013004"/>
    <s v="20230328"/>
    <s v="1:33:28 AM"/>
    <s v="00:03:24"/>
    <s v="013004"/>
    <x v="654"/>
  </r>
  <r>
    <s v="20230328_015551.aac"/>
    <x v="52"/>
    <d v="1899-12-30T02:03:52"/>
    <s v="AM"/>
    <s v="2:03:52AM"/>
    <s v="20230328_015551"/>
    <s v="20230328"/>
    <s v="2:03:52 AM"/>
    <s v="00:08:01"/>
    <s v="015551"/>
    <x v="655"/>
  </r>
  <r>
    <s v="20230328_021318.aac"/>
    <x v="52"/>
    <d v="1899-12-30T02:18:02"/>
    <s v="AM"/>
    <s v="2:18:02AM"/>
    <s v="20230328_021318"/>
    <s v="20230328"/>
    <s v="2:18:02 AM"/>
    <s v="00:04:44"/>
    <s v="021318"/>
    <x v="656"/>
  </r>
  <r>
    <s v="20230328_021945.aac"/>
    <x v="52"/>
    <d v="1899-12-30T02:40:23"/>
    <s v="AM"/>
    <s v="2:40:23AM"/>
    <s v="20230328_021945"/>
    <s v="20230328"/>
    <s v="2:40:23 AM"/>
    <s v="00:20:38"/>
    <s v="021945"/>
    <x v="657"/>
  </r>
  <r>
    <s v="20230328_024944.aac"/>
    <x v="52"/>
    <d v="1899-12-30T03:13:15"/>
    <s v="AM"/>
    <s v="3:13:15AM"/>
    <s v="20230328_024944"/>
    <s v="20230328"/>
    <s v="3:13:15 AM"/>
    <s v="00:23:31"/>
    <s v="024944"/>
    <x v="658"/>
  </r>
  <r>
    <s v="20230328_032724.aac"/>
    <x v="52"/>
    <d v="1899-12-30T03:33:03"/>
    <s v="AM"/>
    <s v="3:33:03AM"/>
    <s v="20230328_032724"/>
    <s v="20230328"/>
    <s v="3:33:03 AM"/>
    <s v="00:05:39"/>
    <s v="032724"/>
    <x v="659"/>
  </r>
  <r>
    <s v="20230328_033722.aac"/>
    <x v="52"/>
    <d v="1899-12-30T03:46:45"/>
    <s v="AM"/>
    <s v="3:46:45AM"/>
    <s v="20230328_033722"/>
    <s v="20230328"/>
    <s v="3:46:45 AM"/>
    <s v="00:09:23"/>
    <s v="033722"/>
    <x v="660"/>
  </r>
  <r>
    <s v="20230328_035441.aac"/>
    <x v="52"/>
    <d v="1899-12-30T03:58:42"/>
    <s v="AM"/>
    <s v="3:58:42AM"/>
    <s v="20230328_035441"/>
    <s v="20230328"/>
    <s v="3:58:42 AM"/>
    <s v="00:04:01"/>
    <s v="035441"/>
    <x v="661"/>
  </r>
  <r>
    <s v="20230328_042245.aac"/>
    <x v="52"/>
    <d v="1899-12-30T05:07:32"/>
    <s v="AM"/>
    <s v="5:07:32AM"/>
    <s v="20230328_042245"/>
    <s v="20230328"/>
    <s v="5:07:32 AM"/>
    <s v="00:44:47"/>
    <s v="042245"/>
    <x v="662"/>
  </r>
  <r>
    <s v="20230328_050746.aac"/>
    <x v="52"/>
    <d v="1899-12-30T05:08:20"/>
    <s v="AM"/>
    <s v="5:08:20AM"/>
    <s v="20230328_050746"/>
    <s v="20230328"/>
    <s v="5:08:20 AM"/>
    <s v="00:00:34"/>
    <s v="050746"/>
    <x v="663"/>
  </r>
  <r>
    <s v="20230328_051306.aac"/>
    <x v="52"/>
    <d v="1899-12-30T05:17:47"/>
    <s v="AM"/>
    <s v="5:17:47AM"/>
    <s v="20230328_051306"/>
    <s v="20230328"/>
    <s v="5:17:47 AM"/>
    <s v="00:04:41"/>
    <s v="051306"/>
    <x v="664"/>
  </r>
  <r>
    <s v="20230328_060018.aac"/>
    <x v="52"/>
    <d v="1899-12-30T06:03:09"/>
    <s v="AM"/>
    <s v="6:03:09AM"/>
    <s v="20230328_060018"/>
    <s v="20230328"/>
    <s v="6:03:09 AM"/>
    <s v="00:02:51"/>
    <s v="060018"/>
    <x v="665"/>
  </r>
  <r>
    <s v="20230328_060730.aac"/>
    <x v="52"/>
    <d v="1899-12-30T06:44:52"/>
    <s v="AM"/>
    <s v="6:44:52AM"/>
    <s v="20230328_060730"/>
    <s v="20230328"/>
    <s v="6:44:52 AM"/>
    <s v="00:37:22"/>
    <s v="060730"/>
    <x v="666"/>
  </r>
  <r>
    <s v="20230328_192026.aac"/>
    <x v="52"/>
    <d v="1899-12-30T07:21:14"/>
    <s v="PM"/>
    <s v="7:21:14PM"/>
    <s v="20230328_192026"/>
    <s v="20230328"/>
    <s v="7:21:14 PM"/>
    <s v="00:00:48"/>
    <s v="192026"/>
    <x v="667"/>
  </r>
  <r>
    <s v="20230328_192127.aac"/>
    <x v="52"/>
    <d v="1899-12-30T07:24:26"/>
    <s v="PM"/>
    <s v="7:24:26PM"/>
    <s v="20230328_192127"/>
    <s v="20230328"/>
    <s v="7:24:26 PM"/>
    <s v="00:02:59"/>
    <s v="192127"/>
    <x v="668"/>
  </r>
  <r>
    <s v="20230328_204603.aac"/>
    <x v="52"/>
    <d v="1899-12-30T08:55:38"/>
    <s v="PM"/>
    <s v="8:55:38PM"/>
    <s v="20230328_204603"/>
    <s v="20230328"/>
    <s v="8:55:38 PM"/>
    <s v="00:09:35"/>
    <s v="204603"/>
    <x v="669"/>
  </r>
  <r>
    <s v="20230328_210054.aac"/>
    <x v="52"/>
    <d v="1899-12-30T09:20:57"/>
    <s v="PM"/>
    <s v="9:20:57PM"/>
    <s v="20230328_210054"/>
    <s v="20230328"/>
    <s v="9:20:57 PM"/>
    <s v="00:20:03"/>
    <s v="210054"/>
    <x v="670"/>
  </r>
  <r>
    <s v="20230328_235710.aac"/>
    <x v="52"/>
    <d v="1899-12-30T11:58:02"/>
    <s v="PM"/>
    <s v="11:58:02PM"/>
    <s v="20230328_235710"/>
    <s v="20230328"/>
    <s v="11:58:02 PM"/>
    <s v="00:00:52"/>
    <s v="235710"/>
    <x v="671"/>
  </r>
  <r>
    <s v="20230329_011543.aac"/>
    <x v="53"/>
    <d v="1899-12-30T01:17:10"/>
    <s v="AM"/>
    <s v="1:17:10AM"/>
    <s v="20230329_011543"/>
    <s v="20230329"/>
    <s v="1:17:10 AM"/>
    <s v="00:01:27"/>
    <s v="011543"/>
    <x v="672"/>
  </r>
  <r>
    <s v="20230329_011939.aac"/>
    <x v="53"/>
    <d v="1899-12-30T01:22:23"/>
    <s v="AM"/>
    <s v="1:22:23AM"/>
    <s v="20230329_011939"/>
    <s v="20230329"/>
    <s v="1:22:23 AM"/>
    <s v="00:02:44"/>
    <s v="011939"/>
    <x v="673"/>
  </r>
  <r>
    <s v="20230329_012305.aac"/>
    <x v="53"/>
    <d v="1899-12-30T01:23:27"/>
    <s v="AM"/>
    <s v="1:23:27AM"/>
    <s v="20230329_012305"/>
    <s v="20230329"/>
    <s v="1:23:27 AM"/>
    <s v="00:00:22"/>
    <s v="012305"/>
    <x v="674"/>
  </r>
  <r>
    <s v="20230329_012351.aac"/>
    <x v="53"/>
    <d v="1899-12-30T01:24:46"/>
    <s v="AM"/>
    <s v="1:24:46AM"/>
    <s v="20230329_012351"/>
    <s v="20230329"/>
    <s v="1:24:46 AM"/>
    <s v="00:00:55"/>
    <s v="012351"/>
    <x v="675"/>
  </r>
  <r>
    <s v="20230329_014934.aac"/>
    <x v="53"/>
    <d v="1899-12-30T01:53:19"/>
    <s v="AM"/>
    <s v="1:53:19AM"/>
    <s v="20230329_014934"/>
    <s v="20230329"/>
    <s v="1:53:19 AM"/>
    <s v="00:03:45"/>
    <s v="014934"/>
    <x v="676"/>
  </r>
  <r>
    <s v="20230329_034517.aac"/>
    <x v="53"/>
    <d v="1899-12-30T03:47:45"/>
    <s v="AM"/>
    <s v="3:47:45AM"/>
    <s v="20230329_034517"/>
    <s v="20230329"/>
    <s v="3:47:45 AM"/>
    <s v="00:02:28"/>
    <s v="034517"/>
    <x v="677"/>
  </r>
  <r>
    <s v="20230329_051618.aac"/>
    <x v="53"/>
    <d v="1899-12-30T05:17:10"/>
    <s v="AM"/>
    <s v="5:17:10AM"/>
    <s v="20230329_051618"/>
    <s v="20230329"/>
    <s v="5:17:10 AM"/>
    <s v="00:00:52"/>
    <s v="051618"/>
    <x v="678"/>
  </r>
  <r>
    <s v="20230329_054007.aac"/>
    <x v="53"/>
    <d v="1899-12-30T05:51:14"/>
    <s v="AM"/>
    <s v="5:51:14AM"/>
    <s v="20230329_054007"/>
    <s v="20230329"/>
    <s v="5:51:14 AM"/>
    <s v="00:11:07"/>
    <s v="054007"/>
    <x v="679"/>
  </r>
  <r>
    <s v="20230329_074738.aac"/>
    <x v="53"/>
    <d v="1899-12-30T08:02:03"/>
    <s v="AM"/>
    <s v="8:02:03AM"/>
    <s v="20230329_074738"/>
    <s v="20230329"/>
    <s v="8:02:03 AM"/>
    <s v="00:14:25"/>
    <s v="074738"/>
    <x v="680"/>
  </r>
  <r>
    <s v="20230329_084602.aac"/>
    <x v="53"/>
    <d v="1899-12-30T08:48:34"/>
    <s v="AM"/>
    <s v="8:48:34AM"/>
    <s v="20230329_084602"/>
    <s v="20230329"/>
    <s v="8:48:34 AM"/>
    <s v="00:02:32"/>
    <s v="084602"/>
    <x v="681"/>
  </r>
  <r>
    <s v="20230329_090729.aac"/>
    <x v="53"/>
    <d v="1899-12-30T09:15:09"/>
    <s v="AM"/>
    <s v="9:15:09AM"/>
    <s v="20230329_090729"/>
    <s v="20230329"/>
    <s v="9:15:09 AM"/>
    <s v="00:07:40"/>
    <s v="090729"/>
    <x v="682"/>
  </r>
  <r>
    <s v="20230329_100003.aac"/>
    <x v="53"/>
    <d v="1899-12-30T10:31:24"/>
    <s v="AM"/>
    <s v="10:31:24AM"/>
    <s v="20230329_100003"/>
    <s v="20230329"/>
    <s v="10:31:24 AM"/>
    <s v="00:31:21"/>
    <s v="100003"/>
    <x v="683"/>
  </r>
  <r>
    <s v="20230329_105556.aac"/>
    <x v="53"/>
    <d v="1899-12-30T11:04:21"/>
    <s v="AM"/>
    <s v="11:04:21AM"/>
    <s v="20230329_105556"/>
    <s v="20230329"/>
    <s v="11:04:21 AM"/>
    <s v="00:08:25"/>
    <s v="105556"/>
    <x v="684"/>
  </r>
  <r>
    <s v="20230329_110548.aac"/>
    <x v="53"/>
    <d v="1899-12-30T11:15:03"/>
    <s v="AM"/>
    <s v="11:15:03AM"/>
    <s v="20230329_110548"/>
    <s v="20230329"/>
    <s v="11:15:03 AM"/>
    <s v="00:09:15"/>
    <s v="110548"/>
    <x v="685"/>
  </r>
  <r>
    <s v="20230330_032128.aac"/>
    <x v="54"/>
    <d v="1899-12-30T03:38:46"/>
    <s v="AM"/>
    <s v="3:38:46AM"/>
    <s v="20230330_032128"/>
    <s v="20230330"/>
    <s v="3:38:46 AM"/>
    <s v="00:17:18"/>
    <s v="032128"/>
    <x v="686"/>
  </r>
  <r>
    <s v="20230330_185124.aac"/>
    <x v="54"/>
    <d v="1899-12-30T07:01:35"/>
    <s v="PM"/>
    <s v="7:01:35PM"/>
    <s v="20230330_185124"/>
    <s v="20230330"/>
    <s v="7:01:35 PM"/>
    <s v="00:10:11"/>
    <s v="185124"/>
    <x v="687"/>
  </r>
  <r>
    <s v="20230330_202921.aac"/>
    <x v="54"/>
    <d v="1899-12-30T09:27:07"/>
    <s v="PM"/>
    <s v="9:27:07PM"/>
    <s v="20230330_202921"/>
    <s v="20230330"/>
    <s v="9:27:07 PM"/>
    <s v="00:57:46"/>
    <s v="202921"/>
    <x v="688"/>
  </r>
  <r>
    <s v="20230330_213047.aac"/>
    <x v="54"/>
    <d v="1899-12-30T09:40:14"/>
    <s v="PM"/>
    <s v="9:40:14PM"/>
    <s v="20230330_213047"/>
    <s v="20230330"/>
    <s v="9:40:14 PM"/>
    <s v="00:09:27"/>
    <s v="213047"/>
    <x v="689"/>
  </r>
  <r>
    <s v="20230330_215429.aac"/>
    <x v="54"/>
    <d v="1899-12-30T10:53:28"/>
    <s v="PM"/>
    <s v="10:53:28PM"/>
    <s v="20230330_215429"/>
    <s v="20230330"/>
    <s v="10:53:28 PM"/>
    <s v="00:58:59"/>
    <s v="215429"/>
    <x v="690"/>
  </r>
  <r>
    <s v="20230330_225351.aac"/>
    <x v="54"/>
    <d v="1899-12-30T10:56:24"/>
    <s v="PM"/>
    <s v="10:56:24PM"/>
    <s v="20230330_225351"/>
    <s v="20230330"/>
    <s v="10:56:24 PM"/>
    <s v="00:02:33"/>
    <s v="225351"/>
    <x v="691"/>
  </r>
  <r>
    <s v="20230331_025455.aac"/>
    <x v="55"/>
    <d v="1899-12-30T03:14:13"/>
    <s v="AM"/>
    <s v="3:14:13AM"/>
    <s v="20230331_025455"/>
    <s v="20230331"/>
    <s v="3:14:13 AM"/>
    <s v="00:19:18"/>
    <s v="025455"/>
    <x v="692"/>
  </r>
  <r>
    <s v="20230331_035020.aac"/>
    <x v="55"/>
    <d v="1899-12-30T03:53:05"/>
    <s v="AM"/>
    <s v="3:53:05AM"/>
    <s v="20230331_035020"/>
    <s v="20230331"/>
    <s v="3:53:05 AM"/>
    <s v="00:02:45"/>
    <s v="035020"/>
    <x v="693"/>
  </r>
  <r>
    <s v="20230331_043706.aac"/>
    <x v="55"/>
    <d v="1899-12-30T04:40:31"/>
    <s v="AM"/>
    <s v="4:40:31AM"/>
    <s v="20230331_043706"/>
    <s v="20230331"/>
    <s v="4:40:31 AM"/>
    <s v="00:03:25"/>
    <s v="043706"/>
    <x v="694"/>
  </r>
  <r>
    <s v="20230331_044329.aac"/>
    <x v="55"/>
    <d v="1899-12-30T04:55:32"/>
    <s v="AM"/>
    <s v="4:55:32AM"/>
    <s v="20230331_044329"/>
    <s v="20230331"/>
    <s v="4:55:32 AM"/>
    <s v="00:12:03"/>
    <s v="044329"/>
    <x v="695"/>
  </r>
  <r>
    <s v="20230331_050638.aac"/>
    <x v="55"/>
    <d v="1899-12-30T05:07:50"/>
    <s v="AM"/>
    <s v="5:07:50AM"/>
    <s v="20230331_050638"/>
    <s v="20230331"/>
    <s v="5:07:50 AM"/>
    <s v="00:01:12"/>
    <s v="050638"/>
    <x v="696"/>
  </r>
  <r>
    <s v="20230331_210355.aac"/>
    <x v="55"/>
    <d v="1899-12-30T09:04:57"/>
    <s v="PM"/>
    <s v="9:04:57PM"/>
    <s v="20230331_210355"/>
    <s v="20230331"/>
    <s v="9:04:57 PM"/>
    <s v="00:01:02"/>
    <s v="210355"/>
    <x v="697"/>
  </r>
  <r>
    <s v="20230331_210927.aac"/>
    <x v="55"/>
    <d v="1899-12-30T09:10:41"/>
    <s v="PM"/>
    <s v="9:10:41PM"/>
    <s v="20230331_210927"/>
    <s v="20230331"/>
    <s v="9:10:41 PM"/>
    <s v="00:01:14"/>
    <s v="210927"/>
    <x v="698"/>
  </r>
  <r>
    <s v="20230331_214323.aac"/>
    <x v="55"/>
    <d v="1899-12-30T09:43:35"/>
    <s v="PM"/>
    <s v="9:43:35PM"/>
    <s v="20230331_214323"/>
    <s v="20230331"/>
    <s v="9:43:35 PM"/>
    <s v="00:00:12"/>
    <s v="214323"/>
    <x v="699"/>
  </r>
  <r>
    <s v="20230331_222243.aac"/>
    <x v="55"/>
    <d v="1899-12-30T10:25:05"/>
    <s v="PM"/>
    <s v="10:25:05PM"/>
    <s v="20230331_222243"/>
    <s v="20230331"/>
    <s v="10:25:05 PM"/>
    <s v="00:02:22"/>
    <s v="222243"/>
    <x v="700"/>
  </r>
  <r>
    <s v="20230401_032957.aac"/>
    <x v="56"/>
    <d v="1899-12-30T03:30:49"/>
    <s v="AM"/>
    <s v="3:30:49AM"/>
    <s v="20230401_032957"/>
    <s v="20230401"/>
    <s v="3:30:49 AM"/>
    <s v="00:00:52"/>
    <s v="032957"/>
    <x v="701"/>
  </r>
  <r>
    <s v="20230401_034902.aac"/>
    <x v="56"/>
    <d v="1899-12-30T03:50:36"/>
    <s v="AM"/>
    <s v="3:50:36AM"/>
    <s v="20230401_034902"/>
    <s v="20230401"/>
    <s v="3:50:36 AM"/>
    <s v="00:01:34"/>
    <s v="034902"/>
    <x v="702"/>
  </r>
  <r>
    <s v="20230401_035710.aac"/>
    <x v="56"/>
    <d v="1899-12-30T03:57:46"/>
    <s v="AM"/>
    <s v="3:57:46AM"/>
    <s v="20230401_035710"/>
    <s v="20230401"/>
    <s v="3:57:46 AM"/>
    <s v="00:00:36"/>
    <s v="035710"/>
    <x v="703"/>
  </r>
  <r>
    <s v="20230401_201119.aac"/>
    <x v="56"/>
    <d v="1899-12-30T08:29:46"/>
    <s v="PM"/>
    <s v="8:29:46PM"/>
    <s v="20230401_201119"/>
    <s v="20230401"/>
    <s v="8:29:46 PM"/>
    <s v="00:18:27"/>
    <s v="201119"/>
    <x v="704"/>
  </r>
  <r>
    <s v="20230401_203737.aac"/>
    <x v="56"/>
    <d v="1899-12-30T08:40:51"/>
    <s v="PM"/>
    <s v="8:40:51PM"/>
    <s v="20230401_203737"/>
    <s v="20230401"/>
    <s v="8:40:51 PM"/>
    <s v="00:03:14"/>
    <s v="203737"/>
    <x v="705"/>
  </r>
  <r>
    <s v="20230401_211039.aac"/>
    <x v="56"/>
    <d v="1899-12-30T09:12:53"/>
    <s v="PM"/>
    <s v="9:12:53PM"/>
    <s v="20230401_211039"/>
    <s v="20230401"/>
    <s v="9:12:53 PM"/>
    <s v="00:02:14"/>
    <s v="211039"/>
    <x v="706"/>
  </r>
  <r>
    <s v="20230401_213956.aac"/>
    <x v="56"/>
    <d v="1899-12-30T09:51:43"/>
    <s v="PM"/>
    <s v="9:51:43PM"/>
    <s v="20230401_213956"/>
    <s v="20230401"/>
    <s v="9:51:43 PM"/>
    <s v="00:11:47"/>
    <s v="213956"/>
    <x v="707"/>
  </r>
  <r>
    <s v="20230401_220543.aac"/>
    <x v="56"/>
    <d v="1899-12-30T10:07:58"/>
    <s v="PM"/>
    <s v="10:07:58PM"/>
    <s v="20230401_220543"/>
    <s v="20230401"/>
    <s v="10:07:58 PM"/>
    <s v="00:02:15"/>
    <s v="220543"/>
    <x v="708"/>
  </r>
  <r>
    <s v="20230402_065906.aac"/>
    <x v="57"/>
    <d v="1899-12-30T07:17:07"/>
    <s v="AM"/>
    <s v="7:17:07AM"/>
    <s v="20230402_065906"/>
    <s v="20230402"/>
    <s v="7:17:07 AM"/>
    <s v="00:18:01"/>
    <s v="065906"/>
    <x v="709"/>
  </r>
  <r>
    <s v="20230402_072428.aac"/>
    <x v="57"/>
    <d v="1899-12-30T07:30:20"/>
    <s v="AM"/>
    <s v="7:30:20AM"/>
    <s v="20230402_072428"/>
    <s v="20230402"/>
    <s v="7:30:20 AM"/>
    <s v="00:05:52"/>
    <s v="072428"/>
    <x v="710"/>
  </r>
  <r>
    <s v="20230402_082415.aac"/>
    <x v="57"/>
    <d v="1899-12-30T08:46:55"/>
    <s v="AM"/>
    <s v="8:46:55AM"/>
    <s v="20230402_082415"/>
    <s v="20230402"/>
    <s v="8:46:55 AM"/>
    <s v="00:22:40"/>
    <s v="082415"/>
    <x v="711"/>
  </r>
  <r>
    <s v="20230402_091657.aac"/>
    <x v="57"/>
    <d v="1899-12-30T09:18:23"/>
    <s v="AM"/>
    <s v="9:18:23AM"/>
    <s v="20230402_091657"/>
    <s v="20230402"/>
    <s v="9:18:23 AM"/>
    <s v="00:01:26"/>
    <s v="091657"/>
    <x v="712"/>
  </r>
  <r>
    <s v="20230402_092809.aac"/>
    <x v="57"/>
    <d v="1899-12-30T09:29:09"/>
    <s v="AM"/>
    <s v="9:29:09AM"/>
    <s v="20230402_092809"/>
    <s v="20230402"/>
    <s v="9:29:09 AM"/>
    <s v="00:01:00"/>
    <s v="092809"/>
    <x v="713"/>
  </r>
  <r>
    <s v="20230402_111125.aac"/>
    <x v="57"/>
    <d v="1899-12-30T11:14:14"/>
    <s v="AM"/>
    <s v="11:14:14AM"/>
    <s v="20230402_111125"/>
    <s v="20230402"/>
    <s v="11:14:14 AM"/>
    <s v="00:02:49"/>
    <s v="111125"/>
    <x v="714"/>
  </r>
  <r>
    <s v="20230402_123519.aac"/>
    <x v="57"/>
    <d v="1899-12-30T12:38:01"/>
    <s v="PM"/>
    <s v="12:38:01PM"/>
    <s v="20230402_123519"/>
    <s v="20230402"/>
    <s v="12:38:01 PM"/>
    <s v="00:02:42"/>
    <s v="123519"/>
    <x v="715"/>
  </r>
  <r>
    <s v="20230402_190220.aac"/>
    <x v="57"/>
    <d v="1899-12-30T07:11:38"/>
    <s v="PM"/>
    <s v="7:11:38PM"/>
    <s v="20230402_190220"/>
    <s v="20230402"/>
    <s v="7:11:38 PM"/>
    <s v="00:09:18"/>
    <s v="190220"/>
    <x v="716"/>
  </r>
  <r>
    <s v="20230402_231327.aac"/>
    <x v="57"/>
    <d v="1899-12-30T11:25:46"/>
    <s v="PM"/>
    <s v="11:25:46PM"/>
    <s v="20230402_231327"/>
    <s v="20230402"/>
    <s v="11:25:46 PM"/>
    <s v="00:12:19"/>
    <s v="231327"/>
    <x v="717"/>
  </r>
  <r>
    <s v="20230403_010554.aac"/>
    <x v="58"/>
    <d v="1899-12-30T01:12:51"/>
    <s v="AM"/>
    <s v="1:12:51AM"/>
    <s v="20230403_010554"/>
    <s v="20230403"/>
    <s v="1:12:51 AM"/>
    <s v="00:06:57"/>
    <s v="010554"/>
    <x v="718"/>
  </r>
  <r>
    <s v="20230403_030325.aac"/>
    <x v="58"/>
    <d v="1899-12-30T03:04:00"/>
    <s v="AM"/>
    <s v="3:04:00AM"/>
    <s v="20230403_030325"/>
    <s v="20230403"/>
    <s v="3:04:00 AM"/>
    <s v="00:00:35"/>
    <s v="030325"/>
    <x v="719"/>
  </r>
  <r>
    <s v="20230403_031817.aac"/>
    <x v="58"/>
    <d v="1899-12-30T03:18:46"/>
    <s v="AM"/>
    <s v="3:18:46AM"/>
    <s v="20230403_031817"/>
    <s v="20230403"/>
    <s v="3:18:46 AM"/>
    <s v="00:00:29"/>
    <s v="031817"/>
    <x v="720"/>
  </r>
  <r>
    <s v="20230403_035217.aac"/>
    <x v="58"/>
    <d v="1899-12-30T03:53:00"/>
    <s v="AM"/>
    <s v="3:53:00AM"/>
    <s v="20230403_035217"/>
    <s v="20230403"/>
    <s v="3:53:00 AM"/>
    <s v="00:00:43"/>
    <s v="035217"/>
    <x v="721"/>
  </r>
  <r>
    <s v="20230403_044004.aac"/>
    <x v="58"/>
    <d v="1899-12-30T04:40:25"/>
    <s v="AM"/>
    <s v="4:40:25AM"/>
    <s v="20230403_044004"/>
    <s v="20230403"/>
    <s v="4:40:25 AM"/>
    <s v="00:00:21"/>
    <s v="044004"/>
    <x v="722"/>
  </r>
  <r>
    <s v="20230403_044045.aac"/>
    <x v="58"/>
    <d v="1899-12-30T04:41:31"/>
    <s v="AM"/>
    <s v="4:41:31AM"/>
    <s v="20230403_044045"/>
    <s v="20230403"/>
    <s v="4:41:31 AM"/>
    <s v="00:00:46"/>
    <s v="044045"/>
    <x v="623"/>
  </r>
  <r>
    <s v="20230403_044145.aac"/>
    <x v="58"/>
    <d v="1899-12-30T04:48:41"/>
    <s v="AM"/>
    <s v="4:48:41AM"/>
    <s v="20230403_044145"/>
    <s v="20230403"/>
    <s v="4:48:41 AM"/>
    <s v="00:06:56"/>
    <s v="044145"/>
    <x v="723"/>
  </r>
  <r>
    <s v="20230403_052115.aac"/>
    <x v="58"/>
    <d v="1899-12-30T05:46:47"/>
    <s v="AM"/>
    <s v="5:46:47AM"/>
    <s v="20230403_052115"/>
    <s v="20230403"/>
    <s v="5:46:47 AM"/>
    <s v="00:25:32"/>
    <s v="052115"/>
    <x v="724"/>
  </r>
  <r>
    <s v="20230403_084501.aac"/>
    <x v="58"/>
    <d v="1899-12-30T08:49:15"/>
    <s v="AM"/>
    <s v="8:49:15AM"/>
    <s v="20230403_084501"/>
    <s v="20230403"/>
    <s v="8:49:15 AM"/>
    <s v="00:04:14"/>
    <s v="084501"/>
    <x v="725"/>
  </r>
  <r>
    <s v="20230404_201917.aac"/>
    <x v="59"/>
    <d v="1899-12-30T08:23:39"/>
    <s v="PM"/>
    <s v="8:23:39PM"/>
    <s v="20230404_201917"/>
    <s v="20230404"/>
    <s v="8:23:39 PM"/>
    <s v="00:04:22"/>
    <s v="201917"/>
    <x v="112"/>
  </r>
  <r>
    <s v="20230404_212216.aac"/>
    <x v="59"/>
    <d v="1899-12-30T09:23:33"/>
    <s v="PM"/>
    <s v="9:23:33PM"/>
    <s v="20230404_212216"/>
    <s v="20230404"/>
    <s v="9:23:33 PM"/>
    <s v="00:01:17"/>
    <s v="212216"/>
    <x v="726"/>
  </r>
  <r>
    <s v="20230404_212514.aac"/>
    <x v="59"/>
    <d v="1899-12-30T10:04:37"/>
    <s v="PM"/>
    <s v="10:04:37PM"/>
    <s v="20230404_212514"/>
    <s v="20230404"/>
    <s v="10:04:37 PM"/>
    <s v="00:39:23"/>
    <s v="212514"/>
    <x v="727"/>
  </r>
  <r>
    <s v="20230404_223934.aac"/>
    <x v="59"/>
    <d v="1899-12-30T10:39:57"/>
    <s v="PM"/>
    <s v="10:39:57PM"/>
    <s v="20230404_223934"/>
    <s v="20230404"/>
    <s v="10:39:57 PM"/>
    <s v="00:00:23"/>
    <s v="223934"/>
    <x v="728"/>
  </r>
  <r>
    <s v="20230405_034152.aac"/>
    <x v="60"/>
    <d v="1899-12-30T03:50:15"/>
    <s v="AM"/>
    <s v="3:50:15AM"/>
    <s v="20230405_034152"/>
    <s v="20230405"/>
    <s v="3:50:15 AM"/>
    <s v="00:08:23"/>
    <s v="034152"/>
    <x v="729"/>
  </r>
  <r>
    <s v="20230405_061242.aac"/>
    <x v="60"/>
    <d v="1899-12-30T06:15:22"/>
    <s v="AM"/>
    <s v="6:15:22AM"/>
    <s v="20230405_061242"/>
    <s v="20230405"/>
    <s v="6:15:22 AM"/>
    <s v="00:02:40"/>
    <s v="061242"/>
    <x v="730"/>
  </r>
  <r>
    <s v="20230405_200422.aac"/>
    <x v="60"/>
    <d v="1899-12-30T08:22:54"/>
    <s v="PM"/>
    <s v="8:22:54PM"/>
    <s v="20230405_200422"/>
    <s v="20230405"/>
    <s v="8:22:54 PM"/>
    <s v="00:18:32"/>
    <s v="200422"/>
    <x v="731"/>
  </r>
  <r>
    <s v="20230406_032838.aac"/>
    <x v="61"/>
    <d v="1899-12-30T03:29:41"/>
    <s v="AM"/>
    <s v="3:29:41AM"/>
    <s v="20230406_032838"/>
    <s v="20230406"/>
    <s v="3:29:41 AM"/>
    <s v="00:01:03"/>
    <s v="032838"/>
    <x v="732"/>
  </r>
  <r>
    <s v="20230406_045819.aac"/>
    <x v="61"/>
    <d v="1899-12-30T04:58:56"/>
    <s v="AM"/>
    <s v="4:58:56AM"/>
    <s v="20230406_045819"/>
    <s v="20230406"/>
    <s v="4:58:56 AM"/>
    <s v="00:00:37"/>
    <s v="045819"/>
    <x v="733"/>
  </r>
  <r>
    <s v="20230406_064608.aac"/>
    <x v="61"/>
    <d v="1899-12-30T06:53:21"/>
    <s v="AM"/>
    <s v="6:53:21AM"/>
    <s v="20230406_064608"/>
    <s v="20230406"/>
    <s v="6:53:21 AM"/>
    <s v="00:07:13"/>
    <s v="064608"/>
    <x v="734"/>
  </r>
  <r>
    <s v="20230406_202447.aac"/>
    <x v="61"/>
    <d v="1899-12-30T09:03:00"/>
    <s v="PM"/>
    <s v="9:03:00PM"/>
    <s v="20230406_202447"/>
    <s v="20230406"/>
    <s v="9:03:00 PM"/>
    <s v="00:38:13"/>
    <s v="202447"/>
    <x v="527"/>
  </r>
  <r>
    <s v="20230406_210707.aac"/>
    <x v="61"/>
    <d v="1899-12-30T09:14:29"/>
    <s v="PM"/>
    <s v="9:14:29PM"/>
    <s v="20230406_210707"/>
    <s v="20230406"/>
    <s v="9:14:29 PM"/>
    <s v="00:07:22"/>
    <s v="210707"/>
    <x v="735"/>
  </r>
  <r>
    <s v="20230406_220703.aac"/>
    <x v="61"/>
    <d v="1899-12-30T11:06:03"/>
    <s v="PM"/>
    <s v="11:06:03PM"/>
    <s v="20230406_220703"/>
    <s v="20230406"/>
    <s v="11:06:03 PM"/>
    <s v="00:59:00"/>
    <s v="220703"/>
    <x v="736"/>
  </r>
  <r>
    <s v="20230407_034643.aac"/>
    <x v="62"/>
    <d v="1899-12-30T03:47:31"/>
    <s v="AM"/>
    <s v="3:47:31AM"/>
    <s v="20230407_034643"/>
    <s v="20230407"/>
    <s v="3:47:31 AM"/>
    <s v="00:00:48"/>
    <s v="034643"/>
    <x v="737"/>
  </r>
  <r>
    <s v="20230407_180206.aac"/>
    <x v="62"/>
    <d v="1899-12-30T06:19:38"/>
    <s v="PM"/>
    <s v="6:19:38PM"/>
    <s v="20230407_180206"/>
    <s v="20230407"/>
    <s v="6:19:38 PM"/>
    <s v="00:17:32"/>
    <s v="180206"/>
    <x v="738"/>
  </r>
  <r>
    <s v="20230408_033045.aac"/>
    <x v="63"/>
    <d v="1899-12-30T03:31:23"/>
    <s v="AM"/>
    <s v="3:31:23AM"/>
    <s v="20230408_033045"/>
    <s v="20230408"/>
    <s v="3:31:23 AM"/>
    <s v="00:00:38"/>
    <s v="033045"/>
    <x v="739"/>
  </r>
  <r>
    <s v="20230408_180530.aac"/>
    <x v="63"/>
    <d v="1899-12-30T06:06:37"/>
    <s v="PM"/>
    <s v="6:06:37PM"/>
    <s v="20230408_180530"/>
    <s v="20230408"/>
    <s v="6:06:37 PM"/>
    <s v="00:01:07"/>
    <s v="180530"/>
    <x v="740"/>
  </r>
  <r>
    <s v="20230408_211836.aac"/>
    <x v="63"/>
    <d v="1899-12-30T09:26:13"/>
    <s v="PM"/>
    <s v="9:26:13PM"/>
    <s v="20230408_211836"/>
    <s v="20230408"/>
    <s v="9:26:13 PM"/>
    <s v="00:07:37"/>
    <s v="211836"/>
    <x v="741"/>
  </r>
  <r>
    <s v="20230409_040933.aac"/>
    <x v="64"/>
    <d v="1899-12-30T04:10:17"/>
    <s v="AM"/>
    <s v="4:10:17AM"/>
    <s v="20230409_040933"/>
    <s v="20230409"/>
    <s v="4:10:17 AM"/>
    <s v="00:00:44"/>
    <s v="040933"/>
    <x v="742"/>
  </r>
  <r>
    <s v="20230409_180740.aac"/>
    <x v="64"/>
    <d v="1899-12-30T06:08:52"/>
    <s v="PM"/>
    <s v="6:08:52PM"/>
    <s v="20230409_180740"/>
    <s v="20230409"/>
    <s v="6:08:52 PM"/>
    <s v="00:01:12"/>
    <s v="180740"/>
    <x v="743"/>
  </r>
  <r>
    <s v="20230409_191540.aac"/>
    <x v="64"/>
    <d v="1899-12-30T07:25:48"/>
    <s v="PM"/>
    <s v="7:25:48PM"/>
    <s v="20230409_191540"/>
    <s v="20230409"/>
    <s v="7:25:48 PM"/>
    <s v="00:10:08"/>
    <s v="191540"/>
    <x v="744"/>
  </r>
  <r>
    <s v="20230410_033859.aac"/>
    <x v="65"/>
    <d v="1899-12-30T03:39:59"/>
    <s v="AM"/>
    <s v="3:39:59AM"/>
    <s v="20230410_033859"/>
    <s v="20230410"/>
    <s v="3:39:59 AM"/>
    <s v="00:01:00"/>
    <s v="033859"/>
    <x v="745"/>
  </r>
  <r>
    <s v="20230410_182132.aac"/>
    <x v="65"/>
    <d v="1899-12-30T06:22:10"/>
    <s v="PM"/>
    <s v="6:22:10PM"/>
    <s v="20230410_182132"/>
    <s v="20230410"/>
    <s v="6:22:10 PM"/>
    <s v="00:00:38"/>
    <s v="182132"/>
    <x v="746"/>
  </r>
  <r>
    <s v="20230410_204007.aac"/>
    <x v="65"/>
    <d v="1899-12-30T08:46:17"/>
    <s v="PM"/>
    <s v="8:46:17PM"/>
    <s v="20230410_204007"/>
    <s v="20230410"/>
    <s v="8:46:17 PM"/>
    <s v="00:06:10"/>
    <s v="204007"/>
    <x v="747"/>
  </r>
  <r>
    <s v="20230410_204731.aac"/>
    <x v="65"/>
    <d v="1899-12-30T09:18:50"/>
    <s v="PM"/>
    <s v="9:18:50PM"/>
    <s v="20230410_204731"/>
    <s v="20230410"/>
    <s v="9:18:50 PM"/>
    <s v="00:31:19"/>
    <s v="204731"/>
    <x v="748"/>
  </r>
  <r>
    <s v="20230411_023315.aac"/>
    <x v="66"/>
    <d v="1899-12-30T02:36:22"/>
    <s v="AM"/>
    <s v="2:36:22AM"/>
    <s v="20230411_023315"/>
    <s v="20230411"/>
    <s v="2:36:22 AM"/>
    <s v="00:03:07"/>
    <s v="023315"/>
    <x v="749"/>
  </r>
  <r>
    <s v="20230411_034747.aac"/>
    <x v="66"/>
    <d v="1899-12-30T03:51:25"/>
    <s v="AM"/>
    <s v="3:51:25AM"/>
    <s v="20230411_034747"/>
    <s v="20230411"/>
    <s v="3:51:25 AM"/>
    <s v="00:03:38"/>
    <s v="034747"/>
    <x v="750"/>
  </r>
  <r>
    <s v="20230411_125241.aac"/>
    <x v="66"/>
    <d v="1899-12-30T12:54:34"/>
    <s v="PM"/>
    <s v="12:54:34PM"/>
    <s v="20230411_125241"/>
    <s v="20230411"/>
    <s v="12:54:34 PM"/>
    <s v="00:01:53"/>
    <s v="125241"/>
    <x v="751"/>
  </r>
  <r>
    <s v="20230411_135259.aac"/>
    <x v="66"/>
    <d v="1899-12-30T02:17:39"/>
    <s v="PM"/>
    <s v="2:17:39PM"/>
    <s v="20230411_135259"/>
    <s v="20230411"/>
    <s v="2:17:39 PM"/>
    <s v="00:24:40"/>
    <s v="135259"/>
    <x v="752"/>
  </r>
  <r>
    <s v="20230411_141856.aac"/>
    <x v="66"/>
    <d v="1899-12-30T02:20:31"/>
    <s v="PM"/>
    <s v="2:20:31PM"/>
    <s v="20230411_141856"/>
    <s v="20230411"/>
    <s v="2:20:31 PM"/>
    <s v="00:01:35"/>
    <s v="141856"/>
    <x v="753"/>
  </r>
  <r>
    <s v="20230411_182104.aac"/>
    <x v="66"/>
    <d v="1899-12-30T06:21:49"/>
    <s v="PM"/>
    <s v="6:21:49PM"/>
    <s v="20230411_182104"/>
    <s v="20230411"/>
    <s v="6:21:49 PM"/>
    <s v="00:00:45"/>
    <s v="182104"/>
    <x v="754"/>
  </r>
  <r>
    <s v="20230411_193939.aac"/>
    <x v="66"/>
    <d v="1899-12-30T07:46:34"/>
    <s v="PM"/>
    <s v="7:46:34PM"/>
    <s v="20230411_193939"/>
    <s v="20230411"/>
    <s v="7:46:34 PM"/>
    <s v="00:06:55"/>
    <s v="193939"/>
    <x v="755"/>
  </r>
  <r>
    <s v="20230412_032609.aac"/>
    <x v="67"/>
    <d v="1899-12-30T03:27:51"/>
    <s v="AM"/>
    <s v="3:27:51AM"/>
    <s v="20230412_032609"/>
    <s v="20230412"/>
    <s v="3:27:51 AM"/>
    <s v="00:01:42"/>
    <s v="032609"/>
    <x v="756"/>
  </r>
  <r>
    <s v="20230412_122207.aac"/>
    <x v="67"/>
    <d v="1899-12-30T12:22:33"/>
    <s v="PM"/>
    <s v="12:22:33PM"/>
    <s v="20230412_122207"/>
    <s v="20230412"/>
    <s v="12:22:33 PM"/>
    <s v="00:00:26"/>
    <s v="122207"/>
    <x v="757"/>
  </r>
  <r>
    <s v="20230412_123626.aac"/>
    <x v="67"/>
    <d v="1899-12-30T12:49:33"/>
    <s v="PM"/>
    <s v="12:49:33PM"/>
    <s v="20230412_123626"/>
    <s v="20230412"/>
    <s v="12:49:33 PM"/>
    <s v="00:13:07"/>
    <s v="123626"/>
    <x v="758"/>
  </r>
  <r>
    <s v="20230412_125639.aac"/>
    <x v="67"/>
    <d v="1899-12-30T01:08:26"/>
    <s v="PM"/>
    <s v="1:08:26PM"/>
    <s v="20230412_125639"/>
    <s v="20230412"/>
    <s v="1:08:26 PM"/>
    <s v="00:11:47"/>
    <s v="125639"/>
    <x v="759"/>
  </r>
  <r>
    <s v="20230412_160340.aac"/>
    <x v="67"/>
    <d v="1899-12-30T04:05:51"/>
    <s v="PM"/>
    <s v="4:05:51PM"/>
    <s v="20230412_160340"/>
    <s v="20230412"/>
    <s v="4:05:51 PM"/>
    <s v="00:02:11"/>
    <s v="160340"/>
    <x v="760"/>
  </r>
  <r>
    <s v="20230412_160722.aac"/>
    <x v="67"/>
    <d v="1899-12-30T04:08:01"/>
    <s v="PM"/>
    <s v="4:08:01PM"/>
    <s v="20230412_160722"/>
    <s v="20230412"/>
    <s v="4:08:01 PM"/>
    <s v="00:00:39"/>
    <s v="160722"/>
    <x v="761"/>
  </r>
  <r>
    <s v="20230412_161737.aac"/>
    <x v="67"/>
    <d v="1899-12-30T04:20:03"/>
    <s v="PM"/>
    <s v="4:20:03PM"/>
    <s v="20230412_161737"/>
    <s v="20230412"/>
    <s v="4:20:03 PM"/>
    <s v="00:02:26"/>
    <s v="161737"/>
    <x v="762"/>
  </r>
  <r>
    <s v="20230412_162252.aac"/>
    <x v="67"/>
    <d v="1899-12-30T04:23:58"/>
    <s v="PM"/>
    <s v="4:23:58PM"/>
    <s v="20230412_162252"/>
    <s v="20230412"/>
    <s v="4:23:58 PM"/>
    <s v="00:01:06"/>
    <s v="162252"/>
    <x v="763"/>
  </r>
  <r>
    <s v="20230412_181937.aac"/>
    <x v="67"/>
    <d v="1899-12-30T06:20:40"/>
    <s v="PM"/>
    <s v="6:20:40PM"/>
    <s v="20230412_181937"/>
    <s v="20230412"/>
    <s v="6:20:40 PM"/>
    <s v="00:01:03"/>
    <s v="181937"/>
    <x v="764"/>
  </r>
  <r>
    <s v="20230412_192924.aac"/>
    <x v="67"/>
    <d v="1899-12-30T07:31:49"/>
    <s v="PM"/>
    <s v="7:31:49PM"/>
    <s v="20230412_192924"/>
    <s v="20230412"/>
    <s v="7:31:49 PM"/>
    <s v="00:02:25"/>
    <s v="192924"/>
    <x v="765"/>
  </r>
  <r>
    <s v="20230412_205059.aac"/>
    <x v="67"/>
    <d v="1899-12-30T09:07:10"/>
    <s v="PM"/>
    <s v="9:07:10PM"/>
    <s v="20230412_205059"/>
    <s v="20230412"/>
    <s v="9:07:10 PM"/>
    <s v="00:16:11"/>
    <s v="205059"/>
    <x v="766"/>
  </r>
  <r>
    <s v="20230413_033052.aac"/>
    <x v="68"/>
    <d v="1899-12-30T03:32:40"/>
    <s v="AM"/>
    <s v="3:32:40AM"/>
    <s v="20230413_033052"/>
    <s v="20230413"/>
    <s v="3:32:40 AM"/>
    <s v="00:01:48"/>
    <s v="033052"/>
    <x v="767"/>
  </r>
  <r>
    <s v="20230413_035027.aac"/>
    <x v="68"/>
    <d v="1899-12-30T03:51:17"/>
    <s v="AM"/>
    <s v="3:51:17AM"/>
    <s v="20230413_035027"/>
    <s v="20230413"/>
    <s v="3:51:17 AM"/>
    <s v="00:00:50"/>
    <s v="035027"/>
    <x v="768"/>
  </r>
  <r>
    <s v="20230413_060426.aac"/>
    <x v="68"/>
    <d v="1899-12-30T06:08:57"/>
    <s v="AM"/>
    <s v="6:08:57AM"/>
    <s v="20230413_060426"/>
    <s v="20230413"/>
    <s v="6:08:57 AM"/>
    <s v="00:04:31"/>
    <s v="060426"/>
    <x v="769"/>
  </r>
  <r>
    <s v="20230413_181934.aac"/>
    <x v="68"/>
    <d v="1899-12-30T06:20:18"/>
    <s v="PM"/>
    <s v="6:20:18PM"/>
    <s v="20230413_181934"/>
    <s v="20230413"/>
    <s v="6:20:18 PM"/>
    <s v="00:00:44"/>
    <s v="181934"/>
    <x v="770"/>
  </r>
  <r>
    <s v="20230413_192735.aac"/>
    <x v="68"/>
    <d v="1899-12-30T07:30:42"/>
    <s v="PM"/>
    <s v="7:30:42PM"/>
    <s v="20230413_192735"/>
    <s v="20230413"/>
    <s v="7:30:42 PM"/>
    <s v="00:03:07"/>
    <s v="192735"/>
    <x v="771"/>
  </r>
  <r>
    <s v="20230413_212948.aac"/>
    <x v="68"/>
    <d v="1899-12-30T09:37:33"/>
    <s v="PM"/>
    <s v="9:37:33PM"/>
    <s v="20230413_212948"/>
    <s v="20230413"/>
    <s v="9:37:33 PM"/>
    <s v="00:07:45"/>
    <s v="212948"/>
    <x v="772"/>
  </r>
  <r>
    <s v="20230414_032537.aac"/>
    <x v="69"/>
    <d v="1899-12-30T03:26:49"/>
    <s v="AM"/>
    <s v="3:26:49AM"/>
    <s v="20230414_032537"/>
    <s v="20230414"/>
    <s v="3:26:49 AM"/>
    <s v="00:01:12"/>
    <s v="032537"/>
    <x v="773"/>
  </r>
  <r>
    <s v="20230414_040455.aac"/>
    <x v="69"/>
    <d v="1899-12-30T04:08:59"/>
    <s v="AM"/>
    <s v="4:08:59AM"/>
    <s v="20230414_040455"/>
    <s v="20230414"/>
    <s v="4:08:59 AM"/>
    <s v="00:04:04"/>
    <s v="040455"/>
    <x v="774"/>
  </r>
  <r>
    <s v="20230414_170007.aac"/>
    <x v="69"/>
    <d v="1899-12-30T05:00:39"/>
    <s v="PM"/>
    <s v="5:00:39PM"/>
    <s v="20230414_170007"/>
    <s v="20230414"/>
    <s v="5:00:39 PM"/>
    <s v="00:00:32"/>
    <s v="170007"/>
    <x v="775"/>
  </r>
  <r>
    <s v="20230414_201651.aac"/>
    <x v="69"/>
    <d v="1899-12-30T08:44:29"/>
    <s v="PM"/>
    <s v="8:44:29PM"/>
    <s v="20230414_201651"/>
    <s v="20230414"/>
    <s v="8:44:29 PM"/>
    <s v="00:27:38"/>
    <s v="201651"/>
    <x v="776"/>
  </r>
  <r>
    <s v="20230414_211041.aac"/>
    <x v="69"/>
    <d v="1899-12-30T09:11:48"/>
    <s v="PM"/>
    <s v="9:11:48PM"/>
    <s v="20230414_211041"/>
    <s v="20230414"/>
    <s v="9:11:48 PM"/>
    <s v="00:01:07"/>
    <s v="211041"/>
    <x v="777"/>
  </r>
  <r>
    <s v="20230415_060155.aac"/>
    <x v="70"/>
    <d v="1899-12-30T06:03:29"/>
    <s v="AM"/>
    <s v="6:03:29AM"/>
    <s v="20230415_060155"/>
    <s v="20230415"/>
    <s v="6:03:29 AM"/>
    <s v="00:01:34"/>
    <s v="060155"/>
    <x v="778"/>
  </r>
  <r>
    <s v="20230415_165953.aac"/>
    <x v="70"/>
    <d v="1899-12-30T05:00:19"/>
    <s v="PM"/>
    <s v="5:00:19PM"/>
    <s v="20230415_165953"/>
    <s v="20230415"/>
    <s v="5:00:19 PM"/>
    <s v="00:00:26"/>
    <s v="165953"/>
    <x v="779"/>
  </r>
  <r>
    <s v="20230415_175832.aac"/>
    <x v="70"/>
    <d v="1899-12-30T05:59:12"/>
    <s v="PM"/>
    <s v="5:59:12PM"/>
    <s v="20230415_175832"/>
    <s v="20230415"/>
    <s v="5:59:12 PM"/>
    <s v="00:00:40"/>
    <s v="175832"/>
    <x v="780"/>
  </r>
  <r>
    <s v="20230415_185118.aac"/>
    <x v="70"/>
    <d v="1899-12-30T06:54:30"/>
    <s v="PM"/>
    <s v="6:54:30PM"/>
    <s v="20230415_185118"/>
    <s v="20230415"/>
    <s v="6:54:30 PM"/>
    <s v="00:03:12"/>
    <s v="185118"/>
    <x v="781"/>
  </r>
  <r>
    <s v="20230416_080857.aac"/>
    <x v="71"/>
    <d v="1899-12-30T08:23:50"/>
    <s v="AM"/>
    <s v="8:23:50AM"/>
    <s v="20230416_080857"/>
    <s v="20230416"/>
    <s v="8:23:50 AM"/>
    <s v="00:14:53"/>
    <s v="080857"/>
    <x v="782"/>
  </r>
  <r>
    <s v="20230416_162717.aac"/>
    <x v="71"/>
    <d v="1899-12-30T04:27:20"/>
    <s v="PM"/>
    <s v="4:27:20PM"/>
    <s v="20230416_162717"/>
    <s v="20230416"/>
    <s v="4:27:20 PM"/>
    <s v="00:00:03"/>
    <s v="162717"/>
    <x v="783"/>
  </r>
  <r>
    <s v="20230416_163459.aac"/>
    <x v="71"/>
    <d v="1899-12-30T04:35:18"/>
    <s v="PM"/>
    <s v="4:35:18PM"/>
    <s v="20230416_163459"/>
    <s v="20230416"/>
    <s v="4:35:18 PM"/>
    <s v="00:00:19"/>
    <s v="163459"/>
    <x v="784"/>
  </r>
  <r>
    <s v="20230416_173823.aac"/>
    <x v="71"/>
    <d v="1899-12-30T05:38:28"/>
    <s v="PM"/>
    <s v="5:38:28PM"/>
    <s v="20230416_173823"/>
    <s v="20230416"/>
    <s v="5:38:28 PM"/>
    <s v="00:00:05"/>
    <s v="173823"/>
    <x v="785"/>
  </r>
  <r>
    <s v="20230416_212020.aac"/>
    <x v="71"/>
    <d v="1899-12-30T09:30:50"/>
    <s v="PM"/>
    <s v="9:30:50PM"/>
    <s v="20230416_212020"/>
    <s v="20230416"/>
    <s v="9:30:50 PM"/>
    <s v="00:10:30"/>
    <s v="212020"/>
    <x v="786"/>
  </r>
  <r>
    <s v="20230417_045222.aac"/>
    <x v="72"/>
    <d v="1899-12-30T05:04:17"/>
    <s v="AM"/>
    <s v="5:04:17AM"/>
    <s v="20230417_045222"/>
    <s v="20230417"/>
    <s v="5:04:17 AM"/>
    <s v="00:11:55"/>
    <s v="045222"/>
    <x v="787"/>
  </r>
  <r>
    <s v="20230417_050709.aac"/>
    <x v="72"/>
    <d v="1899-12-30T05:10:07"/>
    <s v="AM"/>
    <s v="5:10:07AM"/>
    <s v="20230417_050709"/>
    <s v="20230417"/>
    <s v="5:10:07 AM"/>
    <s v="00:02:58"/>
    <s v="050709"/>
    <x v="788"/>
  </r>
  <r>
    <s v="20230417_063552.aac"/>
    <x v="72"/>
    <d v="1899-12-30T06:46:07"/>
    <s v="AM"/>
    <s v="6:46:07AM"/>
    <s v="20230417_063552"/>
    <s v="20230417"/>
    <s v="6:46:07 AM"/>
    <s v="00:10:15"/>
    <s v="063552"/>
    <x v="789"/>
  </r>
  <r>
    <s v="20230417_161027.aac"/>
    <x v="72"/>
    <d v="1899-12-30T04:27:47"/>
    <s v="PM"/>
    <s v="4:27:47PM"/>
    <s v="20230417_161027"/>
    <s v="20230417"/>
    <s v="4:27:47 PM"/>
    <s v="00:17:20"/>
    <s v="161027"/>
    <x v="790"/>
  </r>
  <r>
    <s v="20230417_173813.aac"/>
    <x v="72"/>
    <d v="1899-12-30T05:43:05"/>
    <s v="PM"/>
    <s v="5:43:05PM"/>
    <s v="20230417_173813"/>
    <s v="20230417"/>
    <s v="5:43:05 PM"/>
    <s v="00:04:52"/>
    <s v="173813"/>
    <x v="791"/>
  </r>
  <r>
    <s v="20230417_190725.aac"/>
    <x v="72"/>
    <d v="1899-12-30T07:09:29"/>
    <s v="PM"/>
    <s v="7:09:29PM"/>
    <s v="20230417_190725"/>
    <s v="20230417"/>
    <s v="7:09:29 PM"/>
    <s v="00:02:04"/>
    <s v="190725"/>
    <x v="792"/>
  </r>
  <r>
    <s v="20230417_202339.aac"/>
    <x v="72"/>
    <d v="1899-12-30T08:32:01"/>
    <s v="PM"/>
    <s v="8:32:01PM"/>
    <s v="20230417_202339"/>
    <s v="20230417"/>
    <s v="8:32:01 PM"/>
    <s v="00:08:22"/>
    <s v="202339"/>
    <x v="793"/>
  </r>
  <r>
    <s v="20230417_210243.aac"/>
    <x v="72"/>
    <d v="1899-12-30T09:05:30"/>
    <s v="PM"/>
    <s v="9:05:30PM"/>
    <s v="20230417_210243"/>
    <s v="20230417"/>
    <s v="9:05:30 PM"/>
    <s v="00:02:47"/>
    <s v="210243"/>
    <x v="794"/>
  </r>
  <r>
    <s v="20230417_211932.aac"/>
    <x v="72"/>
    <d v="1899-12-30T09:35:47"/>
    <s v="PM"/>
    <s v="9:35:47PM"/>
    <s v="20230417_211932"/>
    <s v="20230417"/>
    <s v="9:35:47 PM"/>
    <s v="00:16:15"/>
    <s v="211932"/>
    <x v="795"/>
  </r>
  <r>
    <s v="20230417_214035.aac"/>
    <x v="72"/>
    <d v="1899-12-30T09:48:19"/>
    <s v="PM"/>
    <s v="9:48:19PM"/>
    <s v="20230417_214035"/>
    <s v="20230417"/>
    <s v="9:48:19 PM"/>
    <s v="00:07:44"/>
    <s v="214035"/>
    <x v="796"/>
  </r>
  <r>
    <s v="20230418_033004.aac"/>
    <x v="73"/>
    <d v="1899-12-30T03:40:42"/>
    <s v="AM"/>
    <s v="3:40:42AM"/>
    <s v="20230418_033004"/>
    <s v="20230418"/>
    <s v="3:40:42 AM"/>
    <s v="00:10:38"/>
    <s v="033004"/>
    <x v="797"/>
  </r>
  <r>
    <s v="20230418_035806.aac"/>
    <x v="73"/>
    <d v="1899-12-30T03:58:54"/>
    <s v="AM"/>
    <s v="3:58:54AM"/>
    <s v="20230418_035806"/>
    <s v="20230418"/>
    <s v="3:58:54 AM"/>
    <s v="00:00:48"/>
    <s v="035806"/>
    <x v="798"/>
  </r>
  <r>
    <s v="20230418_061211.aac"/>
    <x v="73"/>
    <d v="1899-12-30T06:14:31"/>
    <s v="AM"/>
    <s v="6:14:31AM"/>
    <s v="20230418_061211"/>
    <s v="20230418"/>
    <s v="6:14:31 AM"/>
    <s v="00:02:20"/>
    <s v="061211"/>
    <x v="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25642-0C97-4119-B581-8CB1F36015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Z8" firstHeaderRow="1" firstDataRow="2" firstDataCol="1"/>
  <pivotFields count="1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numFmtId="21" showAll="0"/>
    <pivotField showAll="0"/>
    <pivotField showAll="0"/>
    <pivotField showAll="0"/>
    <pivotField showAll="0"/>
    <pivotField showAll="0"/>
    <pivotField dataField="1" showAll="0"/>
    <pivotField showAll="0"/>
    <pivotField axis="axisRow" numFmtId="165" showAll="0">
      <items count="822">
        <item x="648"/>
        <item x="299"/>
        <item x="422"/>
        <item x="65"/>
        <item x="491"/>
        <item x="510"/>
        <item x="423"/>
        <item x="80"/>
        <item x="181"/>
        <item x="135"/>
        <item x="649"/>
        <item x="226"/>
        <item x="650"/>
        <item x="651"/>
        <item x="471"/>
        <item x="66"/>
        <item x="539"/>
        <item x="399"/>
        <item x="239"/>
        <item x="652"/>
        <item x="240"/>
        <item x="202"/>
        <item x="407"/>
        <item x="718"/>
        <item x="653"/>
        <item x="400"/>
        <item x="227"/>
        <item x="313"/>
        <item x="672"/>
        <item x="673"/>
        <item x="322"/>
        <item x="674"/>
        <item x="114"/>
        <item x="675"/>
        <item x="439"/>
        <item x="654"/>
        <item x="314"/>
        <item x="115"/>
        <item x="556"/>
        <item x="472"/>
        <item x="676"/>
        <item x="655"/>
        <item x="346"/>
        <item x="241"/>
        <item x="473"/>
        <item x="81"/>
        <item x="474"/>
        <item x="375"/>
        <item x="492"/>
        <item x="98"/>
        <item x="656"/>
        <item x="342"/>
        <item x="657"/>
        <item x="300"/>
        <item x="40"/>
        <item x="591"/>
        <item x="347"/>
        <item x="475"/>
        <item x="568"/>
        <item x="343"/>
        <item x="228"/>
        <item x="280"/>
        <item x="749"/>
        <item x="424"/>
        <item x="315"/>
        <item x="592"/>
        <item x="601"/>
        <item x="658"/>
        <item x="256"/>
        <item x="593"/>
        <item x="692"/>
        <item x="719"/>
        <item x="257"/>
        <item x="348"/>
        <item x="163"/>
        <item x="440"/>
        <item x="182"/>
        <item x="609"/>
        <item x="408"/>
        <item x="621"/>
        <item x="720"/>
        <item x="99"/>
        <item x="686"/>
        <item x="569"/>
        <item x="429"/>
        <item x="493"/>
        <item x="450"/>
        <item x="258"/>
        <item x="773"/>
        <item x="637"/>
        <item x="756"/>
        <item x="659"/>
        <item x="349"/>
        <item x="732"/>
        <item x="701"/>
        <item x="797"/>
        <item x="739"/>
        <item x="767"/>
        <item x="350"/>
        <item x="441"/>
        <item x="451"/>
        <item x="660"/>
        <item x="344"/>
        <item x="745"/>
        <item x="729"/>
        <item x="323"/>
        <item x="677"/>
        <item x="737"/>
        <item x="750"/>
        <item x="702"/>
        <item x="494"/>
        <item x="693"/>
        <item x="768"/>
        <item x="721"/>
        <item x="409"/>
        <item x="463"/>
        <item x="602"/>
        <item x="430"/>
        <item x="661"/>
        <item x="100"/>
        <item x="386"/>
        <item x="703"/>
        <item x="622"/>
        <item x="410"/>
        <item x="798"/>
        <item x="442"/>
        <item x="411"/>
        <item x="387"/>
        <item x="774"/>
        <item x="443"/>
        <item x="425"/>
        <item x="316"/>
        <item x="259"/>
        <item x="610"/>
        <item x="742"/>
        <item x="444"/>
        <item x="611"/>
        <item x="116"/>
        <item x="101"/>
        <item x="638"/>
        <item x="464"/>
        <item x="612"/>
        <item x="41"/>
        <item x="324"/>
        <item x="164"/>
        <item x="388"/>
        <item x="260"/>
        <item x="662"/>
        <item x="281"/>
        <item x="449"/>
        <item x="603"/>
        <item x="522"/>
        <item x="431"/>
        <item x="511"/>
        <item x="203"/>
        <item x="331"/>
        <item x="613"/>
        <item x="540"/>
        <item x="452"/>
        <item x="495"/>
        <item x="694"/>
        <item x="512"/>
        <item x="722"/>
        <item x="623"/>
        <item x="723"/>
        <item x="102"/>
        <item x="695"/>
        <item x="453"/>
        <item x="183"/>
        <item x="496"/>
        <item x="261"/>
        <item x="614"/>
        <item x="787"/>
        <item x="103"/>
        <item x="11"/>
        <item x="204"/>
        <item x="639"/>
        <item x="733"/>
        <item x="325"/>
        <item x="604"/>
        <item x="696"/>
        <item x="788"/>
        <item x="663"/>
        <item x="117"/>
        <item x="513"/>
        <item x="664"/>
        <item x="357"/>
        <item x="678"/>
        <item x="724"/>
        <item x="389"/>
        <item x="358"/>
        <item x="584"/>
        <item x="476"/>
        <item x="624"/>
        <item x="679"/>
        <item x="412"/>
        <item x="401"/>
        <item x="184"/>
        <item x="541"/>
        <item x="465"/>
        <item x="104"/>
        <item x="205"/>
        <item x="282"/>
        <item x="497"/>
        <item x="665"/>
        <item x="778"/>
        <item x="769"/>
        <item x="570"/>
        <item x="262"/>
        <item x="571"/>
        <item x="364"/>
        <item x="666"/>
        <item x="445"/>
        <item x="42"/>
        <item x="523"/>
        <item x="799"/>
        <item x="730"/>
        <item x="332"/>
        <item x="585"/>
        <item x="466"/>
        <item x="477"/>
        <item x="118"/>
        <item x="229"/>
        <item x="432"/>
        <item x="413"/>
        <item x="136"/>
        <item x="402"/>
        <item x="789"/>
        <item x="326"/>
        <item x="28"/>
        <item x="105"/>
        <item x="82"/>
        <item x="263"/>
        <item x="283"/>
        <item x="206"/>
        <item x="327"/>
        <item x="734"/>
        <item x="43"/>
        <item x="390"/>
        <item x="67"/>
        <item x="403"/>
        <item x="137"/>
        <item x="365"/>
        <item x="575"/>
        <item x="542"/>
        <item x="165"/>
        <item x="543"/>
        <item x="68"/>
        <item x="207"/>
        <item m="1" x="806"/>
        <item x="208"/>
        <item x="119"/>
        <item x="50"/>
        <item x="446"/>
        <item x="264"/>
        <item x="478"/>
        <item x="709"/>
        <item x="51"/>
        <item x="301"/>
        <item x="302"/>
        <item x="284"/>
        <item x="120"/>
        <item x="106"/>
        <item x="576"/>
        <item x="333"/>
        <item x="138"/>
        <item x="376"/>
        <item x="166"/>
        <item x="577"/>
        <item x="366"/>
        <item x="578"/>
        <item x="69"/>
        <item x="12"/>
        <item x="710"/>
        <item x="242"/>
        <item x="29"/>
        <item x="265"/>
        <item x="266"/>
        <item x="479"/>
        <item x="480"/>
        <item x="185"/>
        <item x="367"/>
        <item x="368"/>
        <item x="121"/>
        <item x="680"/>
        <item x="303"/>
        <item x="167"/>
        <item x="625"/>
        <item x="782"/>
        <item x="711"/>
        <item x="317"/>
        <item x="725"/>
        <item x="681"/>
        <item x="626"/>
        <item x="682"/>
        <item x="454"/>
        <item x="627"/>
        <item x="712"/>
        <item x="122"/>
        <item x="713"/>
        <item x="628"/>
        <item x="629"/>
        <item x="123"/>
        <item x="630"/>
        <item x="683"/>
        <item x="186"/>
        <item x="455"/>
        <item x="52"/>
        <item x="456"/>
        <item x="631"/>
        <item x="684"/>
        <item x="70"/>
        <item x="685"/>
        <item x="714"/>
        <item x="632"/>
        <item x="53"/>
        <item x="54"/>
        <item x="757"/>
        <item x="139"/>
        <item x="715"/>
        <item x="758"/>
        <item x="751"/>
        <item x="285"/>
        <item x="759"/>
        <item x="286"/>
        <item x="187"/>
        <item x="287"/>
        <item x="752"/>
        <item x="188"/>
        <item x="30"/>
        <item x="140"/>
        <item x="189"/>
        <item x="31"/>
        <item x="753"/>
        <item x="288"/>
        <item x="414"/>
        <item x="32"/>
        <item x="141"/>
        <item x="83"/>
        <item x="209"/>
        <item x="481"/>
        <item x="304"/>
        <item m="1" x="813"/>
        <item x="230"/>
        <item x="416"/>
        <item x="55"/>
        <item x="289"/>
        <item x="84"/>
        <item x="267"/>
        <item x="142"/>
        <item x="44"/>
        <item m="1" x="802"/>
        <item x="124"/>
        <item x="447"/>
        <item x="268"/>
        <item x="13"/>
        <item x="369"/>
        <item x="45"/>
        <item x="71"/>
        <item x="125"/>
        <item x="243"/>
        <item x="33"/>
        <item x="190"/>
        <item m="1" x="819"/>
        <item x="143"/>
        <item x="269"/>
        <item x="318"/>
        <item x="270"/>
        <item x="457"/>
        <item x="514"/>
        <item x="231"/>
        <item x="126"/>
        <item x="46"/>
        <item x="305"/>
        <item m="1" x="805"/>
        <item m="1" x="808"/>
        <item x="210"/>
        <item x="47"/>
        <item x="168"/>
        <item x="524"/>
        <item x="107"/>
        <item x="426"/>
        <item x="328"/>
        <item x="14"/>
        <item x="433"/>
        <item x="85"/>
        <item x="391"/>
        <item x="515"/>
        <item x="211"/>
        <item x="212"/>
        <item x="271"/>
        <item x="56"/>
        <item x="351"/>
        <item x="359"/>
        <item x="392"/>
        <item x="498"/>
        <item x="760"/>
        <item x="127"/>
        <item x="213"/>
        <item x="761"/>
        <item x="272"/>
        <item x="86"/>
        <item m="1" x="801"/>
        <item x="790"/>
        <item x="144"/>
        <item x="579"/>
        <item x="580"/>
        <item x="434"/>
        <item x="393"/>
        <item x="15"/>
        <item m="1" x="807"/>
        <item x="404"/>
        <item x="16"/>
        <item x="762"/>
        <item x="48"/>
        <item x="306"/>
        <item x="128"/>
        <item x="273"/>
        <item x="544"/>
        <item x="307"/>
        <item x="763"/>
        <item x="244"/>
        <item x="169"/>
        <item x="482"/>
        <item x="783"/>
        <item x="394"/>
        <item x="145"/>
        <item x="586"/>
        <item x="370"/>
        <item x="395"/>
        <item x="784"/>
        <item x="525"/>
        <item x="214"/>
        <item x="499"/>
        <item x="516"/>
        <item x="360"/>
        <item x="319"/>
        <item x="0"/>
        <item x="377"/>
        <item x="215"/>
        <item x="108"/>
        <item x="334"/>
        <item x="415"/>
        <item m="1" x="810"/>
        <item x="500"/>
        <item x="216"/>
        <item x="232"/>
        <item x="191"/>
        <item x="146"/>
        <item x="779"/>
        <item x="170"/>
        <item x="378"/>
        <item x="775"/>
        <item x="34"/>
        <item x="274"/>
        <item x="245"/>
        <item x="335"/>
        <item x="545"/>
        <item x="352"/>
        <item x="501"/>
        <item x="502"/>
        <item x="87"/>
        <item x="483"/>
        <item x="503"/>
        <item x="290"/>
        <item x="435"/>
        <item x="484"/>
        <item x="246"/>
        <item x="427"/>
        <item x="275"/>
        <item x="217"/>
        <item x="557"/>
        <item x="57"/>
        <item x="17"/>
        <item x="192"/>
        <item x="247"/>
        <item x="88"/>
        <item x="291"/>
        <item x="147"/>
        <item x="276"/>
        <item m="1" x="820"/>
        <item x="572"/>
        <item x="405"/>
        <item m="1" x="817"/>
        <item x="504"/>
        <item x="791"/>
        <item x="785"/>
        <item x="248"/>
        <item x="193"/>
        <item x="558"/>
        <item x="277"/>
        <item m="1" x="815"/>
        <item x="505"/>
        <item x="292"/>
        <item x="1"/>
        <item x="506"/>
        <item x="559"/>
        <item x="109"/>
        <item x="58"/>
        <item x="353"/>
        <item x="354"/>
        <item x="59"/>
        <item x="560"/>
        <item x="594"/>
        <item m="1" x="812"/>
        <item x="2"/>
        <item x="517"/>
        <item x="780"/>
        <item x="546"/>
        <item x="595"/>
        <item x="218"/>
        <item x="547"/>
        <item x="738"/>
        <item x="18"/>
        <item x="89"/>
        <item x="507"/>
        <item x="548"/>
        <item x="379"/>
        <item x="740"/>
        <item x="581"/>
        <item x="743"/>
        <item x="194"/>
        <item x="380"/>
        <item x="195"/>
        <item x="129"/>
        <item x="640"/>
        <item x="249"/>
        <item x="196"/>
        <item x="770"/>
        <item x="764"/>
        <item x="754"/>
        <item x="746"/>
        <item x="19"/>
        <item x="485"/>
        <item x="641"/>
        <item x="486"/>
        <item x="642"/>
        <item x="197"/>
        <item x="90"/>
        <item x="381"/>
        <item x="3"/>
        <item x="355"/>
        <item x="219"/>
        <item x="487"/>
        <item x="458"/>
        <item x="549"/>
        <item x="198"/>
        <item x="561"/>
        <item x="308"/>
        <item x="526"/>
        <item x="72"/>
        <item x="633"/>
        <item x="320"/>
        <item x="781"/>
        <item x="687"/>
        <item x="587"/>
        <item x="148"/>
        <item x="91"/>
        <item x="35"/>
        <item x="417"/>
        <item x="562"/>
        <item x="459"/>
        <item x="716"/>
        <item x="110"/>
        <item x="361"/>
        <item x="792"/>
        <item x="382"/>
        <item x="588"/>
        <item x="436"/>
        <item x="605"/>
        <item x="371"/>
        <item x="20"/>
        <item x="293"/>
        <item x="171"/>
        <item x="744"/>
        <item x="372"/>
        <item x="563"/>
        <item x="667"/>
        <item x="130"/>
        <item x="668"/>
        <item x="615"/>
        <item x="634"/>
        <item x="111"/>
        <item x="172"/>
        <item x="131"/>
        <item x="233"/>
        <item x="596"/>
        <item x="336"/>
        <item x="771"/>
        <item x="337"/>
        <item m="1" x="816"/>
        <item x="765"/>
        <item x="21"/>
        <item x="220"/>
        <item x="149"/>
        <item x="132"/>
        <item m="1" x="811"/>
        <item x="573"/>
        <item x="574"/>
        <item x="4"/>
        <item x="755"/>
        <item x="396"/>
        <item x="345"/>
        <item x="36"/>
        <item x="278"/>
        <item x="338"/>
        <item x="294"/>
        <item x="22"/>
        <item x="60"/>
        <item x="582"/>
        <item x="250"/>
        <item x="597"/>
        <item x="309"/>
        <item x="251"/>
        <item x="252"/>
        <item x="383"/>
        <item x="23"/>
        <item x="295"/>
        <item x="92"/>
        <item x="428"/>
        <item x="373"/>
        <item x="550"/>
        <item x="150"/>
        <item x="606"/>
        <item x="5"/>
        <item x="199"/>
        <item x="151"/>
        <item x="374"/>
        <item x="607"/>
        <item x="73"/>
        <item x="616"/>
        <item x="37"/>
        <item x="551"/>
        <item x="635"/>
        <item x="731"/>
        <item x="608"/>
        <item x="467"/>
        <item x="24"/>
        <item x="173"/>
        <item x="152"/>
        <item x="552"/>
        <item x="590"/>
        <item x="704"/>
        <item x="200"/>
        <item x="397"/>
        <item x="598"/>
        <item x="362"/>
        <item x="221"/>
        <item x="153"/>
        <item x="6"/>
        <item x="776"/>
        <item x="553"/>
        <item x="636"/>
        <item x="468"/>
        <item x="617"/>
        <item x="418"/>
        <item x="419"/>
        <item x="112"/>
        <item x="554"/>
        <item x="437"/>
        <item x="222"/>
        <item x="793"/>
        <item x="527"/>
        <item x="599"/>
        <item x="174"/>
        <item x="253"/>
        <item x="618"/>
        <item x="113"/>
        <item x="321"/>
        <item x="49"/>
        <item x="688"/>
        <item x="310"/>
        <item x="74"/>
        <item x="564"/>
        <item x="93"/>
        <item x="406"/>
        <item x="75"/>
        <item x="234"/>
        <item x="133"/>
        <item x="384"/>
        <item x="154"/>
        <item x="705"/>
        <item x="279"/>
        <item x="223"/>
        <item x="747"/>
        <item x="583"/>
        <item x="155"/>
        <item x="339"/>
        <item x="669"/>
        <item x="460"/>
        <item x="748"/>
        <item x="61"/>
        <item x="643"/>
        <item x="398"/>
        <item x="766"/>
        <item x="254"/>
        <item x="175"/>
        <item x="38"/>
        <item x="555"/>
        <item x="224"/>
        <item x="296"/>
        <item x="528"/>
        <item x="25"/>
        <item x="529"/>
        <item x="530"/>
        <item x="670"/>
        <item x="794"/>
        <item x="156"/>
        <item x="697"/>
        <item x="531"/>
        <item x="600"/>
        <item x="329"/>
        <item x="735"/>
        <item x="157"/>
        <item x="363"/>
        <item x="94"/>
        <item x="698"/>
        <item x="255"/>
        <item x="706"/>
        <item x="777"/>
        <item x="158"/>
        <item x="201"/>
        <item m="1" x="804"/>
        <item x="518"/>
        <item x="644"/>
        <item x="741"/>
        <item x="297"/>
        <item x="795"/>
        <item x="532"/>
        <item x="786"/>
        <item x="7"/>
        <item x="533"/>
        <item x="726"/>
        <item x="340"/>
        <item x="727"/>
        <item x="519"/>
        <item x="645"/>
        <item x="772"/>
        <item x="520"/>
        <item x="689"/>
        <item x="76"/>
        <item x="8"/>
        <item x="646"/>
        <item x="469"/>
        <item x="356"/>
        <item x="565"/>
        <item x="707"/>
        <item m="1" x="809"/>
        <item x="796"/>
        <item x="534"/>
        <item x="95"/>
        <item x="699"/>
        <item x="385"/>
        <item x="298"/>
        <item x="589"/>
        <item x="96"/>
        <item x="690"/>
        <item x="311"/>
        <item m="1" x="803"/>
        <item x="566"/>
        <item x="9"/>
        <item x="708"/>
        <item x="736"/>
        <item m="1" x="818"/>
        <item x="159"/>
        <item x="461"/>
        <item x="176"/>
        <item x="97"/>
        <item x="62"/>
        <item x="39"/>
        <item x="448"/>
        <item x="647"/>
        <item x="700"/>
        <item x="160"/>
        <item x="330"/>
        <item x="63"/>
        <item x="535"/>
        <item x="177"/>
        <item x="438"/>
        <item x="235"/>
        <item x="236"/>
        <item x="161"/>
        <item x="26"/>
        <item x="536"/>
        <item x="77"/>
        <item x="178"/>
        <item m="1" x="814"/>
        <item x="488"/>
        <item x="237"/>
        <item m="1" x="800"/>
        <item x="10"/>
        <item x="728"/>
        <item x="134"/>
        <item x="537"/>
        <item x="420"/>
        <item x="508"/>
        <item x="619"/>
        <item x="470"/>
        <item x="225"/>
        <item x="489"/>
        <item x="691"/>
        <item x="538"/>
        <item x="162"/>
        <item x="179"/>
        <item x="238"/>
        <item x="312"/>
        <item x="567"/>
        <item x="78"/>
        <item x="490"/>
        <item x="27"/>
        <item x="509"/>
        <item x="341"/>
        <item x="421"/>
        <item x="462"/>
        <item x="717"/>
        <item x="620"/>
        <item x="521"/>
        <item x="180"/>
        <item x="64"/>
        <item x="79"/>
        <item x="67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Col"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11"/>
    <field x="1"/>
    <field x="10"/>
  </rowFields>
  <rowItems count="4">
    <i>
      <x v="2"/>
    </i>
    <i>
      <x v="3"/>
    </i>
    <i>
      <x v="4"/>
    </i>
    <i t="grand">
      <x/>
    </i>
  </rowItems>
  <colFields count="1">
    <field x="14"/>
  </colFields>
  <colItems count="25">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Call Duration" fld="8" subtotal="count" baseField="0" baseItem="0"/>
  </dataFields>
  <chartFormats count="96">
    <chartFormat chart="1" format="2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4" count="1" selected="0">
            <x v="2"/>
          </reference>
        </references>
      </pivotArea>
    </chartFormat>
    <chartFormat chart="2" format="2" series="1">
      <pivotArea type="data" outline="0" fieldPosition="0">
        <references count="2">
          <reference field="4294967294" count="1" selected="0">
            <x v="0"/>
          </reference>
          <reference field="14" count="1" selected="0">
            <x v="3"/>
          </reference>
        </references>
      </pivotArea>
    </chartFormat>
    <chartFormat chart="2" format="3" series="1">
      <pivotArea type="data" outline="0" fieldPosition="0">
        <references count="2">
          <reference field="4294967294" count="1" selected="0">
            <x v="0"/>
          </reference>
          <reference field="14" count="1" selected="0">
            <x v="4"/>
          </reference>
        </references>
      </pivotArea>
    </chartFormat>
    <chartFormat chart="2" format="4" series="1">
      <pivotArea type="data" outline="0" fieldPosition="0">
        <references count="2">
          <reference field="4294967294" count="1" selected="0">
            <x v="0"/>
          </reference>
          <reference field="14" count="1" selected="0">
            <x v="5"/>
          </reference>
        </references>
      </pivotArea>
    </chartFormat>
    <chartFormat chart="2" format="5" series="1">
      <pivotArea type="data" outline="0" fieldPosition="0">
        <references count="2">
          <reference field="4294967294" count="1" selected="0">
            <x v="0"/>
          </reference>
          <reference field="14" count="1" selected="0">
            <x v="6"/>
          </reference>
        </references>
      </pivotArea>
    </chartFormat>
    <chartFormat chart="2" format="6" series="1">
      <pivotArea type="data" outline="0" fieldPosition="0">
        <references count="2">
          <reference field="4294967294" count="1" selected="0">
            <x v="0"/>
          </reference>
          <reference field="14" count="1" selected="0">
            <x v="7"/>
          </reference>
        </references>
      </pivotArea>
    </chartFormat>
    <chartFormat chart="2" format="7" series="1">
      <pivotArea type="data" outline="0" fieldPosition="0">
        <references count="2">
          <reference field="4294967294" count="1" selected="0">
            <x v="0"/>
          </reference>
          <reference field="14" count="1" selected="0">
            <x v="8"/>
          </reference>
        </references>
      </pivotArea>
    </chartFormat>
    <chartFormat chart="2" format="8" series="1">
      <pivotArea type="data" outline="0" fieldPosition="0">
        <references count="2">
          <reference field="4294967294" count="1" selected="0">
            <x v="0"/>
          </reference>
          <reference field="14" count="1" selected="0">
            <x v="9"/>
          </reference>
        </references>
      </pivotArea>
    </chartFormat>
    <chartFormat chart="2" format="9" series="1">
      <pivotArea type="data" outline="0" fieldPosition="0">
        <references count="2">
          <reference field="4294967294" count="1" selected="0">
            <x v="0"/>
          </reference>
          <reference field="14" count="1" selected="0">
            <x v="10"/>
          </reference>
        </references>
      </pivotArea>
    </chartFormat>
    <chartFormat chart="2" format="10" series="1">
      <pivotArea type="data" outline="0" fieldPosition="0">
        <references count="2">
          <reference field="4294967294" count="1" selected="0">
            <x v="0"/>
          </reference>
          <reference field="14" count="1" selected="0">
            <x v="11"/>
          </reference>
        </references>
      </pivotArea>
    </chartFormat>
    <chartFormat chart="2" format="11" series="1">
      <pivotArea type="data" outline="0" fieldPosition="0">
        <references count="2">
          <reference field="4294967294" count="1" selected="0">
            <x v="0"/>
          </reference>
          <reference field="14" count="1" selected="0">
            <x v="12"/>
          </reference>
        </references>
      </pivotArea>
    </chartFormat>
    <chartFormat chart="2" format="12" series="1">
      <pivotArea type="data" outline="0" fieldPosition="0">
        <references count="2">
          <reference field="4294967294" count="1" selected="0">
            <x v="0"/>
          </reference>
          <reference field="14" count="1" selected="0">
            <x v="13"/>
          </reference>
        </references>
      </pivotArea>
    </chartFormat>
    <chartFormat chart="2" format="13" series="1">
      <pivotArea type="data" outline="0" fieldPosition="0">
        <references count="2">
          <reference field="4294967294" count="1" selected="0">
            <x v="0"/>
          </reference>
          <reference field="14" count="1" selected="0">
            <x v="14"/>
          </reference>
        </references>
      </pivotArea>
    </chartFormat>
    <chartFormat chart="2" format="14" series="1">
      <pivotArea type="data" outline="0" fieldPosition="0">
        <references count="2">
          <reference field="4294967294" count="1" selected="0">
            <x v="0"/>
          </reference>
          <reference field="14" count="1" selected="0">
            <x v="15"/>
          </reference>
        </references>
      </pivotArea>
    </chartFormat>
    <chartFormat chart="2" format="15" series="1">
      <pivotArea type="data" outline="0" fieldPosition="0">
        <references count="2">
          <reference field="4294967294" count="1" selected="0">
            <x v="0"/>
          </reference>
          <reference field="14" count="1" selected="0">
            <x v="16"/>
          </reference>
        </references>
      </pivotArea>
    </chartFormat>
    <chartFormat chart="2" format="16" series="1">
      <pivotArea type="data" outline="0" fieldPosition="0">
        <references count="2">
          <reference field="4294967294" count="1" selected="0">
            <x v="0"/>
          </reference>
          <reference field="14" count="1" selected="0">
            <x v="17"/>
          </reference>
        </references>
      </pivotArea>
    </chartFormat>
    <chartFormat chart="2" format="17" series="1">
      <pivotArea type="data" outline="0" fieldPosition="0">
        <references count="2">
          <reference field="4294967294" count="1" selected="0">
            <x v="0"/>
          </reference>
          <reference field="14" count="1" selected="0">
            <x v="18"/>
          </reference>
        </references>
      </pivotArea>
    </chartFormat>
    <chartFormat chart="2" format="18" series="1">
      <pivotArea type="data" outline="0" fieldPosition="0">
        <references count="2">
          <reference field="4294967294" count="1" selected="0">
            <x v="0"/>
          </reference>
          <reference field="14" count="1" selected="0">
            <x v="19"/>
          </reference>
        </references>
      </pivotArea>
    </chartFormat>
    <chartFormat chart="2" format="19" series="1">
      <pivotArea type="data" outline="0" fieldPosition="0">
        <references count="2">
          <reference field="4294967294" count="1" selected="0">
            <x v="0"/>
          </reference>
          <reference field="14" count="1" selected="0">
            <x v="20"/>
          </reference>
        </references>
      </pivotArea>
    </chartFormat>
    <chartFormat chart="2" format="20" series="1">
      <pivotArea type="data" outline="0" fieldPosition="0">
        <references count="2">
          <reference field="4294967294" count="1" selected="0">
            <x v="0"/>
          </reference>
          <reference field="14" count="1" selected="0">
            <x v="21"/>
          </reference>
        </references>
      </pivotArea>
    </chartFormat>
    <chartFormat chart="2" format="21" series="1">
      <pivotArea type="data" outline="0" fieldPosition="0">
        <references count="2">
          <reference field="4294967294" count="1" selected="0">
            <x v="0"/>
          </reference>
          <reference field="14" count="1" selected="0">
            <x v="22"/>
          </reference>
        </references>
      </pivotArea>
    </chartFormat>
    <chartFormat chart="2" format="22" series="1">
      <pivotArea type="data" outline="0" fieldPosition="0">
        <references count="2">
          <reference field="4294967294" count="1" selected="0">
            <x v="0"/>
          </reference>
          <reference field="14" count="1" selected="0">
            <x v="23"/>
          </reference>
        </references>
      </pivotArea>
    </chartFormat>
    <chartFormat chart="2" format="23" series="1">
      <pivotArea type="data" outline="0" fieldPosition="0">
        <references count="2">
          <reference field="4294967294" count="1" selected="0">
            <x v="0"/>
          </reference>
          <reference field="14" count="1" selected="0">
            <x v="24"/>
          </reference>
        </references>
      </pivotArea>
    </chartFormat>
    <chartFormat chart="1" format="25" series="1">
      <pivotArea type="data" outline="0" fieldPosition="0">
        <references count="2">
          <reference field="4294967294" count="1" selected="0">
            <x v="0"/>
          </reference>
          <reference field="14" count="1" selected="0">
            <x v="2"/>
          </reference>
        </references>
      </pivotArea>
    </chartFormat>
    <chartFormat chart="1" format="26" series="1">
      <pivotArea type="data" outline="0" fieldPosition="0">
        <references count="2">
          <reference field="4294967294" count="1" selected="0">
            <x v="0"/>
          </reference>
          <reference field="14" count="1" selected="0">
            <x v="3"/>
          </reference>
        </references>
      </pivotArea>
    </chartFormat>
    <chartFormat chart="1" format="27" series="1">
      <pivotArea type="data" outline="0" fieldPosition="0">
        <references count="2">
          <reference field="4294967294" count="1" selected="0">
            <x v="0"/>
          </reference>
          <reference field="14" count="1" selected="0">
            <x v="4"/>
          </reference>
        </references>
      </pivotArea>
    </chartFormat>
    <chartFormat chart="1" format="28" series="1">
      <pivotArea type="data" outline="0" fieldPosition="0">
        <references count="2">
          <reference field="4294967294" count="1" selected="0">
            <x v="0"/>
          </reference>
          <reference field="14" count="1" selected="0">
            <x v="5"/>
          </reference>
        </references>
      </pivotArea>
    </chartFormat>
    <chartFormat chart="1" format="29" series="1">
      <pivotArea type="data" outline="0" fieldPosition="0">
        <references count="2">
          <reference field="4294967294" count="1" selected="0">
            <x v="0"/>
          </reference>
          <reference field="14" count="1" selected="0">
            <x v="6"/>
          </reference>
        </references>
      </pivotArea>
    </chartFormat>
    <chartFormat chart="1" format="30" series="1">
      <pivotArea type="data" outline="0" fieldPosition="0">
        <references count="2">
          <reference field="4294967294" count="1" selected="0">
            <x v="0"/>
          </reference>
          <reference field="14" count="1" selected="0">
            <x v="7"/>
          </reference>
        </references>
      </pivotArea>
    </chartFormat>
    <chartFormat chart="1" format="31" series="1">
      <pivotArea type="data" outline="0" fieldPosition="0">
        <references count="2">
          <reference field="4294967294" count="1" selected="0">
            <x v="0"/>
          </reference>
          <reference field="14" count="1" selected="0">
            <x v="8"/>
          </reference>
        </references>
      </pivotArea>
    </chartFormat>
    <chartFormat chart="1" format="32" series="1">
      <pivotArea type="data" outline="0" fieldPosition="0">
        <references count="2">
          <reference field="4294967294" count="1" selected="0">
            <x v="0"/>
          </reference>
          <reference field="14" count="1" selected="0">
            <x v="9"/>
          </reference>
        </references>
      </pivotArea>
    </chartFormat>
    <chartFormat chart="1" format="33" series="1">
      <pivotArea type="data" outline="0" fieldPosition="0">
        <references count="2">
          <reference field="4294967294" count="1" selected="0">
            <x v="0"/>
          </reference>
          <reference field="14" count="1" selected="0">
            <x v="10"/>
          </reference>
        </references>
      </pivotArea>
    </chartFormat>
    <chartFormat chart="1" format="34" series="1">
      <pivotArea type="data" outline="0" fieldPosition="0">
        <references count="2">
          <reference field="4294967294" count="1" selected="0">
            <x v="0"/>
          </reference>
          <reference field="14" count="1" selected="0">
            <x v="11"/>
          </reference>
        </references>
      </pivotArea>
    </chartFormat>
    <chartFormat chart="1" format="35" series="1">
      <pivotArea type="data" outline="0" fieldPosition="0">
        <references count="2">
          <reference field="4294967294" count="1" selected="0">
            <x v="0"/>
          </reference>
          <reference field="14" count="1" selected="0">
            <x v="12"/>
          </reference>
        </references>
      </pivotArea>
    </chartFormat>
    <chartFormat chart="1" format="36" series="1">
      <pivotArea type="data" outline="0" fieldPosition="0">
        <references count="2">
          <reference field="4294967294" count="1" selected="0">
            <x v="0"/>
          </reference>
          <reference field="14" count="1" selected="0">
            <x v="13"/>
          </reference>
        </references>
      </pivotArea>
    </chartFormat>
    <chartFormat chart="1" format="37" series="1">
      <pivotArea type="data" outline="0" fieldPosition="0">
        <references count="2">
          <reference field="4294967294" count="1" selected="0">
            <x v="0"/>
          </reference>
          <reference field="14" count="1" selected="0">
            <x v="14"/>
          </reference>
        </references>
      </pivotArea>
    </chartFormat>
    <chartFormat chart="1" format="38" series="1">
      <pivotArea type="data" outline="0" fieldPosition="0">
        <references count="2">
          <reference field="4294967294" count="1" selected="0">
            <x v="0"/>
          </reference>
          <reference field="14" count="1" selected="0">
            <x v="15"/>
          </reference>
        </references>
      </pivotArea>
    </chartFormat>
    <chartFormat chart="1" format="39" series="1">
      <pivotArea type="data" outline="0" fieldPosition="0">
        <references count="2">
          <reference field="4294967294" count="1" selected="0">
            <x v="0"/>
          </reference>
          <reference field="14" count="1" selected="0">
            <x v="16"/>
          </reference>
        </references>
      </pivotArea>
    </chartFormat>
    <chartFormat chart="1" format="40" series="1">
      <pivotArea type="data" outline="0" fieldPosition="0">
        <references count="2">
          <reference field="4294967294" count="1" selected="0">
            <x v="0"/>
          </reference>
          <reference field="14" count="1" selected="0">
            <x v="17"/>
          </reference>
        </references>
      </pivotArea>
    </chartFormat>
    <chartFormat chart="1" format="41" series="1">
      <pivotArea type="data" outline="0" fieldPosition="0">
        <references count="2">
          <reference field="4294967294" count="1" selected="0">
            <x v="0"/>
          </reference>
          <reference field="14" count="1" selected="0">
            <x v="18"/>
          </reference>
        </references>
      </pivotArea>
    </chartFormat>
    <chartFormat chart="1" format="42" series="1">
      <pivotArea type="data" outline="0" fieldPosition="0">
        <references count="2">
          <reference field="4294967294" count="1" selected="0">
            <x v="0"/>
          </reference>
          <reference field="14" count="1" selected="0">
            <x v="19"/>
          </reference>
        </references>
      </pivotArea>
    </chartFormat>
    <chartFormat chart="1" format="43" series="1">
      <pivotArea type="data" outline="0" fieldPosition="0">
        <references count="2">
          <reference field="4294967294" count="1" selected="0">
            <x v="0"/>
          </reference>
          <reference field="14" count="1" selected="0">
            <x v="20"/>
          </reference>
        </references>
      </pivotArea>
    </chartFormat>
    <chartFormat chart="1" format="44" series="1">
      <pivotArea type="data" outline="0" fieldPosition="0">
        <references count="2">
          <reference field="4294967294" count="1" selected="0">
            <x v="0"/>
          </reference>
          <reference field="14" count="1" selected="0">
            <x v="21"/>
          </reference>
        </references>
      </pivotArea>
    </chartFormat>
    <chartFormat chart="1" format="45" series="1">
      <pivotArea type="data" outline="0" fieldPosition="0">
        <references count="2">
          <reference field="4294967294" count="1" selected="0">
            <x v="0"/>
          </reference>
          <reference field="14" count="1" selected="0">
            <x v="22"/>
          </reference>
        </references>
      </pivotArea>
    </chartFormat>
    <chartFormat chart="1" format="46" series="1">
      <pivotArea type="data" outline="0" fieldPosition="0">
        <references count="2">
          <reference field="4294967294" count="1" selected="0">
            <x v="0"/>
          </reference>
          <reference field="14" count="1" selected="0">
            <x v="23"/>
          </reference>
        </references>
      </pivotArea>
    </chartFormat>
    <chartFormat chart="1" format="47" series="1">
      <pivotArea type="data" outline="0" fieldPosition="0">
        <references count="2">
          <reference field="4294967294" count="1" selected="0">
            <x v="0"/>
          </reference>
          <reference field="14" count="1" selected="0">
            <x v="24"/>
          </reference>
        </references>
      </pivotArea>
    </chartFormat>
    <chartFormat chart="3" format="0" series="1">
      <pivotArea type="data" outline="0" fieldPosition="0">
        <references count="2">
          <reference field="4294967294" count="1" selected="0">
            <x v="0"/>
          </reference>
          <reference field="14" count="1" selected="0">
            <x v="1"/>
          </reference>
        </references>
      </pivotArea>
    </chartFormat>
    <chartFormat chart="3" format="1" series="1">
      <pivotArea type="data" outline="0" fieldPosition="0">
        <references count="2">
          <reference field="4294967294" count="1" selected="0">
            <x v="0"/>
          </reference>
          <reference field="14" count="1" selected="0">
            <x v="2"/>
          </reference>
        </references>
      </pivotArea>
    </chartFormat>
    <chartFormat chart="3" format="2" series="1">
      <pivotArea type="data" outline="0" fieldPosition="0">
        <references count="2">
          <reference field="4294967294" count="1" selected="0">
            <x v="0"/>
          </reference>
          <reference field="14" count="1" selected="0">
            <x v="3"/>
          </reference>
        </references>
      </pivotArea>
    </chartFormat>
    <chartFormat chart="3" format="3" series="1">
      <pivotArea type="data" outline="0" fieldPosition="0">
        <references count="2">
          <reference field="4294967294" count="1" selected="0">
            <x v="0"/>
          </reference>
          <reference field="14" count="1" selected="0">
            <x v="4"/>
          </reference>
        </references>
      </pivotArea>
    </chartFormat>
    <chartFormat chart="3" format="4" series="1">
      <pivotArea type="data" outline="0" fieldPosition="0">
        <references count="2">
          <reference field="4294967294" count="1" selected="0">
            <x v="0"/>
          </reference>
          <reference field="14" count="1" selected="0">
            <x v="5"/>
          </reference>
        </references>
      </pivotArea>
    </chartFormat>
    <chartFormat chart="3" format="5" series="1">
      <pivotArea type="data" outline="0" fieldPosition="0">
        <references count="2">
          <reference field="4294967294" count="1" selected="0">
            <x v="0"/>
          </reference>
          <reference field="14" count="1" selected="0">
            <x v="6"/>
          </reference>
        </references>
      </pivotArea>
    </chartFormat>
    <chartFormat chart="3" format="6" series="1">
      <pivotArea type="data" outline="0" fieldPosition="0">
        <references count="2">
          <reference field="4294967294" count="1" selected="0">
            <x v="0"/>
          </reference>
          <reference field="14" count="1" selected="0">
            <x v="7"/>
          </reference>
        </references>
      </pivotArea>
    </chartFormat>
    <chartFormat chart="3" format="7" series="1">
      <pivotArea type="data" outline="0" fieldPosition="0">
        <references count="2">
          <reference field="4294967294" count="1" selected="0">
            <x v="0"/>
          </reference>
          <reference field="14" count="1" selected="0">
            <x v="8"/>
          </reference>
        </references>
      </pivotArea>
    </chartFormat>
    <chartFormat chart="3" format="8" series="1">
      <pivotArea type="data" outline="0" fieldPosition="0">
        <references count="2">
          <reference field="4294967294" count="1" selected="0">
            <x v="0"/>
          </reference>
          <reference field="14" count="1" selected="0">
            <x v="9"/>
          </reference>
        </references>
      </pivotArea>
    </chartFormat>
    <chartFormat chart="3" format="9" series="1">
      <pivotArea type="data" outline="0" fieldPosition="0">
        <references count="2">
          <reference field="4294967294" count="1" selected="0">
            <x v="0"/>
          </reference>
          <reference field="14" count="1" selected="0">
            <x v="10"/>
          </reference>
        </references>
      </pivotArea>
    </chartFormat>
    <chartFormat chart="3" format="10" series="1">
      <pivotArea type="data" outline="0" fieldPosition="0">
        <references count="2">
          <reference field="4294967294" count="1" selected="0">
            <x v="0"/>
          </reference>
          <reference field="14" count="1" selected="0">
            <x v="11"/>
          </reference>
        </references>
      </pivotArea>
    </chartFormat>
    <chartFormat chart="3" format="11" series="1">
      <pivotArea type="data" outline="0" fieldPosition="0">
        <references count="2">
          <reference field="4294967294" count="1" selected="0">
            <x v="0"/>
          </reference>
          <reference field="14" count="1" selected="0">
            <x v="12"/>
          </reference>
        </references>
      </pivotArea>
    </chartFormat>
    <chartFormat chart="3" format="12" series="1">
      <pivotArea type="data" outline="0" fieldPosition="0">
        <references count="2">
          <reference field="4294967294" count="1" selected="0">
            <x v="0"/>
          </reference>
          <reference field="14" count="1" selected="0">
            <x v="13"/>
          </reference>
        </references>
      </pivotArea>
    </chartFormat>
    <chartFormat chart="3" format="13" series="1">
      <pivotArea type="data" outline="0" fieldPosition="0">
        <references count="2">
          <reference field="4294967294" count="1" selected="0">
            <x v="0"/>
          </reference>
          <reference field="14" count="1" selected="0">
            <x v="14"/>
          </reference>
        </references>
      </pivotArea>
    </chartFormat>
    <chartFormat chart="3" format="14" series="1">
      <pivotArea type="data" outline="0" fieldPosition="0">
        <references count="2">
          <reference field="4294967294" count="1" selected="0">
            <x v="0"/>
          </reference>
          <reference field="14" count="1" selected="0">
            <x v="15"/>
          </reference>
        </references>
      </pivotArea>
    </chartFormat>
    <chartFormat chart="3" format="15" series="1">
      <pivotArea type="data" outline="0" fieldPosition="0">
        <references count="2">
          <reference field="4294967294" count="1" selected="0">
            <x v="0"/>
          </reference>
          <reference field="14" count="1" selected="0">
            <x v="16"/>
          </reference>
        </references>
      </pivotArea>
    </chartFormat>
    <chartFormat chart="3" format="16" series="1">
      <pivotArea type="data" outline="0" fieldPosition="0">
        <references count="2">
          <reference field="4294967294" count="1" selected="0">
            <x v="0"/>
          </reference>
          <reference field="14" count="1" selected="0">
            <x v="17"/>
          </reference>
        </references>
      </pivotArea>
    </chartFormat>
    <chartFormat chart="3" format="17" series="1">
      <pivotArea type="data" outline="0" fieldPosition="0">
        <references count="2">
          <reference field="4294967294" count="1" selected="0">
            <x v="0"/>
          </reference>
          <reference field="14" count="1" selected="0">
            <x v="18"/>
          </reference>
        </references>
      </pivotArea>
    </chartFormat>
    <chartFormat chart="3" format="18" series="1">
      <pivotArea type="data" outline="0" fieldPosition="0">
        <references count="2">
          <reference field="4294967294" count="1" selected="0">
            <x v="0"/>
          </reference>
          <reference field="14" count="1" selected="0">
            <x v="19"/>
          </reference>
        </references>
      </pivotArea>
    </chartFormat>
    <chartFormat chart="3" format="19" series="1">
      <pivotArea type="data" outline="0" fieldPosition="0">
        <references count="2">
          <reference field="4294967294" count="1" selected="0">
            <x v="0"/>
          </reference>
          <reference field="14" count="1" selected="0">
            <x v="20"/>
          </reference>
        </references>
      </pivotArea>
    </chartFormat>
    <chartFormat chart="3" format="20" series="1">
      <pivotArea type="data" outline="0" fieldPosition="0">
        <references count="2">
          <reference field="4294967294" count="1" selected="0">
            <x v="0"/>
          </reference>
          <reference field="14" count="1" selected="0">
            <x v="21"/>
          </reference>
        </references>
      </pivotArea>
    </chartFormat>
    <chartFormat chart="3" format="21" series="1">
      <pivotArea type="data" outline="0" fieldPosition="0">
        <references count="2">
          <reference field="4294967294" count="1" selected="0">
            <x v="0"/>
          </reference>
          <reference field="14" count="1" selected="0">
            <x v="22"/>
          </reference>
        </references>
      </pivotArea>
    </chartFormat>
    <chartFormat chart="3" format="22" series="1">
      <pivotArea type="data" outline="0" fieldPosition="0">
        <references count="2">
          <reference field="4294967294" count="1" selected="0">
            <x v="0"/>
          </reference>
          <reference field="14" count="1" selected="0">
            <x v="23"/>
          </reference>
        </references>
      </pivotArea>
    </chartFormat>
    <chartFormat chart="3" format="23" series="1">
      <pivotArea type="data" outline="0" fieldPosition="0">
        <references count="2">
          <reference field="4294967294" count="1" selected="0">
            <x v="0"/>
          </reference>
          <reference field="14" count="1" selected="0">
            <x v="24"/>
          </reference>
        </references>
      </pivotArea>
    </chartFormat>
    <chartFormat chart="6" format="48" series="1">
      <pivotArea type="data" outline="0" fieldPosition="0">
        <references count="2">
          <reference field="4294967294" count="1" selected="0">
            <x v="0"/>
          </reference>
          <reference field="14" count="1" selected="0">
            <x v="1"/>
          </reference>
        </references>
      </pivotArea>
    </chartFormat>
    <chartFormat chart="6" format="49" series="1">
      <pivotArea type="data" outline="0" fieldPosition="0">
        <references count="2">
          <reference field="4294967294" count="1" selected="0">
            <x v="0"/>
          </reference>
          <reference field="14" count="1" selected="0">
            <x v="2"/>
          </reference>
        </references>
      </pivotArea>
    </chartFormat>
    <chartFormat chart="6" format="50" series="1">
      <pivotArea type="data" outline="0" fieldPosition="0">
        <references count="2">
          <reference field="4294967294" count="1" selected="0">
            <x v="0"/>
          </reference>
          <reference field="14" count="1" selected="0">
            <x v="3"/>
          </reference>
        </references>
      </pivotArea>
    </chartFormat>
    <chartFormat chart="6" format="51" series="1">
      <pivotArea type="data" outline="0" fieldPosition="0">
        <references count="2">
          <reference field="4294967294" count="1" selected="0">
            <x v="0"/>
          </reference>
          <reference field="14" count="1" selected="0">
            <x v="4"/>
          </reference>
        </references>
      </pivotArea>
    </chartFormat>
    <chartFormat chart="6" format="52" series="1">
      <pivotArea type="data" outline="0" fieldPosition="0">
        <references count="2">
          <reference field="4294967294" count="1" selected="0">
            <x v="0"/>
          </reference>
          <reference field="14" count="1" selected="0">
            <x v="5"/>
          </reference>
        </references>
      </pivotArea>
    </chartFormat>
    <chartFormat chart="6" format="53" series="1">
      <pivotArea type="data" outline="0" fieldPosition="0">
        <references count="2">
          <reference field="4294967294" count="1" selected="0">
            <x v="0"/>
          </reference>
          <reference field="14" count="1" selected="0">
            <x v="6"/>
          </reference>
        </references>
      </pivotArea>
    </chartFormat>
    <chartFormat chart="6" format="54" series="1">
      <pivotArea type="data" outline="0" fieldPosition="0">
        <references count="2">
          <reference field="4294967294" count="1" selected="0">
            <x v="0"/>
          </reference>
          <reference field="14" count="1" selected="0">
            <x v="7"/>
          </reference>
        </references>
      </pivotArea>
    </chartFormat>
    <chartFormat chart="6" format="55" series="1">
      <pivotArea type="data" outline="0" fieldPosition="0">
        <references count="2">
          <reference field="4294967294" count="1" selected="0">
            <x v="0"/>
          </reference>
          <reference field="14" count="1" selected="0">
            <x v="8"/>
          </reference>
        </references>
      </pivotArea>
    </chartFormat>
    <chartFormat chart="6" format="56" series="1">
      <pivotArea type="data" outline="0" fieldPosition="0">
        <references count="2">
          <reference field="4294967294" count="1" selected="0">
            <x v="0"/>
          </reference>
          <reference field="14" count="1" selected="0">
            <x v="9"/>
          </reference>
        </references>
      </pivotArea>
    </chartFormat>
    <chartFormat chart="6" format="57" series="1">
      <pivotArea type="data" outline="0" fieldPosition="0">
        <references count="2">
          <reference field="4294967294" count="1" selected="0">
            <x v="0"/>
          </reference>
          <reference field="14" count="1" selected="0">
            <x v="10"/>
          </reference>
        </references>
      </pivotArea>
    </chartFormat>
    <chartFormat chart="6" format="58" series="1">
      <pivotArea type="data" outline="0" fieldPosition="0">
        <references count="2">
          <reference field="4294967294" count="1" selected="0">
            <x v="0"/>
          </reference>
          <reference field="14" count="1" selected="0">
            <x v="11"/>
          </reference>
        </references>
      </pivotArea>
    </chartFormat>
    <chartFormat chart="6" format="59" series="1">
      <pivotArea type="data" outline="0" fieldPosition="0">
        <references count="2">
          <reference field="4294967294" count="1" selected="0">
            <x v="0"/>
          </reference>
          <reference field="14" count="1" selected="0">
            <x v="12"/>
          </reference>
        </references>
      </pivotArea>
    </chartFormat>
    <chartFormat chart="6" format="60" series="1">
      <pivotArea type="data" outline="0" fieldPosition="0">
        <references count="2">
          <reference field="4294967294" count="1" selected="0">
            <x v="0"/>
          </reference>
          <reference field="14" count="1" selected="0">
            <x v="13"/>
          </reference>
        </references>
      </pivotArea>
    </chartFormat>
    <chartFormat chart="6" format="61" series="1">
      <pivotArea type="data" outline="0" fieldPosition="0">
        <references count="2">
          <reference field="4294967294" count="1" selected="0">
            <x v="0"/>
          </reference>
          <reference field="14" count="1" selected="0">
            <x v="14"/>
          </reference>
        </references>
      </pivotArea>
    </chartFormat>
    <chartFormat chart="6" format="62" series="1">
      <pivotArea type="data" outline="0" fieldPosition="0">
        <references count="2">
          <reference field="4294967294" count="1" selected="0">
            <x v="0"/>
          </reference>
          <reference field="14" count="1" selected="0">
            <x v="15"/>
          </reference>
        </references>
      </pivotArea>
    </chartFormat>
    <chartFormat chart="6" format="63" series="1">
      <pivotArea type="data" outline="0" fieldPosition="0">
        <references count="2">
          <reference field="4294967294" count="1" selected="0">
            <x v="0"/>
          </reference>
          <reference field="14" count="1" selected="0">
            <x v="16"/>
          </reference>
        </references>
      </pivotArea>
    </chartFormat>
    <chartFormat chart="6" format="64" series="1">
      <pivotArea type="data" outline="0" fieldPosition="0">
        <references count="2">
          <reference field="4294967294" count="1" selected="0">
            <x v="0"/>
          </reference>
          <reference field="14" count="1" selected="0">
            <x v="17"/>
          </reference>
        </references>
      </pivotArea>
    </chartFormat>
    <chartFormat chart="6" format="65" series="1">
      <pivotArea type="data" outline="0" fieldPosition="0">
        <references count="2">
          <reference field="4294967294" count="1" selected="0">
            <x v="0"/>
          </reference>
          <reference field="14" count="1" selected="0">
            <x v="18"/>
          </reference>
        </references>
      </pivotArea>
    </chartFormat>
    <chartFormat chart="6" format="66" series="1">
      <pivotArea type="data" outline="0" fieldPosition="0">
        <references count="2">
          <reference field="4294967294" count="1" selected="0">
            <x v="0"/>
          </reference>
          <reference field="14" count="1" selected="0">
            <x v="19"/>
          </reference>
        </references>
      </pivotArea>
    </chartFormat>
    <chartFormat chart="6" format="67" series="1">
      <pivotArea type="data" outline="0" fieldPosition="0">
        <references count="2">
          <reference field="4294967294" count="1" selected="0">
            <x v="0"/>
          </reference>
          <reference field="14" count="1" selected="0">
            <x v="20"/>
          </reference>
        </references>
      </pivotArea>
    </chartFormat>
    <chartFormat chart="6" format="68" series="1">
      <pivotArea type="data" outline="0" fieldPosition="0">
        <references count="2">
          <reference field="4294967294" count="1" selected="0">
            <x v="0"/>
          </reference>
          <reference field="14" count="1" selected="0">
            <x v="21"/>
          </reference>
        </references>
      </pivotArea>
    </chartFormat>
    <chartFormat chart="6" format="69" series="1">
      <pivotArea type="data" outline="0" fieldPosition="0">
        <references count="2">
          <reference field="4294967294" count="1" selected="0">
            <x v="0"/>
          </reference>
          <reference field="14" count="1" selected="0">
            <x v="22"/>
          </reference>
        </references>
      </pivotArea>
    </chartFormat>
    <chartFormat chart="6" format="70" series="1">
      <pivotArea type="data" outline="0" fieldPosition="0">
        <references count="2">
          <reference field="4294967294" count="1" selected="0">
            <x v="0"/>
          </reference>
          <reference field="14" count="1" selected="0">
            <x v="23"/>
          </reference>
        </references>
      </pivotArea>
    </chartFormat>
    <chartFormat chart="6" format="71" series="1">
      <pivotArea type="data" outline="0" fieldPosition="0">
        <references count="2">
          <reference field="4294967294" count="1" selected="0">
            <x v="0"/>
          </reference>
          <reference field="14"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B9B13-3106-4535-941F-9428E4AB86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numFmtId="21" showAll="0"/>
    <pivotField showAll="0"/>
    <pivotField showAll="0"/>
    <pivotField showAll="0"/>
    <pivotField showAll="0"/>
    <pivotField showAll="0"/>
    <pivotField dataField="1" showAll="0"/>
    <pivotField showAll="0"/>
    <pivotField numFmtId="165" showAll="0">
      <items count="822">
        <item x="648"/>
        <item x="299"/>
        <item x="422"/>
        <item x="65"/>
        <item x="491"/>
        <item x="510"/>
        <item x="423"/>
        <item x="80"/>
        <item x="181"/>
        <item x="135"/>
        <item x="649"/>
        <item x="226"/>
        <item x="650"/>
        <item x="651"/>
        <item x="471"/>
        <item x="66"/>
        <item x="539"/>
        <item x="399"/>
        <item x="239"/>
        <item x="652"/>
        <item x="240"/>
        <item x="202"/>
        <item x="407"/>
        <item x="718"/>
        <item x="653"/>
        <item x="400"/>
        <item x="227"/>
        <item x="313"/>
        <item x="672"/>
        <item x="673"/>
        <item x="322"/>
        <item x="674"/>
        <item x="114"/>
        <item x="675"/>
        <item x="439"/>
        <item x="654"/>
        <item x="314"/>
        <item x="115"/>
        <item x="556"/>
        <item x="472"/>
        <item x="676"/>
        <item x="655"/>
        <item x="346"/>
        <item x="241"/>
        <item x="473"/>
        <item x="81"/>
        <item x="474"/>
        <item x="375"/>
        <item x="492"/>
        <item x="98"/>
        <item x="656"/>
        <item x="342"/>
        <item x="657"/>
        <item x="300"/>
        <item x="40"/>
        <item x="591"/>
        <item x="347"/>
        <item x="475"/>
        <item x="568"/>
        <item x="343"/>
        <item x="228"/>
        <item x="280"/>
        <item x="749"/>
        <item x="424"/>
        <item x="315"/>
        <item x="592"/>
        <item x="601"/>
        <item x="658"/>
        <item x="256"/>
        <item x="593"/>
        <item x="692"/>
        <item x="719"/>
        <item x="257"/>
        <item x="348"/>
        <item x="163"/>
        <item x="440"/>
        <item x="182"/>
        <item x="609"/>
        <item x="408"/>
        <item x="621"/>
        <item x="720"/>
        <item x="99"/>
        <item x="686"/>
        <item x="569"/>
        <item x="429"/>
        <item x="493"/>
        <item x="450"/>
        <item x="258"/>
        <item x="773"/>
        <item x="637"/>
        <item x="756"/>
        <item x="659"/>
        <item x="349"/>
        <item x="732"/>
        <item x="701"/>
        <item x="797"/>
        <item x="739"/>
        <item x="767"/>
        <item x="350"/>
        <item x="441"/>
        <item x="451"/>
        <item x="660"/>
        <item x="344"/>
        <item x="745"/>
        <item x="729"/>
        <item x="323"/>
        <item x="677"/>
        <item x="737"/>
        <item x="750"/>
        <item x="702"/>
        <item x="494"/>
        <item x="693"/>
        <item x="768"/>
        <item x="721"/>
        <item x="409"/>
        <item x="463"/>
        <item x="602"/>
        <item x="430"/>
        <item x="661"/>
        <item x="100"/>
        <item x="386"/>
        <item x="703"/>
        <item x="622"/>
        <item x="410"/>
        <item x="798"/>
        <item x="442"/>
        <item x="411"/>
        <item x="387"/>
        <item x="774"/>
        <item x="443"/>
        <item x="425"/>
        <item x="316"/>
        <item x="259"/>
        <item x="610"/>
        <item x="742"/>
        <item x="444"/>
        <item x="611"/>
        <item x="116"/>
        <item x="101"/>
        <item x="638"/>
        <item x="464"/>
        <item x="612"/>
        <item x="41"/>
        <item x="324"/>
        <item x="164"/>
        <item x="388"/>
        <item x="260"/>
        <item x="662"/>
        <item x="281"/>
        <item x="449"/>
        <item x="603"/>
        <item x="522"/>
        <item x="431"/>
        <item x="511"/>
        <item x="203"/>
        <item x="331"/>
        <item x="613"/>
        <item x="540"/>
        <item x="452"/>
        <item x="495"/>
        <item x="694"/>
        <item x="512"/>
        <item x="722"/>
        <item x="623"/>
        <item x="723"/>
        <item x="102"/>
        <item x="695"/>
        <item x="453"/>
        <item x="183"/>
        <item x="496"/>
        <item x="261"/>
        <item x="614"/>
        <item x="787"/>
        <item x="103"/>
        <item x="11"/>
        <item x="204"/>
        <item x="639"/>
        <item x="733"/>
        <item x="325"/>
        <item x="604"/>
        <item x="696"/>
        <item x="788"/>
        <item x="663"/>
        <item x="117"/>
        <item x="513"/>
        <item x="664"/>
        <item x="357"/>
        <item x="678"/>
        <item x="724"/>
        <item x="389"/>
        <item x="358"/>
        <item x="584"/>
        <item x="476"/>
        <item x="624"/>
        <item x="679"/>
        <item x="412"/>
        <item x="401"/>
        <item x="184"/>
        <item x="541"/>
        <item x="465"/>
        <item x="104"/>
        <item x="205"/>
        <item x="282"/>
        <item x="497"/>
        <item x="665"/>
        <item x="778"/>
        <item x="769"/>
        <item x="570"/>
        <item x="262"/>
        <item x="571"/>
        <item x="364"/>
        <item x="666"/>
        <item x="445"/>
        <item x="42"/>
        <item x="523"/>
        <item x="799"/>
        <item x="730"/>
        <item x="332"/>
        <item x="585"/>
        <item x="466"/>
        <item x="477"/>
        <item x="118"/>
        <item x="229"/>
        <item x="432"/>
        <item x="413"/>
        <item x="136"/>
        <item x="402"/>
        <item x="789"/>
        <item x="326"/>
        <item x="28"/>
        <item x="105"/>
        <item x="82"/>
        <item x="263"/>
        <item x="283"/>
        <item x="206"/>
        <item x="327"/>
        <item x="734"/>
        <item x="43"/>
        <item x="390"/>
        <item x="67"/>
        <item x="403"/>
        <item x="137"/>
        <item x="365"/>
        <item x="575"/>
        <item x="542"/>
        <item x="165"/>
        <item x="543"/>
        <item x="68"/>
        <item x="207"/>
        <item m="1" x="806"/>
        <item x="208"/>
        <item x="119"/>
        <item x="50"/>
        <item x="446"/>
        <item x="264"/>
        <item x="478"/>
        <item x="709"/>
        <item x="51"/>
        <item x="301"/>
        <item x="302"/>
        <item x="284"/>
        <item x="120"/>
        <item x="106"/>
        <item x="576"/>
        <item x="333"/>
        <item x="138"/>
        <item x="376"/>
        <item x="166"/>
        <item x="577"/>
        <item x="366"/>
        <item x="578"/>
        <item x="69"/>
        <item x="12"/>
        <item x="710"/>
        <item x="242"/>
        <item x="29"/>
        <item x="265"/>
        <item x="266"/>
        <item x="479"/>
        <item x="480"/>
        <item x="185"/>
        <item x="367"/>
        <item x="368"/>
        <item x="121"/>
        <item x="680"/>
        <item x="303"/>
        <item x="167"/>
        <item x="625"/>
        <item x="782"/>
        <item x="711"/>
        <item x="317"/>
        <item x="725"/>
        <item x="681"/>
        <item x="626"/>
        <item x="682"/>
        <item x="454"/>
        <item x="627"/>
        <item x="712"/>
        <item x="122"/>
        <item x="713"/>
        <item x="628"/>
        <item x="629"/>
        <item x="123"/>
        <item x="630"/>
        <item x="683"/>
        <item x="186"/>
        <item x="455"/>
        <item x="52"/>
        <item x="456"/>
        <item x="631"/>
        <item x="684"/>
        <item x="70"/>
        <item x="685"/>
        <item x="714"/>
        <item x="632"/>
        <item x="53"/>
        <item x="54"/>
        <item x="757"/>
        <item x="139"/>
        <item x="715"/>
        <item x="758"/>
        <item x="751"/>
        <item x="285"/>
        <item x="759"/>
        <item x="286"/>
        <item x="187"/>
        <item x="287"/>
        <item x="752"/>
        <item x="188"/>
        <item x="30"/>
        <item x="140"/>
        <item x="189"/>
        <item x="31"/>
        <item x="753"/>
        <item x="288"/>
        <item x="414"/>
        <item x="32"/>
        <item x="141"/>
        <item x="83"/>
        <item x="209"/>
        <item x="481"/>
        <item x="304"/>
        <item m="1" x="813"/>
        <item x="230"/>
        <item x="416"/>
        <item x="55"/>
        <item x="289"/>
        <item x="84"/>
        <item x="267"/>
        <item x="142"/>
        <item x="44"/>
        <item m="1" x="802"/>
        <item x="124"/>
        <item x="447"/>
        <item x="268"/>
        <item x="13"/>
        <item x="369"/>
        <item x="45"/>
        <item x="71"/>
        <item x="125"/>
        <item x="243"/>
        <item x="33"/>
        <item x="190"/>
        <item m="1" x="819"/>
        <item x="143"/>
        <item x="269"/>
        <item x="318"/>
        <item x="270"/>
        <item x="457"/>
        <item x="514"/>
        <item x="231"/>
        <item x="126"/>
        <item x="46"/>
        <item x="305"/>
        <item m="1" x="805"/>
        <item m="1" x="808"/>
        <item x="210"/>
        <item x="47"/>
        <item x="168"/>
        <item x="524"/>
        <item x="107"/>
        <item x="426"/>
        <item x="328"/>
        <item x="14"/>
        <item x="433"/>
        <item x="85"/>
        <item x="391"/>
        <item x="515"/>
        <item x="211"/>
        <item x="212"/>
        <item x="271"/>
        <item x="56"/>
        <item x="351"/>
        <item x="359"/>
        <item x="392"/>
        <item x="498"/>
        <item x="760"/>
        <item x="127"/>
        <item x="213"/>
        <item x="761"/>
        <item x="272"/>
        <item x="86"/>
        <item m="1" x="801"/>
        <item x="790"/>
        <item x="144"/>
        <item x="579"/>
        <item x="580"/>
        <item x="434"/>
        <item x="393"/>
        <item x="15"/>
        <item m="1" x="807"/>
        <item x="404"/>
        <item x="16"/>
        <item x="762"/>
        <item x="48"/>
        <item x="306"/>
        <item x="128"/>
        <item x="273"/>
        <item x="544"/>
        <item x="307"/>
        <item x="763"/>
        <item x="244"/>
        <item x="169"/>
        <item x="482"/>
        <item x="783"/>
        <item x="394"/>
        <item x="145"/>
        <item x="586"/>
        <item x="370"/>
        <item x="395"/>
        <item x="784"/>
        <item x="525"/>
        <item x="214"/>
        <item x="499"/>
        <item x="516"/>
        <item x="360"/>
        <item x="319"/>
        <item x="0"/>
        <item x="377"/>
        <item x="215"/>
        <item x="108"/>
        <item x="334"/>
        <item x="415"/>
        <item m="1" x="810"/>
        <item x="500"/>
        <item x="216"/>
        <item x="232"/>
        <item x="191"/>
        <item x="146"/>
        <item x="779"/>
        <item x="170"/>
        <item x="378"/>
        <item x="775"/>
        <item x="34"/>
        <item x="274"/>
        <item x="245"/>
        <item x="335"/>
        <item x="545"/>
        <item x="352"/>
        <item x="501"/>
        <item x="502"/>
        <item x="87"/>
        <item x="483"/>
        <item x="503"/>
        <item x="290"/>
        <item x="435"/>
        <item x="484"/>
        <item x="246"/>
        <item x="427"/>
        <item x="275"/>
        <item x="217"/>
        <item x="557"/>
        <item x="57"/>
        <item x="17"/>
        <item x="192"/>
        <item x="247"/>
        <item x="88"/>
        <item x="291"/>
        <item x="147"/>
        <item x="276"/>
        <item m="1" x="820"/>
        <item x="572"/>
        <item x="405"/>
        <item m="1" x="817"/>
        <item x="504"/>
        <item x="791"/>
        <item x="785"/>
        <item x="248"/>
        <item x="193"/>
        <item x="558"/>
        <item x="277"/>
        <item m="1" x="815"/>
        <item x="505"/>
        <item x="292"/>
        <item x="1"/>
        <item x="506"/>
        <item x="559"/>
        <item x="109"/>
        <item x="58"/>
        <item x="353"/>
        <item x="354"/>
        <item x="59"/>
        <item x="560"/>
        <item x="594"/>
        <item m="1" x="812"/>
        <item x="2"/>
        <item x="517"/>
        <item x="780"/>
        <item x="546"/>
        <item x="595"/>
        <item x="218"/>
        <item x="547"/>
        <item x="738"/>
        <item x="18"/>
        <item x="89"/>
        <item x="507"/>
        <item x="548"/>
        <item x="379"/>
        <item x="740"/>
        <item x="581"/>
        <item x="743"/>
        <item x="194"/>
        <item x="380"/>
        <item x="195"/>
        <item x="129"/>
        <item x="640"/>
        <item x="249"/>
        <item x="196"/>
        <item x="770"/>
        <item x="764"/>
        <item x="754"/>
        <item x="746"/>
        <item x="19"/>
        <item x="485"/>
        <item x="641"/>
        <item x="486"/>
        <item x="642"/>
        <item x="197"/>
        <item x="90"/>
        <item x="381"/>
        <item x="3"/>
        <item x="355"/>
        <item x="219"/>
        <item x="487"/>
        <item x="458"/>
        <item x="549"/>
        <item x="198"/>
        <item x="561"/>
        <item x="308"/>
        <item x="526"/>
        <item x="72"/>
        <item x="633"/>
        <item x="320"/>
        <item x="781"/>
        <item x="687"/>
        <item x="587"/>
        <item x="148"/>
        <item x="91"/>
        <item x="35"/>
        <item x="417"/>
        <item x="562"/>
        <item x="459"/>
        <item x="716"/>
        <item x="110"/>
        <item x="361"/>
        <item x="792"/>
        <item x="382"/>
        <item x="588"/>
        <item x="436"/>
        <item x="605"/>
        <item x="371"/>
        <item x="20"/>
        <item x="293"/>
        <item x="171"/>
        <item x="744"/>
        <item x="372"/>
        <item x="563"/>
        <item x="667"/>
        <item x="130"/>
        <item x="668"/>
        <item x="615"/>
        <item x="634"/>
        <item x="111"/>
        <item x="172"/>
        <item x="131"/>
        <item x="233"/>
        <item x="596"/>
        <item x="336"/>
        <item x="771"/>
        <item x="337"/>
        <item m="1" x="816"/>
        <item x="765"/>
        <item x="21"/>
        <item x="220"/>
        <item x="149"/>
        <item x="132"/>
        <item m="1" x="811"/>
        <item x="573"/>
        <item x="574"/>
        <item x="4"/>
        <item x="755"/>
        <item x="396"/>
        <item x="345"/>
        <item x="36"/>
        <item x="278"/>
        <item x="338"/>
        <item x="294"/>
        <item x="22"/>
        <item x="60"/>
        <item x="582"/>
        <item x="250"/>
        <item x="597"/>
        <item x="309"/>
        <item x="251"/>
        <item x="252"/>
        <item x="383"/>
        <item x="23"/>
        <item x="295"/>
        <item x="92"/>
        <item x="428"/>
        <item x="373"/>
        <item x="550"/>
        <item x="150"/>
        <item x="606"/>
        <item x="5"/>
        <item x="199"/>
        <item x="151"/>
        <item x="374"/>
        <item x="607"/>
        <item x="73"/>
        <item x="616"/>
        <item x="37"/>
        <item x="551"/>
        <item x="635"/>
        <item x="731"/>
        <item x="608"/>
        <item x="467"/>
        <item x="24"/>
        <item x="173"/>
        <item x="152"/>
        <item x="552"/>
        <item x="590"/>
        <item x="704"/>
        <item x="200"/>
        <item x="397"/>
        <item x="598"/>
        <item x="362"/>
        <item x="221"/>
        <item x="153"/>
        <item x="6"/>
        <item x="776"/>
        <item x="553"/>
        <item x="636"/>
        <item x="468"/>
        <item x="617"/>
        <item x="418"/>
        <item x="419"/>
        <item x="112"/>
        <item x="554"/>
        <item x="437"/>
        <item x="222"/>
        <item x="793"/>
        <item x="527"/>
        <item x="599"/>
        <item x="174"/>
        <item x="253"/>
        <item x="618"/>
        <item x="113"/>
        <item x="321"/>
        <item x="49"/>
        <item x="688"/>
        <item x="310"/>
        <item x="74"/>
        <item x="564"/>
        <item x="93"/>
        <item x="406"/>
        <item x="75"/>
        <item x="234"/>
        <item x="133"/>
        <item x="384"/>
        <item x="154"/>
        <item x="705"/>
        <item x="279"/>
        <item x="223"/>
        <item x="747"/>
        <item x="583"/>
        <item x="155"/>
        <item x="339"/>
        <item x="669"/>
        <item x="460"/>
        <item x="748"/>
        <item x="61"/>
        <item x="643"/>
        <item x="398"/>
        <item x="766"/>
        <item x="254"/>
        <item x="175"/>
        <item x="38"/>
        <item x="555"/>
        <item x="224"/>
        <item x="296"/>
        <item x="528"/>
        <item x="25"/>
        <item x="529"/>
        <item x="530"/>
        <item x="670"/>
        <item x="794"/>
        <item x="156"/>
        <item x="697"/>
        <item x="531"/>
        <item x="600"/>
        <item x="329"/>
        <item x="735"/>
        <item x="157"/>
        <item x="363"/>
        <item x="94"/>
        <item x="698"/>
        <item x="255"/>
        <item x="706"/>
        <item x="777"/>
        <item x="158"/>
        <item x="201"/>
        <item m="1" x="804"/>
        <item x="518"/>
        <item x="644"/>
        <item x="741"/>
        <item x="297"/>
        <item x="795"/>
        <item x="532"/>
        <item x="786"/>
        <item x="7"/>
        <item x="533"/>
        <item x="726"/>
        <item x="340"/>
        <item x="727"/>
        <item x="519"/>
        <item x="645"/>
        <item x="772"/>
        <item x="520"/>
        <item x="689"/>
        <item x="76"/>
        <item x="8"/>
        <item x="646"/>
        <item x="469"/>
        <item x="356"/>
        <item x="565"/>
        <item x="707"/>
        <item m="1" x="809"/>
        <item x="796"/>
        <item x="534"/>
        <item x="95"/>
        <item x="699"/>
        <item x="385"/>
        <item x="298"/>
        <item x="589"/>
        <item x="96"/>
        <item x="690"/>
        <item x="311"/>
        <item m="1" x="803"/>
        <item x="566"/>
        <item x="9"/>
        <item x="708"/>
        <item x="736"/>
        <item m="1" x="818"/>
        <item x="159"/>
        <item x="461"/>
        <item x="176"/>
        <item x="97"/>
        <item x="62"/>
        <item x="39"/>
        <item x="448"/>
        <item x="647"/>
        <item x="700"/>
        <item x="160"/>
        <item x="330"/>
        <item x="63"/>
        <item x="535"/>
        <item x="177"/>
        <item x="438"/>
        <item x="235"/>
        <item x="236"/>
        <item x="161"/>
        <item x="26"/>
        <item x="536"/>
        <item x="77"/>
        <item x="178"/>
        <item m="1" x="814"/>
        <item x="488"/>
        <item x="237"/>
        <item m="1" x="800"/>
        <item x="10"/>
        <item x="728"/>
        <item x="134"/>
        <item x="537"/>
        <item x="420"/>
        <item x="508"/>
        <item x="619"/>
        <item x="470"/>
        <item x="225"/>
        <item x="489"/>
        <item x="691"/>
        <item x="538"/>
        <item x="162"/>
        <item x="179"/>
        <item x="238"/>
        <item x="312"/>
        <item x="567"/>
        <item x="78"/>
        <item x="490"/>
        <item x="27"/>
        <item x="509"/>
        <item x="341"/>
        <item x="421"/>
        <item x="462"/>
        <item x="717"/>
        <item x="620"/>
        <item x="521"/>
        <item x="180"/>
        <item x="64"/>
        <item x="79"/>
        <item x="67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1"/>
    <field x="1"/>
  </rowFields>
  <rowItems count="4">
    <i>
      <x v="2"/>
    </i>
    <i>
      <x v="3"/>
    </i>
    <i>
      <x v="4"/>
    </i>
    <i t="grand">
      <x/>
    </i>
  </rowItems>
  <colItems count="1">
    <i/>
  </colItems>
  <dataFields count="1">
    <dataField name="Count of Call Duration" fld="8"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 chart="3" format="9">
      <pivotArea type="data" outline="0" fieldPosition="0">
        <references count="2">
          <reference field="4294967294" count="1" selected="0">
            <x v="0"/>
          </reference>
          <reference field="11" count="1" selected="0">
            <x v="3"/>
          </reference>
        </references>
      </pivotArea>
    </chartFormat>
    <chartFormat chart="3" format="10">
      <pivotArea type="data" outline="0" fieldPosition="0">
        <references count="2">
          <reference field="4294967294" count="1" selected="0">
            <x v="0"/>
          </reference>
          <reference field="11" count="1" selected="0">
            <x v="4"/>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45B3AC-BBE3-4B9B-B2C1-E648C350A6E0}" autoFormatId="16" applyNumberFormats="0" applyBorderFormats="0" applyFontFormats="0" applyPatternFormats="0" applyAlignmentFormats="0" applyWidthHeightFormats="0">
  <queryTableRefresh nextId="17" unboundColumnsRight="9">
    <queryTableFields count="11">
      <queryTableField id="1" name="Name" tableColumnId="1"/>
      <queryTableField id="4" name="Date modified" tableColumnId="4"/>
      <queryTableField id="7" dataBound="0" tableColumnId="7"/>
      <queryTableField id="8" dataBound="0" tableColumnId="8"/>
      <queryTableField id="9" dataBound="0" tableColumnId="9"/>
      <queryTableField id="10" dataBound="0" tableColumnId="10"/>
      <queryTableField id="12" dataBound="0" tableColumnId="12"/>
      <queryTableField id="16" dataBound="0" tableColumnId="3"/>
      <queryTableField id="15" dataBound="0" tableColumnId="2"/>
      <queryTableField id="11" dataBound="0" tableColumnId="11"/>
      <queryTableField id="13" dataBound="0" tableColumnId="13"/>
    </queryTableFields>
    <queryTableDeletedFields count="4">
      <deletedField name="Folder Path"/>
      <deletedField name="Extension"/>
      <deletedField name="Date accessed"/>
      <deletedField name="Date create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9A01865-928C-4261-8E2F-CBBB2CA59847}" sourceName="Months">
  <pivotTables>
    <pivotTable tabId="5" name="PivotTable4"/>
    <pivotTable tabId="4" name="PivotTable3"/>
  </pivotTables>
  <data>
    <tabular pivotCacheId="1165328706">
      <items count="14">
        <i x="2" s="1"/>
        <i x="3" s="1"/>
        <i x="4" s="1"/>
        <i x="1"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AC0D209-A89D-4197-876E-13664351FEF3}" cache="Slicer_Months" caption="Month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0C92D-A283-4879-A41D-AE16D7873A8C}" name="_03190041420" displayName="_03190041420" ref="A1:K810" tableType="queryTable" totalsRowShown="0">
  <autoFilter ref="A1:K810" xr:uid="{F620C92D-A283-4879-A41D-AE16D7873A8C}"/>
  <tableColumns count="11">
    <tableColumn id="1" xr3:uid="{2693121D-BA67-4F96-B445-90FB1561A731}" uniqueName="1" name="Name" queryTableFieldId="1" dataDxfId="6"/>
    <tableColumn id="4" xr3:uid="{F9B1930E-80A7-41E4-8ACF-0BF95FD5D28C}" uniqueName="4" name="Date" queryTableFieldId="4" dataDxfId="5"/>
    <tableColumn id="7" xr3:uid="{807F66CE-F679-4833-834E-AC6EAEDB57A5}" uniqueName="7" name="modified" queryTableFieldId="7" dataDxfId="4"/>
    <tableColumn id="8" xr3:uid="{9ABB7446-8A41-4129-8133-D8ABBC197520}" uniqueName="8" name="Column1" queryTableFieldId="8"/>
    <tableColumn id="9" xr3:uid="{211474AF-3D33-494D-ABAC-8AA3DE61A08C}" uniqueName="9" name="Column2" queryTableFieldId="9" dataDxfId="3">
      <calculatedColumnFormula>TEXT(C2, "h:mm:ss")&amp;D2</calculatedColumnFormula>
    </tableColumn>
    <tableColumn id="10" xr3:uid="{21ABA4EA-FD37-4775-B02C-F9941BA0F281}" uniqueName="10" name="Column3" queryTableFieldId="10">
      <calculatedColumnFormula>LEFT(A2,FIND(".",A2)-1)</calculatedColumnFormula>
    </tableColumn>
    <tableColumn id="12" xr3:uid="{46D09476-32E5-4C1A-8E5A-2AA5F3AA0546}" uniqueName="12" name="Column32" queryTableFieldId="12">
      <calculatedColumnFormula>LEFT(F2,FIND("_",F2)-1)</calculatedColumnFormula>
    </tableColumn>
    <tableColumn id="3" xr3:uid="{ACD3D1F3-6E7E-4BB9-AF34-6588D601DC67}" uniqueName="3" name="Call End Time" queryTableFieldId="16" dataDxfId="2"/>
    <tableColumn id="2" xr3:uid="{476C8ABE-CAE9-41CD-B9CF-0588AC1C988A}" uniqueName="2" name="Call Duration" queryTableFieldId="15" dataDxfId="1"/>
    <tableColumn id="11" xr3:uid="{FAF43424-3B33-4B9C-B8A5-6C97C2EF7600}" uniqueName="11" name="Column4" queryTableFieldId="11">
      <calculatedColumnFormula>RIGHT(F2,LEN(F2)-FIND("_",F2))</calculatedColumnFormula>
    </tableColumn>
    <tableColumn id="13" xr3:uid="{431E9A7D-83C1-408B-A939-E6AD6BD83E1A}" uniqueName="13" name="Call Start Time" queryTableFieldId="13" dataDxfId="0">
      <calculatedColumnFormula>TIMEVALUE(TEXT(LEFT(J2,2)&amp;":"&amp;MID(J2,3,2)&amp;":"&amp;RIGHT(J2,2),"h:mm:ss AM/PM"))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1CDC1-07DA-4237-B3F3-1183969CC352}">
  <dimension ref="A3:Z19"/>
  <sheetViews>
    <sheetView tabSelected="1" workbookViewId="0">
      <selection activeCell="K21" sqref="K21"/>
    </sheetView>
  </sheetViews>
  <sheetFormatPr defaultRowHeight="15" x14ac:dyDescent="0.25"/>
  <cols>
    <col min="1" max="1" width="20.7109375" bestFit="1" customWidth="1"/>
    <col min="2" max="2" width="16.28515625" bestFit="1" customWidth="1"/>
    <col min="3" max="11" width="5.5703125" bestFit="1" customWidth="1"/>
    <col min="12" max="13" width="6.5703125" bestFit="1" customWidth="1"/>
    <col min="14" max="14" width="6.42578125" bestFit="1" customWidth="1"/>
    <col min="15" max="23" width="5.42578125" bestFit="1" customWidth="1"/>
    <col min="24" max="25" width="6.42578125" bestFit="1" customWidth="1"/>
    <col min="26" max="26" width="11.28515625" bestFit="1" customWidth="1"/>
    <col min="27" max="31" width="7" bestFit="1" customWidth="1"/>
    <col min="32" max="38" width="6.28515625" bestFit="1" customWidth="1"/>
    <col min="39" max="59" width="7.28515625" bestFit="1" customWidth="1"/>
    <col min="60" max="68" width="5.85546875" bestFit="1" customWidth="1"/>
    <col min="69" max="77" width="6.85546875" bestFit="1" customWidth="1"/>
    <col min="78" max="78" width="11.28515625" bestFit="1" customWidth="1"/>
    <col min="79" max="559" width="8.140625" bestFit="1" customWidth="1"/>
    <col min="560" max="560" width="11.28515625" bestFit="1" customWidth="1"/>
  </cols>
  <sheetData>
    <row r="3" spans="1:26" x14ac:dyDescent="0.25">
      <c r="A3" s="6" t="s">
        <v>2181</v>
      </c>
      <c r="B3" s="6" t="s">
        <v>2182</v>
      </c>
    </row>
    <row r="4" spans="1:26" x14ac:dyDescent="0.25">
      <c r="A4" s="6" t="s">
        <v>2176</v>
      </c>
      <c r="B4" t="s">
        <v>2183</v>
      </c>
      <c r="C4" t="s">
        <v>2184</v>
      </c>
      <c r="D4" t="s">
        <v>2185</v>
      </c>
      <c r="E4" t="s">
        <v>2186</v>
      </c>
      <c r="F4" t="s">
        <v>2187</v>
      </c>
      <c r="G4" t="s">
        <v>2188</v>
      </c>
      <c r="H4" t="s">
        <v>2189</v>
      </c>
      <c r="I4" t="s">
        <v>2190</v>
      </c>
      <c r="J4" t="s">
        <v>2191</v>
      </c>
      <c r="K4" t="s">
        <v>2192</v>
      </c>
      <c r="L4" t="s">
        <v>2193</v>
      </c>
      <c r="M4" t="s">
        <v>2194</v>
      </c>
      <c r="N4" t="s">
        <v>2195</v>
      </c>
      <c r="O4" t="s">
        <v>2196</v>
      </c>
      <c r="P4" t="s">
        <v>2197</v>
      </c>
      <c r="Q4" t="s">
        <v>2198</v>
      </c>
      <c r="R4" t="s">
        <v>2199</v>
      </c>
      <c r="S4" t="s">
        <v>2200</v>
      </c>
      <c r="T4" t="s">
        <v>2201</v>
      </c>
      <c r="U4" t="s">
        <v>2202</v>
      </c>
      <c r="V4" t="s">
        <v>2203</v>
      </c>
      <c r="W4" t="s">
        <v>2204</v>
      </c>
      <c r="X4" t="s">
        <v>2205</v>
      </c>
      <c r="Y4" t="s">
        <v>2206</v>
      </c>
      <c r="Z4" t="s">
        <v>2177</v>
      </c>
    </row>
    <row r="5" spans="1:26" x14ac:dyDescent="0.25">
      <c r="A5" s="7" t="s">
        <v>2178</v>
      </c>
      <c r="B5" s="12">
        <v>9</v>
      </c>
      <c r="C5" s="12">
        <v>9</v>
      </c>
      <c r="D5" s="12">
        <v>14</v>
      </c>
      <c r="E5" s="12">
        <v>12</v>
      </c>
      <c r="F5" s="12">
        <v>19</v>
      </c>
      <c r="G5" s="12">
        <v>10</v>
      </c>
      <c r="H5" s="12">
        <v>30</v>
      </c>
      <c r="I5" s="12">
        <v>22</v>
      </c>
      <c r="J5" s="12">
        <v>1</v>
      </c>
      <c r="K5" s="12">
        <v>2</v>
      </c>
      <c r="L5" s="12">
        <v>3</v>
      </c>
      <c r="M5" s="12">
        <v>2</v>
      </c>
      <c r="N5" s="12">
        <v>2</v>
      </c>
      <c r="O5" s="12">
        <v>4</v>
      </c>
      <c r="P5" s="12">
        <v>16</v>
      </c>
      <c r="Q5" s="12">
        <v>30</v>
      </c>
      <c r="R5" s="12">
        <v>38</v>
      </c>
      <c r="S5" s="12">
        <v>30</v>
      </c>
      <c r="T5" s="12">
        <v>24</v>
      </c>
      <c r="U5" s="12">
        <v>42</v>
      </c>
      <c r="V5" s="12">
        <v>39</v>
      </c>
      <c r="W5" s="12">
        <v>19</v>
      </c>
      <c r="X5" s="12">
        <v>24</v>
      </c>
      <c r="Y5" s="12">
        <v>6</v>
      </c>
      <c r="Z5" s="12">
        <v>407</v>
      </c>
    </row>
    <row r="6" spans="1:26" x14ac:dyDescent="0.25">
      <c r="A6" s="7" t="s">
        <v>2179</v>
      </c>
      <c r="B6" s="12">
        <v>11</v>
      </c>
      <c r="C6" s="12">
        <v>12</v>
      </c>
      <c r="D6" s="12">
        <v>14</v>
      </c>
      <c r="E6" s="12">
        <v>24</v>
      </c>
      <c r="F6" s="12">
        <v>28</v>
      </c>
      <c r="G6" s="12">
        <v>14</v>
      </c>
      <c r="H6" s="12">
        <v>18</v>
      </c>
      <c r="I6" s="12">
        <v>7</v>
      </c>
      <c r="J6" s="12">
        <v>2</v>
      </c>
      <c r="K6" s="12">
        <v>6</v>
      </c>
      <c r="L6" s="12">
        <v>5</v>
      </c>
      <c r="M6" s="12">
        <v>2</v>
      </c>
      <c r="N6" s="12"/>
      <c r="O6" s="12"/>
      <c r="P6" s="12">
        <v>3</v>
      </c>
      <c r="Q6" s="12">
        <v>7</v>
      </c>
      <c r="R6" s="12">
        <v>13</v>
      </c>
      <c r="S6" s="12">
        <v>20</v>
      </c>
      <c r="T6" s="12">
        <v>20</v>
      </c>
      <c r="U6" s="12">
        <v>18</v>
      </c>
      <c r="V6" s="12">
        <v>30</v>
      </c>
      <c r="W6" s="12">
        <v>21</v>
      </c>
      <c r="X6" s="12">
        <v>18</v>
      </c>
      <c r="Y6" s="12">
        <v>7</v>
      </c>
      <c r="Z6" s="12">
        <v>300</v>
      </c>
    </row>
    <row r="7" spans="1:26" x14ac:dyDescent="0.25">
      <c r="A7" s="7" t="s">
        <v>2180</v>
      </c>
      <c r="B7" s="12"/>
      <c r="C7" s="12">
        <v>1</v>
      </c>
      <c r="D7" s="12">
        <v>1</v>
      </c>
      <c r="E7" s="12">
        <v>18</v>
      </c>
      <c r="F7" s="12">
        <v>7</v>
      </c>
      <c r="G7" s="12">
        <v>2</v>
      </c>
      <c r="H7" s="12">
        <v>7</v>
      </c>
      <c r="I7" s="12">
        <v>1</v>
      </c>
      <c r="J7" s="12">
        <v>3</v>
      </c>
      <c r="K7" s="12">
        <v>2</v>
      </c>
      <c r="L7" s="12"/>
      <c r="M7" s="12">
        <v>1</v>
      </c>
      <c r="N7" s="12">
        <v>5</v>
      </c>
      <c r="O7" s="12">
        <v>1</v>
      </c>
      <c r="P7" s="12">
        <v>1</v>
      </c>
      <c r="Q7" s="12"/>
      <c r="R7" s="12">
        <v>8</v>
      </c>
      <c r="S7" s="12">
        <v>4</v>
      </c>
      <c r="T7" s="12">
        <v>8</v>
      </c>
      <c r="U7" s="12">
        <v>6</v>
      </c>
      <c r="V7" s="12">
        <v>10</v>
      </c>
      <c r="W7" s="12">
        <v>12</v>
      </c>
      <c r="X7" s="12">
        <v>3</v>
      </c>
      <c r="Y7" s="12">
        <v>1</v>
      </c>
      <c r="Z7" s="12">
        <v>102</v>
      </c>
    </row>
    <row r="8" spans="1:26" x14ac:dyDescent="0.25">
      <c r="A8" s="7" t="s">
        <v>2177</v>
      </c>
      <c r="B8" s="12">
        <v>20</v>
      </c>
      <c r="C8" s="12">
        <v>22</v>
      </c>
      <c r="D8" s="12">
        <v>29</v>
      </c>
      <c r="E8" s="12">
        <v>54</v>
      </c>
      <c r="F8" s="12">
        <v>54</v>
      </c>
      <c r="G8" s="12">
        <v>26</v>
      </c>
      <c r="H8" s="12">
        <v>55</v>
      </c>
      <c r="I8" s="12">
        <v>30</v>
      </c>
      <c r="J8" s="12">
        <v>6</v>
      </c>
      <c r="K8" s="12">
        <v>10</v>
      </c>
      <c r="L8" s="12">
        <v>8</v>
      </c>
      <c r="M8" s="12">
        <v>5</v>
      </c>
      <c r="N8" s="12">
        <v>7</v>
      </c>
      <c r="O8" s="12">
        <v>5</v>
      </c>
      <c r="P8" s="12">
        <v>20</v>
      </c>
      <c r="Q8" s="12">
        <v>37</v>
      </c>
      <c r="R8" s="12">
        <v>59</v>
      </c>
      <c r="S8" s="12">
        <v>54</v>
      </c>
      <c r="T8" s="12">
        <v>52</v>
      </c>
      <c r="U8" s="12">
        <v>66</v>
      </c>
      <c r="V8" s="12">
        <v>79</v>
      </c>
      <c r="W8" s="12">
        <v>52</v>
      </c>
      <c r="X8" s="12">
        <v>45</v>
      </c>
      <c r="Y8" s="12">
        <v>14</v>
      </c>
      <c r="Z8" s="12">
        <v>809</v>
      </c>
    </row>
    <row r="9" spans="1:26" x14ac:dyDescent="0.25">
      <c r="K9" s="10" t="s">
        <v>2208</v>
      </c>
      <c r="L9" s="11"/>
      <c r="M9" s="11"/>
      <c r="N9" s="11"/>
      <c r="O9" s="11"/>
      <c r="P9" s="11"/>
      <c r="Q9" s="11"/>
      <c r="R9" s="11"/>
      <c r="S9" s="11"/>
      <c r="T9" s="11"/>
      <c r="U9" s="11"/>
      <c r="V9" s="11"/>
      <c r="W9" s="11"/>
      <c r="X9" s="11"/>
      <c r="Y9" s="11"/>
      <c r="Z9" s="11"/>
    </row>
    <row r="10" spans="1:26" x14ac:dyDescent="0.25">
      <c r="K10" s="11"/>
      <c r="L10" s="11"/>
      <c r="M10" s="11"/>
      <c r="N10" s="11"/>
      <c r="O10" s="11"/>
      <c r="P10" s="11"/>
      <c r="Q10" s="11"/>
      <c r="R10" s="11"/>
      <c r="S10" s="11"/>
      <c r="T10" s="11"/>
      <c r="U10" s="11"/>
      <c r="V10" s="11"/>
      <c r="W10" s="11"/>
      <c r="X10" s="11"/>
      <c r="Y10" s="11"/>
      <c r="Z10" s="11"/>
    </row>
    <row r="11" spans="1:26" x14ac:dyDescent="0.25">
      <c r="K11" s="11"/>
      <c r="L11" s="11"/>
      <c r="M11" s="11"/>
      <c r="N11" s="11"/>
      <c r="O11" s="11"/>
      <c r="P11" s="11"/>
      <c r="Q11" s="11"/>
      <c r="R11" s="11"/>
      <c r="S11" s="11"/>
      <c r="T11" s="11"/>
      <c r="U11" s="11"/>
      <c r="V11" s="11"/>
      <c r="W11" s="11"/>
      <c r="X11" s="11"/>
      <c r="Y11" s="11"/>
      <c r="Z11" s="11"/>
    </row>
    <row r="12" spans="1:26" x14ac:dyDescent="0.25">
      <c r="K12" s="11"/>
      <c r="L12" s="11"/>
      <c r="M12" s="11"/>
      <c r="N12" s="11"/>
      <c r="O12" s="11"/>
      <c r="P12" s="11"/>
      <c r="Q12" s="11"/>
      <c r="R12" s="11"/>
      <c r="S12" s="11"/>
      <c r="T12" s="11"/>
      <c r="U12" s="11"/>
      <c r="V12" s="11"/>
      <c r="W12" s="11"/>
      <c r="X12" s="11"/>
      <c r="Y12" s="11"/>
      <c r="Z12" s="11"/>
    </row>
    <row r="13" spans="1:26" x14ac:dyDescent="0.25">
      <c r="K13" s="11"/>
      <c r="L13" s="11"/>
      <c r="M13" s="11"/>
      <c r="N13" s="11"/>
      <c r="O13" s="11"/>
      <c r="P13" s="11"/>
      <c r="Q13" s="11"/>
      <c r="R13" s="11"/>
      <c r="S13" s="11"/>
      <c r="T13" s="11"/>
      <c r="U13" s="11"/>
      <c r="V13" s="11"/>
      <c r="W13" s="11"/>
      <c r="X13" s="11"/>
      <c r="Y13" s="11"/>
      <c r="Z13" s="11"/>
    </row>
    <row r="14" spans="1:26" x14ac:dyDescent="0.25">
      <c r="K14" s="11"/>
      <c r="L14" s="11"/>
      <c r="M14" s="11"/>
      <c r="N14" s="11"/>
      <c r="O14" s="11"/>
      <c r="P14" s="11"/>
      <c r="Q14" s="11"/>
      <c r="R14" s="11"/>
      <c r="S14" s="11"/>
      <c r="T14" s="11"/>
      <c r="U14" s="11"/>
      <c r="V14" s="11"/>
      <c r="W14" s="11"/>
      <c r="X14" s="11"/>
      <c r="Y14" s="11"/>
      <c r="Z14" s="11"/>
    </row>
    <row r="15" spans="1:26" x14ac:dyDescent="0.25">
      <c r="K15" s="11"/>
      <c r="L15" s="11"/>
      <c r="M15" s="11"/>
      <c r="N15" s="11"/>
      <c r="O15" s="11"/>
      <c r="P15" s="11"/>
      <c r="Q15" s="11"/>
      <c r="R15" s="11"/>
      <c r="S15" s="11"/>
      <c r="T15" s="11"/>
      <c r="U15" s="11"/>
      <c r="V15" s="11"/>
      <c r="W15" s="11"/>
      <c r="X15" s="11"/>
      <c r="Y15" s="11"/>
      <c r="Z15" s="11"/>
    </row>
    <row r="16" spans="1:26" x14ac:dyDescent="0.25">
      <c r="K16" s="11"/>
      <c r="L16" s="11"/>
      <c r="M16" s="11"/>
      <c r="N16" s="11"/>
      <c r="O16" s="11"/>
      <c r="P16" s="11"/>
      <c r="Q16" s="11"/>
      <c r="R16" s="11"/>
      <c r="S16" s="11"/>
      <c r="T16" s="11"/>
      <c r="U16" s="11"/>
      <c r="V16" s="11"/>
      <c r="W16" s="11"/>
      <c r="X16" s="11"/>
      <c r="Y16" s="11"/>
      <c r="Z16" s="11"/>
    </row>
    <row r="17" spans="11:26" x14ac:dyDescent="0.25">
      <c r="K17" s="11"/>
      <c r="L17" s="11"/>
      <c r="M17" s="11"/>
      <c r="N17" s="11"/>
      <c r="O17" s="11"/>
      <c r="P17" s="11"/>
      <c r="Q17" s="11"/>
      <c r="R17" s="11"/>
      <c r="S17" s="11"/>
      <c r="T17" s="11"/>
      <c r="U17" s="11"/>
      <c r="V17" s="11"/>
      <c r="W17" s="11"/>
      <c r="X17" s="11"/>
      <c r="Y17" s="11"/>
      <c r="Z17" s="11"/>
    </row>
    <row r="18" spans="11:26" x14ac:dyDescent="0.25">
      <c r="K18" s="11"/>
      <c r="L18" s="11"/>
      <c r="M18" s="11"/>
      <c r="N18" s="11"/>
      <c r="O18" s="11"/>
      <c r="P18" s="11"/>
      <c r="Q18" s="11"/>
      <c r="R18" s="11"/>
      <c r="S18" s="11"/>
      <c r="T18" s="11"/>
      <c r="U18" s="11"/>
      <c r="V18" s="11"/>
      <c r="W18" s="11"/>
      <c r="X18" s="11"/>
      <c r="Y18" s="11"/>
      <c r="Z18" s="11"/>
    </row>
    <row r="19" spans="11:26" x14ac:dyDescent="0.25">
      <c r="K19" s="11"/>
      <c r="L19" s="11"/>
      <c r="M19" s="11"/>
      <c r="N19" s="11"/>
      <c r="O19" s="11"/>
      <c r="P19" s="11"/>
      <c r="Q19" s="11"/>
      <c r="R19" s="11"/>
      <c r="S19" s="11"/>
      <c r="T19" s="11"/>
      <c r="U19" s="11"/>
      <c r="V19" s="11"/>
      <c r="W19" s="11"/>
      <c r="X19" s="11"/>
      <c r="Y19" s="11"/>
      <c r="Z19" s="11"/>
    </row>
  </sheetData>
  <mergeCells count="1">
    <mergeCell ref="K9:Z19"/>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AC792-6544-4904-8A75-7C6627E21EBD}">
  <dimension ref="A2:Q16"/>
  <sheetViews>
    <sheetView showGridLines="0" workbookViewId="0">
      <selection activeCell="D4" sqref="D4"/>
    </sheetView>
  </sheetViews>
  <sheetFormatPr defaultRowHeight="15" x14ac:dyDescent="0.25"/>
  <cols>
    <col min="1" max="1" width="13.140625" bestFit="1" customWidth="1"/>
    <col min="2" max="2" width="20.7109375" bestFit="1" customWidth="1"/>
    <col min="3" max="3" width="14.140625" customWidth="1"/>
    <col min="4" max="4" width="19.7109375" customWidth="1"/>
  </cols>
  <sheetData>
    <row r="2" spans="1:17" x14ac:dyDescent="0.25">
      <c r="E2" s="8" t="s">
        <v>2207</v>
      </c>
      <c r="F2" s="9"/>
      <c r="G2" s="9"/>
      <c r="H2" s="9"/>
      <c r="I2" s="9"/>
      <c r="J2" s="9"/>
      <c r="K2" s="9"/>
      <c r="L2" s="9"/>
      <c r="M2" s="9"/>
      <c r="N2" s="9"/>
      <c r="O2" s="9"/>
      <c r="P2" s="9"/>
      <c r="Q2" s="9"/>
    </row>
    <row r="3" spans="1:17" x14ac:dyDescent="0.25">
      <c r="A3" s="6" t="s">
        <v>2176</v>
      </c>
      <c r="B3" t="s">
        <v>2181</v>
      </c>
      <c r="E3" s="9"/>
      <c r="F3" s="9"/>
      <c r="G3" s="9"/>
      <c r="H3" s="9"/>
      <c r="I3" s="9"/>
      <c r="J3" s="9"/>
      <c r="K3" s="9"/>
      <c r="L3" s="9"/>
      <c r="M3" s="9"/>
      <c r="N3" s="9"/>
      <c r="O3" s="9"/>
      <c r="P3" s="9"/>
      <c r="Q3" s="9"/>
    </row>
    <row r="4" spans="1:17" x14ac:dyDescent="0.25">
      <c r="A4" s="7" t="s">
        <v>2178</v>
      </c>
      <c r="B4" s="12">
        <v>407</v>
      </c>
      <c r="E4" s="9"/>
      <c r="F4" s="9"/>
      <c r="G4" s="9"/>
      <c r="H4" s="9"/>
      <c r="I4" s="9"/>
      <c r="J4" s="9"/>
      <c r="K4" s="9"/>
      <c r="L4" s="9"/>
      <c r="M4" s="9"/>
      <c r="N4" s="9"/>
      <c r="O4" s="9"/>
      <c r="P4" s="9"/>
      <c r="Q4" s="9"/>
    </row>
    <row r="5" spans="1:17" x14ac:dyDescent="0.25">
      <c r="A5" s="7" t="s">
        <v>2179</v>
      </c>
      <c r="B5" s="12">
        <v>300</v>
      </c>
      <c r="E5" s="9"/>
      <c r="F5" s="9"/>
      <c r="G5" s="9"/>
      <c r="H5" s="9"/>
      <c r="I5" s="9"/>
      <c r="J5" s="9"/>
      <c r="K5" s="9"/>
      <c r="L5" s="9"/>
      <c r="M5" s="9"/>
      <c r="N5" s="9"/>
      <c r="O5" s="9"/>
      <c r="P5" s="9"/>
      <c r="Q5" s="9"/>
    </row>
    <row r="6" spans="1:17" x14ac:dyDescent="0.25">
      <c r="A6" s="7" t="s">
        <v>2180</v>
      </c>
      <c r="B6" s="12">
        <v>102</v>
      </c>
      <c r="E6" s="9"/>
      <c r="F6" s="9"/>
      <c r="G6" s="9"/>
      <c r="H6" s="9"/>
      <c r="I6" s="9"/>
      <c r="J6" s="9"/>
      <c r="K6" s="9"/>
      <c r="L6" s="9"/>
      <c r="M6" s="9"/>
      <c r="N6" s="9"/>
      <c r="O6" s="9"/>
      <c r="P6" s="9"/>
      <c r="Q6" s="9"/>
    </row>
    <row r="7" spans="1:17" x14ac:dyDescent="0.25">
      <c r="A7" s="7" t="s">
        <v>2177</v>
      </c>
      <c r="B7" s="12">
        <v>809</v>
      </c>
      <c r="E7" s="9"/>
      <c r="F7" s="9"/>
      <c r="G7" s="9"/>
      <c r="H7" s="9"/>
      <c r="I7" s="9"/>
      <c r="J7" s="9"/>
      <c r="K7" s="9"/>
      <c r="L7" s="9"/>
      <c r="M7" s="9"/>
      <c r="N7" s="9"/>
      <c r="O7" s="9"/>
      <c r="P7" s="9"/>
      <c r="Q7" s="9"/>
    </row>
    <row r="8" spans="1:17" x14ac:dyDescent="0.25">
      <c r="E8" s="9"/>
      <c r="F8" s="9"/>
      <c r="G8" s="9"/>
      <c r="H8" s="9"/>
      <c r="I8" s="9"/>
      <c r="J8" s="9"/>
      <c r="K8" s="9"/>
      <c r="L8" s="9"/>
      <c r="M8" s="9"/>
      <c r="N8" s="9"/>
      <c r="O8" s="9"/>
      <c r="P8" s="9"/>
      <c r="Q8" s="9"/>
    </row>
    <row r="9" spans="1:17" x14ac:dyDescent="0.25">
      <c r="E9" s="9"/>
      <c r="F9" s="9"/>
      <c r="G9" s="9"/>
      <c r="H9" s="9"/>
      <c r="I9" s="9"/>
      <c r="J9" s="9"/>
      <c r="K9" s="9"/>
      <c r="L9" s="9"/>
      <c r="M9" s="9"/>
      <c r="N9" s="9"/>
      <c r="O9" s="9"/>
      <c r="P9" s="9"/>
      <c r="Q9" s="9"/>
    </row>
    <row r="10" spans="1:17" x14ac:dyDescent="0.25">
      <c r="E10" s="9"/>
      <c r="F10" s="9"/>
      <c r="G10" s="9"/>
      <c r="H10" s="9"/>
      <c r="I10" s="9"/>
      <c r="J10" s="9"/>
      <c r="K10" s="9"/>
      <c r="L10" s="9"/>
      <c r="M10" s="9"/>
      <c r="N10" s="9"/>
      <c r="O10" s="9"/>
      <c r="P10" s="9"/>
      <c r="Q10" s="9"/>
    </row>
    <row r="11" spans="1:17" x14ac:dyDescent="0.25">
      <c r="E11" s="9"/>
      <c r="F11" s="9"/>
      <c r="G11" s="9"/>
      <c r="H11" s="9"/>
      <c r="I11" s="9"/>
      <c r="J11" s="9"/>
      <c r="K11" s="9"/>
      <c r="L11" s="9"/>
      <c r="M11" s="9"/>
      <c r="N11" s="9"/>
      <c r="O11" s="9"/>
      <c r="P11" s="9"/>
      <c r="Q11" s="9"/>
    </row>
    <row r="12" spans="1:17" x14ac:dyDescent="0.25">
      <c r="E12" s="9"/>
      <c r="F12" s="9"/>
      <c r="G12" s="9"/>
      <c r="H12" s="9"/>
      <c r="I12" s="9"/>
      <c r="J12" s="9"/>
      <c r="K12" s="9"/>
      <c r="L12" s="9"/>
      <c r="M12" s="9"/>
      <c r="N12" s="9"/>
      <c r="O12" s="9"/>
      <c r="P12" s="9"/>
      <c r="Q12" s="9"/>
    </row>
    <row r="13" spans="1:17" x14ac:dyDescent="0.25">
      <c r="E13" s="9"/>
      <c r="F13" s="9"/>
      <c r="G13" s="9"/>
      <c r="H13" s="9"/>
      <c r="I13" s="9"/>
      <c r="J13" s="9"/>
      <c r="K13" s="9"/>
      <c r="L13" s="9"/>
      <c r="M13" s="9"/>
      <c r="N13" s="9"/>
      <c r="O13" s="9"/>
      <c r="P13" s="9"/>
      <c r="Q13" s="9"/>
    </row>
    <row r="14" spans="1:17" x14ac:dyDescent="0.25">
      <c r="E14" s="9"/>
      <c r="F14" s="9"/>
      <c r="G14" s="9"/>
      <c r="H14" s="9"/>
      <c r="I14" s="9"/>
      <c r="J14" s="9"/>
      <c r="K14" s="9"/>
      <c r="L14" s="9"/>
      <c r="M14" s="9"/>
      <c r="N14" s="9"/>
      <c r="O14" s="9"/>
      <c r="P14" s="9"/>
      <c r="Q14" s="9"/>
    </row>
    <row r="15" spans="1:17" x14ac:dyDescent="0.25">
      <c r="E15" s="9"/>
      <c r="F15" s="9"/>
      <c r="G15" s="9"/>
      <c r="H15" s="9"/>
      <c r="I15" s="9"/>
      <c r="J15" s="9"/>
      <c r="K15" s="9"/>
      <c r="L15" s="9"/>
      <c r="M15" s="9"/>
      <c r="N15" s="9"/>
      <c r="O15" s="9"/>
      <c r="P15" s="9"/>
      <c r="Q15" s="9"/>
    </row>
    <row r="16" spans="1:17" x14ac:dyDescent="0.25">
      <c r="E16" s="9"/>
      <c r="F16" s="9"/>
      <c r="G16" s="9"/>
      <c r="H16" s="9"/>
      <c r="I16" s="9"/>
      <c r="J16" s="9"/>
      <c r="K16" s="9"/>
      <c r="L16" s="9"/>
      <c r="M16" s="9"/>
      <c r="N16" s="9"/>
      <c r="O16" s="9"/>
      <c r="P16" s="9"/>
      <c r="Q16" s="9"/>
    </row>
  </sheetData>
  <mergeCells count="1">
    <mergeCell ref="E2:Q16"/>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29EED-8E81-4EEC-94BE-3790943D83D5}">
  <dimension ref="A1"/>
  <sheetViews>
    <sheetView showGridLines="0" topLeftCell="A4" workbookViewId="0">
      <selection activeCell="G21" sqref="G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3EDAA-9CFB-4EE7-AA23-23BEF24B356D}">
  <dimension ref="A1:K810"/>
  <sheetViews>
    <sheetView topLeftCell="B1" workbookViewId="0">
      <selection activeCell="K8" sqref="K8"/>
    </sheetView>
  </sheetViews>
  <sheetFormatPr defaultRowHeight="15" x14ac:dyDescent="0.25"/>
  <cols>
    <col min="1" max="1" width="19.7109375" hidden="1" customWidth="1"/>
    <col min="2" max="2" width="9.7109375" style="5" bestFit="1" customWidth="1"/>
    <col min="3" max="3" width="11.42578125" hidden="1" customWidth="1"/>
    <col min="4" max="4" width="11.140625" hidden="1" customWidth="1"/>
    <col min="5" max="5" width="11.140625" style="3" hidden="1" customWidth="1"/>
    <col min="6" max="6" width="16.140625" hidden="1" customWidth="1"/>
    <col min="7" max="7" width="12.140625" hidden="1" customWidth="1"/>
    <col min="8" max="8" width="15.140625" bestFit="1" customWidth="1"/>
    <col min="9" max="9" width="14.7109375" bestFit="1" customWidth="1"/>
    <col min="10" max="10" width="11.140625" hidden="1" customWidth="1"/>
    <col min="11" max="11" width="16.140625" style="3" customWidth="1"/>
    <col min="12" max="12" width="9.85546875" bestFit="1" customWidth="1"/>
  </cols>
  <sheetData>
    <row r="1" spans="1:11" x14ac:dyDescent="0.25">
      <c r="A1" t="s">
        <v>0</v>
      </c>
      <c r="B1" s="5" t="s">
        <v>810</v>
      </c>
      <c r="C1" t="s">
        <v>811</v>
      </c>
      <c r="D1" t="s">
        <v>814</v>
      </c>
      <c r="E1" s="3" t="s">
        <v>815</v>
      </c>
      <c r="F1" t="s">
        <v>816</v>
      </c>
      <c r="G1" t="s">
        <v>818</v>
      </c>
      <c r="H1" t="s">
        <v>819</v>
      </c>
      <c r="I1" s="4" t="s">
        <v>821</v>
      </c>
      <c r="J1" t="s">
        <v>817</v>
      </c>
      <c r="K1" s="3" t="s">
        <v>820</v>
      </c>
    </row>
    <row r="2" spans="1:11" x14ac:dyDescent="0.25">
      <c r="A2" t="s">
        <v>1</v>
      </c>
      <c r="B2" s="5">
        <v>44958</v>
      </c>
      <c r="C2" s="1">
        <v>0.23924768518518516</v>
      </c>
      <c r="D2" t="s">
        <v>812</v>
      </c>
      <c r="E2" s="2" t="str">
        <f t="shared" ref="E2:E44" si="0">TEXT(C2, "h:mm:ss")&amp;D2</f>
        <v>5:44:31PM</v>
      </c>
      <c r="F2" t="str">
        <f t="shared" ref="F2:F44" si="1">LEFT(A2,FIND(".",A2)-1)</f>
        <v>20230201_164531</v>
      </c>
      <c r="G2" t="str">
        <f t="shared" ref="G2:G44" si="2">LEFT(F2,FIND("_",F2)-1)</f>
        <v>20230201</v>
      </c>
      <c r="H2" s="2" t="s">
        <v>834</v>
      </c>
      <c r="I2" s="4" t="s">
        <v>832</v>
      </c>
      <c r="J2" t="str">
        <f t="shared" ref="J2:J44" si="3">RIGHT(F2,LEN(F2)-FIND("_",F2))</f>
        <v>164531</v>
      </c>
      <c r="K2" s="3">
        <f t="shared" ref="K2:K44" si="4">TIMEVALUE(TEXT(LEFT(J2,2)&amp;":"&amp;MID(J2,3,2)&amp;":"&amp;RIGHT(J2,2),"h:mm:ss AM/PM"))</f>
        <v>0.69827546296296295</v>
      </c>
    </row>
    <row r="3" spans="1:11" x14ac:dyDescent="0.25">
      <c r="A3" t="s">
        <v>2</v>
      </c>
      <c r="B3" s="5">
        <v>44958</v>
      </c>
      <c r="C3" s="1">
        <v>0.2449537037037037</v>
      </c>
      <c r="D3" t="s">
        <v>812</v>
      </c>
      <c r="E3" s="2" t="str">
        <f t="shared" si="0"/>
        <v>5:52:44PM</v>
      </c>
      <c r="F3" t="str">
        <f t="shared" si="1"/>
        <v>20230201_174455</v>
      </c>
      <c r="G3" t="str">
        <f t="shared" si="2"/>
        <v>20230201</v>
      </c>
      <c r="H3" s="2" t="s">
        <v>835</v>
      </c>
      <c r="I3" s="4" t="s">
        <v>836</v>
      </c>
      <c r="J3" t="str">
        <f t="shared" si="3"/>
        <v>174455</v>
      </c>
      <c r="K3" s="3">
        <f t="shared" si="4"/>
        <v>0.73952546296296295</v>
      </c>
    </row>
    <row r="4" spans="1:11" x14ac:dyDescent="0.25">
      <c r="A4" t="s">
        <v>3</v>
      </c>
      <c r="B4" s="5">
        <v>44958</v>
      </c>
      <c r="C4" s="1">
        <v>0.24994212962962961</v>
      </c>
      <c r="D4" t="s">
        <v>812</v>
      </c>
      <c r="E4" s="2" t="str">
        <f t="shared" si="0"/>
        <v>5:59:55PM</v>
      </c>
      <c r="F4" t="str">
        <f t="shared" si="1"/>
        <v>20230201_175432</v>
      </c>
      <c r="G4" t="str">
        <f t="shared" si="2"/>
        <v>20230201</v>
      </c>
      <c r="H4" s="2" t="s">
        <v>837</v>
      </c>
      <c r="I4" s="4" t="s">
        <v>838</v>
      </c>
      <c r="J4" t="str">
        <f t="shared" si="3"/>
        <v>175432</v>
      </c>
      <c r="K4" s="3">
        <f t="shared" si="4"/>
        <v>0.7462037037037037</v>
      </c>
    </row>
    <row r="5" spans="1:11" x14ac:dyDescent="0.25">
      <c r="A5" t="s">
        <v>4</v>
      </c>
      <c r="B5" s="5">
        <v>44958</v>
      </c>
      <c r="C5" s="1">
        <v>0.27341435185185187</v>
      </c>
      <c r="D5" t="s">
        <v>812</v>
      </c>
      <c r="E5" s="2" t="str">
        <f t="shared" si="0"/>
        <v>6:33:43PM</v>
      </c>
      <c r="F5" t="str">
        <f t="shared" si="1"/>
        <v>20230201_183300</v>
      </c>
      <c r="G5" t="str">
        <f t="shared" si="2"/>
        <v>20230201</v>
      </c>
      <c r="H5" s="2" t="s">
        <v>839</v>
      </c>
      <c r="I5" s="4" t="s">
        <v>840</v>
      </c>
      <c r="J5" t="str">
        <f t="shared" si="3"/>
        <v>183300</v>
      </c>
      <c r="K5" s="3">
        <f t="shared" si="4"/>
        <v>0.7729166666666667</v>
      </c>
    </row>
    <row r="6" spans="1:11" x14ac:dyDescent="0.25">
      <c r="A6" t="s">
        <v>5</v>
      </c>
      <c r="B6" s="5">
        <v>44958</v>
      </c>
      <c r="C6" s="1">
        <v>0.33175925925925925</v>
      </c>
      <c r="D6" t="s">
        <v>812</v>
      </c>
      <c r="E6" s="2" t="str">
        <f t="shared" si="0"/>
        <v>7:57:44PM</v>
      </c>
      <c r="F6" t="str">
        <f t="shared" si="1"/>
        <v>20230201_193635</v>
      </c>
      <c r="G6" t="str">
        <f t="shared" si="2"/>
        <v>20230201</v>
      </c>
      <c r="H6" s="2" t="s">
        <v>841</v>
      </c>
      <c r="I6" s="4" t="s">
        <v>842</v>
      </c>
      <c r="J6" t="str">
        <f t="shared" si="3"/>
        <v>193635</v>
      </c>
      <c r="K6" s="3">
        <f t="shared" si="4"/>
        <v>0.81707175925925923</v>
      </c>
    </row>
    <row r="7" spans="1:11" x14ac:dyDescent="0.25">
      <c r="A7" t="s">
        <v>6</v>
      </c>
      <c r="B7" s="5">
        <v>44958</v>
      </c>
      <c r="C7" s="1">
        <v>0.33260416666666665</v>
      </c>
      <c r="D7" t="s">
        <v>812</v>
      </c>
      <c r="E7" s="2" t="str">
        <f t="shared" si="0"/>
        <v>7:58:57PM</v>
      </c>
      <c r="F7" t="str">
        <f t="shared" si="1"/>
        <v>20230201_195823</v>
      </c>
      <c r="G7" t="str">
        <f t="shared" si="2"/>
        <v>20230201</v>
      </c>
      <c r="H7" s="2" t="s">
        <v>843</v>
      </c>
      <c r="I7" s="4" t="s">
        <v>844</v>
      </c>
      <c r="J7" t="str">
        <f t="shared" si="3"/>
        <v>195823</v>
      </c>
      <c r="K7" s="3">
        <f t="shared" si="4"/>
        <v>0.83221064814814805</v>
      </c>
    </row>
    <row r="8" spans="1:11" x14ac:dyDescent="0.25">
      <c r="A8" t="s">
        <v>7</v>
      </c>
      <c r="B8" s="5">
        <v>44958</v>
      </c>
      <c r="C8" s="1">
        <v>0.35076388888888888</v>
      </c>
      <c r="D8" t="s">
        <v>812</v>
      </c>
      <c r="E8" s="2" t="str">
        <f t="shared" si="0"/>
        <v>8:25:06PM</v>
      </c>
      <c r="F8" t="str">
        <f t="shared" si="1"/>
        <v>20230201_201530</v>
      </c>
      <c r="G8" t="str">
        <f t="shared" si="2"/>
        <v>20230201</v>
      </c>
      <c r="H8" s="2" t="s">
        <v>845</v>
      </c>
      <c r="I8" s="4" t="s">
        <v>846</v>
      </c>
      <c r="J8" t="str">
        <f t="shared" si="3"/>
        <v>201530</v>
      </c>
      <c r="K8" s="3">
        <f t="shared" si="4"/>
        <v>0.84409722222222217</v>
      </c>
    </row>
    <row r="9" spans="1:11" x14ac:dyDescent="0.25">
      <c r="A9" t="s">
        <v>8</v>
      </c>
      <c r="B9" s="5">
        <v>44958</v>
      </c>
      <c r="C9" s="1">
        <v>0.39773148148148146</v>
      </c>
      <c r="D9" t="s">
        <v>812</v>
      </c>
      <c r="E9" s="2" t="str">
        <f t="shared" si="0"/>
        <v>9:32:44PM</v>
      </c>
      <c r="F9" t="str">
        <f t="shared" si="1"/>
        <v>20230201_212029</v>
      </c>
      <c r="G9" t="str">
        <f t="shared" si="2"/>
        <v>20230201</v>
      </c>
      <c r="H9" s="2" t="s">
        <v>847</v>
      </c>
      <c r="I9" s="4" t="s">
        <v>848</v>
      </c>
      <c r="J9" t="str">
        <f t="shared" si="3"/>
        <v>212029</v>
      </c>
      <c r="K9" s="3">
        <f t="shared" si="4"/>
        <v>0.88922453703703708</v>
      </c>
    </row>
    <row r="10" spans="1:11" x14ac:dyDescent="0.25">
      <c r="A10" t="s">
        <v>9</v>
      </c>
      <c r="B10" s="5">
        <v>44958</v>
      </c>
      <c r="C10" s="1">
        <v>0.40062500000000001</v>
      </c>
      <c r="D10" t="s">
        <v>812</v>
      </c>
      <c r="E10" s="2" t="str">
        <f t="shared" si="0"/>
        <v>9:36:54PM</v>
      </c>
      <c r="F10" t="str">
        <f t="shared" si="1"/>
        <v>20230201_213257</v>
      </c>
      <c r="G10" t="str">
        <f t="shared" si="2"/>
        <v>20230201</v>
      </c>
      <c r="H10" s="2" t="s">
        <v>849</v>
      </c>
      <c r="I10" s="4" t="s">
        <v>850</v>
      </c>
      <c r="J10" t="str">
        <f t="shared" si="3"/>
        <v>213257</v>
      </c>
      <c r="K10" s="3">
        <f t="shared" si="4"/>
        <v>0.89788194444444447</v>
      </c>
    </row>
    <row r="11" spans="1:11" x14ac:dyDescent="0.25">
      <c r="A11" t="s">
        <v>10</v>
      </c>
      <c r="B11" s="5">
        <v>44958</v>
      </c>
      <c r="C11" s="1">
        <v>0.44293981481481487</v>
      </c>
      <c r="D11" t="s">
        <v>812</v>
      </c>
      <c r="E11" s="2" t="str">
        <f t="shared" si="0"/>
        <v>10:37:50PM</v>
      </c>
      <c r="F11" t="str">
        <f t="shared" si="1"/>
        <v>20230201_220335</v>
      </c>
      <c r="G11" t="str">
        <f t="shared" si="2"/>
        <v>20230201</v>
      </c>
      <c r="H11" s="2" t="s">
        <v>851</v>
      </c>
      <c r="I11" s="4" t="s">
        <v>852</v>
      </c>
      <c r="J11" t="str">
        <f t="shared" si="3"/>
        <v>220335</v>
      </c>
      <c r="K11" s="3">
        <f t="shared" si="4"/>
        <v>0.91915509259259265</v>
      </c>
    </row>
    <row r="12" spans="1:11" x14ac:dyDescent="0.25">
      <c r="A12" t="s">
        <v>11</v>
      </c>
      <c r="B12" s="5">
        <v>44958</v>
      </c>
      <c r="C12" s="1">
        <v>0.48406250000000001</v>
      </c>
      <c r="D12" t="s">
        <v>812</v>
      </c>
      <c r="E12" s="2" t="str">
        <f t="shared" si="0"/>
        <v>11:37:03PM</v>
      </c>
      <c r="F12" t="str">
        <f t="shared" si="1"/>
        <v>20230201_223803</v>
      </c>
      <c r="G12" t="str">
        <f t="shared" si="2"/>
        <v>20230201</v>
      </c>
      <c r="H12" s="2" t="s">
        <v>853</v>
      </c>
      <c r="I12" s="4" t="s">
        <v>832</v>
      </c>
      <c r="J12" t="str">
        <f t="shared" si="3"/>
        <v>223803</v>
      </c>
      <c r="K12" s="3">
        <f t="shared" si="4"/>
        <v>0.94309027777777776</v>
      </c>
    </row>
    <row r="13" spans="1:11" x14ac:dyDescent="0.25">
      <c r="A13" t="s">
        <v>12</v>
      </c>
      <c r="B13" s="5">
        <v>44959</v>
      </c>
      <c r="C13" s="1">
        <v>0.24506944444444445</v>
      </c>
      <c r="D13" t="s">
        <v>813</v>
      </c>
      <c r="E13" s="2" t="str">
        <f t="shared" si="0"/>
        <v>5:52:54AM</v>
      </c>
      <c r="F13" t="str">
        <f t="shared" si="1"/>
        <v>20230202_045354</v>
      </c>
      <c r="G13" t="str">
        <f t="shared" si="2"/>
        <v>20230202</v>
      </c>
      <c r="H13" s="2" t="s">
        <v>854</v>
      </c>
      <c r="I13" s="4" t="s">
        <v>832</v>
      </c>
      <c r="J13" t="str">
        <f t="shared" si="3"/>
        <v>045354</v>
      </c>
      <c r="K13" s="3">
        <f t="shared" si="4"/>
        <v>0.20409722222222224</v>
      </c>
    </row>
    <row r="14" spans="1:11" x14ac:dyDescent="0.25">
      <c r="A14" t="s">
        <v>13</v>
      </c>
      <c r="B14" s="5">
        <v>44959</v>
      </c>
      <c r="C14" s="1">
        <v>0.3190972222222222</v>
      </c>
      <c r="D14" t="s">
        <v>813</v>
      </c>
      <c r="E14" s="2" t="str">
        <f t="shared" si="0"/>
        <v>7:39:30AM</v>
      </c>
      <c r="F14" t="str">
        <f t="shared" si="1"/>
        <v>20230202_072321</v>
      </c>
      <c r="G14" t="str">
        <f t="shared" si="2"/>
        <v>20230202</v>
      </c>
      <c r="H14" s="2" t="s">
        <v>855</v>
      </c>
      <c r="I14" s="4" t="s">
        <v>856</v>
      </c>
      <c r="J14" t="str">
        <f t="shared" si="3"/>
        <v>072321</v>
      </c>
      <c r="K14" s="3">
        <f t="shared" si="4"/>
        <v>0.30788194444444444</v>
      </c>
    </row>
    <row r="15" spans="1:11" x14ac:dyDescent="0.25">
      <c r="A15" t="s">
        <v>14</v>
      </c>
      <c r="B15" s="5">
        <v>44959</v>
      </c>
      <c r="C15" s="1">
        <v>0.16010416666666666</v>
      </c>
      <c r="D15" t="s">
        <v>812</v>
      </c>
      <c r="E15" s="2" t="str">
        <f t="shared" si="0"/>
        <v>3:50:33PM</v>
      </c>
      <c r="F15" t="str">
        <f t="shared" si="1"/>
        <v>20230202_151107</v>
      </c>
      <c r="G15" t="str">
        <f t="shared" si="2"/>
        <v>20230202</v>
      </c>
      <c r="H15" s="2" t="s">
        <v>857</v>
      </c>
      <c r="I15" s="4" t="s">
        <v>858</v>
      </c>
      <c r="J15" t="str">
        <f t="shared" si="3"/>
        <v>151107</v>
      </c>
      <c r="K15" s="3">
        <f t="shared" si="4"/>
        <v>0.63271990740740736</v>
      </c>
    </row>
    <row r="16" spans="1:11" x14ac:dyDescent="0.25">
      <c r="A16" t="s">
        <v>15</v>
      </c>
      <c r="B16" s="5">
        <v>44959</v>
      </c>
      <c r="C16" s="1">
        <v>0.168125</v>
      </c>
      <c r="D16" t="s">
        <v>812</v>
      </c>
      <c r="E16" s="2" t="str">
        <f t="shared" si="0"/>
        <v>4:02:06PM</v>
      </c>
      <c r="F16" t="str">
        <f t="shared" si="1"/>
        <v>20230202_155144</v>
      </c>
      <c r="G16" t="str">
        <f t="shared" si="2"/>
        <v>20230202</v>
      </c>
      <c r="H16" s="2" t="s">
        <v>859</v>
      </c>
      <c r="I16" s="4" t="s">
        <v>860</v>
      </c>
      <c r="J16" t="str">
        <f t="shared" si="3"/>
        <v>155144</v>
      </c>
      <c r="K16" s="3">
        <f t="shared" si="4"/>
        <v>0.66092592592592592</v>
      </c>
    </row>
    <row r="17" spans="1:11" x14ac:dyDescent="0.25">
      <c r="A17" t="s">
        <v>16</v>
      </c>
      <c r="B17" s="5">
        <v>44959</v>
      </c>
      <c r="C17" s="1">
        <v>0.17812500000000001</v>
      </c>
      <c r="D17" t="s">
        <v>812</v>
      </c>
      <c r="E17" s="2" t="str">
        <f t="shared" si="0"/>
        <v>4:16:30PM</v>
      </c>
      <c r="F17" t="str">
        <f t="shared" si="1"/>
        <v>20230202_161529</v>
      </c>
      <c r="G17" t="str">
        <f t="shared" si="2"/>
        <v>20230202</v>
      </c>
      <c r="H17" s="2" t="s">
        <v>861</v>
      </c>
      <c r="I17" s="4" t="s">
        <v>862</v>
      </c>
      <c r="J17" t="str">
        <f t="shared" si="3"/>
        <v>161529</v>
      </c>
      <c r="K17" s="3">
        <f t="shared" si="4"/>
        <v>0.67741898148148139</v>
      </c>
    </row>
    <row r="18" spans="1:11" x14ac:dyDescent="0.25">
      <c r="A18" t="s">
        <v>17</v>
      </c>
      <c r="B18" s="5">
        <v>44959</v>
      </c>
      <c r="C18" s="1">
        <v>0.18025462962962965</v>
      </c>
      <c r="D18" t="s">
        <v>812</v>
      </c>
      <c r="E18" s="2" t="str">
        <f t="shared" si="0"/>
        <v>4:19:34PM</v>
      </c>
      <c r="F18" t="str">
        <f t="shared" si="1"/>
        <v>20230202_161715</v>
      </c>
      <c r="G18" t="str">
        <f t="shared" si="2"/>
        <v>20230202</v>
      </c>
      <c r="H18" s="2" t="s">
        <v>863</v>
      </c>
      <c r="I18" s="4" t="s">
        <v>864</v>
      </c>
      <c r="J18" t="str">
        <f t="shared" si="3"/>
        <v>161715</v>
      </c>
      <c r="K18" s="3">
        <f t="shared" si="4"/>
        <v>0.67864583333333339</v>
      </c>
    </row>
    <row r="19" spans="1:11" x14ac:dyDescent="0.25">
      <c r="A19" t="s">
        <v>18</v>
      </c>
      <c r="B19" s="5">
        <v>44959</v>
      </c>
      <c r="C19" s="1">
        <v>0.22872685185185185</v>
      </c>
      <c r="D19" t="s">
        <v>812</v>
      </c>
      <c r="E19" s="2" t="str">
        <f t="shared" si="0"/>
        <v>5:29:22PM</v>
      </c>
      <c r="F19" t="str">
        <f t="shared" si="1"/>
        <v>20230202_172314</v>
      </c>
      <c r="G19" t="str">
        <f t="shared" si="2"/>
        <v>20230202</v>
      </c>
      <c r="H19" s="2" t="s">
        <v>865</v>
      </c>
      <c r="I19" s="4" t="s">
        <v>866</v>
      </c>
      <c r="J19" t="str">
        <f t="shared" si="3"/>
        <v>172314</v>
      </c>
      <c r="K19" s="3">
        <f t="shared" si="4"/>
        <v>0.72446759259259252</v>
      </c>
    </row>
    <row r="20" spans="1:11" x14ac:dyDescent="0.25">
      <c r="A20" t="s">
        <v>19</v>
      </c>
      <c r="B20" s="5">
        <v>44959</v>
      </c>
      <c r="C20" s="1">
        <v>0.25218750000000001</v>
      </c>
      <c r="D20" t="s">
        <v>812</v>
      </c>
      <c r="E20" s="2" t="str">
        <f t="shared" si="0"/>
        <v>6:03:09PM</v>
      </c>
      <c r="F20" t="str">
        <f t="shared" si="1"/>
        <v>20230202_180229</v>
      </c>
      <c r="G20" t="str">
        <f t="shared" si="2"/>
        <v>20230202</v>
      </c>
      <c r="H20" s="2" t="s">
        <v>867</v>
      </c>
      <c r="I20" s="4" t="s">
        <v>827</v>
      </c>
      <c r="J20" t="str">
        <f t="shared" si="3"/>
        <v>180229</v>
      </c>
      <c r="K20" s="3">
        <f t="shared" si="4"/>
        <v>0.75172453703703701</v>
      </c>
    </row>
    <row r="21" spans="1:11" x14ac:dyDescent="0.25">
      <c r="A21" t="s">
        <v>20</v>
      </c>
      <c r="B21" s="5">
        <v>44959</v>
      </c>
      <c r="C21" s="1">
        <v>0.26973379629629629</v>
      </c>
      <c r="D21" t="s">
        <v>812</v>
      </c>
      <c r="E21" s="2" t="str">
        <f t="shared" si="0"/>
        <v>6:28:25PM</v>
      </c>
      <c r="F21" t="str">
        <f t="shared" si="1"/>
        <v>20230202_182311</v>
      </c>
      <c r="G21" t="str">
        <f t="shared" si="2"/>
        <v>20230202</v>
      </c>
      <c r="H21" s="2" t="s">
        <v>868</v>
      </c>
      <c r="I21" s="4" t="s">
        <v>869</v>
      </c>
      <c r="J21" t="str">
        <f t="shared" si="3"/>
        <v>182311</v>
      </c>
      <c r="K21" s="3">
        <f t="shared" si="4"/>
        <v>0.76609953703703704</v>
      </c>
    </row>
    <row r="22" spans="1:11" x14ac:dyDescent="0.25">
      <c r="A22" t="s">
        <v>21</v>
      </c>
      <c r="B22" s="5">
        <v>44959</v>
      </c>
      <c r="C22" s="1">
        <v>0.30478009259259259</v>
      </c>
      <c r="D22" t="s">
        <v>812</v>
      </c>
      <c r="E22" s="2" t="str">
        <f t="shared" si="0"/>
        <v>7:18:53PM</v>
      </c>
      <c r="F22" t="str">
        <f t="shared" si="1"/>
        <v>20230202_191309</v>
      </c>
      <c r="G22" t="str">
        <f t="shared" si="2"/>
        <v>20230202</v>
      </c>
      <c r="H22" s="2" t="s">
        <v>870</v>
      </c>
      <c r="I22" s="4" t="s">
        <v>871</v>
      </c>
      <c r="J22" t="str">
        <f t="shared" si="3"/>
        <v>191309</v>
      </c>
      <c r="K22" s="3">
        <f t="shared" si="4"/>
        <v>0.80079861111111106</v>
      </c>
    </row>
    <row r="23" spans="1:11" x14ac:dyDescent="0.25">
      <c r="A23" t="s">
        <v>22</v>
      </c>
      <c r="B23" s="5">
        <v>44959</v>
      </c>
      <c r="C23" s="1">
        <v>0.31317129629629631</v>
      </c>
      <c r="D23" t="s">
        <v>812</v>
      </c>
      <c r="E23" s="2" t="str">
        <f t="shared" si="0"/>
        <v>7:30:58PM</v>
      </c>
      <c r="F23" t="str">
        <f t="shared" si="1"/>
        <v>20230202_193044</v>
      </c>
      <c r="G23" t="str">
        <f t="shared" si="2"/>
        <v>20230202</v>
      </c>
      <c r="H23" s="2" t="s">
        <v>872</v>
      </c>
      <c r="I23" s="4" t="s">
        <v>873</v>
      </c>
      <c r="J23" t="str">
        <f t="shared" si="3"/>
        <v>193044</v>
      </c>
      <c r="K23" s="3">
        <f t="shared" si="4"/>
        <v>0.81300925925925915</v>
      </c>
    </row>
    <row r="24" spans="1:11" x14ac:dyDescent="0.25">
      <c r="A24" t="s">
        <v>23</v>
      </c>
      <c r="B24" s="5">
        <v>44959</v>
      </c>
      <c r="C24" s="1">
        <v>0.32734953703703701</v>
      </c>
      <c r="D24" t="s">
        <v>812</v>
      </c>
      <c r="E24" s="2" t="str">
        <f t="shared" si="0"/>
        <v>7:51:23PM</v>
      </c>
      <c r="F24" t="str">
        <f t="shared" si="1"/>
        <v>20230202_194625</v>
      </c>
      <c r="G24" t="str">
        <f t="shared" si="2"/>
        <v>20230202</v>
      </c>
      <c r="H24" s="2" t="s">
        <v>874</v>
      </c>
      <c r="I24" s="4" t="s">
        <v>875</v>
      </c>
      <c r="J24" t="str">
        <f t="shared" si="3"/>
        <v>194625</v>
      </c>
      <c r="K24" s="3">
        <f t="shared" si="4"/>
        <v>0.82390046296296304</v>
      </c>
    </row>
    <row r="25" spans="1:11" x14ac:dyDescent="0.25">
      <c r="A25" t="s">
        <v>24</v>
      </c>
      <c r="B25" s="5">
        <v>44959</v>
      </c>
      <c r="C25" s="1">
        <v>0.32905092592592594</v>
      </c>
      <c r="D25" t="s">
        <v>812</v>
      </c>
      <c r="E25" s="2" t="str">
        <f t="shared" si="0"/>
        <v>7:53:50PM</v>
      </c>
      <c r="F25" t="str">
        <f t="shared" si="1"/>
        <v>20230202_195229</v>
      </c>
      <c r="G25" t="str">
        <f t="shared" si="2"/>
        <v>20230202</v>
      </c>
      <c r="H25" s="2" t="s">
        <v>876</v>
      </c>
      <c r="I25" s="4" t="s">
        <v>877</v>
      </c>
      <c r="J25" t="str">
        <f t="shared" si="3"/>
        <v>195229</v>
      </c>
      <c r="K25" s="3">
        <f t="shared" si="4"/>
        <v>0.82811342592592585</v>
      </c>
    </row>
    <row r="26" spans="1:11" x14ac:dyDescent="0.25">
      <c r="A26" t="s">
        <v>25</v>
      </c>
      <c r="B26" s="5">
        <v>44959</v>
      </c>
      <c r="C26" s="1">
        <v>0.36035879629629625</v>
      </c>
      <c r="D26" t="s">
        <v>812</v>
      </c>
      <c r="E26" s="2" t="str">
        <f t="shared" si="0"/>
        <v>8:38:55PM</v>
      </c>
      <c r="F26" t="str">
        <f t="shared" si="1"/>
        <v>20230202_200720</v>
      </c>
      <c r="G26" t="str">
        <f t="shared" si="2"/>
        <v>20230202</v>
      </c>
      <c r="H26" s="2" t="s">
        <v>878</v>
      </c>
      <c r="I26" s="4" t="s">
        <v>879</v>
      </c>
      <c r="J26" t="str">
        <f t="shared" si="3"/>
        <v>200720</v>
      </c>
      <c r="K26" s="3">
        <f t="shared" si="4"/>
        <v>0.83842592592592602</v>
      </c>
    </row>
    <row r="27" spans="1:11" x14ac:dyDescent="0.25">
      <c r="A27" t="s">
        <v>26</v>
      </c>
      <c r="B27" s="5">
        <v>44959</v>
      </c>
      <c r="C27" s="1">
        <v>0.41347222222222224</v>
      </c>
      <c r="D27" t="s">
        <v>812</v>
      </c>
      <c r="E27" s="2" t="str">
        <f t="shared" si="0"/>
        <v>9:55:24PM</v>
      </c>
      <c r="F27" t="str">
        <f t="shared" si="1"/>
        <v>20230202_205623</v>
      </c>
      <c r="G27" t="str">
        <f t="shared" si="2"/>
        <v>20230202</v>
      </c>
      <c r="H27" s="2" t="s">
        <v>880</v>
      </c>
      <c r="I27" s="4" t="s">
        <v>881</v>
      </c>
      <c r="J27" t="str">
        <f t="shared" si="3"/>
        <v>205623</v>
      </c>
      <c r="K27" s="3">
        <f t="shared" si="4"/>
        <v>0.8724884259259259</v>
      </c>
    </row>
    <row r="28" spans="1:11" x14ac:dyDescent="0.25">
      <c r="A28" t="s">
        <v>27</v>
      </c>
      <c r="B28" s="5">
        <v>44959</v>
      </c>
      <c r="C28" s="1">
        <v>0.43888888888888888</v>
      </c>
      <c r="D28" t="s">
        <v>812</v>
      </c>
      <c r="E28" s="2" t="str">
        <f t="shared" si="0"/>
        <v>10:32:00PM</v>
      </c>
      <c r="F28" t="str">
        <f t="shared" si="1"/>
        <v>20230202_223011</v>
      </c>
      <c r="G28" t="str">
        <f t="shared" si="2"/>
        <v>20230202</v>
      </c>
      <c r="H28" s="2" t="s">
        <v>882</v>
      </c>
      <c r="I28" s="4" t="s">
        <v>883</v>
      </c>
      <c r="J28" t="str">
        <f t="shared" si="3"/>
        <v>223011</v>
      </c>
      <c r="K28" s="3">
        <f t="shared" si="4"/>
        <v>0.93762731481481476</v>
      </c>
    </row>
    <row r="29" spans="1:11" x14ac:dyDescent="0.25">
      <c r="A29" t="s">
        <v>28</v>
      </c>
      <c r="B29" s="5">
        <v>44959</v>
      </c>
      <c r="C29" s="1">
        <v>0.46302083333333338</v>
      </c>
      <c r="D29" t="s">
        <v>812</v>
      </c>
      <c r="E29" s="2" t="str">
        <f t="shared" si="0"/>
        <v>11:06:45PM</v>
      </c>
      <c r="F29" t="str">
        <f t="shared" si="1"/>
        <v>20230202_230431</v>
      </c>
      <c r="G29" t="str">
        <f t="shared" si="2"/>
        <v>20230202</v>
      </c>
      <c r="H29" s="2" t="s">
        <v>884</v>
      </c>
      <c r="I29" s="4" t="s">
        <v>885</v>
      </c>
      <c r="J29" t="str">
        <f t="shared" si="3"/>
        <v>230431</v>
      </c>
      <c r="K29" s="3">
        <f t="shared" si="4"/>
        <v>0.96146990740740745</v>
      </c>
    </row>
    <row r="30" spans="1:11" x14ac:dyDescent="0.25">
      <c r="A30" t="s">
        <v>29</v>
      </c>
      <c r="B30" s="5">
        <v>44960</v>
      </c>
      <c r="C30" s="1">
        <v>0.28835648148148146</v>
      </c>
      <c r="D30" t="s">
        <v>813</v>
      </c>
      <c r="E30" s="2" t="str">
        <f t="shared" si="0"/>
        <v>6:55:14AM</v>
      </c>
      <c r="F30" t="str">
        <f t="shared" si="1"/>
        <v>20230203_063747</v>
      </c>
      <c r="G30" t="str">
        <f t="shared" si="2"/>
        <v>20230203</v>
      </c>
      <c r="H30" s="2" t="s">
        <v>886</v>
      </c>
      <c r="I30" s="4" t="s">
        <v>887</v>
      </c>
      <c r="J30" t="str">
        <f t="shared" si="3"/>
        <v>063747</v>
      </c>
      <c r="K30" s="3">
        <f t="shared" si="4"/>
        <v>0.2762384259259259</v>
      </c>
    </row>
    <row r="31" spans="1:11" x14ac:dyDescent="0.25">
      <c r="A31" t="s">
        <v>30</v>
      </c>
      <c r="B31" s="5">
        <v>44960</v>
      </c>
      <c r="C31" s="1">
        <v>0.32151620370370371</v>
      </c>
      <c r="D31" t="s">
        <v>813</v>
      </c>
      <c r="E31" s="2" t="str">
        <f t="shared" si="0"/>
        <v>7:42:59AM</v>
      </c>
      <c r="F31" t="str">
        <f t="shared" si="1"/>
        <v>20230203_072957</v>
      </c>
      <c r="G31" t="str">
        <f t="shared" si="2"/>
        <v>20230203</v>
      </c>
      <c r="H31" s="2" t="s">
        <v>888</v>
      </c>
      <c r="I31" s="4" t="s">
        <v>889</v>
      </c>
      <c r="J31" t="str">
        <f t="shared" si="3"/>
        <v>072957</v>
      </c>
      <c r="K31" s="3">
        <f t="shared" si="4"/>
        <v>0.31246527777777777</v>
      </c>
    </row>
    <row r="32" spans="1:11" x14ac:dyDescent="0.25">
      <c r="A32" t="s">
        <v>31</v>
      </c>
      <c r="B32" s="5">
        <v>44960</v>
      </c>
      <c r="C32" s="1">
        <v>8.5636574074074087E-2</v>
      </c>
      <c r="D32" t="s">
        <v>812</v>
      </c>
      <c r="E32" s="2" t="str">
        <f t="shared" si="0"/>
        <v>2:03:19PM</v>
      </c>
      <c r="F32" t="str">
        <f t="shared" si="1"/>
        <v>20230203_140241</v>
      </c>
      <c r="G32" t="str">
        <f t="shared" si="2"/>
        <v>20230203</v>
      </c>
      <c r="H32" s="2" t="s">
        <v>890</v>
      </c>
      <c r="I32" s="4" t="s">
        <v>891</v>
      </c>
      <c r="J32" t="str">
        <f t="shared" si="3"/>
        <v>140241</v>
      </c>
      <c r="K32" s="3">
        <f t="shared" si="4"/>
        <v>0.58519675925925929</v>
      </c>
    </row>
    <row r="33" spans="1:11" x14ac:dyDescent="0.25">
      <c r="A33" t="s">
        <v>32</v>
      </c>
      <c r="B33" s="5">
        <v>44960</v>
      </c>
      <c r="C33" s="1">
        <v>9.5231481481481486E-2</v>
      </c>
      <c r="D33" t="s">
        <v>812</v>
      </c>
      <c r="E33" s="2" t="str">
        <f t="shared" si="0"/>
        <v>2:17:08PM</v>
      </c>
      <c r="F33" t="str">
        <f t="shared" si="1"/>
        <v>20230203_141640</v>
      </c>
      <c r="G33" t="str">
        <f t="shared" si="2"/>
        <v>20230203</v>
      </c>
      <c r="H33" s="2" t="s">
        <v>892</v>
      </c>
      <c r="I33" s="4" t="s">
        <v>893</v>
      </c>
      <c r="J33" t="str">
        <f t="shared" si="3"/>
        <v>141640</v>
      </c>
      <c r="K33" s="3">
        <f t="shared" si="4"/>
        <v>0.59490740740740744</v>
      </c>
    </row>
    <row r="34" spans="1:11" x14ac:dyDescent="0.25">
      <c r="A34" t="s">
        <v>33</v>
      </c>
      <c r="B34" s="5">
        <v>44960</v>
      </c>
      <c r="C34" s="1">
        <v>0.12959490740740739</v>
      </c>
      <c r="D34" t="s">
        <v>812</v>
      </c>
      <c r="E34" s="2" t="str">
        <f t="shared" si="0"/>
        <v>3:06:37PM</v>
      </c>
      <c r="F34" t="str">
        <f t="shared" si="1"/>
        <v>20230203_143244</v>
      </c>
      <c r="G34" t="str">
        <f t="shared" si="2"/>
        <v>20230203</v>
      </c>
      <c r="H34" s="2" t="s">
        <v>894</v>
      </c>
      <c r="I34" s="4" t="s">
        <v>895</v>
      </c>
      <c r="J34" t="str">
        <f t="shared" si="3"/>
        <v>143244</v>
      </c>
      <c r="K34" s="3">
        <f t="shared" si="4"/>
        <v>0.60606481481481478</v>
      </c>
    </row>
    <row r="35" spans="1:11" x14ac:dyDescent="0.25">
      <c r="A35" t="s">
        <v>34</v>
      </c>
      <c r="B35" s="5">
        <v>44960</v>
      </c>
      <c r="C35" s="1">
        <v>0.14041666666666666</v>
      </c>
      <c r="D35" t="s">
        <v>812</v>
      </c>
      <c r="E35" s="2" t="str">
        <f t="shared" si="0"/>
        <v>3:22:12PM</v>
      </c>
      <c r="F35" t="str">
        <f t="shared" si="1"/>
        <v>20230203_151904</v>
      </c>
      <c r="G35" t="str">
        <f t="shared" si="2"/>
        <v>20230203</v>
      </c>
      <c r="H35" s="2" t="s">
        <v>896</v>
      </c>
      <c r="I35" s="4" t="s">
        <v>897</v>
      </c>
      <c r="J35" t="str">
        <f t="shared" si="3"/>
        <v>151904</v>
      </c>
      <c r="K35" s="3">
        <f t="shared" si="4"/>
        <v>0.63824074074074078</v>
      </c>
    </row>
    <row r="36" spans="1:11" x14ac:dyDescent="0.25">
      <c r="A36" t="s">
        <v>35</v>
      </c>
      <c r="B36" s="5">
        <v>44960</v>
      </c>
      <c r="C36" s="1">
        <v>0.21704861111111109</v>
      </c>
      <c r="D36" t="s">
        <v>812</v>
      </c>
      <c r="E36" s="2" t="str">
        <f t="shared" si="0"/>
        <v>5:12:33PM</v>
      </c>
      <c r="F36" t="str">
        <f t="shared" si="1"/>
        <v>20230203_170201</v>
      </c>
      <c r="G36" t="str">
        <f t="shared" si="2"/>
        <v>20230203</v>
      </c>
      <c r="H36" s="2" t="s">
        <v>898</v>
      </c>
      <c r="I36" s="4" t="s">
        <v>899</v>
      </c>
      <c r="J36" t="str">
        <f t="shared" si="3"/>
        <v>170201</v>
      </c>
      <c r="K36" s="3">
        <f t="shared" si="4"/>
        <v>0.70973379629629629</v>
      </c>
    </row>
    <row r="37" spans="1:11" x14ac:dyDescent="0.25">
      <c r="A37" t="s">
        <v>36</v>
      </c>
      <c r="B37" s="5">
        <v>44960</v>
      </c>
      <c r="C37" s="1">
        <v>0.29098379629629628</v>
      </c>
      <c r="D37" t="s">
        <v>812</v>
      </c>
      <c r="E37" s="2" t="str">
        <f t="shared" si="0"/>
        <v>6:59:01PM</v>
      </c>
      <c r="F37" t="str">
        <f t="shared" si="1"/>
        <v>20230203_185745</v>
      </c>
      <c r="G37" t="str">
        <f t="shared" si="2"/>
        <v>20230203</v>
      </c>
      <c r="H37" s="2" t="s">
        <v>900</v>
      </c>
      <c r="I37" s="4" t="s">
        <v>825</v>
      </c>
      <c r="J37" t="str">
        <f t="shared" si="3"/>
        <v>185745</v>
      </c>
      <c r="K37" s="3">
        <f t="shared" si="4"/>
        <v>0.79010416666666661</v>
      </c>
    </row>
    <row r="38" spans="1:11" x14ac:dyDescent="0.25">
      <c r="A38" t="s">
        <v>37</v>
      </c>
      <c r="B38" s="5">
        <v>44960</v>
      </c>
      <c r="C38" s="1">
        <v>0.326087962962963</v>
      </c>
      <c r="D38" t="s">
        <v>812</v>
      </c>
      <c r="E38" s="2" t="str">
        <f t="shared" si="0"/>
        <v>7:49:34PM</v>
      </c>
      <c r="F38" t="str">
        <f t="shared" si="1"/>
        <v>20230203_194433</v>
      </c>
      <c r="G38" t="str">
        <f t="shared" si="2"/>
        <v>20230203</v>
      </c>
      <c r="H38" s="2" t="s">
        <v>901</v>
      </c>
      <c r="I38" s="4" t="s">
        <v>902</v>
      </c>
      <c r="J38" t="str">
        <f t="shared" si="3"/>
        <v>194433</v>
      </c>
      <c r="K38" s="3">
        <f t="shared" si="4"/>
        <v>0.82260416666666669</v>
      </c>
    </row>
    <row r="39" spans="1:11" x14ac:dyDescent="0.25">
      <c r="A39" t="s">
        <v>38</v>
      </c>
      <c r="B39" s="5">
        <v>44960</v>
      </c>
      <c r="C39" s="1">
        <v>0.33966435185185184</v>
      </c>
      <c r="D39" t="s">
        <v>812</v>
      </c>
      <c r="E39" s="2" t="str">
        <f t="shared" si="0"/>
        <v>8:09:07PM</v>
      </c>
      <c r="F39" t="str">
        <f t="shared" si="1"/>
        <v>20230203_200237</v>
      </c>
      <c r="G39" t="str">
        <f t="shared" si="2"/>
        <v>20230203</v>
      </c>
      <c r="H39" s="2" t="s">
        <v>903</v>
      </c>
      <c r="I39" s="4" t="s">
        <v>904</v>
      </c>
      <c r="J39" t="str">
        <f t="shared" si="3"/>
        <v>200237</v>
      </c>
      <c r="K39" s="3">
        <f t="shared" si="4"/>
        <v>0.83515046296296302</v>
      </c>
    </row>
    <row r="40" spans="1:11" x14ac:dyDescent="0.25">
      <c r="A40" t="s">
        <v>39</v>
      </c>
      <c r="B40" s="5">
        <v>44960</v>
      </c>
      <c r="C40" s="1">
        <v>0.38653935185185184</v>
      </c>
      <c r="D40" t="s">
        <v>812</v>
      </c>
      <c r="E40" s="2" t="str">
        <f t="shared" si="0"/>
        <v>9:16:37PM</v>
      </c>
      <c r="F40" t="str">
        <f t="shared" si="1"/>
        <v>20230203_205139</v>
      </c>
      <c r="G40" t="str">
        <f t="shared" si="2"/>
        <v>20230203</v>
      </c>
      <c r="H40" s="2" t="s">
        <v>905</v>
      </c>
      <c r="I40" s="4" t="s">
        <v>906</v>
      </c>
      <c r="J40" t="str">
        <f t="shared" si="3"/>
        <v>205139</v>
      </c>
      <c r="K40" s="3">
        <f t="shared" si="4"/>
        <v>0.86920138888888887</v>
      </c>
    </row>
    <row r="41" spans="1:11" x14ac:dyDescent="0.25">
      <c r="A41" t="s">
        <v>40</v>
      </c>
      <c r="B41" s="5">
        <v>44960</v>
      </c>
      <c r="C41" s="1">
        <v>0.42868055555555556</v>
      </c>
      <c r="D41" t="s">
        <v>812</v>
      </c>
      <c r="E41" s="2" t="str">
        <f t="shared" si="0"/>
        <v>10:17:18PM</v>
      </c>
      <c r="F41" t="str">
        <f t="shared" si="1"/>
        <v>20230203_221610</v>
      </c>
      <c r="G41" t="str">
        <f t="shared" si="2"/>
        <v>20230203</v>
      </c>
      <c r="H41" s="2" t="s">
        <v>907</v>
      </c>
      <c r="I41" s="4" t="s">
        <v>908</v>
      </c>
      <c r="J41" t="str">
        <f t="shared" si="3"/>
        <v>221610</v>
      </c>
      <c r="K41" s="3">
        <f t="shared" si="4"/>
        <v>0.92789351851851853</v>
      </c>
    </row>
    <row r="42" spans="1:11" x14ac:dyDescent="0.25">
      <c r="A42" t="s">
        <v>41</v>
      </c>
      <c r="B42" s="5">
        <v>44961</v>
      </c>
      <c r="C42" s="1">
        <v>0.12329861111111111</v>
      </c>
      <c r="D42" t="s">
        <v>813</v>
      </c>
      <c r="E42" s="2" t="str">
        <f t="shared" si="0"/>
        <v>2:57:33AM</v>
      </c>
      <c r="F42" t="str">
        <f t="shared" si="1"/>
        <v>20230204_022200</v>
      </c>
      <c r="G42" t="str">
        <f t="shared" si="2"/>
        <v>20230204</v>
      </c>
      <c r="H42" s="2" t="s">
        <v>909</v>
      </c>
      <c r="I42" s="4" t="s">
        <v>910</v>
      </c>
      <c r="J42" t="str">
        <f t="shared" si="3"/>
        <v>022200</v>
      </c>
      <c r="K42" s="3">
        <f t="shared" si="4"/>
        <v>9.8611111111111108E-2</v>
      </c>
    </row>
    <row r="43" spans="1:11" x14ac:dyDescent="0.25">
      <c r="A43" t="s">
        <v>42</v>
      </c>
      <c r="B43" s="5">
        <v>44961</v>
      </c>
      <c r="C43" s="1">
        <v>0.1809375</v>
      </c>
      <c r="D43" t="s">
        <v>813</v>
      </c>
      <c r="E43" s="2" t="str">
        <f t="shared" si="0"/>
        <v>4:20:33AM</v>
      </c>
      <c r="F43" t="str">
        <f t="shared" si="1"/>
        <v>20230204_041840</v>
      </c>
      <c r="G43" t="str">
        <f t="shared" si="2"/>
        <v>20230204</v>
      </c>
      <c r="H43" s="2" t="s">
        <v>911</v>
      </c>
      <c r="I43" s="4" t="s">
        <v>912</v>
      </c>
      <c r="J43" t="str">
        <f t="shared" si="3"/>
        <v>041840</v>
      </c>
      <c r="K43" s="3">
        <f t="shared" si="4"/>
        <v>0.17962962962962961</v>
      </c>
    </row>
    <row r="44" spans="1:11" x14ac:dyDescent="0.25">
      <c r="A44" t="s">
        <v>43</v>
      </c>
      <c r="B44" s="5">
        <v>44961</v>
      </c>
      <c r="C44" s="1">
        <v>0.25722222222222224</v>
      </c>
      <c r="D44" t="s">
        <v>813</v>
      </c>
      <c r="E44" s="2" t="str">
        <f t="shared" si="0"/>
        <v>6:10:24AM</v>
      </c>
      <c r="F44" t="str">
        <f t="shared" si="1"/>
        <v>20230204_060911</v>
      </c>
      <c r="G44" t="str">
        <f t="shared" si="2"/>
        <v>20230204</v>
      </c>
      <c r="H44" s="2" t="s">
        <v>913</v>
      </c>
      <c r="I44" s="4" t="s">
        <v>914</v>
      </c>
      <c r="J44" t="str">
        <f t="shared" si="3"/>
        <v>060911</v>
      </c>
      <c r="K44" s="3">
        <f t="shared" si="4"/>
        <v>0.25637731481481479</v>
      </c>
    </row>
    <row r="45" spans="1:11" x14ac:dyDescent="0.25">
      <c r="A45" t="s">
        <v>44</v>
      </c>
      <c r="B45" s="5">
        <v>44961</v>
      </c>
      <c r="C45" s="1">
        <v>0.3090162037037037</v>
      </c>
      <c r="D45" t="s">
        <v>813</v>
      </c>
      <c r="E45" s="2" t="str">
        <f t="shared" ref="E45:E107" si="5">TEXT(C45, "h:mm:ss")&amp;D45</f>
        <v>7:24:59AM</v>
      </c>
      <c r="F45" t="str">
        <f t="shared" ref="F45:F107" si="6">LEFT(A45,FIND(".",A45)-1)</f>
        <v>20230204_064632</v>
      </c>
      <c r="G45" t="str">
        <f t="shared" ref="G45:G107" si="7">LEFT(F45,FIND("_",F45)-1)</f>
        <v>20230204</v>
      </c>
      <c r="H45" s="2" t="s">
        <v>915</v>
      </c>
      <c r="I45" s="4" t="s">
        <v>916</v>
      </c>
      <c r="J45" t="str">
        <f t="shared" ref="J45:J107" si="8">RIGHT(F45,LEN(F45)-FIND("_",F45))</f>
        <v>064632</v>
      </c>
      <c r="K45" s="3">
        <f t="shared" ref="K45:K107" si="9">TIMEVALUE(TEXT(LEFT(J45,2)&amp;":"&amp;MID(J45,3,2)&amp;":"&amp;RIGHT(J45,2),"h:mm:ss AM/PM"))</f>
        <v>0.28231481481481485</v>
      </c>
    </row>
    <row r="46" spans="1:11" x14ac:dyDescent="0.25">
      <c r="A46" t="s">
        <v>45</v>
      </c>
      <c r="B46" s="5">
        <v>44961</v>
      </c>
      <c r="C46" s="1">
        <v>0.1315162037037037</v>
      </c>
      <c r="D46" t="s">
        <v>812</v>
      </c>
      <c r="E46" s="2" t="str">
        <f t="shared" si="5"/>
        <v>3:09:23PM</v>
      </c>
      <c r="F46" t="str">
        <f t="shared" si="6"/>
        <v>20230204_150422</v>
      </c>
      <c r="G46" t="str">
        <f t="shared" si="7"/>
        <v>20230204</v>
      </c>
      <c r="H46" s="2" t="s">
        <v>917</v>
      </c>
      <c r="I46" s="4" t="s">
        <v>902</v>
      </c>
      <c r="J46" t="str">
        <f t="shared" si="8"/>
        <v>150422</v>
      </c>
      <c r="K46" s="3">
        <f t="shared" si="9"/>
        <v>0.6280324074074074</v>
      </c>
    </row>
    <row r="47" spans="1:11" x14ac:dyDescent="0.25">
      <c r="A47" t="s">
        <v>46</v>
      </c>
      <c r="B47" s="5">
        <v>44961</v>
      </c>
      <c r="C47" s="1">
        <v>0.13592592592592592</v>
      </c>
      <c r="D47" t="s">
        <v>812</v>
      </c>
      <c r="E47" s="2" t="str">
        <f t="shared" si="5"/>
        <v>3:15:44PM</v>
      </c>
      <c r="F47" t="str">
        <f t="shared" si="6"/>
        <v>20230204_151214</v>
      </c>
      <c r="G47" t="str">
        <f t="shared" si="7"/>
        <v>20230204</v>
      </c>
      <c r="H47" s="2" t="s">
        <v>918</v>
      </c>
      <c r="I47" s="4" t="s">
        <v>919</v>
      </c>
      <c r="J47" t="str">
        <f t="shared" si="8"/>
        <v>151214</v>
      </c>
      <c r="K47" s="3">
        <f t="shared" si="9"/>
        <v>0.6334953703703704</v>
      </c>
    </row>
    <row r="48" spans="1:11" x14ac:dyDescent="0.25">
      <c r="A48" t="s">
        <v>47</v>
      </c>
      <c r="B48" s="5">
        <v>44961</v>
      </c>
      <c r="C48" s="1">
        <v>0.14777777777777779</v>
      </c>
      <c r="D48" t="s">
        <v>812</v>
      </c>
      <c r="E48" s="2" t="str">
        <f t="shared" si="5"/>
        <v>3:32:48PM</v>
      </c>
      <c r="F48" t="str">
        <f t="shared" si="6"/>
        <v>20230204_153246</v>
      </c>
      <c r="G48" t="str">
        <f t="shared" si="7"/>
        <v>20230204</v>
      </c>
      <c r="H48" s="2" t="s">
        <v>920</v>
      </c>
      <c r="I48" s="4" t="s">
        <v>921</v>
      </c>
      <c r="J48" t="str">
        <f t="shared" si="8"/>
        <v>153246</v>
      </c>
      <c r="K48" s="3">
        <f t="shared" si="9"/>
        <v>0.6477546296296296</v>
      </c>
    </row>
    <row r="49" spans="1:11" x14ac:dyDescent="0.25">
      <c r="A49" t="s">
        <v>48</v>
      </c>
      <c r="B49" s="5">
        <v>44961</v>
      </c>
      <c r="C49" s="1">
        <v>0.15546296296296297</v>
      </c>
      <c r="D49" t="s">
        <v>812</v>
      </c>
      <c r="E49" s="2" t="str">
        <f t="shared" si="5"/>
        <v>3:43:52PM</v>
      </c>
      <c r="F49" t="str">
        <f t="shared" si="6"/>
        <v>20230204_154131</v>
      </c>
      <c r="G49" t="str">
        <f t="shared" si="7"/>
        <v>20230204</v>
      </c>
      <c r="H49" s="2" t="s">
        <v>922</v>
      </c>
      <c r="I49" s="4" t="s">
        <v>923</v>
      </c>
      <c r="J49" t="str">
        <f t="shared" si="8"/>
        <v>154131</v>
      </c>
      <c r="K49" s="3">
        <f t="shared" si="9"/>
        <v>0.65383101851851855</v>
      </c>
    </row>
    <row r="50" spans="1:11" x14ac:dyDescent="0.25">
      <c r="A50" t="s">
        <v>49</v>
      </c>
      <c r="B50" s="5">
        <v>44961</v>
      </c>
      <c r="C50" s="1">
        <v>0.19100694444444444</v>
      </c>
      <c r="D50" t="s">
        <v>812</v>
      </c>
      <c r="E50" s="2" t="str">
        <f t="shared" si="5"/>
        <v>4:35:03PM</v>
      </c>
      <c r="F50" t="str">
        <f t="shared" si="6"/>
        <v>20230204_161801</v>
      </c>
      <c r="G50" t="str">
        <f t="shared" si="7"/>
        <v>20230204</v>
      </c>
      <c r="H50" s="2" t="s">
        <v>924</v>
      </c>
      <c r="I50" s="4" t="s">
        <v>925</v>
      </c>
      <c r="J50" t="str">
        <f t="shared" si="8"/>
        <v>161801</v>
      </c>
      <c r="K50" s="3">
        <f t="shared" si="9"/>
        <v>0.67917824074074085</v>
      </c>
    </row>
    <row r="51" spans="1:11" x14ac:dyDescent="0.25">
      <c r="A51" t="s">
        <v>50</v>
      </c>
      <c r="B51" s="5">
        <v>44961</v>
      </c>
      <c r="C51" s="1">
        <v>0.38986111111111116</v>
      </c>
      <c r="D51" t="s">
        <v>812</v>
      </c>
      <c r="E51" s="2" t="str">
        <f t="shared" si="5"/>
        <v>9:21:24PM</v>
      </c>
      <c r="F51" t="str">
        <f t="shared" si="6"/>
        <v>20230204_202849</v>
      </c>
      <c r="G51" t="str">
        <f t="shared" si="7"/>
        <v>20230204</v>
      </c>
      <c r="H51" s="2" t="s">
        <v>926</v>
      </c>
      <c r="I51" s="4" t="s">
        <v>927</v>
      </c>
      <c r="J51" t="str">
        <f t="shared" si="8"/>
        <v>202849</v>
      </c>
      <c r="K51" s="3">
        <f t="shared" si="9"/>
        <v>0.85334490740740743</v>
      </c>
    </row>
    <row r="52" spans="1:11" x14ac:dyDescent="0.25">
      <c r="A52" t="s">
        <v>51</v>
      </c>
      <c r="B52" s="5">
        <v>44962</v>
      </c>
      <c r="C52" s="1">
        <v>0.2898263888888889</v>
      </c>
      <c r="D52" t="s">
        <v>813</v>
      </c>
      <c r="E52" s="2" t="str">
        <f t="shared" si="5"/>
        <v>6:57:21AM</v>
      </c>
      <c r="F52" t="str">
        <f t="shared" si="6"/>
        <v>20230205_065713</v>
      </c>
      <c r="G52" t="str">
        <f t="shared" si="7"/>
        <v>20230205</v>
      </c>
      <c r="H52" s="2" t="s">
        <v>928</v>
      </c>
      <c r="I52" s="4" t="s">
        <v>929</v>
      </c>
      <c r="J52" t="str">
        <f t="shared" si="8"/>
        <v>065713</v>
      </c>
      <c r="K52" s="3">
        <f t="shared" si="9"/>
        <v>0.28973379629629631</v>
      </c>
    </row>
    <row r="53" spans="1:11" x14ac:dyDescent="0.25">
      <c r="A53" t="s">
        <v>52</v>
      </c>
      <c r="B53" s="5">
        <v>44962</v>
      </c>
      <c r="C53" s="1">
        <v>0.31258101851851855</v>
      </c>
      <c r="D53" t="s">
        <v>813</v>
      </c>
      <c r="E53" s="2" t="str">
        <f t="shared" si="5"/>
        <v>7:30:07AM</v>
      </c>
      <c r="F53" t="str">
        <f t="shared" si="6"/>
        <v>20230205_065919</v>
      </c>
      <c r="G53" t="str">
        <f t="shared" si="7"/>
        <v>20230205</v>
      </c>
      <c r="H53" s="2" t="s">
        <v>930</v>
      </c>
      <c r="I53" s="4" t="s">
        <v>931</v>
      </c>
      <c r="J53" t="str">
        <f t="shared" si="8"/>
        <v>065919</v>
      </c>
      <c r="K53" s="3">
        <f t="shared" si="9"/>
        <v>0.29119212962962965</v>
      </c>
    </row>
    <row r="54" spans="1:11" x14ac:dyDescent="0.25">
      <c r="A54" t="s">
        <v>53</v>
      </c>
      <c r="B54" s="5">
        <v>44962</v>
      </c>
      <c r="C54" s="1">
        <v>0.43839120370370371</v>
      </c>
      <c r="D54" t="s">
        <v>813</v>
      </c>
      <c r="E54" s="2" t="str">
        <f t="shared" si="5"/>
        <v>10:31:17AM</v>
      </c>
      <c r="F54" t="str">
        <f t="shared" si="6"/>
        <v>20230205_100642</v>
      </c>
      <c r="G54" t="str">
        <f t="shared" si="7"/>
        <v>20230205</v>
      </c>
      <c r="H54" s="2" t="s">
        <v>932</v>
      </c>
      <c r="I54" s="4" t="s">
        <v>933</v>
      </c>
      <c r="J54" t="str">
        <f t="shared" si="8"/>
        <v>100642</v>
      </c>
      <c r="K54" s="3">
        <f t="shared" si="9"/>
        <v>0.42131944444444441</v>
      </c>
    </row>
    <row r="55" spans="1:11" x14ac:dyDescent="0.25">
      <c r="A55" t="s">
        <v>54</v>
      </c>
      <c r="B55" s="5">
        <v>44962</v>
      </c>
      <c r="C55" s="1">
        <v>0.48984953703703704</v>
      </c>
      <c r="D55" t="s">
        <v>813</v>
      </c>
      <c r="E55" s="2" t="str">
        <f t="shared" si="5"/>
        <v>11:45:23AM</v>
      </c>
      <c r="F55" t="str">
        <f t="shared" si="6"/>
        <v>20230205_113535</v>
      </c>
      <c r="G55" t="str">
        <f t="shared" si="7"/>
        <v>20230205</v>
      </c>
      <c r="H55" s="2" t="s">
        <v>934</v>
      </c>
      <c r="I55" s="4" t="s">
        <v>935</v>
      </c>
      <c r="J55" t="str">
        <f t="shared" si="8"/>
        <v>113535</v>
      </c>
      <c r="K55" s="3">
        <f t="shared" si="9"/>
        <v>0.48304398148148148</v>
      </c>
    </row>
    <row r="56" spans="1:11" x14ac:dyDescent="0.25">
      <c r="A56" t="s">
        <v>55</v>
      </c>
      <c r="B56" s="5">
        <v>44962</v>
      </c>
      <c r="C56" s="1">
        <v>0.50439814814814821</v>
      </c>
      <c r="D56" t="s">
        <v>812</v>
      </c>
      <c r="E56" s="2" t="str">
        <f t="shared" si="5"/>
        <v>12:06:20PM</v>
      </c>
      <c r="F56" t="str">
        <f t="shared" si="6"/>
        <v>20230205_114646</v>
      </c>
      <c r="G56" t="str">
        <f t="shared" si="7"/>
        <v>20230205</v>
      </c>
      <c r="H56" s="2" t="s">
        <v>936</v>
      </c>
      <c r="I56" s="4" t="s">
        <v>937</v>
      </c>
      <c r="J56" t="str">
        <f t="shared" si="8"/>
        <v>114646</v>
      </c>
      <c r="K56" s="3">
        <f t="shared" si="9"/>
        <v>0.49081018518518515</v>
      </c>
    </row>
    <row r="57" spans="1:11" x14ac:dyDescent="0.25">
      <c r="A57" t="s">
        <v>56</v>
      </c>
      <c r="B57" s="5">
        <v>44962</v>
      </c>
      <c r="C57" s="1">
        <v>0.13351851851851851</v>
      </c>
      <c r="D57" t="s">
        <v>812</v>
      </c>
      <c r="E57" s="2" t="str">
        <f t="shared" si="5"/>
        <v>3:12:16PM</v>
      </c>
      <c r="F57" t="str">
        <f t="shared" si="6"/>
        <v>20230205_144839</v>
      </c>
      <c r="G57" t="str">
        <f t="shared" si="7"/>
        <v>20230205</v>
      </c>
      <c r="H57" s="2" t="s">
        <v>938</v>
      </c>
      <c r="I57" s="4" t="s">
        <v>939</v>
      </c>
      <c r="J57" t="str">
        <f t="shared" si="8"/>
        <v>144839</v>
      </c>
      <c r="K57" s="3">
        <f t="shared" si="9"/>
        <v>0.61711805555555554</v>
      </c>
    </row>
    <row r="58" spans="1:11" x14ac:dyDescent="0.25">
      <c r="A58" t="s">
        <v>57</v>
      </c>
      <c r="B58" s="5">
        <v>44962</v>
      </c>
      <c r="C58" s="1">
        <v>0.19089120370370372</v>
      </c>
      <c r="D58" t="s">
        <v>812</v>
      </c>
      <c r="E58" s="2" t="str">
        <f t="shared" si="5"/>
        <v>4:34:53PM</v>
      </c>
      <c r="F58" t="str">
        <f t="shared" si="6"/>
        <v>20230205_160008</v>
      </c>
      <c r="G58" t="str">
        <f t="shared" si="7"/>
        <v>20230205</v>
      </c>
      <c r="H58" s="2" t="s">
        <v>940</v>
      </c>
      <c r="I58" s="4" t="s">
        <v>941</v>
      </c>
      <c r="J58" t="str">
        <f t="shared" si="8"/>
        <v>160008</v>
      </c>
      <c r="K58" s="3">
        <f t="shared" si="9"/>
        <v>0.66675925925925927</v>
      </c>
    </row>
    <row r="59" spans="1:11" x14ac:dyDescent="0.25">
      <c r="A59" t="s">
        <v>58</v>
      </c>
      <c r="B59" s="5">
        <v>44962</v>
      </c>
      <c r="C59" s="1">
        <v>0.22546296296296298</v>
      </c>
      <c r="D59" t="s">
        <v>812</v>
      </c>
      <c r="E59" s="2" t="str">
        <f t="shared" si="5"/>
        <v>5:24:40PM</v>
      </c>
      <c r="F59" t="str">
        <f t="shared" si="6"/>
        <v>20230205_172204</v>
      </c>
      <c r="G59" t="str">
        <f t="shared" si="7"/>
        <v>20230205</v>
      </c>
      <c r="H59" s="2" t="s">
        <v>942</v>
      </c>
      <c r="I59" s="4" t="s">
        <v>943</v>
      </c>
      <c r="J59" t="str">
        <f t="shared" si="8"/>
        <v>172204</v>
      </c>
      <c r="K59" s="3">
        <f t="shared" si="9"/>
        <v>0.72365740740740747</v>
      </c>
    </row>
    <row r="60" spans="1:11" x14ac:dyDescent="0.25">
      <c r="A60" t="s">
        <v>59</v>
      </c>
      <c r="B60" s="5">
        <v>44962</v>
      </c>
      <c r="C60" s="1">
        <v>0.24184027777777781</v>
      </c>
      <c r="D60" t="s">
        <v>812</v>
      </c>
      <c r="E60" s="2" t="str">
        <f t="shared" si="5"/>
        <v>5:48:15PM</v>
      </c>
      <c r="F60" t="str">
        <f t="shared" si="6"/>
        <v>20230205_174813</v>
      </c>
      <c r="G60" t="str">
        <f t="shared" si="7"/>
        <v>20230205</v>
      </c>
      <c r="H60" s="2" t="s">
        <v>944</v>
      </c>
      <c r="I60" s="4" t="s">
        <v>921</v>
      </c>
      <c r="J60" t="str">
        <f t="shared" si="8"/>
        <v>174813</v>
      </c>
      <c r="K60" s="3">
        <f t="shared" si="9"/>
        <v>0.74181712962962953</v>
      </c>
    </row>
    <row r="61" spans="1:11" x14ac:dyDescent="0.25">
      <c r="A61" t="s">
        <v>60</v>
      </c>
      <c r="B61" s="5">
        <v>44962</v>
      </c>
      <c r="C61" s="1">
        <v>0.2476851851851852</v>
      </c>
      <c r="D61" t="s">
        <v>812</v>
      </c>
      <c r="E61" s="2" t="str">
        <f t="shared" si="5"/>
        <v>5:56:40PM</v>
      </c>
      <c r="F61" t="str">
        <f t="shared" si="6"/>
        <v>20230205_175017</v>
      </c>
      <c r="G61" t="str">
        <f t="shared" si="7"/>
        <v>20230205</v>
      </c>
      <c r="H61" s="2" t="s">
        <v>945</v>
      </c>
      <c r="I61" s="4" t="s">
        <v>946</v>
      </c>
      <c r="J61" t="str">
        <f t="shared" si="8"/>
        <v>175017</v>
      </c>
      <c r="K61" s="3">
        <f t="shared" si="9"/>
        <v>0.7432523148148148</v>
      </c>
    </row>
    <row r="62" spans="1:11" x14ac:dyDescent="0.25">
      <c r="A62" t="s">
        <v>61</v>
      </c>
      <c r="B62" s="5">
        <v>44962</v>
      </c>
      <c r="C62" s="1">
        <v>0.36493055555555554</v>
      </c>
      <c r="D62" t="s">
        <v>812</v>
      </c>
      <c r="E62" s="2" t="str">
        <f t="shared" si="5"/>
        <v>8:45:30PM</v>
      </c>
      <c r="F62" t="str">
        <f t="shared" si="6"/>
        <v>20230205_194630</v>
      </c>
      <c r="G62" t="str">
        <f t="shared" si="7"/>
        <v>20230205</v>
      </c>
      <c r="H62" s="2" t="s">
        <v>947</v>
      </c>
      <c r="I62" s="4" t="s">
        <v>832</v>
      </c>
      <c r="J62" t="str">
        <f t="shared" si="8"/>
        <v>194630</v>
      </c>
      <c r="K62" s="3">
        <f t="shared" si="9"/>
        <v>0.82395833333333324</v>
      </c>
    </row>
    <row r="63" spans="1:11" x14ac:dyDescent="0.25">
      <c r="A63" t="s">
        <v>62</v>
      </c>
      <c r="B63" s="5">
        <v>44962</v>
      </c>
      <c r="C63" s="1">
        <v>0.39466435185185184</v>
      </c>
      <c r="D63" t="s">
        <v>812</v>
      </c>
      <c r="E63" s="2" t="str">
        <f t="shared" si="5"/>
        <v>9:28:19PM</v>
      </c>
      <c r="F63" t="str">
        <f t="shared" si="6"/>
        <v>20230205_204736</v>
      </c>
      <c r="G63" t="str">
        <f t="shared" si="7"/>
        <v>20230205</v>
      </c>
      <c r="H63" s="2" t="s">
        <v>948</v>
      </c>
      <c r="I63" s="4" t="s">
        <v>949</v>
      </c>
      <c r="J63" t="str">
        <f t="shared" si="8"/>
        <v>204736</v>
      </c>
      <c r="K63" s="3">
        <f t="shared" si="9"/>
        <v>0.86638888888888888</v>
      </c>
    </row>
    <row r="64" spans="1:11" x14ac:dyDescent="0.25">
      <c r="A64" t="s">
        <v>63</v>
      </c>
      <c r="B64" s="5">
        <v>44962</v>
      </c>
      <c r="C64" s="1">
        <v>0.43103009259259256</v>
      </c>
      <c r="D64" t="s">
        <v>812</v>
      </c>
      <c r="E64" s="2" t="str">
        <f t="shared" si="5"/>
        <v>10:20:41PM</v>
      </c>
      <c r="F64" t="str">
        <f t="shared" si="6"/>
        <v>20230205_221457</v>
      </c>
      <c r="G64" t="str">
        <f t="shared" si="7"/>
        <v>20230205</v>
      </c>
      <c r="H64" s="2" t="s">
        <v>950</v>
      </c>
      <c r="I64" s="4" t="s">
        <v>871</v>
      </c>
      <c r="J64" t="str">
        <f t="shared" si="8"/>
        <v>221457</v>
      </c>
      <c r="K64" s="3">
        <f t="shared" si="9"/>
        <v>0.92704861111111114</v>
      </c>
    </row>
    <row r="65" spans="1:11" x14ac:dyDescent="0.25">
      <c r="A65" t="s">
        <v>64</v>
      </c>
      <c r="B65" s="5">
        <v>44962</v>
      </c>
      <c r="C65" s="1">
        <v>0.4738194444444444</v>
      </c>
      <c r="D65" t="s">
        <v>812</v>
      </c>
      <c r="E65" s="2" t="str">
        <f t="shared" si="5"/>
        <v>11:22:18PM</v>
      </c>
      <c r="F65" t="str">
        <f t="shared" si="6"/>
        <v>20230205_222318</v>
      </c>
      <c r="G65" t="str">
        <f t="shared" si="7"/>
        <v>20230205</v>
      </c>
      <c r="H65" s="2" t="s">
        <v>951</v>
      </c>
      <c r="I65" s="4" t="s">
        <v>832</v>
      </c>
      <c r="J65" t="str">
        <f t="shared" si="8"/>
        <v>222318</v>
      </c>
      <c r="K65" s="3">
        <f t="shared" si="9"/>
        <v>0.93284722222222216</v>
      </c>
    </row>
    <row r="66" spans="1:11" x14ac:dyDescent="0.25">
      <c r="A66" t="s">
        <v>65</v>
      </c>
      <c r="B66" s="5">
        <v>44962</v>
      </c>
      <c r="C66" s="1">
        <v>0.49921296296296297</v>
      </c>
      <c r="D66" t="s">
        <v>812</v>
      </c>
      <c r="E66" s="2" t="str">
        <f t="shared" si="5"/>
        <v>11:58:52PM</v>
      </c>
      <c r="F66" t="str">
        <f t="shared" si="6"/>
        <v>20230205_232250</v>
      </c>
      <c r="G66" t="str">
        <f t="shared" si="7"/>
        <v>20230205</v>
      </c>
      <c r="H66" s="2" t="s">
        <v>952</v>
      </c>
      <c r="I66" s="4" t="s">
        <v>953</v>
      </c>
      <c r="J66" t="str">
        <f t="shared" si="8"/>
        <v>232250</v>
      </c>
      <c r="K66" s="3">
        <f t="shared" si="9"/>
        <v>0.97418981481481481</v>
      </c>
    </row>
    <row r="67" spans="1:11" x14ac:dyDescent="0.25">
      <c r="A67" t="s">
        <v>66</v>
      </c>
      <c r="B67" s="5">
        <v>44963</v>
      </c>
      <c r="C67" s="1">
        <v>0.53267361111111111</v>
      </c>
      <c r="D67" t="s">
        <v>813</v>
      </c>
      <c r="E67" s="2" t="str">
        <f t="shared" si="5"/>
        <v>12:47:03AM</v>
      </c>
      <c r="F67" t="str">
        <f t="shared" si="6"/>
        <v>20230206_000503</v>
      </c>
      <c r="G67" t="str">
        <f t="shared" si="7"/>
        <v>20230206</v>
      </c>
      <c r="H67" s="2" t="s">
        <v>954</v>
      </c>
      <c r="I67" s="4" t="s">
        <v>955</v>
      </c>
      <c r="J67" t="str">
        <f t="shared" si="8"/>
        <v>000503</v>
      </c>
      <c r="K67" s="3">
        <f t="shared" si="9"/>
        <v>3.5069444444444445E-3</v>
      </c>
    </row>
    <row r="68" spans="1:11" x14ac:dyDescent="0.25">
      <c r="A68" t="s">
        <v>67</v>
      </c>
      <c r="B68" s="5">
        <v>44963</v>
      </c>
      <c r="C68" s="1">
        <v>4.9745370370370377E-2</v>
      </c>
      <c r="D68" t="s">
        <v>813</v>
      </c>
      <c r="E68" s="2" t="str">
        <f t="shared" si="5"/>
        <v>1:11:38AM</v>
      </c>
      <c r="F68" t="str">
        <f t="shared" si="6"/>
        <v>20230206_004713</v>
      </c>
      <c r="G68" t="str">
        <f t="shared" si="7"/>
        <v>20230206</v>
      </c>
      <c r="H68" s="2" t="s">
        <v>956</v>
      </c>
      <c r="I68" s="4" t="s">
        <v>957</v>
      </c>
      <c r="J68" t="str">
        <f t="shared" si="8"/>
        <v>004713</v>
      </c>
      <c r="K68" s="3">
        <f t="shared" si="9"/>
        <v>3.2789351851851854E-2</v>
      </c>
    </row>
    <row r="69" spans="1:11" x14ac:dyDescent="0.25">
      <c r="A69" t="s">
        <v>68</v>
      </c>
      <c r="B69" s="5">
        <v>44963</v>
      </c>
      <c r="C69" s="1">
        <v>0.28395833333333331</v>
      </c>
      <c r="D69" t="s">
        <v>813</v>
      </c>
      <c r="E69" s="2" t="str">
        <f t="shared" si="5"/>
        <v>6:48:54AM</v>
      </c>
      <c r="F69" t="str">
        <f t="shared" si="6"/>
        <v>20230206_064700</v>
      </c>
      <c r="G69" t="str">
        <f t="shared" si="7"/>
        <v>20230206</v>
      </c>
      <c r="H69" s="2" t="s">
        <v>958</v>
      </c>
      <c r="I69" s="4" t="s">
        <v>959</v>
      </c>
      <c r="J69" t="str">
        <f t="shared" si="8"/>
        <v>064700</v>
      </c>
      <c r="K69" s="3">
        <f t="shared" si="9"/>
        <v>0.28263888888888888</v>
      </c>
    </row>
    <row r="70" spans="1:11" x14ac:dyDescent="0.25">
      <c r="A70" t="s">
        <v>69</v>
      </c>
      <c r="B70" s="5">
        <v>44963</v>
      </c>
      <c r="C70" s="1">
        <v>0.28984953703703703</v>
      </c>
      <c r="D70" t="s">
        <v>813</v>
      </c>
      <c r="E70" s="2" t="str">
        <f t="shared" si="5"/>
        <v>6:57:23AM</v>
      </c>
      <c r="F70" t="str">
        <f t="shared" si="6"/>
        <v>20230206_065301</v>
      </c>
      <c r="G70" t="str">
        <f t="shared" si="7"/>
        <v>20230206</v>
      </c>
      <c r="H70" s="2" t="s">
        <v>960</v>
      </c>
      <c r="I70" s="4" t="s">
        <v>961</v>
      </c>
      <c r="J70" t="str">
        <f t="shared" si="8"/>
        <v>065301</v>
      </c>
      <c r="K70" s="3">
        <f t="shared" si="9"/>
        <v>0.28681712962962963</v>
      </c>
    </row>
    <row r="71" spans="1:11" x14ac:dyDescent="0.25">
      <c r="A71" t="s">
        <v>70</v>
      </c>
      <c r="B71" s="5">
        <v>44963</v>
      </c>
      <c r="C71" s="1">
        <v>0.30835648148148148</v>
      </c>
      <c r="D71" t="s">
        <v>813</v>
      </c>
      <c r="E71" s="2" t="str">
        <f t="shared" si="5"/>
        <v>7:24:02AM</v>
      </c>
      <c r="F71" t="str">
        <f t="shared" si="6"/>
        <v>20230206_071905</v>
      </c>
      <c r="G71" t="str">
        <f t="shared" si="7"/>
        <v>20230206</v>
      </c>
      <c r="H71" s="2" t="s">
        <v>962</v>
      </c>
      <c r="I71" s="4" t="s">
        <v>963</v>
      </c>
      <c r="J71" t="str">
        <f t="shared" si="8"/>
        <v>071905</v>
      </c>
      <c r="K71" s="3">
        <f t="shared" si="9"/>
        <v>0.3049189814814815</v>
      </c>
    </row>
    <row r="72" spans="1:11" x14ac:dyDescent="0.25">
      <c r="A72" t="s">
        <v>71</v>
      </c>
      <c r="B72" s="5">
        <v>44963</v>
      </c>
      <c r="C72" s="1">
        <v>0.45814814814814814</v>
      </c>
      <c r="D72" t="s">
        <v>813</v>
      </c>
      <c r="E72" s="2" t="str">
        <f t="shared" si="5"/>
        <v>10:59:44AM</v>
      </c>
      <c r="F72" t="str">
        <f t="shared" si="6"/>
        <v>20230206_105942</v>
      </c>
      <c r="G72" t="str">
        <f t="shared" si="7"/>
        <v>20230206</v>
      </c>
      <c r="H72" s="2" t="s">
        <v>964</v>
      </c>
      <c r="I72" s="4" t="s">
        <v>921</v>
      </c>
      <c r="J72" t="str">
        <f t="shared" si="8"/>
        <v>105942</v>
      </c>
      <c r="K72" s="3">
        <f t="shared" si="9"/>
        <v>0.45812499999999995</v>
      </c>
    </row>
    <row r="73" spans="1:11" x14ac:dyDescent="0.25">
      <c r="A73" t="s">
        <v>72</v>
      </c>
      <c r="B73" s="5">
        <v>44963</v>
      </c>
      <c r="C73" s="1">
        <v>0.13585648148148147</v>
      </c>
      <c r="D73" t="s">
        <v>812</v>
      </c>
      <c r="E73" s="2" t="str">
        <f t="shared" si="5"/>
        <v>3:15:38PM</v>
      </c>
      <c r="F73" t="str">
        <f t="shared" si="6"/>
        <v>20230206_151243</v>
      </c>
      <c r="G73" t="str">
        <f t="shared" si="7"/>
        <v>20230206</v>
      </c>
      <c r="H73" s="2" t="s">
        <v>965</v>
      </c>
      <c r="I73" s="4" t="s">
        <v>966</v>
      </c>
      <c r="J73" t="str">
        <f t="shared" si="8"/>
        <v>151243</v>
      </c>
      <c r="K73" s="3">
        <f t="shared" si="9"/>
        <v>0.63383101851851853</v>
      </c>
    </row>
    <row r="74" spans="1:11" x14ac:dyDescent="0.25">
      <c r="A74" t="s">
        <v>73</v>
      </c>
      <c r="B74" s="5">
        <v>44963</v>
      </c>
      <c r="C74" s="1">
        <v>0.30528935185185185</v>
      </c>
      <c r="D74" t="s">
        <v>812</v>
      </c>
      <c r="E74" s="2" t="str">
        <f t="shared" si="5"/>
        <v>7:19:37PM</v>
      </c>
      <c r="F74" t="str">
        <f t="shared" si="6"/>
        <v>20230206_184115</v>
      </c>
      <c r="G74" t="str">
        <f t="shared" si="7"/>
        <v>20230206</v>
      </c>
      <c r="H74" s="2" t="s">
        <v>967</v>
      </c>
      <c r="I74" s="4" t="s">
        <v>968</v>
      </c>
      <c r="J74" t="str">
        <f t="shared" si="8"/>
        <v>184115</v>
      </c>
      <c r="K74" s="3">
        <f t="shared" si="9"/>
        <v>0.77864583333333337</v>
      </c>
    </row>
    <row r="75" spans="1:11" x14ac:dyDescent="0.25">
      <c r="A75" t="s">
        <v>74</v>
      </c>
      <c r="B75" s="5">
        <v>44963</v>
      </c>
      <c r="C75" s="1">
        <v>0.34221064814814817</v>
      </c>
      <c r="D75" t="s">
        <v>812</v>
      </c>
      <c r="E75" s="2" t="str">
        <f t="shared" si="5"/>
        <v>8:12:47PM</v>
      </c>
      <c r="F75" t="str">
        <f t="shared" si="6"/>
        <v>20230206_200152</v>
      </c>
      <c r="G75" t="str">
        <f t="shared" si="7"/>
        <v>20230206</v>
      </c>
      <c r="H75" s="2" t="s">
        <v>969</v>
      </c>
      <c r="I75" s="4" t="s">
        <v>970</v>
      </c>
      <c r="J75" t="str">
        <f t="shared" si="8"/>
        <v>200152</v>
      </c>
      <c r="K75" s="3">
        <f t="shared" si="9"/>
        <v>0.83462962962962972</v>
      </c>
    </row>
    <row r="76" spans="1:11" x14ac:dyDescent="0.25">
      <c r="A76" t="s">
        <v>75</v>
      </c>
      <c r="B76" s="5">
        <v>44963</v>
      </c>
      <c r="C76" s="1">
        <v>0.35542824074074075</v>
      </c>
      <c r="D76" t="s">
        <v>812</v>
      </c>
      <c r="E76" s="2" t="str">
        <f t="shared" si="5"/>
        <v>8:31:49PM</v>
      </c>
      <c r="F76" t="str">
        <f t="shared" si="6"/>
        <v>20230206_203020</v>
      </c>
      <c r="G76" t="str">
        <f t="shared" si="7"/>
        <v>20230206</v>
      </c>
      <c r="H76" s="2" t="s">
        <v>971</v>
      </c>
      <c r="I76" s="4" t="s">
        <v>972</v>
      </c>
      <c r="J76" t="str">
        <f t="shared" si="8"/>
        <v>203020</v>
      </c>
      <c r="K76" s="3">
        <f t="shared" si="9"/>
        <v>0.85439814814814818</v>
      </c>
    </row>
    <row r="77" spans="1:11" x14ac:dyDescent="0.25">
      <c r="A77" t="s">
        <v>76</v>
      </c>
      <c r="B77" s="5">
        <v>44963</v>
      </c>
      <c r="C77" s="1">
        <v>0.39651620370370372</v>
      </c>
      <c r="D77" t="s">
        <v>812</v>
      </c>
      <c r="E77" s="2" t="str">
        <f t="shared" si="5"/>
        <v>9:30:59PM</v>
      </c>
      <c r="F77" t="str">
        <f t="shared" si="6"/>
        <v>20230206_203159</v>
      </c>
      <c r="G77" t="str">
        <f t="shared" si="7"/>
        <v>20230206</v>
      </c>
      <c r="H77" s="2" t="s">
        <v>973</v>
      </c>
      <c r="I77" s="4" t="s">
        <v>832</v>
      </c>
      <c r="J77" t="str">
        <f t="shared" si="8"/>
        <v>203159</v>
      </c>
      <c r="K77" s="3">
        <f t="shared" si="9"/>
        <v>0.85554398148148147</v>
      </c>
    </row>
    <row r="78" spans="1:11" x14ac:dyDescent="0.25">
      <c r="A78" t="s">
        <v>77</v>
      </c>
      <c r="B78" s="5">
        <v>44963</v>
      </c>
      <c r="C78" s="1">
        <v>0.43769675925925927</v>
      </c>
      <c r="D78" t="s">
        <v>812</v>
      </c>
      <c r="E78" s="2" t="str">
        <f t="shared" si="5"/>
        <v>10:30:17PM</v>
      </c>
      <c r="F78" t="str">
        <f t="shared" si="6"/>
        <v>20230206_213117</v>
      </c>
      <c r="G78" t="str">
        <f t="shared" si="7"/>
        <v>20230206</v>
      </c>
      <c r="H78" s="2" t="s">
        <v>974</v>
      </c>
      <c r="I78" s="4" t="s">
        <v>832</v>
      </c>
      <c r="J78" t="str">
        <f t="shared" si="8"/>
        <v>213117</v>
      </c>
      <c r="K78" s="3">
        <f t="shared" si="9"/>
        <v>0.89672453703703703</v>
      </c>
    </row>
    <row r="79" spans="1:11" x14ac:dyDescent="0.25">
      <c r="A79" t="s">
        <v>78</v>
      </c>
      <c r="B79" s="5">
        <v>44963</v>
      </c>
      <c r="C79" s="1">
        <v>0.45184027777777774</v>
      </c>
      <c r="D79" t="s">
        <v>812</v>
      </c>
      <c r="E79" s="2" t="str">
        <f t="shared" si="5"/>
        <v>10:50:39PM</v>
      </c>
      <c r="F79" t="str">
        <f t="shared" si="6"/>
        <v>20230206_223044</v>
      </c>
      <c r="G79" t="str">
        <f t="shared" si="7"/>
        <v>20230206</v>
      </c>
      <c r="H79" s="2" t="s">
        <v>975</v>
      </c>
      <c r="I79" s="4" t="s">
        <v>976</v>
      </c>
      <c r="J79" t="str">
        <f t="shared" si="8"/>
        <v>223044</v>
      </c>
      <c r="K79" s="3">
        <f t="shared" si="9"/>
        <v>0.93800925925925915</v>
      </c>
    </row>
    <row r="80" spans="1:11" x14ac:dyDescent="0.25">
      <c r="A80" t="s">
        <v>79</v>
      </c>
      <c r="B80" s="5">
        <v>44963</v>
      </c>
      <c r="C80" s="1">
        <v>0.46174768518518516</v>
      </c>
      <c r="D80" t="s">
        <v>812</v>
      </c>
      <c r="E80" s="2" t="str">
        <f t="shared" si="5"/>
        <v>11:04:55PM</v>
      </c>
      <c r="F80" t="str">
        <f t="shared" si="6"/>
        <v>20230206_230123</v>
      </c>
      <c r="G80" t="str">
        <f t="shared" si="7"/>
        <v>20230206</v>
      </c>
      <c r="H80" s="2" t="s">
        <v>977</v>
      </c>
      <c r="I80" s="4" t="s">
        <v>978</v>
      </c>
      <c r="J80" t="str">
        <f t="shared" si="8"/>
        <v>230123</v>
      </c>
      <c r="K80" s="3">
        <f t="shared" si="9"/>
        <v>0.95929398148148148</v>
      </c>
    </row>
    <row r="81" spans="1:11" x14ac:dyDescent="0.25">
      <c r="A81" t="s">
        <v>80</v>
      </c>
      <c r="B81" s="5">
        <v>44963</v>
      </c>
      <c r="C81" s="1">
        <v>0.49197916666666663</v>
      </c>
      <c r="D81" t="s">
        <v>812</v>
      </c>
      <c r="E81" s="2" t="str">
        <f t="shared" si="5"/>
        <v>11:48:27PM</v>
      </c>
      <c r="F81" t="str">
        <f t="shared" si="6"/>
        <v>20230206_232709</v>
      </c>
      <c r="G81" t="str">
        <f t="shared" si="7"/>
        <v>20230206</v>
      </c>
      <c r="H81" s="2" t="s">
        <v>979</v>
      </c>
      <c r="I81" s="4" t="s">
        <v>980</v>
      </c>
      <c r="J81" t="str">
        <f t="shared" si="8"/>
        <v>232709</v>
      </c>
      <c r="K81" s="3">
        <f t="shared" si="9"/>
        <v>0.97718749999999999</v>
      </c>
    </row>
    <row r="82" spans="1:11" x14ac:dyDescent="0.25">
      <c r="A82" t="s">
        <v>81</v>
      </c>
      <c r="B82" s="5">
        <v>44964</v>
      </c>
      <c r="C82" s="1">
        <v>5.2083333333333336E-2</v>
      </c>
      <c r="D82" t="s">
        <v>813</v>
      </c>
      <c r="E82" s="2" t="str">
        <f t="shared" si="5"/>
        <v>1:15:00AM</v>
      </c>
      <c r="F82" t="str">
        <f t="shared" si="6"/>
        <v>20230207_001600</v>
      </c>
      <c r="G82" t="str">
        <f t="shared" si="7"/>
        <v>20230207</v>
      </c>
      <c r="H82" s="2" t="s">
        <v>981</v>
      </c>
      <c r="I82" s="4" t="s">
        <v>832</v>
      </c>
      <c r="J82" t="str">
        <f t="shared" si="8"/>
        <v>001600</v>
      </c>
      <c r="K82" s="3">
        <f t="shared" si="9"/>
        <v>1.1111111111111112E-2</v>
      </c>
    </row>
    <row r="83" spans="1:11" x14ac:dyDescent="0.25">
      <c r="A83" t="s">
        <v>82</v>
      </c>
      <c r="B83" s="5">
        <v>44964</v>
      </c>
      <c r="C83" s="1">
        <v>0.12762731481481482</v>
      </c>
      <c r="D83" t="s">
        <v>813</v>
      </c>
      <c r="E83" s="2" t="str">
        <f t="shared" si="5"/>
        <v>3:03:47AM</v>
      </c>
      <c r="F83" t="str">
        <f t="shared" si="6"/>
        <v>20230207_020447</v>
      </c>
      <c r="G83" t="str">
        <f t="shared" si="7"/>
        <v>20230207</v>
      </c>
      <c r="H83" s="2" t="s">
        <v>982</v>
      </c>
      <c r="I83" s="4" t="s">
        <v>832</v>
      </c>
      <c r="J83" t="str">
        <f t="shared" si="8"/>
        <v>020447</v>
      </c>
      <c r="K83" s="3">
        <f t="shared" si="9"/>
        <v>8.6655092592592589E-2</v>
      </c>
    </row>
    <row r="84" spans="1:11" x14ac:dyDescent="0.25">
      <c r="A84" t="s">
        <v>83</v>
      </c>
      <c r="B84" s="5">
        <v>44964</v>
      </c>
      <c r="C84" s="1">
        <v>0.28394675925925927</v>
      </c>
      <c r="D84" t="s">
        <v>813</v>
      </c>
      <c r="E84" s="2" t="str">
        <f t="shared" si="5"/>
        <v>6:48:53AM</v>
      </c>
      <c r="F84" t="str">
        <f t="shared" si="6"/>
        <v>20230207_064213</v>
      </c>
      <c r="G84" t="str">
        <f t="shared" si="7"/>
        <v>20230207</v>
      </c>
      <c r="H84" s="2" t="s">
        <v>983</v>
      </c>
      <c r="I84" s="4" t="s">
        <v>984</v>
      </c>
      <c r="J84" t="str">
        <f t="shared" si="8"/>
        <v>064213</v>
      </c>
      <c r="K84" s="3">
        <f t="shared" si="9"/>
        <v>0.27931712962962962</v>
      </c>
    </row>
    <row r="85" spans="1:11" x14ac:dyDescent="0.25">
      <c r="A85" t="s">
        <v>84</v>
      </c>
      <c r="B85" s="5">
        <v>44964</v>
      </c>
      <c r="C85" s="1">
        <v>0.11464120370370372</v>
      </c>
      <c r="D85" t="s">
        <v>812</v>
      </c>
      <c r="E85" s="2" t="str">
        <f t="shared" si="5"/>
        <v>2:45:05PM</v>
      </c>
      <c r="F85" t="str">
        <f t="shared" si="6"/>
        <v>20230207_143933</v>
      </c>
      <c r="G85" t="str">
        <f t="shared" si="7"/>
        <v>20230207</v>
      </c>
      <c r="H85" s="2" t="s">
        <v>985</v>
      </c>
      <c r="I85" s="4" t="s">
        <v>986</v>
      </c>
      <c r="J85" t="str">
        <f t="shared" si="8"/>
        <v>143933</v>
      </c>
      <c r="K85" s="3">
        <f t="shared" si="9"/>
        <v>0.61079861111111111</v>
      </c>
    </row>
    <row r="86" spans="1:11" x14ac:dyDescent="0.25">
      <c r="A86" t="s">
        <v>85</v>
      </c>
      <c r="B86" s="5">
        <v>44964</v>
      </c>
      <c r="C86" s="1">
        <v>0.16001157407407407</v>
      </c>
      <c r="D86" t="s">
        <v>812</v>
      </c>
      <c r="E86" s="2" t="str">
        <f t="shared" si="5"/>
        <v>3:50:25PM</v>
      </c>
      <c r="F86" t="str">
        <f t="shared" si="6"/>
        <v>20230207_145125</v>
      </c>
      <c r="G86" t="str">
        <f t="shared" si="7"/>
        <v>20230207</v>
      </c>
      <c r="H86" s="2" t="s">
        <v>987</v>
      </c>
      <c r="I86" s="4" t="s">
        <v>832</v>
      </c>
      <c r="J86" t="str">
        <f t="shared" si="8"/>
        <v>145125</v>
      </c>
      <c r="K86" s="3">
        <f t="shared" si="9"/>
        <v>0.61903935185185188</v>
      </c>
    </row>
    <row r="87" spans="1:11" x14ac:dyDescent="0.25">
      <c r="A87" t="s">
        <v>86</v>
      </c>
      <c r="B87" s="5">
        <v>44964</v>
      </c>
      <c r="C87" s="1">
        <v>0.17331018518518518</v>
      </c>
      <c r="D87" t="s">
        <v>812</v>
      </c>
      <c r="E87" s="2" t="str">
        <f t="shared" si="5"/>
        <v>4:09:34PM</v>
      </c>
      <c r="F87" t="str">
        <f t="shared" si="6"/>
        <v>20230207_155414</v>
      </c>
      <c r="G87" t="str">
        <f t="shared" si="7"/>
        <v>20230207</v>
      </c>
      <c r="H87" s="2" t="s">
        <v>988</v>
      </c>
      <c r="I87" s="4" t="s">
        <v>989</v>
      </c>
      <c r="J87" t="str">
        <f t="shared" si="8"/>
        <v>155414</v>
      </c>
      <c r="K87" s="3">
        <f t="shared" si="9"/>
        <v>0.66266203703703697</v>
      </c>
    </row>
    <row r="88" spans="1:11" x14ac:dyDescent="0.25">
      <c r="A88" t="s">
        <v>87</v>
      </c>
      <c r="B88" s="5">
        <v>44964</v>
      </c>
      <c r="C88" s="1">
        <v>0.21376157407407406</v>
      </c>
      <c r="D88" t="s">
        <v>812</v>
      </c>
      <c r="E88" s="2" t="str">
        <f t="shared" si="5"/>
        <v>5:07:49PM</v>
      </c>
      <c r="F88" t="str">
        <f t="shared" si="6"/>
        <v>20230207_161007</v>
      </c>
      <c r="G88" t="str">
        <f t="shared" si="7"/>
        <v>20230207</v>
      </c>
      <c r="H88" s="2" t="s">
        <v>990</v>
      </c>
      <c r="I88" s="4" t="s">
        <v>991</v>
      </c>
      <c r="J88" t="str">
        <f t="shared" si="8"/>
        <v>161007</v>
      </c>
      <c r="K88" s="3">
        <f t="shared" si="9"/>
        <v>0.67369212962962965</v>
      </c>
    </row>
    <row r="89" spans="1:11" x14ac:dyDescent="0.25">
      <c r="A89" t="s">
        <v>88</v>
      </c>
      <c r="B89" s="5">
        <v>44964</v>
      </c>
      <c r="C89" s="1">
        <v>0.22741898148148146</v>
      </c>
      <c r="D89" t="s">
        <v>812</v>
      </c>
      <c r="E89" s="2" t="str">
        <f t="shared" si="5"/>
        <v>5:27:29PM</v>
      </c>
      <c r="F89" t="str">
        <f t="shared" si="6"/>
        <v>20230207_171110</v>
      </c>
      <c r="G89" t="str">
        <f t="shared" si="7"/>
        <v>20230207</v>
      </c>
      <c r="H89" s="2" t="s">
        <v>992</v>
      </c>
      <c r="I89" s="4" t="s">
        <v>993</v>
      </c>
      <c r="J89" t="str">
        <f t="shared" si="8"/>
        <v>171110</v>
      </c>
      <c r="K89" s="3">
        <f t="shared" si="9"/>
        <v>0.71608796296296295</v>
      </c>
    </row>
    <row r="90" spans="1:11" x14ac:dyDescent="0.25">
      <c r="A90" t="s">
        <v>89</v>
      </c>
      <c r="B90" s="5">
        <v>44964</v>
      </c>
      <c r="C90" s="1">
        <v>0.22802083333333334</v>
      </c>
      <c r="D90" t="s">
        <v>812</v>
      </c>
      <c r="E90" s="2" t="str">
        <f t="shared" si="5"/>
        <v>5:28:21PM</v>
      </c>
      <c r="F90" t="str">
        <f t="shared" si="6"/>
        <v>20230207_172810</v>
      </c>
      <c r="G90" t="str">
        <f t="shared" si="7"/>
        <v>20230207</v>
      </c>
      <c r="H90" s="2" t="s">
        <v>994</v>
      </c>
      <c r="I90" s="4" t="s">
        <v>995</v>
      </c>
      <c r="J90" t="str">
        <f t="shared" si="8"/>
        <v>172810</v>
      </c>
      <c r="K90" s="3">
        <f t="shared" si="9"/>
        <v>0.72789351851851858</v>
      </c>
    </row>
    <row r="91" spans="1:11" x14ac:dyDescent="0.25">
      <c r="A91" t="s">
        <v>90</v>
      </c>
      <c r="B91" s="5">
        <v>44964</v>
      </c>
      <c r="C91" s="1">
        <v>0.26399305555555558</v>
      </c>
      <c r="D91" t="s">
        <v>812</v>
      </c>
      <c r="E91" s="2" t="str">
        <f t="shared" si="5"/>
        <v>6:20:09PM</v>
      </c>
      <c r="F91" t="str">
        <f t="shared" si="6"/>
        <v>20230207_180317</v>
      </c>
      <c r="G91" t="str">
        <f t="shared" si="7"/>
        <v>20230207</v>
      </c>
      <c r="H91" s="2" t="s">
        <v>996</v>
      </c>
      <c r="I91" s="4" t="s">
        <v>997</v>
      </c>
      <c r="J91" t="str">
        <f t="shared" si="8"/>
        <v>180317</v>
      </c>
      <c r="K91" s="3">
        <f t="shared" si="9"/>
        <v>0.75228009259259254</v>
      </c>
    </row>
    <row r="92" spans="1:11" x14ac:dyDescent="0.25">
      <c r="A92" t="s">
        <v>91</v>
      </c>
      <c r="B92" s="5">
        <v>44964</v>
      </c>
      <c r="C92" s="1">
        <v>0.27333333333333337</v>
      </c>
      <c r="D92" t="s">
        <v>812</v>
      </c>
      <c r="E92" s="2" t="str">
        <f t="shared" si="5"/>
        <v>6:33:36PM</v>
      </c>
      <c r="F92" t="str">
        <f t="shared" si="6"/>
        <v>20230207_183222</v>
      </c>
      <c r="G92" t="str">
        <f t="shared" si="7"/>
        <v>20230207</v>
      </c>
      <c r="H92" s="2" t="s">
        <v>998</v>
      </c>
      <c r="I92" s="4" t="s">
        <v>999</v>
      </c>
      <c r="J92" t="str">
        <f t="shared" si="8"/>
        <v>183222</v>
      </c>
      <c r="K92" s="3">
        <f t="shared" si="9"/>
        <v>0.77247685185185189</v>
      </c>
    </row>
    <row r="93" spans="1:11" x14ac:dyDescent="0.25">
      <c r="A93" t="s">
        <v>92</v>
      </c>
      <c r="B93" s="5">
        <v>44964</v>
      </c>
      <c r="C93" s="1">
        <v>0.29952546296296295</v>
      </c>
      <c r="D93" t="s">
        <v>812</v>
      </c>
      <c r="E93" s="2" t="str">
        <f t="shared" si="5"/>
        <v>7:11:19PM</v>
      </c>
      <c r="F93" t="str">
        <f t="shared" si="6"/>
        <v>20230207_185426</v>
      </c>
      <c r="G93" t="str">
        <f t="shared" si="7"/>
        <v>20230207</v>
      </c>
      <c r="H93" s="2" t="s">
        <v>1000</v>
      </c>
      <c r="I93" s="4" t="s">
        <v>1001</v>
      </c>
      <c r="J93" t="str">
        <f t="shared" si="8"/>
        <v>185426</v>
      </c>
      <c r="K93" s="3">
        <f t="shared" si="9"/>
        <v>0.78780092592592599</v>
      </c>
    </row>
    <row r="94" spans="1:11" x14ac:dyDescent="0.25">
      <c r="A94" t="s">
        <v>93</v>
      </c>
      <c r="B94" s="5">
        <v>44964</v>
      </c>
      <c r="C94" s="1">
        <v>0.33269675925925929</v>
      </c>
      <c r="D94" t="s">
        <v>812</v>
      </c>
      <c r="E94" s="2" t="str">
        <f t="shared" si="5"/>
        <v>7:59:05PM</v>
      </c>
      <c r="F94" t="str">
        <f t="shared" si="6"/>
        <v>20230207_195412</v>
      </c>
      <c r="G94" t="str">
        <f t="shared" si="7"/>
        <v>20230207</v>
      </c>
      <c r="H94" s="2" t="s">
        <v>1002</v>
      </c>
      <c r="I94" s="4" t="s">
        <v>1003</v>
      </c>
      <c r="J94" t="str">
        <f t="shared" si="8"/>
        <v>195412</v>
      </c>
      <c r="K94" s="3">
        <f t="shared" si="9"/>
        <v>0.82930555555555552</v>
      </c>
    </row>
    <row r="95" spans="1:11" x14ac:dyDescent="0.25">
      <c r="A95" t="s">
        <v>94</v>
      </c>
      <c r="B95" s="5">
        <v>44964</v>
      </c>
      <c r="C95" s="1">
        <v>0.37052083333333335</v>
      </c>
      <c r="D95" t="s">
        <v>812</v>
      </c>
      <c r="E95" s="2" t="str">
        <f t="shared" si="5"/>
        <v>8:53:33PM</v>
      </c>
      <c r="F95" t="str">
        <f t="shared" si="6"/>
        <v>20230207_203100</v>
      </c>
      <c r="G95" t="str">
        <f t="shared" si="7"/>
        <v>20230207</v>
      </c>
      <c r="H95" s="2" t="s">
        <v>1004</v>
      </c>
      <c r="I95" s="4" t="s">
        <v>1005</v>
      </c>
      <c r="J95" t="str">
        <f t="shared" si="8"/>
        <v>203100</v>
      </c>
      <c r="K95" s="3">
        <f t="shared" si="9"/>
        <v>0.85486111111111107</v>
      </c>
    </row>
    <row r="96" spans="1:11" x14ac:dyDescent="0.25">
      <c r="A96" t="s">
        <v>95</v>
      </c>
      <c r="B96" s="5">
        <v>44964</v>
      </c>
      <c r="C96" s="1">
        <v>0.40001157407407412</v>
      </c>
      <c r="D96" t="s">
        <v>812</v>
      </c>
      <c r="E96" s="2" t="str">
        <f t="shared" si="5"/>
        <v>9:36:01PM</v>
      </c>
      <c r="F96" t="str">
        <f t="shared" si="6"/>
        <v>20230207_210840</v>
      </c>
      <c r="G96" t="str">
        <f t="shared" si="7"/>
        <v>20230207</v>
      </c>
      <c r="H96" s="2" t="s">
        <v>1006</v>
      </c>
      <c r="I96" s="4" t="s">
        <v>1007</v>
      </c>
      <c r="J96" t="str">
        <f t="shared" si="8"/>
        <v>210840</v>
      </c>
      <c r="K96" s="3">
        <f t="shared" si="9"/>
        <v>0.88101851851851853</v>
      </c>
    </row>
    <row r="97" spans="1:11" x14ac:dyDescent="0.25">
      <c r="A97" t="s">
        <v>96</v>
      </c>
      <c r="B97" s="5">
        <v>44964</v>
      </c>
      <c r="C97" s="1">
        <v>0.40578703703703706</v>
      </c>
      <c r="D97" t="s">
        <v>812</v>
      </c>
      <c r="E97" s="2" t="str">
        <f t="shared" si="5"/>
        <v>9:44:20PM</v>
      </c>
      <c r="F97" t="str">
        <f t="shared" si="6"/>
        <v>20230207_214227</v>
      </c>
      <c r="G97" t="str">
        <f t="shared" si="7"/>
        <v>20230207</v>
      </c>
      <c r="H97" s="2" t="s">
        <v>1008</v>
      </c>
      <c r="I97" s="4" t="s">
        <v>912</v>
      </c>
      <c r="J97" t="str">
        <f t="shared" si="8"/>
        <v>214227</v>
      </c>
      <c r="K97" s="3">
        <f t="shared" si="9"/>
        <v>0.90447916666666661</v>
      </c>
    </row>
    <row r="98" spans="1:11" x14ac:dyDescent="0.25">
      <c r="A98" t="s">
        <v>97</v>
      </c>
      <c r="B98" s="5">
        <v>44964</v>
      </c>
      <c r="C98" s="1">
        <v>0.41327546296296297</v>
      </c>
      <c r="D98" t="s">
        <v>812</v>
      </c>
      <c r="E98" s="2" t="str">
        <f t="shared" si="5"/>
        <v>9:55:07PM</v>
      </c>
      <c r="F98" t="str">
        <f t="shared" si="6"/>
        <v>20230207_215316</v>
      </c>
      <c r="G98" t="str">
        <f t="shared" si="7"/>
        <v>20230207</v>
      </c>
      <c r="H98" s="2" t="s">
        <v>1009</v>
      </c>
      <c r="I98" s="4" t="s">
        <v>1010</v>
      </c>
      <c r="J98" t="str">
        <f t="shared" si="8"/>
        <v>215316</v>
      </c>
      <c r="K98" s="3">
        <f t="shared" si="9"/>
        <v>0.91199074074074071</v>
      </c>
    </row>
    <row r="99" spans="1:11" x14ac:dyDescent="0.25">
      <c r="A99" t="s">
        <v>98</v>
      </c>
      <c r="B99" s="5">
        <v>44964</v>
      </c>
      <c r="C99" s="1">
        <v>0.42631944444444447</v>
      </c>
      <c r="D99" t="s">
        <v>812</v>
      </c>
      <c r="E99" s="2" t="str">
        <f t="shared" si="5"/>
        <v>10:13:54PM</v>
      </c>
      <c r="F99" t="str">
        <f t="shared" si="6"/>
        <v>20230207_221313</v>
      </c>
      <c r="G99" t="str">
        <f t="shared" si="7"/>
        <v>20230207</v>
      </c>
      <c r="H99" s="2" t="s">
        <v>1011</v>
      </c>
      <c r="I99" s="4" t="s">
        <v>1012</v>
      </c>
      <c r="J99" t="str">
        <f t="shared" si="8"/>
        <v>221313</v>
      </c>
      <c r="K99" s="3">
        <f t="shared" si="9"/>
        <v>0.92584490740740744</v>
      </c>
    </row>
    <row r="100" spans="1:11" x14ac:dyDescent="0.25">
      <c r="A100" t="s">
        <v>99</v>
      </c>
      <c r="B100" s="5">
        <v>44965</v>
      </c>
      <c r="C100" s="1">
        <v>0.10335648148148148</v>
      </c>
      <c r="D100" t="s">
        <v>813</v>
      </c>
      <c r="E100" s="2" t="str">
        <f t="shared" si="5"/>
        <v>2:28:50AM</v>
      </c>
      <c r="F100" t="str">
        <f t="shared" si="6"/>
        <v>20230208_021053</v>
      </c>
      <c r="G100" t="str">
        <f t="shared" si="7"/>
        <v>20230208</v>
      </c>
      <c r="H100" s="2" t="s">
        <v>1013</v>
      </c>
      <c r="I100" s="4" t="s">
        <v>1014</v>
      </c>
      <c r="J100" t="str">
        <f t="shared" si="8"/>
        <v>021053</v>
      </c>
      <c r="K100" s="3">
        <f t="shared" si="9"/>
        <v>9.0891203703703696E-2</v>
      </c>
    </row>
    <row r="101" spans="1:11" x14ac:dyDescent="0.25">
      <c r="A101" t="s">
        <v>100</v>
      </c>
      <c r="B101" s="5">
        <v>44965</v>
      </c>
      <c r="C101" s="1">
        <v>0.15725694444444446</v>
      </c>
      <c r="D101" t="s">
        <v>813</v>
      </c>
      <c r="E101" s="2" t="str">
        <f t="shared" si="5"/>
        <v>3:46:27AM</v>
      </c>
      <c r="F101" t="str">
        <f t="shared" si="6"/>
        <v>20230208_032027</v>
      </c>
      <c r="G101" t="str">
        <f t="shared" si="7"/>
        <v>20230208</v>
      </c>
      <c r="H101" s="2" t="s">
        <v>1015</v>
      </c>
      <c r="I101" s="4" t="s">
        <v>1016</v>
      </c>
      <c r="J101" t="str">
        <f t="shared" si="8"/>
        <v>032027</v>
      </c>
      <c r="K101" s="3">
        <f t="shared" si="9"/>
        <v>0.13920138888888889</v>
      </c>
    </row>
    <row r="102" spans="1:11" x14ac:dyDescent="0.25">
      <c r="A102" t="s">
        <v>101</v>
      </c>
      <c r="B102" s="5">
        <v>44965</v>
      </c>
      <c r="C102" s="1">
        <v>0.16425925925925924</v>
      </c>
      <c r="D102" t="s">
        <v>813</v>
      </c>
      <c r="E102" s="2" t="str">
        <f t="shared" si="5"/>
        <v>3:56:32AM</v>
      </c>
      <c r="F102" t="str">
        <f t="shared" si="6"/>
        <v>20230208_035522</v>
      </c>
      <c r="G102" t="str">
        <f t="shared" si="7"/>
        <v>20230208</v>
      </c>
      <c r="H102" s="2" t="s">
        <v>1017</v>
      </c>
      <c r="I102" s="4" t="s">
        <v>1018</v>
      </c>
      <c r="J102" t="str">
        <f t="shared" si="8"/>
        <v>035522</v>
      </c>
      <c r="K102" s="3">
        <f t="shared" si="9"/>
        <v>0.16344907407407408</v>
      </c>
    </row>
    <row r="103" spans="1:11" x14ac:dyDescent="0.25">
      <c r="A103" t="s">
        <v>102</v>
      </c>
      <c r="B103" s="5">
        <v>44965</v>
      </c>
      <c r="C103" s="1">
        <v>0.19359953703703703</v>
      </c>
      <c r="D103" t="s">
        <v>813</v>
      </c>
      <c r="E103" s="2" t="str">
        <f t="shared" si="5"/>
        <v>4:38:47AM</v>
      </c>
      <c r="F103" t="str">
        <f t="shared" si="6"/>
        <v>20230208_041541</v>
      </c>
      <c r="G103" t="str">
        <f t="shared" si="7"/>
        <v>20230208</v>
      </c>
      <c r="H103" s="2" t="s">
        <v>1019</v>
      </c>
      <c r="I103" s="4" t="s">
        <v>1020</v>
      </c>
      <c r="J103" t="str">
        <f t="shared" si="8"/>
        <v>041541</v>
      </c>
      <c r="K103" s="3">
        <f t="shared" si="9"/>
        <v>0.17755787037037038</v>
      </c>
    </row>
    <row r="104" spans="1:11" x14ac:dyDescent="0.25">
      <c r="A104" t="s">
        <v>103</v>
      </c>
      <c r="B104" s="5">
        <v>44965</v>
      </c>
      <c r="C104" s="1">
        <v>0.1965740740740741</v>
      </c>
      <c r="D104" t="s">
        <v>813</v>
      </c>
      <c r="E104" s="2" t="str">
        <f t="shared" si="5"/>
        <v>4:43:04AM</v>
      </c>
      <c r="F104" t="str">
        <f t="shared" si="6"/>
        <v>20230208_044248</v>
      </c>
      <c r="G104" t="str">
        <f t="shared" si="7"/>
        <v>20230208</v>
      </c>
      <c r="H104" s="2" t="s">
        <v>1021</v>
      </c>
      <c r="I104" s="4" t="s">
        <v>824</v>
      </c>
      <c r="J104" t="str">
        <f t="shared" si="8"/>
        <v>044248</v>
      </c>
      <c r="K104" s="3">
        <f t="shared" si="9"/>
        <v>0.19638888888888886</v>
      </c>
    </row>
    <row r="105" spans="1:11" x14ac:dyDescent="0.25">
      <c r="A105" t="s">
        <v>104</v>
      </c>
      <c r="B105" s="5">
        <v>44965</v>
      </c>
      <c r="C105" s="1">
        <v>0.20578703703703705</v>
      </c>
      <c r="D105" t="s">
        <v>813</v>
      </c>
      <c r="E105" s="2" t="str">
        <f t="shared" si="5"/>
        <v>4:56:20AM</v>
      </c>
      <c r="F105" t="str">
        <f t="shared" si="6"/>
        <v>20230208_045226</v>
      </c>
      <c r="G105" t="str">
        <f t="shared" si="7"/>
        <v>20230208</v>
      </c>
      <c r="H105" s="2" t="s">
        <v>1022</v>
      </c>
      <c r="I105" s="4" t="s">
        <v>1023</v>
      </c>
      <c r="J105" t="str">
        <f t="shared" si="8"/>
        <v>045226</v>
      </c>
      <c r="K105" s="3">
        <f t="shared" si="9"/>
        <v>0.20307870370370371</v>
      </c>
    </row>
    <row r="106" spans="1:11" x14ac:dyDescent="0.25">
      <c r="A106" t="s">
        <v>105</v>
      </c>
      <c r="B106" s="5">
        <v>44965</v>
      </c>
      <c r="C106" s="1">
        <v>0.2646296296296296</v>
      </c>
      <c r="D106" t="s">
        <v>813</v>
      </c>
      <c r="E106" s="2" t="str">
        <f t="shared" si="5"/>
        <v>6:21:04AM</v>
      </c>
      <c r="F106" t="str">
        <f t="shared" si="6"/>
        <v>20230208_055438</v>
      </c>
      <c r="G106" t="str">
        <f t="shared" si="7"/>
        <v>20230208</v>
      </c>
      <c r="H106" s="2" t="s">
        <v>1024</v>
      </c>
      <c r="I106" s="4" t="s">
        <v>1025</v>
      </c>
      <c r="J106" t="str">
        <f t="shared" si="8"/>
        <v>055438</v>
      </c>
      <c r="K106" s="3">
        <f t="shared" si="9"/>
        <v>0.24627314814814816</v>
      </c>
    </row>
    <row r="107" spans="1:11" x14ac:dyDescent="0.25">
      <c r="A107" t="s">
        <v>106</v>
      </c>
      <c r="B107" s="5">
        <v>44965</v>
      </c>
      <c r="C107" s="1">
        <v>0.27751157407407406</v>
      </c>
      <c r="D107" t="s">
        <v>813</v>
      </c>
      <c r="E107" s="2" t="str">
        <f t="shared" si="5"/>
        <v>6:39:37AM</v>
      </c>
      <c r="F107" t="str">
        <f t="shared" si="6"/>
        <v>20230208_063908</v>
      </c>
      <c r="G107" t="str">
        <f t="shared" si="7"/>
        <v>20230208</v>
      </c>
      <c r="H107" s="2" t="s">
        <v>1026</v>
      </c>
      <c r="I107" s="4" t="s">
        <v>1027</v>
      </c>
      <c r="J107" t="str">
        <f t="shared" si="8"/>
        <v>063908</v>
      </c>
      <c r="K107" s="3">
        <f t="shared" si="9"/>
        <v>0.27717592592592594</v>
      </c>
    </row>
    <row r="108" spans="1:11" x14ac:dyDescent="0.25">
      <c r="A108" t="s">
        <v>107</v>
      </c>
      <c r="B108" s="5">
        <v>44965</v>
      </c>
      <c r="C108" s="1">
        <v>0.31145833333333334</v>
      </c>
      <c r="D108" t="s">
        <v>813</v>
      </c>
      <c r="E108" s="2" t="str">
        <f t="shared" ref="E108:E169" si="10">TEXT(C108, "h:mm:ss")&amp;D108</f>
        <v>7:28:30AM</v>
      </c>
      <c r="F108" t="str">
        <f t="shared" ref="F108:F169" si="11">LEFT(A108,FIND(".",A108)-1)</f>
        <v>20230208_070630</v>
      </c>
      <c r="G108" t="str">
        <f t="shared" ref="G108:G169" si="12">LEFT(F108,FIND("_",F108)-1)</f>
        <v>20230208</v>
      </c>
      <c r="H108" s="2" t="s">
        <v>1028</v>
      </c>
      <c r="I108" s="4" t="s">
        <v>1029</v>
      </c>
      <c r="J108" t="str">
        <f t="shared" ref="J108:J169" si="13">RIGHT(F108,LEN(F108)-FIND("_",F108))</f>
        <v>070630</v>
      </c>
      <c r="K108" s="3">
        <f t="shared" ref="K108:K169" si="14">TIMEVALUE(TEXT(LEFT(J108,2)&amp;":"&amp;MID(J108,3,2)&amp;":"&amp;RIGHT(J108,2),"h:mm:ss AM/PM"))</f>
        <v>0.29618055555555556</v>
      </c>
    </row>
    <row r="109" spans="1:11" x14ac:dyDescent="0.25">
      <c r="A109" t="s">
        <v>108</v>
      </c>
      <c r="B109" s="5">
        <v>44965</v>
      </c>
      <c r="C109" s="1">
        <v>0.20004629629629631</v>
      </c>
      <c r="D109" t="s">
        <v>812</v>
      </c>
      <c r="E109" s="2" t="str">
        <f t="shared" si="10"/>
        <v>4:48:04PM</v>
      </c>
      <c r="F109" t="str">
        <f t="shared" si="11"/>
        <v>20230208_154904</v>
      </c>
      <c r="G109" t="str">
        <f t="shared" si="12"/>
        <v>20230208</v>
      </c>
      <c r="H109" s="2" t="s">
        <v>1030</v>
      </c>
      <c r="I109" s="4" t="s">
        <v>832</v>
      </c>
      <c r="J109" t="str">
        <f t="shared" si="13"/>
        <v>154904</v>
      </c>
      <c r="K109" s="3">
        <f t="shared" si="14"/>
        <v>0.65907407407407403</v>
      </c>
    </row>
    <row r="110" spans="1:11" x14ac:dyDescent="0.25">
      <c r="A110" t="s">
        <v>109</v>
      </c>
      <c r="B110" s="5">
        <v>44965</v>
      </c>
      <c r="C110" s="1">
        <v>0.21730324074074073</v>
      </c>
      <c r="D110" t="s">
        <v>812</v>
      </c>
      <c r="E110" s="2" t="str">
        <f t="shared" si="10"/>
        <v>5:12:55PM</v>
      </c>
      <c r="F110" t="str">
        <f t="shared" si="11"/>
        <v>20230208_164818</v>
      </c>
      <c r="G110" t="str">
        <f t="shared" si="12"/>
        <v>20230208</v>
      </c>
      <c r="H110" s="2" t="s">
        <v>1031</v>
      </c>
      <c r="I110" s="4" t="s">
        <v>1032</v>
      </c>
      <c r="J110" t="str">
        <f t="shared" si="13"/>
        <v>164818</v>
      </c>
      <c r="K110" s="3">
        <f t="shared" si="14"/>
        <v>0.70020833333333332</v>
      </c>
    </row>
    <row r="111" spans="1:11" x14ac:dyDescent="0.25">
      <c r="A111" t="s">
        <v>110</v>
      </c>
      <c r="B111" s="5">
        <v>44965</v>
      </c>
      <c r="C111" s="1">
        <v>0.24645833333333333</v>
      </c>
      <c r="D111" t="s">
        <v>812</v>
      </c>
      <c r="E111" s="2" t="str">
        <f t="shared" si="10"/>
        <v>5:54:54PM</v>
      </c>
      <c r="F111" t="str">
        <f t="shared" si="11"/>
        <v>20230208_174733</v>
      </c>
      <c r="G111" t="str">
        <f t="shared" si="12"/>
        <v>20230208</v>
      </c>
      <c r="H111" s="2" t="s">
        <v>1033</v>
      </c>
      <c r="I111" s="4" t="s">
        <v>1034</v>
      </c>
      <c r="J111" t="str">
        <f t="shared" si="13"/>
        <v>174733</v>
      </c>
      <c r="K111" s="3">
        <f t="shared" si="14"/>
        <v>0.74135416666666665</v>
      </c>
    </row>
    <row r="112" spans="1:11" x14ac:dyDescent="0.25">
      <c r="A112" t="s">
        <v>111</v>
      </c>
      <c r="B112" s="5">
        <v>44965</v>
      </c>
      <c r="C112" s="1">
        <v>0.29738425925925926</v>
      </c>
      <c r="D112" t="s">
        <v>812</v>
      </c>
      <c r="E112" s="2" t="str">
        <f t="shared" si="10"/>
        <v>7:08:14PM</v>
      </c>
      <c r="F112" t="str">
        <f t="shared" si="11"/>
        <v>20230208_190518</v>
      </c>
      <c r="G112" t="str">
        <f t="shared" si="12"/>
        <v>20230208</v>
      </c>
      <c r="H112" s="2" t="s">
        <v>1035</v>
      </c>
      <c r="I112" s="4" t="s">
        <v>1036</v>
      </c>
      <c r="J112" t="str">
        <f t="shared" si="13"/>
        <v>190518</v>
      </c>
      <c r="K112" s="3">
        <f t="shared" si="14"/>
        <v>0.79534722222222232</v>
      </c>
    </row>
    <row r="113" spans="1:11" x14ac:dyDescent="0.25">
      <c r="A113" t="s">
        <v>112</v>
      </c>
      <c r="B113" s="5">
        <v>44965</v>
      </c>
      <c r="C113" s="1">
        <v>0.32703703703703701</v>
      </c>
      <c r="D113" t="s">
        <v>812</v>
      </c>
      <c r="E113" s="2" t="str">
        <f t="shared" si="10"/>
        <v>7:50:56PM</v>
      </c>
      <c r="F113" t="str">
        <f t="shared" si="11"/>
        <v>20230208_192336</v>
      </c>
      <c r="G113" t="str">
        <f t="shared" si="12"/>
        <v>20230208</v>
      </c>
      <c r="H113" s="2" t="s">
        <v>1037</v>
      </c>
      <c r="I113" s="4" t="s">
        <v>1038</v>
      </c>
      <c r="J113" t="str">
        <f t="shared" si="13"/>
        <v>192336</v>
      </c>
      <c r="K113" s="3">
        <f t="shared" si="14"/>
        <v>0.80805555555555564</v>
      </c>
    </row>
    <row r="114" spans="1:11" x14ac:dyDescent="0.25">
      <c r="A114" t="s">
        <v>113</v>
      </c>
      <c r="B114" s="5">
        <v>44965</v>
      </c>
      <c r="C114" s="1">
        <v>0.34693287037037041</v>
      </c>
      <c r="D114" t="s">
        <v>812</v>
      </c>
      <c r="E114" s="2" t="str">
        <f t="shared" si="10"/>
        <v>8:19:35PM</v>
      </c>
      <c r="F114" t="str">
        <f t="shared" si="11"/>
        <v>20230208_201917</v>
      </c>
      <c r="G114" t="str">
        <f t="shared" si="12"/>
        <v>20230208</v>
      </c>
      <c r="H114" s="2" t="s">
        <v>1039</v>
      </c>
      <c r="I114" s="4" t="s">
        <v>822</v>
      </c>
      <c r="J114" t="str">
        <f t="shared" si="13"/>
        <v>201917</v>
      </c>
      <c r="K114" s="3">
        <f t="shared" si="14"/>
        <v>0.84672453703703709</v>
      </c>
    </row>
    <row r="115" spans="1:11" x14ac:dyDescent="0.25">
      <c r="A115" t="s">
        <v>114</v>
      </c>
      <c r="B115" s="5">
        <v>44965</v>
      </c>
      <c r="C115" s="1">
        <v>0.3937268518518518</v>
      </c>
      <c r="D115" t="s">
        <v>812</v>
      </c>
      <c r="E115" s="2" t="str">
        <f t="shared" si="10"/>
        <v>9:26:58PM</v>
      </c>
      <c r="F115" t="str">
        <f t="shared" si="11"/>
        <v>20230208_202758</v>
      </c>
      <c r="G115" t="str">
        <f t="shared" si="12"/>
        <v>20230208</v>
      </c>
      <c r="H115" s="2" t="s">
        <v>1040</v>
      </c>
      <c r="I115" s="4" t="s">
        <v>832</v>
      </c>
      <c r="J115" t="str">
        <f t="shared" si="13"/>
        <v>202758</v>
      </c>
      <c r="K115" s="3">
        <f t="shared" si="14"/>
        <v>0.85275462962962967</v>
      </c>
    </row>
    <row r="116" spans="1:11" x14ac:dyDescent="0.25">
      <c r="A116" t="s">
        <v>115</v>
      </c>
      <c r="B116" s="5">
        <v>44966</v>
      </c>
      <c r="C116" s="1">
        <v>6.3263888888888883E-2</v>
      </c>
      <c r="D116" t="s">
        <v>813</v>
      </c>
      <c r="E116" s="2" t="str">
        <f t="shared" si="10"/>
        <v>1:31:06AM</v>
      </c>
      <c r="F116" t="str">
        <f t="shared" si="11"/>
        <v>20230209_012337</v>
      </c>
      <c r="G116" t="str">
        <f t="shared" si="12"/>
        <v>20230209</v>
      </c>
      <c r="H116" s="2" t="s">
        <v>1041</v>
      </c>
      <c r="I116" s="4" t="s">
        <v>1042</v>
      </c>
      <c r="J116" t="str">
        <f t="shared" si="13"/>
        <v>012337</v>
      </c>
      <c r="K116" s="3">
        <f t="shared" si="14"/>
        <v>5.8067129629629628E-2</v>
      </c>
    </row>
    <row r="117" spans="1:11" x14ac:dyDescent="0.25">
      <c r="A117" t="s">
        <v>116</v>
      </c>
      <c r="B117" s="5">
        <v>44966</v>
      </c>
      <c r="C117" s="1">
        <v>9.3136574074074066E-2</v>
      </c>
      <c r="D117" t="s">
        <v>813</v>
      </c>
      <c r="E117" s="2" t="str">
        <f t="shared" si="10"/>
        <v>2:14:07AM</v>
      </c>
      <c r="F117" t="str">
        <f t="shared" si="11"/>
        <v>20230209_014014</v>
      </c>
      <c r="G117" t="str">
        <f t="shared" si="12"/>
        <v>20230209</v>
      </c>
      <c r="H117" s="2" t="s">
        <v>1043</v>
      </c>
      <c r="I117" s="4" t="s">
        <v>895</v>
      </c>
      <c r="J117" t="str">
        <f t="shared" si="13"/>
        <v>014014</v>
      </c>
      <c r="K117" s="3">
        <f t="shared" si="14"/>
        <v>6.9606481481481478E-2</v>
      </c>
    </row>
    <row r="118" spans="1:11" x14ac:dyDescent="0.25">
      <c r="A118" t="s">
        <v>117</v>
      </c>
      <c r="B118" s="5">
        <v>44966</v>
      </c>
      <c r="C118" s="1">
        <v>0.20326388888888891</v>
      </c>
      <c r="D118" t="s">
        <v>813</v>
      </c>
      <c r="E118" s="2" t="str">
        <f t="shared" si="10"/>
        <v>4:52:42AM</v>
      </c>
      <c r="F118" t="str">
        <f t="shared" si="11"/>
        <v>20230209_041419</v>
      </c>
      <c r="G118" t="str">
        <f t="shared" si="12"/>
        <v>20230209</v>
      </c>
      <c r="H118" s="2" t="s">
        <v>1044</v>
      </c>
      <c r="I118" s="4" t="s">
        <v>1045</v>
      </c>
      <c r="J118" t="str">
        <f t="shared" si="13"/>
        <v>041419</v>
      </c>
      <c r="K118" s="3">
        <f t="shared" si="14"/>
        <v>0.17660879629629631</v>
      </c>
    </row>
    <row r="119" spans="1:11" x14ac:dyDescent="0.25">
      <c r="A119" t="s">
        <v>118</v>
      </c>
      <c r="B119" s="5">
        <v>44966</v>
      </c>
      <c r="C119" s="1">
        <v>0.23450231481481479</v>
      </c>
      <c r="D119" t="s">
        <v>813</v>
      </c>
      <c r="E119" s="2" t="str">
        <f t="shared" si="10"/>
        <v>5:37:41AM</v>
      </c>
      <c r="F119" t="str">
        <f t="shared" si="11"/>
        <v>20230209_050935</v>
      </c>
      <c r="G119" t="str">
        <f t="shared" si="12"/>
        <v>20230209</v>
      </c>
      <c r="H119" s="2" t="s">
        <v>1046</v>
      </c>
      <c r="I119" s="4" t="s">
        <v>1047</v>
      </c>
      <c r="J119" t="str">
        <f t="shared" si="13"/>
        <v>050935</v>
      </c>
      <c r="K119" s="3">
        <f t="shared" si="14"/>
        <v>0.21498842592592593</v>
      </c>
    </row>
    <row r="120" spans="1:11" x14ac:dyDescent="0.25">
      <c r="A120" t="s">
        <v>119</v>
      </c>
      <c r="B120" s="5">
        <v>44966</v>
      </c>
      <c r="C120" s="1">
        <v>0.27800925925925929</v>
      </c>
      <c r="D120" t="s">
        <v>813</v>
      </c>
      <c r="E120" s="2" t="str">
        <f t="shared" si="10"/>
        <v>6:40:20AM</v>
      </c>
      <c r="F120" t="str">
        <f t="shared" si="11"/>
        <v>20230209_062557</v>
      </c>
      <c r="G120" t="str">
        <f t="shared" si="12"/>
        <v>20230209</v>
      </c>
      <c r="H120" s="2" t="s">
        <v>1048</v>
      </c>
      <c r="I120" s="4" t="s">
        <v>1049</v>
      </c>
      <c r="J120" t="str">
        <f t="shared" si="13"/>
        <v>062557</v>
      </c>
      <c r="K120" s="3">
        <f t="shared" si="14"/>
        <v>0.26802083333333332</v>
      </c>
    </row>
    <row r="121" spans="1:11" x14ac:dyDescent="0.25">
      <c r="A121" t="s">
        <v>120</v>
      </c>
      <c r="B121" s="5">
        <v>44966</v>
      </c>
      <c r="C121" s="1">
        <v>0.28976851851851854</v>
      </c>
      <c r="D121" t="s">
        <v>813</v>
      </c>
      <c r="E121" s="2" t="str">
        <f t="shared" si="10"/>
        <v>6:57:16AM</v>
      </c>
      <c r="F121" t="str">
        <f t="shared" si="11"/>
        <v>20230209_065605</v>
      </c>
      <c r="G121" t="str">
        <f t="shared" si="12"/>
        <v>20230209</v>
      </c>
      <c r="H121" s="2" t="s">
        <v>1050</v>
      </c>
      <c r="I121" s="4" t="s">
        <v>1051</v>
      </c>
      <c r="J121" t="str">
        <f t="shared" si="13"/>
        <v>065605</v>
      </c>
      <c r="K121" s="3">
        <f t="shared" si="14"/>
        <v>0.28894675925925922</v>
      </c>
    </row>
    <row r="122" spans="1:11" x14ac:dyDescent="0.25">
      <c r="A122" t="s">
        <v>121</v>
      </c>
      <c r="B122" s="5">
        <v>44966</v>
      </c>
      <c r="C122" s="1">
        <v>0.31910879629629629</v>
      </c>
      <c r="D122" t="s">
        <v>813</v>
      </c>
      <c r="E122" s="2" t="str">
        <f t="shared" si="10"/>
        <v>7:39:31AM</v>
      </c>
      <c r="F122" t="str">
        <f t="shared" si="11"/>
        <v>20230209_070509</v>
      </c>
      <c r="G122" t="str">
        <f t="shared" si="12"/>
        <v>20230209</v>
      </c>
      <c r="H122" s="2" t="s">
        <v>1052</v>
      </c>
      <c r="I122" s="4" t="s">
        <v>1053</v>
      </c>
      <c r="J122" t="str">
        <f t="shared" si="13"/>
        <v>070509</v>
      </c>
      <c r="K122" s="3">
        <f t="shared" si="14"/>
        <v>0.29524305555555558</v>
      </c>
    </row>
    <row r="123" spans="1:11" x14ac:dyDescent="0.25">
      <c r="A123" t="s">
        <v>122</v>
      </c>
      <c r="B123" s="5">
        <v>44966</v>
      </c>
      <c r="C123" s="1">
        <v>0.34615740740740741</v>
      </c>
      <c r="D123" t="s">
        <v>813</v>
      </c>
      <c r="E123" s="2" t="str">
        <f t="shared" si="10"/>
        <v>8:18:28AM</v>
      </c>
      <c r="F123" t="str">
        <f t="shared" si="11"/>
        <v>20230209_074648</v>
      </c>
      <c r="G123" t="str">
        <f t="shared" si="12"/>
        <v>20230209</v>
      </c>
      <c r="H123" s="2" t="s">
        <v>1054</v>
      </c>
      <c r="I123" s="4" t="s">
        <v>1055</v>
      </c>
      <c r="J123" t="str">
        <f t="shared" si="13"/>
        <v>074648</v>
      </c>
      <c r="K123" s="3">
        <f t="shared" si="14"/>
        <v>0.32416666666666666</v>
      </c>
    </row>
    <row r="124" spans="1:11" x14ac:dyDescent="0.25">
      <c r="A124" t="s">
        <v>123</v>
      </c>
      <c r="B124" s="5">
        <v>44966</v>
      </c>
      <c r="C124" s="1">
        <v>0.39201388888888888</v>
      </c>
      <c r="D124" t="s">
        <v>813</v>
      </c>
      <c r="E124" s="2" t="str">
        <f t="shared" si="10"/>
        <v>9:24:30AM</v>
      </c>
      <c r="F124" t="str">
        <f t="shared" si="11"/>
        <v>20230209_091849</v>
      </c>
      <c r="G124" t="str">
        <f t="shared" si="12"/>
        <v>20230209</v>
      </c>
      <c r="H124" s="2" t="s">
        <v>1056</v>
      </c>
      <c r="I124" s="4" t="s">
        <v>1057</v>
      </c>
      <c r="J124" t="str">
        <f t="shared" si="13"/>
        <v>091849</v>
      </c>
      <c r="K124" s="3">
        <f t="shared" si="14"/>
        <v>0.38806712962962964</v>
      </c>
    </row>
    <row r="125" spans="1:11" x14ac:dyDescent="0.25">
      <c r="A125" t="s">
        <v>124</v>
      </c>
      <c r="B125" s="5">
        <v>44966</v>
      </c>
      <c r="C125" s="1">
        <v>0.42076388888888888</v>
      </c>
      <c r="D125" t="s">
        <v>813</v>
      </c>
      <c r="E125" s="2" t="str">
        <f t="shared" si="10"/>
        <v>10:05:54AM</v>
      </c>
      <c r="F125" t="str">
        <f t="shared" si="11"/>
        <v>20230209_094232</v>
      </c>
      <c r="G125" t="str">
        <f t="shared" si="12"/>
        <v>20230209</v>
      </c>
      <c r="H125" s="2" t="s">
        <v>1058</v>
      </c>
      <c r="I125" s="4" t="s">
        <v>1059</v>
      </c>
      <c r="J125" t="str">
        <f t="shared" si="13"/>
        <v>094232</v>
      </c>
      <c r="K125" s="3">
        <f t="shared" si="14"/>
        <v>0.40453703703703708</v>
      </c>
    </row>
    <row r="126" spans="1:11" x14ac:dyDescent="0.25">
      <c r="A126" t="s">
        <v>125</v>
      </c>
      <c r="B126" s="5">
        <v>44966</v>
      </c>
      <c r="C126" s="1">
        <v>0.12960648148148149</v>
      </c>
      <c r="D126" t="s">
        <v>812</v>
      </c>
      <c r="E126" s="2" t="str">
        <f t="shared" si="10"/>
        <v>3:06:38PM</v>
      </c>
      <c r="F126" t="str">
        <f t="shared" si="11"/>
        <v>20230209_150618</v>
      </c>
      <c r="G126" t="str">
        <f t="shared" si="12"/>
        <v>20230209</v>
      </c>
      <c r="H126" s="2" t="s">
        <v>1060</v>
      </c>
      <c r="I126" s="4" t="s">
        <v>1061</v>
      </c>
      <c r="J126" t="str">
        <f t="shared" si="13"/>
        <v>150618</v>
      </c>
      <c r="K126" s="3">
        <f t="shared" si="14"/>
        <v>0.62937500000000002</v>
      </c>
    </row>
    <row r="127" spans="1:11" x14ac:dyDescent="0.25">
      <c r="A127" t="s">
        <v>126</v>
      </c>
      <c r="B127" s="5">
        <v>44966</v>
      </c>
      <c r="C127" s="1">
        <v>0.13579861111111111</v>
      </c>
      <c r="D127" t="s">
        <v>812</v>
      </c>
      <c r="E127" s="2" t="str">
        <f t="shared" si="10"/>
        <v>3:15:33PM</v>
      </c>
      <c r="F127" t="str">
        <f t="shared" si="11"/>
        <v>20230209_151508</v>
      </c>
      <c r="G127" t="str">
        <f t="shared" si="12"/>
        <v>20230209</v>
      </c>
      <c r="H127" s="2" t="s">
        <v>1062</v>
      </c>
      <c r="I127" s="4" t="s">
        <v>1063</v>
      </c>
      <c r="J127" t="str">
        <f t="shared" si="13"/>
        <v>151508</v>
      </c>
      <c r="K127" s="3">
        <f t="shared" si="14"/>
        <v>0.63550925925925927</v>
      </c>
    </row>
    <row r="128" spans="1:11" x14ac:dyDescent="0.25">
      <c r="A128" t="s">
        <v>127</v>
      </c>
      <c r="B128" s="5">
        <v>44966</v>
      </c>
      <c r="C128" s="1">
        <v>0.15038194444444444</v>
      </c>
      <c r="D128" t="s">
        <v>812</v>
      </c>
      <c r="E128" s="2" t="str">
        <f t="shared" si="10"/>
        <v>3:36:33PM</v>
      </c>
      <c r="F128" t="str">
        <f t="shared" si="11"/>
        <v>20230209_153121</v>
      </c>
      <c r="G128" t="str">
        <f t="shared" si="12"/>
        <v>20230209</v>
      </c>
      <c r="H128" s="2" t="s">
        <v>1064</v>
      </c>
      <c r="I128" s="4" t="s">
        <v>1065</v>
      </c>
      <c r="J128" t="str">
        <f t="shared" si="13"/>
        <v>153121</v>
      </c>
      <c r="K128" s="3">
        <f t="shared" si="14"/>
        <v>0.64677083333333341</v>
      </c>
    </row>
    <row r="129" spans="1:11" x14ac:dyDescent="0.25">
      <c r="A129" t="s">
        <v>128</v>
      </c>
      <c r="B129" s="5">
        <v>44966</v>
      </c>
      <c r="C129" s="1">
        <v>0.1761574074074074</v>
      </c>
      <c r="D129" t="s">
        <v>812</v>
      </c>
      <c r="E129" s="2" t="str">
        <f t="shared" si="10"/>
        <v>4:13:40PM</v>
      </c>
      <c r="F129" t="str">
        <f t="shared" si="11"/>
        <v>20230209_160600</v>
      </c>
      <c r="G129" t="str">
        <f t="shared" si="12"/>
        <v>20230209</v>
      </c>
      <c r="H129" s="2" t="s">
        <v>1066</v>
      </c>
      <c r="I129" s="4" t="s">
        <v>1067</v>
      </c>
      <c r="J129" t="str">
        <f t="shared" si="13"/>
        <v>160600</v>
      </c>
      <c r="K129" s="3">
        <f t="shared" si="14"/>
        <v>0.67083333333333339</v>
      </c>
    </row>
    <row r="130" spans="1:11" x14ac:dyDescent="0.25">
      <c r="A130" t="s">
        <v>129</v>
      </c>
      <c r="B130" s="5">
        <v>44966</v>
      </c>
      <c r="C130" s="1">
        <v>0.19270833333333334</v>
      </c>
      <c r="D130" t="s">
        <v>812</v>
      </c>
      <c r="E130" s="2" t="str">
        <f t="shared" si="10"/>
        <v>4:37:30PM</v>
      </c>
      <c r="F130" t="str">
        <f t="shared" si="11"/>
        <v>20230209_161950</v>
      </c>
      <c r="G130" t="str">
        <f t="shared" si="12"/>
        <v>20230209</v>
      </c>
      <c r="H130" s="2" t="s">
        <v>1068</v>
      </c>
      <c r="I130" s="4" t="s">
        <v>1069</v>
      </c>
      <c r="J130" t="str">
        <f t="shared" si="13"/>
        <v>161950</v>
      </c>
      <c r="K130" s="3">
        <f t="shared" si="14"/>
        <v>0.68043981481481486</v>
      </c>
    </row>
    <row r="131" spans="1:11" x14ac:dyDescent="0.25">
      <c r="A131" t="s">
        <v>130</v>
      </c>
      <c r="B131" s="5">
        <v>44966</v>
      </c>
      <c r="C131" s="1">
        <v>0.26633101851851854</v>
      </c>
      <c r="D131" t="s">
        <v>812</v>
      </c>
      <c r="E131" s="2" t="str">
        <f t="shared" si="10"/>
        <v>6:23:31PM</v>
      </c>
      <c r="F131" t="str">
        <f t="shared" si="11"/>
        <v>20230209_181519</v>
      </c>
      <c r="G131" t="str">
        <f t="shared" si="12"/>
        <v>20230209</v>
      </c>
      <c r="H131" s="2" t="s">
        <v>1070</v>
      </c>
      <c r="I131" s="4" t="s">
        <v>1071</v>
      </c>
      <c r="J131" t="str">
        <f t="shared" si="13"/>
        <v>181519</v>
      </c>
      <c r="K131" s="3">
        <f t="shared" si="14"/>
        <v>0.76063657407407403</v>
      </c>
    </row>
    <row r="132" spans="1:11" x14ac:dyDescent="0.25">
      <c r="A132" t="s">
        <v>131</v>
      </c>
      <c r="B132" s="5">
        <v>44966</v>
      </c>
      <c r="C132" s="1">
        <v>0.30624999999999997</v>
      </c>
      <c r="D132" t="s">
        <v>812</v>
      </c>
      <c r="E132" s="2" t="str">
        <f t="shared" si="10"/>
        <v>7:21:00PM</v>
      </c>
      <c r="F132" t="str">
        <f t="shared" si="11"/>
        <v>20230209_192037</v>
      </c>
      <c r="G132" t="str">
        <f t="shared" si="12"/>
        <v>20230209</v>
      </c>
      <c r="H132" s="2" t="s">
        <v>1072</v>
      </c>
      <c r="I132" s="4" t="s">
        <v>1073</v>
      </c>
      <c r="J132" t="str">
        <f t="shared" si="13"/>
        <v>192037</v>
      </c>
      <c r="K132" s="3">
        <f t="shared" si="14"/>
        <v>0.80598379629629635</v>
      </c>
    </row>
    <row r="133" spans="1:11" x14ac:dyDescent="0.25">
      <c r="A133" t="s">
        <v>132</v>
      </c>
      <c r="B133" s="5">
        <v>44966</v>
      </c>
      <c r="C133" s="1">
        <v>0.31041666666666667</v>
      </c>
      <c r="D133" t="s">
        <v>812</v>
      </c>
      <c r="E133" s="2" t="str">
        <f t="shared" si="10"/>
        <v>7:27:00PM</v>
      </c>
      <c r="F133" t="str">
        <f t="shared" si="11"/>
        <v>20230209_192547</v>
      </c>
      <c r="G133" t="str">
        <f t="shared" si="12"/>
        <v>20230209</v>
      </c>
      <c r="H133" s="2" t="s">
        <v>1074</v>
      </c>
      <c r="I133" s="4" t="s">
        <v>914</v>
      </c>
      <c r="J133" t="str">
        <f t="shared" si="13"/>
        <v>192547</v>
      </c>
      <c r="K133" s="3">
        <f t="shared" si="14"/>
        <v>0.80957175925925917</v>
      </c>
    </row>
    <row r="134" spans="1:11" x14ac:dyDescent="0.25">
      <c r="A134" t="s">
        <v>133</v>
      </c>
      <c r="B134" s="5">
        <v>44966</v>
      </c>
      <c r="C134" s="1">
        <v>0.35630787037037037</v>
      </c>
      <c r="D134" t="s">
        <v>812</v>
      </c>
      <c r="E134" s="2" t="str">
        <f t="shared" si="10"/>
        <v>8:33:05PM</v>
      </c>
      <c r="F134" t="str">
        <f t="shared" si="11"/>
        <v>20230209_193405</v>
      </c>
      <c r="G134" t="str">
        <f t="shared" si="12"/>
        <v>20230209</v>
      </c>
      <c r="H134" s="2" t="s">
        <v>1075</v>
      </c>
      <c r="I134" s="4" t="s">
        <v>832</v>
      </c>
      <c r="J134" t="str">
        <f t="shared" si="13"/>
        <v>193405</v>
      </c>
      <c r="K134" s="3">
        <f t="shared" si="14"/>
        <v>0.81533564814814818</v>
      </c>
    </row>
    <row r="135" spans="1:11" x14ac:dyDescent="0.25">
      <c r="A135" t="s">
        <v>134</v>
      </c>
      <c r="B135" s="5">
        <v>44966</v>
      </c>
      <c r="C135" s="1">
        <v>0.39758101851851851</v>
      </c>
      <c r="D135" t="s">
        <v>812</v>
      </c>
      <c r="E135" s="2" t="str">
        <f t="shared" si="10"/>
        <v>9:32:31PM</v>
      </c>
      <c r="F135" t="str">
        <f t="shared" si="11"/>
        <v>20230209_203331</v>
      </c>
      <c r="G135" t="str">
        <f t="shared" si="12"/>
        <v>20230209</v>
      </c>
      <c r="H135" s="2" t="s">
        <v>1076</v>
      </c>
      <c r="I135" s="4" t="s">
        <v>832</v>
      </c>
      <c r="J135" t="str">
        <f t="shared" si="13"/>
        <v>203331</v>
      </c>
      <c r="K135" s="3">
        <f t="shared" si="14"/>
        <v>0.85660879629629638</v>
      </c>
    </row>
    <row r="136" spans="1:11" x14ac:dyDescent="0.25">
      <c r="A136" t="s">
        <v>135</v>
      </c>
      <c r="B136" s="5">
        <v>44966</v>
      </c>
      <c r="C136" s="1">
        <v>0.46461805555555552</v>
      </c>
      <c r="D136" t="s">
        <v>812</v>
      </c>
      <c r="E136" s="2" t="str">
        <f t="shared" si="10"/>
        <v>11:09:03PM</v>
      </c>
      <c r="F136" t="str">
        <f t="shared" si="11"/>
        <v>20230209_223949</v>
      </c>
      <c r="G136" t="str">
        <f t="shared" si="12"/>
        <v>20230209</v>
      </c>
      <c r="H136" s="2" t="s">
        <v>1077</v>
      </c>
      <c r="I136" s="4" t="s">
        <v>1078</v>
      </c>
      <c r="J136" t="str">
        <f t="shared" si="13"/>
        <v>223949</v>
      </c>
      <c r="K136" s="3">
        <f t="shared" si="14"/>
        <v>0.94431712962962966</v>
      </c>
    </row>
    <row r="137" spans="1:11" x14ac:dyDescent="0.25">
      <c r="A137" t="s">
        <v>136</v>
      </c>
      <c r="B137" s="5">
        <v>44967</v>
      </c>
      <c r="C137" s="1">
        <v>6.0150462962962968E-2</v>
      </c>
      <c r="D137" t="s">
        <v>813</v>
      </c>
      <c r="E137" s="2" t="str">
        <f t="shared" si="10"/>
        <v>1:26:37AM</v>
      </c>
      <c r="F137" t="str">
        <f t="shared" si="11"/>
        <v>20230210_002737</v>
      </c>
      <c r="G137" t="str">
        <f t="shared" si="12"/>
        <v>20230210</v>
      </c>
      <c r="H137" s="2" t="s">
        <v>1079</v>
      </c>
      <c r="I137" s="4" t="s">
        <v>832</v>
      </c>
      <c r="J137" t="str">
        <f t="shared" si="13"/>
        <v>002737</v>
      </c>
      <c r="K137" s="3">
        <f t="shared" si="14"/>
        <v>1.9178240740740742E-2</v>
      </c>
    </row>
    <row r="138" spans="1:11" x14ac:dyDescent="0.25">
      <c r="A138" t="s">
        <v>137</v>
      </c>
      <c r="B138" s="5">
        <v>44967</v>
      </c>
      <c r="C138" s="1">
        <v>0.27971064814814817</v>
      </c>
      <c r="D138" t="s">
        <v>813</v>
      </c>
      <c r="E138" s="2" t="str">
        <f t="shared" si="10"/>
        <v>6:42:47AM</v>
      </c>
      <c r="F138" t="str">
        <f t="shared" si="11"/>
        <v>20230210_063405</v>
      </c>
      <c r="G138" t="str">
        <f t="shared" si="12"/>
        <v>20230210</v>
      </c>
      <c r="H138" s="2" t="s">
        <v>1080</v>
      </c>
      <c r="I138" s="4" t="s">
        <v>1081</v>
      </c>
      <c r="J138" t="str">
        <f t="shared" si="13"/>
        <v>063405</v>
      </c>
      <c r="K138" s="3">
        <f t="shared" si="14"/>
        <v>0.2736689814814815</v>
      </c>
    </row>
    <row r="139" spans="1:11" x14ac:dyDescent="0.25">
      <c r="A139" t="s">
        <v>138</v>
      </c>
      <c r="B139" s="5">
        <v>44967</v>
      </c>
      <c r="C139" s="1">
        <v>0.28402777777777777</v>
      </c>
      <c r="D139" t="s">
        <v>813</v>
      </c>
      <c r="E139" s="2" t="str">
        <f t="shared" si="10"/>
        <v>6:49:00AM</v>
      </c>
      <c r="F139" t="str">
        <f t="shared" si="11"/>
        <v>20230210_064802</v>
      </c>
      <c r="G139" t="str">
        <f t="shared" si="12"/>
        <v>20230210</v>
      </c>
      <c r="H139" s="2" t="s">
        <v>1082</v>
      </c>
      <c r="I139" s="4" t="s">
        <v>1083</v>
      </c>
      <c r="J139" t="str">
        <f t="shared" si="13"/>
        <v>064802</v>
      </c>
      <c r="K139" s="3">
        <f t="shared" si="14"/>
        <v>0.28335648148148146</v>
      </c>
    </row>
    <row r="140" spans="1:11" x14ac:dyDescent="0.25">
      <c r="A140" t="s">
        <v>139</v>
      </c>
      <c r="B140" s="5">
        <v>44967</v>
      </c>
      <c r="C140" s="1">
        <v>0.31597222222222221</v>
      </c>
      <c r="D140" t="s">
        <v>813</v>
      </c>
      <c r="E140" s="2" t="str">
        <f t="shared" si="10"/>
        <v>7:35:00AM</v>
      </c>
      <c r="F140" t="str">
        <f t="shared" si="11"/>
        <v>20230210_071035</v>
      </c>
      <c r="G140" t="str">
        <f t="shared" si="12"/>
        <v>20230210</v>
      </c>
      <c r="H140" s="2" t="s">
        <v>1084</v>
      </c>
      <c r="I140" s="4" t="s">
        <v>957</v>
      </c>
      <c r="J140" t="str">
        <f t="shared" si="13"/>
        <v>071035</v>
      </c>
      <c r="K140" s="3">
        <f t="shared" si="14"/>
        <v>0.29901620370370369</v>
      </c>
    </row>
    <row r="141" spans="1:11" x14ac:dyDescent="0.25">
      <c r="A141" t="s">
        <v>140</v>
      </c>
      <c r="B141" s="5">
        <v>44967</v>
      </c>
      <c r="C141" s="1">
        <v>6.4641203703703701E-2</v>
      </c>
      <c r="D141" t="s">
        <v>812</v>
      </c>
      <c r="E141" s="2" t="str">
        <f t="shared" si="10"/>
        <v>1:33:05PM</v>
      </c>
      <c r="F141" t="str">
        <f t="shared" si="11"/>
        <v>20230210_123405</v>
      </c>
      <c r="G141" t="str">
        <f t="shared" si="12"/>
        <v>20230210</v>
      </c>
      <c r="H141" s="2" t="s">
        <v>1085</v>
      </c>
      <c r="I141" s="4" t="s">
        <v>832</v>
      </c>
      <c r="J141" t="str">
        <f t="shared" si="13"/>
        <v>123405</v>
      </c>
      <c r="K141" s="3">
        <f t="shared" si="14"/>
        <v>0.52366898148148155</v>
      </c>
    </row>
    <row r="142" spans="1:11" x14ac:dyDescent="0.25">
      <c r="A142" t="s">
        <v>141</v>
      </c>
      <c r="B142" s="5">
        <v>44967</v>
      </c>
      <c r="C142" s="1">
        <v>8.9918981481481475E-2</v>
      </c>
      <c r="D142" t="s">
        <v>812</v>
      </c>
      <c r="E142" s="2" t="str">
        <f t="shared" si="10"/>
        <v>2:09:29PM</v>
      </c>
      <c r="F142" t="str">
        <f t="shared" si="11"/>
        <v>20230210_140642</v>
      </c>
      <c r="G142" t="str">
        <f t="shared" si="12"/>
        <v>20230210</v>
      </c>
      <c r="H142" s="2" t="s">
        <v>1086</v>
      </c>
      <c r="I142" s="4" t="s">
        <v>1087</v>
      </c>
      <c r="J142" t="str">
        <f t="shared" si="13"/>
        <v>140642</v>
      </c>
      <c r="K142" s="3">
        <f t="shared" si="14"/>
        <v>0.5879861111111111</v>
      </c>
    </row>
    <row r="143" spans="1:11" x14ac:dyDescent="0.25">
      <c r="A143" t="s">
        <v>142</v>
      </c>
      <c r="B143" s="5">
        <v>44967</v>
      </c>
      <c r="C143" s="1">
        <v>0.11583333333333333</v>
      </c>
      <c r="D143" t="s">
        <v>812</v>
      </c>
      <c r="E143" s="2" t="str">
        <f t="shared" si="10"/>
        <v>2:46:48PM</v>
      </c>
      <c r="F143" t="str">
        <f t="shared" si="11"/>
        <v>20230210_143805</v>
      </c>
      <c r="G143" t="str">
        <f t="shared" si="12"/>
        <v>20230210</v>
      </c>
      <c r="H143" s="2" t="s">
        <v>1088</v>
      </c>
      <c r="I143" s="4" t="s">
        <v>1089</v>
      </c>
      <c r="J143" t="str">
        <f t="shared" si="13"/>
        <v>143805</v>
      </c>
      <c r="K143" s="3">
        <f t="shared" si="14"/>
        <v>0.60978009259259258</v>
      </c>
    </row>
    <row r="144" spans="1:11" x14ac:dyDescent="0.25">
      <c r="A144" t="s">
        <v>143</v>
      </c>
      <c r="B144" s="5">
        <v>44967</v>
      </c>
      <c r="C144" s="1">
        <v>0.12406250000000001</v>
      </c>
      <c r="D144" t="s">
        <v>812</v>
      </c>
      <c r="E144" s="2" t="str">
        <f t="shared" si="10"/>
        <v>2:58:39PM</v>
      </c>
      <c r="F144" t="str">
        <f t="shared" si="11"/>
        <v>20230210_145823</v>
      </c>
      <c r="G144" t="str">
        <f t="shared" si="12"/>
        <v>20230210</v>
      </c>
      <c r="H144" s="2" t="s">
        <v>1090</v>
      </c>
      <c r="I144" s="4" t="s">
        <v>824</v>
      </c>
      <c r="J144" t="str">
        <f t="shared" si="13"/>
        <v>145823</v>
      </c>
      <c r="K144" s="3">
        <f t="shared" si="14"/>
        <v>0.62387731481481479</v>
      </c>
    </row>
    <row r="145" spans="1:11" x14ac:dyDescent="0.25">
      <c r="A145" t="s">
        <v>144</v>
      </c>
      <c r="B145" s="5">
        <v>44967</v>
      </c>
      <c r="C145" s="1">
        <v>0.15304398148148149</v>
      </c>
      <c r="D145" t="s">
        <v>812</v>
      </c>
      <c r="E145" s="2" t="str">
        <f t="shared" si="10"/>
        <v>3:40:23PM</v>
      </c>
      <c r="F145" t="str">
        <f t="shared" si="11"/>
        <v>20230210_152631</v>
      </c>
      <c r="G145" t="str">
        <f t="shared" si="12"/>
        <v>20230210</v>
      </c>
      <c r="H145" s="2" t="s">
        <v>1091</v>
      </c>
      <c r="I145" s="4" t="s">
        <v>1092</v>
      </c>
      <c r="J145" t="str">
        <f t="shared" si="13"/>
        <v>152631</v>
      </c>
      <c r="K145" s="3">
        <f t="shared" si="14"/>
        <v>0.64341435185185192</v>
      </c>
    </row>
    <row r="146" spans="1:11" x14ac:dyDescent="0.25">
      <c r="A146" t="s">
        <v>145</v>
      </c>
      <c r="B146" s="5">
        <v>44967</v>
      </c>
      <c r="C146" s="1">
        <v>0.18340277777777778</v>
      </c>
      <c r="D146" t="s">
        <v>812</v>
      </c>
      <c r="E146" s="2" t="str">
        <f t="shared" si="10"/>
        <v>4:24:06PM</v>
      </c>
      <c r="F146" t="str">
        <f t="shared" si="11"/>
        <v>20230210_161033</v>
      </c>
      <c r="G146" t="str">
        <f t="shared" si="12"/>
        <v>20230210</v>
      </c>
      <c r="H146" s="2" t="s">
        <v>1093</v>
      </c>
      <c r="I146" s="4" t="s">
        <v>1094</v>
      </c>
      <c r="J146" t="str">
        <f t="shared" si="13"/>
        <v>161033</v>
      </c>
      <c r="K146" s="3">
        <f t="shared" si="14"/>
        <v>0.67399305555555555</v>
      </c>
    </row>
    <row r="147" spans="1:11" x14ac:dyDescent="0.25">
      <c r="A147" t="s">
        <v>146</v>
      </c>
      <c r="B147" s="5">
        <v>44967</v>
      </c>
      <c r="C147" s="1">
        <v>0.19278935185185186</v>
      </c>
      <c r="D147" t="s">
        <v>812</v>
      </c>
      <c r="E147" s="2" t="str">
        <f t="shared" si="10"/>
        <v>4:37:37PM</v>
      </c>
      <c r="F147" t="str">
        <f t="shared" si="11"/>
        <v>20230210_162829</v>
      </c>
      <c r="G147" t="str">
        <f t="shared" si="12"/>
        <v>20230210</v>
      </c>
      <c r="H147" s="2" t="s">
        <v>1095</v>
      </c>
      <c r="I147" s="4" t="s">
        <v>1096</v>
      </c>
      <c r="J147" t="str">
        <f t="shared" si="13"/>
        <v>162829</v>
      </c>
      <c r="K147" s="3">
        <f t="shared" si="14"/>
        <v>0.68644675925925924</v>
      </c>
    </row>
    <row r="148" spans="1:11" x14ac:dyDescent="0.25">
      <c r="A148" t="s">
        <v>147</v>
      </c>
      <c r="B148" s="5">
        <v>44967</v>
      </c>
      <c r="C148" s="1">
        <v>0.21119212962962963</v>
      </c>
      <c r="D148" t="s">
        <v>812</v>
      </c>
      <c r="E148" s="2" t="str">
        <f t="shared" si="10"/>
        <v>5:04:07PM</v>
      </c>
      <c r="F148" t="str">
        <f t="shared" si="11"/>
        <v>20230210_165946</v>
      </c>
      <c r="G148" t="str">
        <f t="shared" si="12"/>
        <v>20230210</v>
      </c>
      <c r="H148" s="2" t="s">
        <v>1097</v>
      </c>
      <c r="I148" s="4" t="s">
        <v>1098</v>
      </c>
      <c r="J148" t="str">
        <f t="shared" si="13"/>
        <v>165946</v>
      </c>
      <c r="K148" s="3">
        <f t="shared" si="14"/>
        <v>0.70817129629629638</v>
      </c>
    </row>
    <row r="149" spans="1:11" x14ac:dyDescent="0.25">
      <c r="A149" t="s">
        <v>148</v>
      </c>
      <c r="B149" s="5">
        <v>44967</v>
      </c>
      <c r="C149" s="1">
        <v>0.25061342592592589</v>
      </c>
      <c r="D149" t="s">
        <v>812</v>
      </c>
      <c r="E149" s="2" t="str">
        <f t="shared" si="10"/>
        <v>6:00:53PM</v>
      </c>
      <c r="F149" t="str">
        <f t="shared" si="11"/>
        <v>20230210_172923</v>
      </c>
      <c r="G149" t="str">
        <f t="shared" si="12"/>
        <v>20230210</v>
      </c>
      <c r="H149" s="2" t="s">
        <v>1099</v>
      </c>
      <c r="I149" s="4" t="s">
        <v>1100</v>
      </c>
      <c r="J149" t="str">
        <f t="shared" si="13"/>
        <v>172923</v>
      </c>
      <c r="K149" s="3">
        <f t="shared" si="14"/>
        <v>0.72873842592592597</v>
      </c>
    </row>
    <row r="150" spans="1:11" x14ac:dyDescent="0.25">
      <c r="A150" t="s">
        <v>149</v>
      </c>
      <c r="B150" s="5">
        <v>44967</v>
      </c>
      <c r="C150" s="1">
        <v>0.31385416666666666</v>
      </c>
      <c r="D150" t="s">
        <v>812</v>
      </c>
      <c r="E150" s="2" t="str">
        <f t="shared" si="10"/>
        <v>7:31:57PM</v>
      </c>
      <c r="F150" t="str">
        <f t="shared" si="11"/>
        <v>20230210_185317</v>
      </c>
      <c r="G150" t="str">
        <f t="shared" si="12"/>
        <v>20230210</v>
      </c>
      <c r="H150" s="2" t="s">
        <v>1101</v>
      </c>
      <c r="I150" s="4" t="s">
        <v>1102</v>
      </c>
      <c r="J150" t="str">
        <f t="shared" si="13"/>
        <v>185317</v>
      </c>
      <c r="K150" s="3">
        <f t="shared" si="14"/>
        <v>0.78700231481481486</v>
      </c>
    </row>
    <row r="151" spans="1:11" x14ac:dyDescent="0.25">
      <c r="A151" t="s">
        <v>150</v>
      </c>
      <c r="B151" s="5">
        <v>44967</v>
      </c>
      <c r="C151" s="1">
        <v>0.32827546296296295</v>
      </c>
      <c r="D151" t="s">
        <v>812</v>
      </c>
      <c r="E151" s="2" t="str">
        <f t="shared" si="10"/>
        <v>7:52:43PM</v>
      </c>
      <c r="F151" t="str">
        <f t="shared" si="11"/>
        <v>20230210_193329</v>
      </c>
      <c r="G151" t="str">
        <f t="shared" si="12"/>
        <v>20230210</v>
      </c>
      <c r="H151" s="2" t="s">
        <v>1103</v>
      </c>
      <c r="I151" s="4" t="s">
        <v>1104</v>
      </c>
      <c r="J151" t="str">
        <f t="shared" si="13"/>
        <v>193329</v>
      </c>
      <c r="K151" s="3">
        <f t="shared" si="14"/>
        <v>0.81491898148148145</v>
      </c>
    </row>
    <row r="152" spans="1:11" x14ac:dyDescent="0.25">
      <c r="A152" t="s">
        <v>151</v>
      </c>
      <c r="B152" s="5">
        <v>44967</v>
      </c>
      <c r="C152" s="1">
        <v>0.33228009259259261</v>
      </c>
      <c r="D152" t="s">
        <v>812</v>
      </c>
      <c r="E152" s="2" t="str">
        <f t="shared" si="10"/>
        <v>7:58:29PM</v>
      </c>
      <c r="F152" t="str">
        <f t="shared" si="11"/>
        <v>20230210_195649</v>
      </c>
      <c r="G152" t="str">
        <f t="shared" si="12"/>
        <v>20230210</v>
      </c>
      <c r="H152" s="2" t="s">
        <v>1105</v>
      </c>
      <c r="I152" s="4" t="s">
        <v>1106</v>
      </c>
      <c r="J152" t="str">
        <f t="shared" si="13"/>
        <v>195649</v>
      </c>
      <c r="K152" s="3">
        <f t="shared" si="14"/>
        <v>0.83112268518518517</v>
      </c>
    </row>
    <row r="153" spans="1:11" x14ac:dyDescent="0.25">
      <c r="A153" t="s">
        <v>152</v>
      </c>
      <c r="B153" s="5">
        <v>44967</v>
      </c>
      <c r="C153" s="1">
        <v>0.33789351851851851</v>
      </c>
      <c r="D153" t="s">
        <v>812</v>
      </c>
      <c r="E153" s="2" t="str">
        <f t="shared" si="10"/>
        <v>8:06:34PM</v>
      </c>
      <c r="F153" t="str">
        <f t="shared" si="11"/>
        <v>20230210_195941</v>
      </c>
      <c r="G153" t="str">
        <f t="shared" si="12"/>
        <v>20230210</v>
      </c>
      <c r="H153" s="2" t="s">
        <v>1107</v>
      </c>
      <c r="I153" s="4" t="s">
        <v>1108</v>
      </c>
      <c r="J153" t="str">
        <f t="shared" si="13"/>
        <v>195941</v>
      </c>
      <c r="K153" s="3">
        <f t="shared" si="14"/>
        <v>0.83311342592592597</v>
      </c>
    </row>
    <row r="154" spans="1:11" x14ac:dyDescent="0.25">
      <c r="A154" t="s">
        <v>153</v>
      </c>
      <c r="B154" s="5">
        <v>44967</v>
      </c>
      <c r="C154" s="1">
        <v>0.33954861111111106</v>
      </c>
      <c r="D154" t="s">
        <v>812</v>
      </c>
      <c r="E154" s="2" t="str">
        <f t="shared" si="10"/>
        <v>8:08:57PM</v>
      </c>
      <c r="F154" t="str">
        <f t="shared" si="11"/>
        <v>20230210_200838</v>
      </c>
      <c r="G154" t="str">
        <f t="shared" si="12"/>
        <v>20230210</v>
      </c>
      <c r="H154" s="2" t="s">
        <v>1109</v>
      </c>
      <c r="I154" s="4" t="s">
        <v>1110</v>
      </c>
      <c r="J154" t="str">
        <f t="shared" si="13"/>
        <v>200838</v>
      </c>
      <c r="K154" s="3">
        <f t="shared" si="14"/>
        <v>0.83932870370370372</v>
      </c>
    </row>
    <row r="155" spans="1:11" x14ac:dyDescent="0.25">
      <c r="A155" t="s">
        <v>154</v>
      </c>
      <c r="B155" s="5">
        <v>44967</v>
      </c>
      <c r="C155" s="1">
        <v>0.35373842592592591</v>
      </c>
      <c r="D155" t="s">
        <v>812</v>
      </c>
      <c r="E155" s="2" t="str">
        <f t="shared" si="10"/>
        <v>8:29:23PM</v>
      </c>
      <c r="F155" t="str">
        <f t="shared" si="11"/>
        <v>20230210_201524</v>
      </c>
      <c r="G155" t="str">
        <f t="shared" si="12"/>
        <v>20230210</v>
      </c>
      <c r="H155" s="2" t="s">
        <v>1111</v>
      </c>
      <c r="I155" s="4" t="s">
        <v>1112</v>
      </c>
      <c r="J155" t="str">
        <f t="shared" si="13"/>
        <v>201524</v>
      </c>
      <c r="K155" s="3">
        <f t="shared" si="14"/>
        <v>0.84402777777777782</v>
      </c>
    </row>
    <row r="156" spans="1:11" x14ac:dyDescent="0.25">
      <c r="A156" t="s">
        <v>155</v>
      </c>
      <c r="B156" s="5">
        <v>44967</v>
      </c>
      <c r="C156" s="1">
        <v>0.36069444444444443</v>
      </c>
      <c r="D156" t="s">
        <v>812</v>
      </c>
      <c r="E156" s="2" t="str">
        <f t="shared" si="10"/>
        <v>8:39:24PM</v>
      </c>
      <c r="F156" t="str">
        <f t="shared" si="11"/>
        <v>20230210_203729</v>
      </c>
      <c r="G156" t="str">
        <f t="shared" si="12"/>
        <v>20230210</v>
      </c>
      <c r="H156" s="2" t="s">
        <v>1113</v>
      </c>
      <c r="I156" s="4" t="s">
        <v>828</v>
      </c>
      <c r="J156" t="str">
        <f t="shared" si="13"/>
        <v>203729</v>
      </c>
      <c r="K156" s="3">
        <f t="shared" si="14"/>
        <v>0.85936342592592585</v>
      </c>
    </row>
    <row r="157" spans="1:11" x14ac:dyDescent="0.25">
      <c r="A157" t="s">
        <v>156</v>
      </c>
      <c r="B157" s="5">
        <v>44967</v>
      </c>
      <c r="C157" s="1">
        <v>0.36403935185185188</v>
      </c>
      <c r="D157" t="s">
        <v>812</v>
      </c>
      <c r="E157" s="2" t="str">
        <f t="shared" si="10"/>
        <v>8:44:13PM</v>
      </c>
      <c r="F157" t="str">
        <f t="shared" si="11"/>
        <v>20230210_204347</v>
      </c>
      <c r="G157" t="str">
        <f t="shared" si="12"/>
        <v>20230210</v>
      </c>
      <c r="H157" s="2" t="s">
        <v>1114</v>
      </c>
      <c r="I157" s="4" t="s">
        <v>1115</v>
      </c>
      <c r="J157" t="str">
        <f t="shared" si="13"/>
        <v>204347</v>
      </c>
      <c r="K157" s="3">
        <f t="shared" si="14"/>
        <v>0.86373842592592587</v>
      </c>
    </row>
    <row r="158" spans="1:11" x14ac:dyDescent="0.25">
      <c r="A158" t="s">
        <v>157</v>
      </c>
      <c r="B158" s="5">
        <v>44967</v>
      </c>
      <c r="C158" s="1">
        <v>0.37747685185185187</v>
      </c>
      <c r="D158" t="s">
        <v>812</v>
      </c>
      <c r="E158" s="2" t="str">
        <f t="shared" si="10"/>
        <v>9:03:34PM</v>
      </c>
      <c r="F158" t="str">
        <f t="shared" si="11"/>
        <v>20230210_210253</v>
      </c>
      <c r="G158" t="str">
        <f t="shared" si="12"/>
        <v>20230210</v>
      </c>
      <c r="H158" s="2" t="s">
        <v>1116</v>
      </c>
      <c r="I158" s="4" t="s">
        <v>1012</v>
      </c>
      <c r="J158" t="str">
        <f t="shared" si="13"/>
        <v>210253</v>
      </c>
      <c r="K158" s="3">
        <f t="shared" si="14"/>
        <v>0.87700231481481483</v>
      </c>
    </row>
    <row r="159" spans="1:11" x14ac:dyDescent="0.25">
      <c r="A159" t="s">
        <v>158</v>
      </c>
      <c r="B159" s="5">
        <v>44967</v>
      </c>
      <c r="C159" s="1">
        <v>0.38041666666666668</v>
      </c>
      <c r="D159" t="s">
        <v>812</v>
      </c>
      <c r="E159" s="2" t="str">
        <f t="shared" si="10"/>
        <v>9:07:48PM</v>
      </c>
      <c r="F159" t="str">
        <f t="shared" si="11"/>
        <v>20230210_210716</v>
      </c>
      <c r="G159" t="str">
        <f t="shared" si="12"/>
        <v>20230210</v>
      </c>
      <c r="H159" s="2" t="s">
        <v>1117</v>
      </c>
      <c r="I159" s="4" t="s">
        <v>1118</v>
      </c>
      <c r="J159" t="str">
        <f t="shared" si="13"/>
        <v>210716</v>
      </c>
      <c r="K159" s="3">
        <f t="shared" si="14"/>
        <v>0.88004629629629638</v>
      </c>
    </row>
    <row r="160" spans="1:11" x14ac:dyDescent="0.25">
      <c r="A160" t="s">
        <v>159</v>
      </c>
      <c r="B160" s="5">
        <v>44967</v>
      </c>
      <c r="C160" s="1">
        <v>0.42398148148148151</v>
      </c>
      <c r="D160" t="s">
        <v>812</v>
      </c>
      <c r="E160" s="2" t="str">
        <f t="shared" si="10"/>
        <v>10:10:32PM</v>
      </c>
      <c r="F160" t="str">
        <f t="shared" si="11"/>
        <v>20230210_211132</v>
      </c>
      <c r="G160" t="str">
        <f t="shared" si="12"/>
        <v>20230210</v>
      </c>
      <c r="H160" s="2" t="s">
        <v>1119</v>
      </c>
      <c r="I160" s="4" t="s">
        <v>832</v>
      </c>
      <c r="J160" t="str">
        <f t="shared" si="13"/>
        <v>211132</v>
      </c>
      <c r="K160" s="3">
        <f t="shared" si="14"/>
        <v>0.88300925925925933</v>
      </c>
    </row>
    <row r="161" spans="1:11" x14ac:dyDescent="0.25">
      <c r="A161" t="s">
        <v>160</v>
      </c>
      <c r="B161" s="5">
        <v>44967</v>
      </c>
      <c r="C161" s="1">
        <v>0.42806712962962962</v>
      </c>
      <c r="D161" t="s">
        <v>812</v>
      </c>
      <c r="E161" s="2" t="str">
        <f t="shared" si="10"/>
        <v>10:16:25PM</v>
      </c>
      <c r="F161" t="str">
        <f t="shared" si="11"/>
        <v>20230210_221052</v>
      </c>
      <c r="G161" t="str">
        <f t="shared" si="12"/>
        <v>20230210</v>
      </c>
      <c r="H161" s="2" t="s">
        <v>1120</v>
      </c>
      <c r="I161" s="4" t="s">
        <v>1121</v>
      </c>
      <c r="J161" t="str">
        <f t="shared" si="13"/>
        <v>221052</v>
      </c>
      <c r="K161" s="3">
        <f t="shared" si="14"/>
        <v>0.92421296296296296</v>
      </c>
    </row>
    <row r="162" spans="1:11" x14ac:dyDescent="0.25">
      <c r="A162" t="s">
        <v>161</v>
      </c>
      <c r="B162" s="5">
        <v>44967</v>
      </c>
      <c r="C162" s="1">
        <v>0.43275462962962963</v>
      </c>
      <c r="D162" t="s">
        <v>812</v>
      </c>
      <c r="E162" s="2" t="str">
        <f t="shared" si="10"/>
        <v>10:23:10PM</v>
      </c>
      <c r="F162" t="str">
        <f t="shared" si="11"/>
        <v>20230210_222244</v>
      </c>
      <c r="G162" t="str">
        <f t="shared" si="12"/>
        <v>20230210</v>
      </c>
      <c r="H162" s="2" t="s">
        <v>1122</v>
      </c>
      <c r="I162" s="4" t="s">
        <v>1115</v>
      </c>
      <c r="J162" t="str">
        <f t="shared" si="13"/>
        <v>222244</v>
      </c>
      <c r="K162" s="3">
        <f t="shared" si="14"/>
        <v>0.93245370370370362</v>
      </c>
    </row>
    <row r="163" spans="1:11" x14ac:dyDescent="0.25">
      <c r="A163" t="s">
        <v>162</v>
      </c>
      <c r="B163" s="5">
        <v>44967</v>
      </c>
      <c r="C163" s="1">
        <v>0.45515046296296297</v>
      </c>
      <c r="D163" t="s">
        <v>812</v>
      </c>
      <c r="E163" s="2" t="str">
        <f t="shared" si="10"/>
        <v>10:55:25PM</v>
      </c>
      <c r="F163" t="str">
        <f t="shared" si="11"/>
        <v>20230210_223004</v>
      </c>
      <c r="G163" t="str">
        <f t="shared" si="12"/>
        <v>20230210</v>
      </c>
      <c r="H163" s="2" t="s">
        <v>1123</v>
      </c>
      <c r="I163" s="4" t="s">
        <v>1124</v>
      </c>
      <c r="J163" t="str">
        <f t="shared" si="13"/>
        <v>223004</v>
      </c>
      <c r="K163" s="3">
        <f t="shared" si="14"/>
        <v>0.93754629629629627</v>
      </c>
    </row>
    <row r="164" spans="1:11" x14ac:dyDescent="0.25">
      <c r="A164" t="s">
        <v>163</v>
      </c>
      <c r="B164" s="5">
        <v>44967</v>
      </c>
      <c r="C164" s="1">
        <v>0.49659722222222219</v>
      </c>
      <c r="D164" t="s">
        <v>812</v>
      </c>
      <c r="E164" s="2" t="str">
        <f t="shared" si="10"/>
        <v>11:55:06PM</v>
      </c>
      <c r="F164" t="str">
        <f t="shared" si="11"/>
        <v>20230210_225606</v>
      </c>
      <c r="G164" t="str">
        <f t="shared" si="12"/>
        <v>20230210</v>
      </c>
      <c r="H164" s="2" t="s">
        <v>1125</v>
      </c>
      <c r="I164" s="4" t="s">
        <v>832</v>
      </c>
      <c r="J164" t="str">
        <f t="shared" si="13"/>
        <v>225606</v>
      </c>
      <c r="K164" s="3">
        <f t="shared" si="14"/>
        <v>0.95562499999999995</v>
      </c>
    </row>
    <row r="165" spans="1:11" x14ac:dyDescent="0.25">
      <c r="A165" t="s">
        <v>164</v>
      </c>
      <c r="B165" s="5">
        <v>44968</v>
      </c>
      <c r="C165" s="1">
        <v>0.16902777777777778</v>
      </c>
      <c r="D165" t="s">
        <v>813</v>
      </c>
      <c r="E165" s="2" t="str">
        <f t="shared" si="10"/>
        <v>4:03:24AM</v>
      </c>
      <c r="F165" t="str">
        <f t="shared" si="11"/>
        <v>20230211_030424</v>
      </c>
      <c r="G165" t="str">
        <f t="shared" si="12"/>
        <v>20230211</v>
      </c>
      <c r="H165" s="2" t="s">
        <v>1126</v>
      </c>
      <c r="I165" s="4" t="s">
        <v>832</v>
      </c>
      <c r="J165" t="str">
        <f t="shared" si="13"/>
        <v>030424</v>
      </c>
      <c r="K165" s="3">
        <f t="shared" si="14"/>
        <v>0.12805555555555556</v>
      </c>
    </row>
    <row r="166" spans="1:11" x14ac:dyDescent="0.25">
      <c r="A166" t="s">
        <v>165</v>
      </c>
      <c r="B166" s="5">
        <v>44968</v>
      </c>
      <c r="C166" s="1">
        <v>0.22231481481481483</v>
      </c>
      <c r="D166" t="s">
        <v>813</v>
      </c>
      <c r="E166" s="2" t="str">
        <f t="shared" si="10"/>
        <v>5:20:08AM</v>
      </c>
      <c r="F166" t="str">
        <f t="shared" si="11"/>
        <v>20230211_042108</v>
      </c>
      <c r="G166" t="str">
        <f t="shared" si="12"/>
        <v>20230211</v>
      </c>
      <c r="H166" s="2" t="s">
        <v>1127</v>
      </c>
      <c r="I166" s="4" t="s">
        <v>832</v>
      </c>
      <c r="J166" t="str">
        <f t="shared" si="13"/>
        <v>042108</v>
      </c>
      <c r="K166" s="3">
        <f t="shared" si="14"/>
        <v>0.18134259259259258</v>
      </c>
    </row>
    <row r="167" spans="1:11" x14ac:dyDescent="0.25">
      <c r="A167" t="s">
        <v>166</v>
      </c>
      <c r="B167" s="5">
        <v>44968</v>
      </c>
      <c r="C167" s="1">
        <v>0.28688657407407409</v>
      </c>
      <c r="D167" t="s">
        <v>813</v>
      </c>
      <c r="E167" s="2" t="str">
        <f t="shared" si="10"/>
        <v>6:53:07AM</v>
      </c>
      <c r="F167" t="str">
        <f t="shared" si="11"/>
        <v>20230211_065020</v>
      </c>
      <c r="G167" t="str">
        <f t="shared" si="12"/>
        <v>20230211</v>
      </c>
      <c r="H167" s="2" t="s">
        <v>1128</v>
      </c>
      <c r="I167" s="4" t="s">
        <v>1087</v>
      </c>
      <c r="J167" t="str">
        <f t="shared" si="13"/>
        <v>065020</v>
      </c>
      <c r="K167" s="3">
        <f t="shared" si="14"/>
        <v>0.28495370370370371</v>
      </c>
    </row>
    <row r="168" spans="1:11" x14ac:dyDescent="0.25">
      <c r="A168" t="s">
        <v>167</v>
      </c>
      <c r="B168" s="5">
        <v>44968</v>
      </c>
      <c r="C168" s="1">
        <v>0.3082523148148148</v>
      </c>
      <c r="D168" t="s">
        <v>813</v>
      </c>
      <c r="E168" s="2" t="str">
        <f t="shared" si="10"/>
        <v>7:23:53AM</v>
      </c>
      <c r="F168" t="str">
        <f t="shared" si="11"/>
        <v>20230211_071359</v>
      </c>
      <c r="G168" t="str">
        <f t="shared" si="12"/>
        <v>20230211</v>
      </c>
      <c r="H168" s="2" t="s">
        <v>1129</v>
      </c>
      <c r="I168" s="4" t="s">
        <v>1130</v>
      </c>
      <c r="J168" t="str">
        <f t="shared" si="13"/>
        <v>071359</v>
      </c>
      <c r="K168" s="3">
        <f t="shared" si="14"/>
        <v>0.30137731481481483</v>
      </c>
    </row>
    <row r="169" spans="1:11" x14ac:dyDescent="0.25">
      <c r="A169" t="s">
        <v>168</v>
      </c>
      <c r="B169" s="5">
        <v>44968</v>
      </c>
      <c r="C169" s="1">
        <v>0.33355324074074072</v>
      </c>
      <c r="D169" t="s">
        <v>813</v>
      </c>
      <c r="E169" s="2" t="str">
        <f t="shared" si="10"/>
        <v>8:00:19AM</v>
      </c>
      <c r="F169" t="str">
        <f t="shared" si="11"/>
        <v>20230211_075619</v>
      </c>
      <c r="G169" t="str">
        <f t="shared" si="12"/>
        <v>20230211</v>
      </c>
      <c r="H169" s="2" t="s">
        <v>1131</v>
      </c>
      <c r="I169" s="4" t="s">
        <v>1132</v>
      </c>
      <c r="J169" t="str">
        <f t="shared" si="13"/>
        <v>075619</v>
      </c>
      <c r="K169" s="3">
        <f t="shared" si="14"/>
        <v>0.33077546296296295</v>
      </c>
    </row>
    <row r="170" spans="1:11" x14ac:dyDescent="0.25">
      <c r="A170" t="s">
        <v>169</v>
      </c>
      <c r="B170" s="5">
        <v>44968</v>
      </c>
      <c r="C170" s="1">
        <v>0.16296296296296295</v>
      </c>
      <c r="D170" t="s">
        <v>812</v>
      </c>
      <c r="E170" s="2" t="str">
        <f t="shared" ref="E170:E232" si="15">TEXT(C170, "h:mm:ss")&amp;D170</f>
        <v>3:54:40PM</v>
      </c>
      <c r="F170" t="str">
        <f t="shared" ref="F170:F232" si="16">LEFT(A170,FIND(".",A170)-1)</f>
        <v>20230211_154540</v>
      </c>
      <c r="G170" t="str">
        <f t="shared" ref="G170:G232" si="17">LEFT(F170,FIND("_",F170)-1)</f>
        <v>20230211</v>
      </c>
      <c r="H170" s="2" t="s">
        <v>1133</v>
      </c>
      <c r="I170" s="4" t="s">
        <v>1134</v>
      </c>
      <c r="J170" t="str">
        <f t="shared" ref="J170:J232" si="18">RIGHT(F170,LEN(F170)-FIND("_",F170))</f>
        <v>154540</v>
      </c>
      <c r="K170" s="3">
        <f t="shared" ref="K170:K232" si="19">TIMEVALUE(TEXT(LEFT(J170,2)&amp;":"&amp;MID(J170,3,2)&amp;":"&amp;RIGHT(J170,2),"h:mm:ss AM/PM"))</f>
        <v>0.656712962962963</v>
      </c>
    </row>
    <row r="171" spans="1:11" x14ac:dyDescent="0.25">
      <c r="A171" t="s">
        <v>170</v>
      </c>
      <c r="B171" s="5">
        <v>44968</v>
      </c>
      <c r="C171" s="1">
        <v>0.19340277777777778</v>
      </c>
      <c r="D171" t="s">
        <v>812</v>
      </c>
      <c r="E171" s="2" t="str">
        <f t="shared" si="15"/>
        <v>4:38:30PM</v>
      </c>
      <c r="F171" t="str">
        <f t="shared" si="16"/>
        <v>20230211_162358</v>
      </c>
      <c r="G171" t="str">
        <f t="shared" si="17"/>
        <v>20230211</v>
      </c>
      <c r="H171" s="2" t="s">
        <v>1135</v>
      </c>
      <c r="I171" s="4" t="s">
        <v>1136</v>
      </c>
      <c r="J171" t="str">
        <f t="shared" si="18"/>
        <v>162358</v>
      </c>
      <c r="K171" s="3">
        <f t="shared" si="19"/>
        <v>0.68331018518518516</v>
      </c>
    </row>
    <row r="172" spans="1:11" x14ac:dyDescent="0.25">
      <c r="A172" t="s">
        <v>171</v>
      </c>
      <c r="B172" s="5">
        <v>44968</v>
      </c>
      <c r="C172" s="1">
        <v>0.2235300925925926</v>
      </c>
      <c r="D172" t="s">
        <v>812</v>
      </c>
      <c r="E172" s="2" t="str">
        <f t="shared" si="15"/>
        <v>5:21:53PM</v>
      </c>
      <c r="F172" t="str">
        <f t="shared" si="16"/>
        <v>20230211_165955</v>
      </c>
      <c r="G172" t="str">
        <f t="shared" si="17"/>
        <v>20230211</v>
      </c>
      <c r="H172" s="2" t="s">
        <v>1137</v>
      </c>
      <c r="I172" s="4" t="s">
        <v>1138</v>
      </c>
      <c r="J172" t="str">
        <f t="shared" si="18"/>
        <v>165955</v>
      </c>
      <c r="K172" s="3">
        <f t="shared" si="19"/>
        <v>0.70827546296296295</v>
      </c>
    </row>
    <row r="173" spans="1:11" x14ac:dyDescent="0.25">
      <c r="A173" t="s">
        <v>172</v>
      </c>
      <c r="B173" s="5">
        <v>44968</v>
      </c>
      <c r="C173" s="1">
        <v>0.30562499999999998</v>
      </c>
      <c r="D173" t="s">
        <v>812</v>
      </c>
      <c r="E173" s="2" t="str">
        <f t="shared" si="15"/>
        <v>7:20:06PM</v>
      </c>
      <c r="F173" t="str">
        <f t="shared" si="16"/>
        <v>20230211_191532</v>
      </c>
      <c r="G173" t="str">
        <f t="shared" si="17"/>
        <v>20230211</v>
      </c>
      <c r="H173" s="2" t="s">
        <v>1139</v>
      </c>
      <c r="I173" s="4" t="s">
        <v>1140</v>
      </c>
      <c r="J173" t="str">
        <f t="shared" si="18"/>
        <v>191532</v>
      </c>
      <c r="K173" s="3">
        <f t="shared" si="19"/>
        <v>0.80245370370370372</v>
      </c>
    </row>
    <row r="174" spans="1:11" x14ac:dyDescent="0.25">
      <c r="A174" t="s">
        <v>173</v>
      </c>
      <c r="B174" s="5">
        <v>44968</v>
      </c>
      <c r="C174" s="1">
        <v>0.31746527777777778</v>
      </c>
      <c r="D174" t="s">
        <v>812</v>
      </c>
      <c r="E174" s="2" t="str">
        <f t="shared" si="15"/>
        <v>7:37:09PM</v>
      </c>
      <c r="F174" t="str">
        <f t="shared" si="16"/>
        <v>20230211_192448</v>
      </c>
      <c r="G174" t="str">
        <f t="shared" si="17"/>
        <v>20230211</v>
      </c>
      <c r="H174" s="2" t="s">
        <v>1141</v>
      </c>
      <c r="I174" s="4" t="s">
        <v>1142</v>
      </c>
      <c r="J174" t="str">
        <f t="shared" si="18"/>
        <v>192448</v>
      </c>
      <c r="K174" s="3">
        <f t="shared" si="19"/>
        <v>0.80888888888888888</v>
      </c>
    </row>
    <row r="175" spans="1:11" x14ac:dyDescent="0.25">
      <c r="A175" t="s">
        <v>174</v>
      </c>
      <c r="B175" s="5">
        <v>44968</v>
      </c>
      <c r="C175" s="1">
        <v>0.35090277777777779</v>
      </c>
      <c r="D175" t="s">
        <v>812</v>
      </c>
      <c r="E175" s="2" t="str">
        <f t="shared" si="15"/>
        <v>8:25:18PM</v>
      </c>
      <c r="F175" t="str">
        <f t="shared" si="16"/>
        <v>20230211_200746</v>
      </c>
      <c r="G175" t="str">
        <f t="shared" si="17"/>
        <v>20230211</v>
      </c>
      <c r="H175" s="2" t="s">
        <v>1143</v>
      </c>
      <c r="I175" s="4" t="s">
        <v>1144</v>
      </c>
      <c r="J175" t="str">
        <f t="shared" si="18"/>
        <v>200746</v>
      </c>
      <c r="K175" s="3">
        <f t="shared" si="19"/>
        <v>0.83872685185185192</v>
      </c>
    </row>
    <row r="176" spans="1:11" x14ac:dyDescent="0.25">
      <c r="A176" t="s">
        <v>175</v>
      </c>
      <c r="B176" s="5">
        <v>44968</v>
      </c>
      <c r="C176" s="1">
        <v>0.35881944444444441</v>
      </c>
      <c r="D176" t="s">
        <v>812</v>
      </c>
      <c r="E176" s="2" t="str">
        <f t="shared" si="15"/>
        <v>8:36:42PM</v>
      </c>
      <c r="F176" t="str">
        <f t="shared" si="16"/>
        <v>20230211_202558</v>
      </c>
      <c r="G176" t="str">
        <f t="shared" si="17"/>
        <v>20230211</v>
      </c>
      <c r="H176" s="2" t="s">
        <v>1145</v>
      </c>
      <c r="I176" s="4" t="s">
        <v>1146</v>
      </c>
      <c r="J176" t="str">
        <f t="shared" si="18"/>
        <v>202558</v>
      </c>
      <c r="K176" s="3">
        <f t="shared" si="19"/>
        <v>0.85136574074074067</v>
      </c>
    </row>
    <row r="177" spans="1:11" x14ac:dyDescent="0.25">
      <c r="A177" t="s">
        <v>176</v>
      </c>
      <c r="B177" s="5">
        <v>44968</v>
      </c>
      <c r="C177" s="1">
        <v>0.40483796296296298</v>
      </c>
      <c r="D177" t="s">
        <v>812</v>
      </c>
      <c r="E177" s="2" t="str">
        <f t="shared" si="15"/>
        <v>9:42:58PM</v>
      </c>
      <c r="F177" t="str">
        <f t="shared" si="16"/>
        <v>20230211_205135</v>
      </c>
      <c r="G177" t="str">
        <f t="shared" si="17"/>
        <v>20230211</v>
      </c>
      <c r="H177" s="2" t="s">
        <v>1147</v>
      </c>
      <c r="I177" s="4" t="s">
        <v>1148</v>
      </c>
      <c r="J177" t="str">
        <f t="shared" si="18"/>
        <v>205135</v>
      </c>
      <c r="K177" s="3">
        <f t="shared" si="19"/>
        <v>0.86915509259259249</v>
      </c>
    </row>
    <row r="178" spans="1:11" x14ac:dyDescent="0.25">
      <c r="A178" t="s">
        <v>177</v>
      </c>
      <c r="B178" s="5">
        <v>44968</v>
      </c>
      <c r="C178" s="1">
        <v>0.43055555555555558</v>
      </c>
      <c r="D178" t="s">
        <v>812</v>
      </c>
      <c r="E178" s="2" t="str">
        <f t="shared" si="15"/>
        <v>10:20:00PM</v>
      </c>
      <c r="F178" t="str">
        <f t="shared" si="16"/>
        <v>20230211_221158</v>
      </c>
      <c r="G178" t="str">
        <f t="shared" si="17"/>
        <v>20230211</v>
      </c>
      <c r="H178" s="2" t="s">
        <v>1149</v>
      </c>
      <c r="I178" s="4" t="s">
        <v>826</v>
      </c>
      <c r="J178" t="str">
        <f t="shared" si="18"/>
        <v>221158</v>
      </c>
      <c r="K178" s="3">
        <f t="shared" si="19"/>
        <v>0.92497685185185186</v>
      </c>
    </row>
    <row r="179" spans="1:11" x14ac:dyDescent="0.25">
      <c r="A179" t="s">
        <v>178</v>
      </c>
      <c r="B179" s="5">
        <v>44968</v>
      </c>
      <c r="C179" s="1">
        <v>0.43567129629629631</v>
      </c>
      <c r="D179" t="s">
        <v>812</v>
      </c>
      <c r="E179" s="2" t="str">
        <f t="shared" si="15"/>
        <v>10:27:22PM</v>
      </c>
      <c r="F179" t="str">
        <f t="shared" si="16"/>
        <v>20230211_222356</v>
      </c>
      <c r="G179" t="str">
        <f t="shared" si="17"/>
        <v>20230211</v>
      </c>
      <c r="H179" s="2" t="s">
        <v>1150</v>
      </c>
      <c r="I179" s="4" t="s">
        <v>1151</v>
      </c>
      <c r="J179" t="str">
        <f t="shared" si="18"/>
        <v>222356</v>
      </c>
      <c r="K179" s="3">
        <f t="shared" si="19"/>
        <v>0.93328703703703697</v>
      </c>
    </row>
    <row r="180" spans="1:11" x14ac:dyDescent="0.25">
      <c r="A180" t="s">
        <v>179</v>
      </c>
      <c r="B180" s="5">
        <v>44968</v>
      </c>
      <c r="C180" s="1">
        <v>0.44039351851851855</v>
      </c>
      <c r="D180" t="s">
        <v>812</v>
      </c>
      <c r="E180" s="2" t="str">
        <f t="shared" si="15"/>
        <v>10:34:10PM</v>
      </c>
      <c r="F180" t="str">
        <f t="shared" si="16"/>
        <v>20230211_223211</v>
      </c>
      <c r="G180" t="str">
        <f t="shared" si="17"/>
        <v>20230211</v>
      </c>
      <c r="H180" s="2" t="s">
        <v>1152</v>
      </c>
      <c r="I180" s="4" t="s">
        <v>1153</v>
      </c>
      <c r="J180" t="str">
        <f t="shared" si="18"/>
        <v>223211</v>
      </c>
      <c r="K180" s="3">
        <f t="shared" si="19"/>
        <v>0.93901620370370376</v>
      </c>
    </row>
    <row r="181" spans="1:11" x14ac:dyDescent="0.25">
      <c r="A181" t="s">
        <v>180</v>
      </c>
      <c r="B181" s="5">
        <v>44968</v>
      </c>
      <c r="C181" s="1">
        <v>0.45621527777777776</v>
      </c>
      <c r="D181" t="s">
        <v>812</v>
      </c>
      <c r="E181" s="2" t="str">
        <f t="shared" si="15"/>
        <v>10:56:57PM</v>
      </c>
      <c r="F181" t="str">
        <f t="shared" si="16"/>
        <v>20230211_225631</v>
      </c>
      <c r="G181" t="str">
        <f t="shared" si="17"/>
        <v>20230211</v>
      </c>
      <c r="H181" s="2" t="s">
        <v>1154</v>
      </c>
      <c r="I181" s="4" t="s">
        <v>1115</v>
      </c>
      <c r="J181" t="str">
        <f t="shared" si="18"/>
        <v>225631</v>
      </c>
      <c r="K181" s="3">
        <f t="shared" si="19"/>
        <v>0.95591435185185192</v>
      </c>
    </row>
    <row r="182" spans="1:11" x14ac:dyDescent="0.25">
      <c r="A182" t="s">
        <v>181</v>
      </c>
      <c r="B182" s="5">
        <v>44968</v>
      </c>
      <c r="C182" s="1">
        <v>0.4971990740740741</v>
      </c>
      <c r="D182" t="s">
        <v>812</v>
      </c>
      <c r="E182" s="2" t="str">
        <f t="shared" si="15"/>
        <v>11:55:58PM</v>
      </c>
      <c r="F182" t="str">
        <f t="shared" si="16"/>
        <v>20230211_232202</v>
      </c>
      <c r="G182" t="str">
        <f t="shared" si="17"/>
        <v>20230211</v>
      </c>
      <c r="H182" s="2" t="s">
        <v>1155</v>
      </c>
      <c r="I182" s="4" t="s">
        <v>1156</v>
      </c>
      <c r="J182" t="str">
        <f t="shared" si="18"/>
        <v>232202</v>
      </c>
      <c r="K182" s="3">
        <f t="shared" si="19"/>
        <v>0.97363425925925917</v>
      </c>
    </row>
    <row r="183" spans="1:11" x14ac:dyDescent="0.25">
      <c r="A183" t="s">
        <v>182</v>
      </c>
      <c r="B183" s="5">
        <v>44969</v>
      </c>
      <c r="C183" s="1">
        <v>0.53642361111111114</v>
      </c>
      <c r="D183" t="s">
        <v>813</v>
      </c>
      <c r="E183" s="2" t="str">
        <f t="shared" si="15"/>
        <v>12:52:27AM</v>
      </c>
      <c r="F183" t="str">
        <f t="shared" si="16"/>
        <v>20230212_002130</v>
      </c>
      <c r="G183" t="str">
        <f t="shared" si="17"/>
        <v>20230212</v>
      </c>
      <c r="H183" s="2" t="s">
        <v>1157</v>
      </c>
      <c r="I183" s="4" t="s">
        <v>1158</v>
      </c>
      <c r="J183" t="str">
        <f t="shared" si="18"/>
        <v>002130</v>
      </c>
      <c r="K183" s="3">
        <f t="shared" si="19"/>
        <v>1.4930555555555556E-2</v>
      </c>
    </row>
    <row r="184" spans="1:11" x14ac:dyDescent="0.25">
      <c r="A184" t="s">
        <v>183</v>
      </c>
      <c r="B184" s="5">
        <v>44969</v>
      </c>
      <c r="C184" s="1">
        <v>0.13943287037037036</v>
      </c>
      <c r="D184" t="s">
        <v>813</v>
      </c>
      <c r="E184" s="2" t="str">
        <f t="shared" si="15"/>
        <v>3:20:47AM</v>
      </c>
      <c r="F184" t="str">
        <f t="shared" si="16"/>
        <v>20230212_030807</v>
      </c>
      <c r="G184" t="str">
        <f t="shared" si="17"/>
        <v>20230212</v>
      </c>
      <c r="H184" s="2" t="s">
        <v>1159</v>
      </c>
      <c r="I184" s="4" t="s">
        <v>1160</v>
      </c>
      <c r="J184" t="str">
        <f t="shared" si="18"/>
        <v>030807</v>
      </c>
      <c r="K184" s="3">
        <f t="shared" si="19"/>
        <v>0.13063657407407406</v>
      </c>
    </row>
    <row r="185" spans="1:11" x14ac:dyDescent="0.25">
      <c r="A185" t="s">
        <v>184</v>
      </c>
      <c r="B185" s="5">
        <v>44969</v>
      </c>
      <c r="C185" s="1">
        <v>0.23890046296296297</v>
      </c>
      <c r="D185" t="s">
        <v>813</v>
      </c>
      <c r="E185" s="2" t="str">
        <f t="shared" si="15"/>
        <v>5:44:01AM</v>
      </c>
      <c r="F185" t="str">
        <f t="shared" si="16"/>
        <v>20230212_044501</v>
      </c>
      <c r="G185" t="str">
        <f t="shared" si="17"/>
        <v>20230212</v>
      </c>
      <c r="H185" s="2" t="s">
        <v>1161</v>
      </c>
      <c r="I185" s="4" t="s">
        <v>832</v>
      </c>
      <c r="J185" t="str">
        <f t="shared" si="18"/>
        <v>044501</v>
      </c>
      <c r="K185" s="3">
        <f t="shared" si="19"/>
        <v>0.19792824074074075</v>
      </c>
    </row>
    <row r="186" spans="1:11" x14ac:dyDescent="0.25">
      <c r="A186" t="s">
        <v>185</v>
      </c>
      <c r="B186" s="5">
        <v>44969</v>
      </c>
      <c r="C186" s="1">
        <v>0.2512962962962963</v>
      </c>
      <c r="D186" t="s">
        <v>813</v>
      </c>
      <c r="E186" s="2" t="str">
        <f t="shared" si="15"/>
        <v>6:01:52AM</v>
      </c>
      <c r="F186" t="str">
        <f t="shared" si="16"/>
        <v>20230212_054615</v>
      </c>
      <c r="G186" t="str">
        <f t="shared" si="17"/>
        <v>20230212</v>
      </c>
      <c r="H186" s="2" t="s">
        <v>1162</v>
      </c>
      <c r="I186" s="4" t="s">
        <v>1163</v>
      </c>
      <c r="J186" t="str">
        <f t="shared" si="18"/>
        <v>054615</v>
      </c>
      <c r="K186" s="3">
        <f t="shared" si="19"/>
        <v>0.24045138888888887</v>
      </c>
    </row>
    <row r="187" spans="1:11" x14ac:dyDescent="0.25">
      <c r="A187" t="s">
        <v>186</v>
      </c>
      <c r="B187" s="5">
        <v>44969</v>
      </c>
      <c r="C187" s="1">
        <v>0.31917824074074075</v>
      </c>
      <c r="D187" t="s">
        <v>813</v>
      </c>
      <c r="E187" s="2" t="str">
        <f t="shared" si="15"/>
        <v>7:39:37AM</v>
      </c>
      <c r="F187" t="str">
        <f t="shared" si="16"/>
        <v>20230212_073850</v>
      </c>
      <c r="G187" t="str">
        <f t="shared" si="17"/>
        <v>20230212</v>
      </c>
      <c r="H187" s="2" t="s">
        <v>1164</v>
      </c>
      <c r="I187" s="4" t="s">
        <v>1165</v>
      </c>
      <c r="J187" t="str">
        <f t="shared" si="18"/>
        <v>073850</v>
      </c>
      <c r="K187" s="3">
        <f t="shared" si="19"/>
        <v>0.31863425925925926</v>
      </c>
    </row>
    <row r="188" spans="1:11" x14ac:dyDescent="0.25">
      <c r="A188" t="s">
        <v>187</v>
      </c>
      <c r="B188" s="5">
        <v>44969</v>
      </c>
      <c r="C188" s="1">
        <v>0.42003472222222221</v>
      </c>
      <c r="D188" t="s">
        <v>813</v>
      </c>
      <c r="E188" s="2" t="str">
        <f t="shared" si="15"/>
        <v>10:04:51AM</v>
      </c>
      <c r="F188" t="str">
        <f t="shared" si="16"/>
        <v>20230212_100142</v>
      </c>
      <c r="G188" t="str">
        <f t="shared" si="17"/>
        <v>20230212</v>
      </c>
      <c r="H188" s="2" t="s">
        <v>1166</v>
      </c>
      <c r="I188" s="4" t="s">
        <v>1167</v>
      </c>
      <c r="J188" t="str">
        <f t="shared" si="18"/>
        <v>100142</v>
      </c>
      <c r="K188" s="3">
        <f t="shared" si="19"/>
        <v>0.41784722222222226</v>
      </c>
    </row>
    <row r="189" spans="1:11" x14ac:dyDescent="0.25">
      <c r="A189" t="s">
        <v>188</v>
      </c>
      <c r="B189" s="5">
        <v>44969</v>
      </c>
      <c r="C189" s="1">
        <v>7.255787037037037E-2</v>
      </c>
      <c r="D189" t="s">
        <v>812</v>
      </c>
      <c r="E189" s="2" t="str">
        <f t="shared" si="15"/>
        <v>1:44:29PM</v>
      </c>
      <c r="F189" t="str">
        <f t="shared" si="16"/>
        <v>20230212_132801</v>
      </c>
      <c r="G189" t="str">
        <f t="shared" si="17"/>
        <v>20230212</v>
      </c>
      <c r="H189" s="2" t="s">
        <v>1168</v>
      </c>
      <c r="I189" s="4" t="s">
        <v>1169</v>
      </c>
      <c r="J189" t="str">
        <f t="shared" si="18"/>
        <v>132801</v>
      </c>
      <c r="K189" s="3">
        <f t="shared" si="19"/>
        <v>0.56112268518518515</v>
      </c>
    </row>
    <row r="190" spans="1:11" x14ac:dyDescent="0.25">
      <c r="A190" t="s">
        <v>189</v>
      </c>
      <c r="B190" s="5">
        <v>44969</v>
      </c>
      <c r="C190" s="1">
        <v>8.3958333333333343E-2</v>
      </c>
      <c r="D190" t="s">
        <v>812</v>
      </c>
      <c r="E190" s="2" t="str">
        <f t="shared" si="15"/>
        <v>2:00:54PM</v>
      </c>
      <c r="F190" t="str">
        <f t="shared" si="16"/>
        <v>20230212_135649</v>
      </c>
      <c r="G190" t="str">
        <f t="shared" si="17"/>
        <v>20230212</v>
      </c>
      <c r="H190" s="2" t="s">
        <v>1170</v>
      </c>
      <c r="I190" s="4" t="s">
        <v>1171</v>
      </c>
      <c r="J190" t="str">
        <f t="shared" si="18"/>
        <v>135649</v>
      </c>
      <c r="K190" s="3">
        <f t="shared" si="19"/>
        <v>0.58112268518518517</v>
      </c>
    </row>
    <row r="191" spans="1:11" x14ac:dyDescent="0.25">
      <c r="A191" t="s">
        <v>190</v>
      </c>
      <c r="B191" s="5">
        <v>44969</v>
      </c>
      <c r="C191" s="1">
        <v>0.11167824074074074</v>
      </c>
      <c r="D191" t="s">
        <v>812</v>
      </c>
      <c r="E191" s="2" t="str">
        <f t="shared" si="15"/>
        <v>2:40:49PM</v>
      </c>
      <c r="F191" t="str">
        <f t="shared" si="16"/>
        <v>20230212_140858</v>
      </c>
      <c r="G191" t="str">
        <f t="shared" si="17"/>
        <v>20230212</v>
      </c>
      <c r="H191" s="2" t="s">
        <v>1172</v>
      </c>
      <c r="I191" s="4" t="s">
        <v>1173</v>
      </c>
      <c r="J191" t="str">
        <f t="shared" si="18"/>
        <v>140858</v>
      </c>
      <c r="K191" s="3">
        <f t="shared" si="19"/>
        <v>0.58956018518518516</v>
      </c>
    </row>
    <row r="192" spans="1:11" x14ac:dyDescent="0.25">
      <c r="A192" t="s">
        <v>191</v>
      </c>
      <c r="B192" s="5">
        <v>44969</v>
      </c>
      <c r="C192" s="1">
        <v>0.15635416666666666</v>
      </c>
      <c r="D192" t="s">
        <v>812</v>
      </c>
      <c r="E192" s="2" t="str">
        <f t="shared" si="15"/>
        <v>3:45:09PM</v>
      </c>
      <c r="F192" t="str">
        <f t="shared" si="16"/>
        <v>20230212_151916</v>
      </c>
      <c r="G192" t="str">
        <f t="shared" si="17"/>
        <v>20230212</v>
      </c>
      <c r="H192" s="2" t="s">
        <v>1174</v>
      </c>
      <c r="I192" s="4" t="s">
        <v>1175</v>
      </c>
      <c r="J192" t="str">
        <f t="shared" si="18"/>
        <v>151916</v>
      </c>
      <c r="K192" s="3">
        <f t="shared" si="19"/>
        <v>0.63837962962962969</v>
      </c>
    </row>
    <row r="193" spans="1:11" x14ac:dyDescent="0.25">
      <c r="A193" t="s">
        <v>192</v>
      </c>
      <c r="B193" s="5">
        <v>44969</v>
      </c>
      <c r="C193" s="1">
        <v>0.21704861111111109</v>
      </c>
      <c r="D193" t="s">
        <v>812</v>
      </c>
      <c r="E193" s="2" t="str">
        <f t="shared" si="15"/>
        <v>5:12:33PM</v>
      </c>
      <c r="F193" t="str">
        <f t="shared" si="16"/>
        <v>20230212_165942</v>
      </c>
      <c r="G193" t="str">
        <f t="shared" si="17"/>
        <v>20230212</v>
      </c>
      <c r="H193" s="2" t="s">
        <v>898</v>
      </c>
      <c r="I193" s="4" t="s">
        <v>1176</v>
      </c>
      <c r="J193" t="str">
        <f t="shared" si="18"/>
        <v>165942</v>
      </c>
      <c r="K193" s="3">
        <f t="shared" si="19"/>
        <v>0.708125</v>
      </c>
    </row>
    <row r="194" spans="1:11" x14ac:dyDescent="0.25">
      <c r="A194" t="s">
        <v>193</v>
      </c>
      <c r="B194" s="5">
        <v>44969</v>
      </c>
      <c r="C194" s="1">
        <v>0.22684027777777779</v>
      </c>
      <c r="D194" t="s">
        <v>812</v>
      </c>
      <c r="E194" s="2" t="str">
        <f t="shared" si="15"/>
        <v>5:26:39PM</v>
      </c>
      <c r="F194" t="str">
        <f t="shared" si="16"/>
        <v>20230212_172403</v>
      </c>
      <c r="G194" t="str">
        <f t="shared" si="17"/>
        <v>20230212</v>
      </c>
      <c r="H194" s="2" t="s">
        <v>1177</v>
      </c>
      <c r="I194" s="4" t="s">
        <v>943</v>
      </c>
      <c r="J194" t="str">
        <f t="shared" si="18"/>
        <v>172403</v>
      </c>
      <c r="K194" s="3">
        <f t="shared" si="19"/>
        <v>0.72503472222222232</v>
      </c>
    </row>
    <row r="195" spans="1:11" x14ac:dyDescent="0.25">
      <c r="A195" t="s">
        <v>194</v>
      </c>
      <c r="B195" s="5">
        <v>44969</v>
      </c>
      <c r="C195" s="1">
        <v>0.23947916666666669</v>
      </c>
      <c r="D195" t="s">
        <v>812</v>
      </c>
      <c r="E195" s="2" t="str">
        <f t="shared" si="15"/>
        <v>5:44:51PM</v>
      </c>
      <c r="F195" t="str">
        <f t="shared" si="16"/>
        <v>20230212_174106</v>
      </c>
      <c r="G195" t="str">
        <f t="shared" si="17"/>
        <v>20230212</v>
      </c>
      <c r="H195" s="2" t="s">
        <v>1178</v>
      </c>
      <c r="I195" s="4" t="s">
        <v>1179</v>
      </c>
      <c r="J195" t="str">
        <f t="shared" si="18"/>
        <v>174106</v>
      </c>
      <c r="K195" s="3">
        <f t="shared" si="19"/>
        <v>0.73687499999999995</v>
      </c>
    </row>
    <row r="196" spans="1:11" x14ac:dyDescent="0.25">
      <c r="A196" t="s">
        <v>195</v>
      </c>
      <c r="B196" s="5">
        <v>44969</v>
      </c>
      <c r="C196" s="1">
        <v>0.26011574074074073</v>
      </c>
      <c r="D196" t="s">
        <v>812</v>
      </c>
      <c r="E196" s="2" t="str">
        <f t="shared" si="15"/>
        <v>6:14:34PM</v>
      </c>
      <c r="F196" t="str">
        <f t="shared" si="16"/>
        <v>20230212_181335</v>
      </c>
      <c r="G196" t="str">
        <f t="shared" si="17"/>
        <v>20230212</v>
      </c>
      <c r="H196" s="2" t="s">
        <v>1180</v>
      </c>
      <c r="I196" s="4" t="s">
        <v>1181</v>
      </c>
      <c r="J196" t="str">
        <f t="shared" si="18"/>
        <v>181335</v>
      </c>
      <c r="K196" s="3">
        <f t="shared" si="19"/>
        <v>0.75943287037037033</v>
      </c>
    </row>
    <row r="197" spans="1:11" x14ac:dyDescent="0.25">
      <c r="A197" t="s">
        <v>196</v>
      </c>
      <c r="B197" s="5">
        <v>44969</v>
      </c>
      <c r="C197" s="1">
        <v>0.26174768518518515</v>
      </c>
      <c r="D197" t="s">
        <v>812</v>
      </c>
      <c r="E197" s="2" t="str">
        <f t="shared" si="15"/>
        <v>6:16:55PM</v>
      </c>
      <c r="F197" t="str">
        <f t="shared" si="16"/>
        <v>20230212_181517</v>
      </c>
      <c r="G197" t="str">
        <f t="shared" si="17"/>
        <v>20230212</v>
      </c>
      <c r="H197" s="2" t="s">
        <v>1182</v>
      </c>
      <c r="I197" s="4" t="s">
        <v>1183</v>
      </c>
      <c r="J197" t="str">
        <f t="shared" si="18"/>
        <v>181517</v>
      </c>
      <c r="K197" s="3">
        <f t="shared" si="19"/>
        <v>0.76061342592592596</v>
      </c>
    </row>
    <row r="198" spans="1:11" x14ac:dyDescent="0.25">
      <c r="A198" t="s">
        <v>197</v>
      </c>
      <c r="B198" s="5">
        <v>44969</v>
      </c>
      <c r="C198" s="1">
        <v>0.26658564814814817</v>
      </c>
      <c r="D198" t="s">
        <v>812</v>
      </c>
      <c r="E198" s="2" t="str">
        <f t="shared" si="15"/>
        <v>6:23:53PM</v>
      </c>
      <c r="F198" t="str">
        <f t="shared" si="16"/>
        <v>20230212_181858</v>
      </c>
      <c r="G198" t="str">
        <f t="shared" si="17"/>
        <v>20230212</v>
      </c>
      <c r="H198" s="2" t="s">
        <v>1184</v>
      </c>
      <c r="I198" s="4" t="s">
        <v>1185</v>
      </c>
      <c r="J198" t="str">
        <f t="shared" si="18"/>
        <v>181858</v>
      </c>
      <c r="K198" s="3">
        <f t="shared" si="19"/>
        <v>0.76317129629629632</v>
      </c>
    </row>
    <row r="199" spans="1:11" x14ac:dyDescent="0.25">
      <c r="A199" t="s">
        <v>198</v>
      </c>
      <c r="B199" s="5">
        <v>44969</v>
      </c>
      <c r="C199" s="1">
        <v>0.27104166666666668</v>
      </c>
      <c r="D199" t="s">
        <v>812</v>
      </c>
      <c r="E199" s="2" t="str">
        <f t="shared" si="15"/>
        <v>6:30:18PM</v>
      </c>
      <c r="F199" t="str">
        <f t="shared" si="16"/>
        <v>20230212_183012</v>
      </c>
      <c r="G199" t="str">
        <f t="shared" si="17"/>
        <v>20230212</v>
      </c>
      <c r="H199" s="2" t="s">
        <v>1186</v>
      </c>
      <c r="I199" s="4" t="s">
        <v>1187</v>
      </c>
      <c r="J199" t="str">
        <f t="shared" si="18"/>
        <v>183012</v>
      </c>
      <c r="K199" s="3">
        <f t="shared" si="19"/>
        <v>0.77097222222222228</v>
      </c>
    </row>
    <row r="200" spans="1:11" x14ac:dyDescent="0.25">
      <c r="A200" t="s">
        <v>199</v>
      </c>
      <c r="B200" s="5">
        <v>44969</v>
      </c>
      <c r="C200" s="1">
        <v>0.29174768518518518</v>
      </c>
      <c r="D200" t="s">
        <v>812</v>
      </c>
      <c r="E200" s="2" t="str">
        <f t="shared" si="15"/>
        <v>7:00:07PM</v>
      </c>
      <c r="F200" t="str">
        <f t="shared" si="16"/>
        <v>20230212_183744</v>
      </c>
      <c r="G200" t="str">
        <f t="shared" si="17"/>
        <v>20230212</v>
      </c>
      <c r="H200" s="2" t="s">
        <v>1188</v>
      </c>
      <c r="I200" s="4" t="s">
        <v>1189</v>
      </c>
      <c r="J200" t="str">
        <f t="shared" si="18"/>
        <v>183744</v>
      </c>
      <c r="K200" s="3">
        <f t="shared" si="19"/>
        <v>0.77620370370370362</v>
      </c>
    </row>
    <row r="201" spans="1:11" x14ac:dyDescent="0.25">
      <c r="A201" t="s">
        <v>200</v>
      </c>
      <c r="B201" s="5">
        <v>44969</v>
      </c>
      <c r="C201" s="1">
        <v>0.33960648148148148</v>
      </c>
      <c r="D201" t="s">
        <v>812</v>
      </c>
      <c r="E201" s="2" t="str">
        <f t="shared" si="15"/>
        <v>8:09:02PM</v>
      </c>
      <c r="F201" t="str">
        <f t="shared" si="16"/>
        <v>20230212_195856</v>
      </c>
      <c r="G201" t="str">
        <f t="shared" si="17"/>
        <v>20230212</v>
      </c>
      <c r="H201" s="2" t="s">
        <v>1190</v>
      </c>
      <c r="I201" s="4" t="s">
        <v>1191</v>
      </c>
      <c r="J201" t="str">
        <f t="shared" si="18"/>
        <v>195856</v>
      </c>
      <c r="K201" s="3">
        <f t="shared" si="19"/>
        <v>0.83259259259259266</v>
      </c>
    </row>
    <row r="202" spans="1:11" x14ac:dyDescent="0.25">
      <c r="A202" t="s">
        <v>201</v>
      </c>
      <c r="B202" s="5">
        <v>44969</v>
      </c>
      <c r="C202" s="1">
        <v>0.36644675925925929</v>
      </c>
      <c r="D202" t="s">
        <v>812</v>
      </c>
      <c r="E202" s="2" t="str">
        <f t="shared" si="15"/>
        <v>8:47:41PM</v>
      </c>
      <c r="F202" t="str">
        <f t="shared" si="16"/>
        <v>20230212_201310</v>
      </c>
      <c r="G202" t="str">
        <f t="shared" si="17"/>
        <v>20230212</v>
      </c>
      <c r="H202" s="2" t="s">
        <v>1192</v>
      </c>
      <c r="I202" s="4" t="s">
        <v>1193</v>
      </c>
      <c r="J202" t="str">
        <f t="shared" si="18"/>
        <v>201310</v>
      </c>
      <c r="K202" s="3">
        <f t="shared" si="19"/>
        <v>0.84247685185185184</v>
      </c>
    </row>
    <row r="203" spans="1:11" x14ac:dyDescent="0.25">
      <c r="A203" t="s">
        <v>202</v>
      </c>
      <c r="B203" s="5">
        <v>44969</v>
      </c>
      <c r="C203" s="1">
        <v>0.4249768518518518</v>
      </c>
      <c r="D203" t="s">
        <v>812</v>
      </c>
      <c r="E203" s="2" t="str">
        <f t="shared" si="15"/>
        <v>10:11:58PM</v>
      </c>
      <c r="F203" t="str">
        <f t="shared" si="16"/>
        <v>20230212_211257</v>
      </c>
      <c r="G203" t="str">
        <f t="shared" si="17"/>
        <v>20230212</v>
      </c>
      <c r="H203" s="2" t="s">
        <v>1194</v>
      </c>
      <c r="I203" s="4" t="s">
        <v>881</v>
      </c>
      <c r="J203" t="str">
        <f t="shared" si="18"/>
        <v>211257</v>
      </c>
      <c r="K203" s="3">
        <f t="shared" si="19"/>
        <v>0.88399305555555552</v>
      </c>
    </row>
    <row r="204" spans="1:11" x14ac:dyDescent="0.25">
      <c r="A204" t="s">
        <v>203</v>
      </c>
      <c r="B204" s="5">
        <v>44970</v>
      </c>
      <c r="C204" s="1">
        <v>6.8761574074074072E-2</v>
      </c>
      <c r="D204" t="s">
        <v>813</v>
      </c>
      <c r="E204" s="2" t="str">
        <f t="shared" si="15"/>
        <v>1:39:01AM</v>
      </c>
      <c r="F204" t="str">
        <f t="shared" si="16"/>
        <v>20230213_010537</v>
      </c>
      <c r="G204" t="str">
        <f t="shared" si="17"/>
        <v>20230213</v>
      </c>
      <c r="H204" s="2" t="s">
        <v>1195</v>
      </c>
      <c r="I204" s="4" t="s">
        <v>1196</v>
      </c>
      <c r="J204" t="str">
        <f t="shared" si="18"/>
        <v>010537</v>
      </c>
      <c r="K204" s="3">
        <f t="shared" si="19"/>
        <v>4.5567129629629631E-2</v>
      </c>
    </row>
    <row r="205" spans="1:11" x14ac:dyDescent="0.25">
      <c r="A205" t="s">
        <v>204</v>
      </c>
      <c r="B205" s="5">
        <v>44970</v>
      </c>
      <c r="C205" s="1">
        <v>0.19240740740740739</v>
      </c>
      <c r="D205" t="s">
        <v>813</v>
      </c>
      <c r="E205" s="2" t="str">
        <f t="shared" si="15"/>
        <v>4:37:04AM</v>
      </c>
      <c r="F205" t="str">
        <f t="shared" si="16"/>
        <v>20230213_043250</v>
      </c>
      <c r="G205" t="str">
        <f t="shared" si="17"/>
        <v>20230213</v>
      </c>
      <c r="H205" s="2" t="s">
        <v>1197</v>
      </c>
      <c r="I205" s="4" t="s">
        <v>1198</v>
      </c>
      <c r="J205" t="str">
        <f t="shared" si="18"/>
        <v>043250</v>
      </c>
      <c r="K205" s="3">
        <f t="shared" si="19"/>
        <v>0.1894675925925926</v>
      </c>
    </row>
    <row r="206" spans="1:11" x14ac:dyDescent="0.25">
      <c r="A206" t="s">
        <v>205</v>
      </c>
      <c r="B206" s="5">
        <v>44970</v>
      </c>
      <c r="C206" s="1">
        <v>0.24766203703703704</v>
      </c>
      <c r="D206" t="s">
        <v>813</v>
      </c>
      <c r="E206" s="2" t="str">
        <f t="shared" si="15"/>
        <v>5:56:38AM</v>
      </c>
      <c r="F206" t="str">
        <f t="shared" si="16"/>
        <v>20230213_045738</v>
      </c>
      <c r="G206" t="str">
        <f t="shared" si="17"/>
        <v>20230213</v>
      </c>
      <c r="H206" s="2" t="s">
        <v>1199</v>
      </c>
      <c r="I206" s="4" t="s">
        <v>832</v>
      </c>
      <c r="J206" t="str">
        <f t="shared" si="18"/>
        <v>045738</v>
      </c>
      <c r="K206" s="3">
        <f t="shared" si="19"/>
        <v>0.20668981481481483</v>
      </c>
    </row>
    <row r="207" spans="1:11" x14ac:dyDescent="0.25">
      <c r="A207" t="s">
        <v>206</v>
      </c>
      <c r="B207" s="5">
        <v>44970</v>
      </c>
      <c r="C207" s="1">
        <v>0.25069444444444444</v>
      </c>
      <c r="D207" t="s">
        <v>813</v>
      </c>
      <c r="E207" s="2" t="str">
        <f t="shared" si="15"/>
        <v>6:01:00AM</v>
      </c>
      <c r="F207" t="str">
        <f t="shared" si="16"/>
        <v>20230213_055703</v>
      </c>
      <c r="G207" t="str">
        <f t="shared" si="17"/>
        <v>20230213</v>
      </c>
      <c r="H207" s="2" t="s">
        <v>1200</v>
      </c>
      <c r="I207" s="4" t="s">
        <v>850</v>
      </c>
      <c r="J207" t="str">
        <f t="shared" si="18"/>
        <v>055703</v>
      </c>
      <c r="K207" s="3">
        <f t="shared" si="19"/>
        <v>0.2479513888888889</v>
      </c>
    </row>
    <row r="208" spans="1:11" x14ac:dyDescent="0.25">
      <c r="A208" t="s">
        <v>207</v>
      </c>
      <c r="B208" s="5">
        <v>44970</v>
      </c>
      <c r="C208" s="1">
        <v>0.28616898148148145</v>
      </c>
      <c r="D208" t="s">
        <v>813</v>
      </c>
      <c r="E208" s="2" t="str">
        <f t="shared" si="15"/>
        <v>6:52:05AM</v>
      </c>
      <c r="F208" t="str">
        <f t="shared" si="16"/>
        <v>20230213_064338</v>
      </c>
      <c r="G208" t="str">
        <f t="shared" si="17"/>
        <v>20230213</v>
      </c>
      <c r="H208" s="2" t="s">
        <v>1201</v>
      </c>
      <c r="I208" s="4" t="s">
        <v>1202</v>
      </c>
      <c r="J208" t="str">
        <f t="shared" si="18"/>
        <v>064338</v>
      </c>
      <c r="K208" s="3">
        <f t="shared" si="19"/>
        <v>0.28030092592592593</v>
      </c>
    </row>
    <row r="209" spans="1:11" x14ac:dyDescent="0.25">
      <c r="A209" t="s">
        <v>208</v>
      </c>
      <c r="B209" s="5">
        <v>44970</v>
      </c>
      <c r="C209" s="1">
        <v>0.28821759259259255</v>
      </c>
      <c r="D209" t="s">
        <v>813</v>
      </c>
      <c r="E209" s="2" t="str">
        <f t="shared" si="15"/>
        <v>6:55:02AM</v>
      </c>
      <c r="F209" t="str">
        <f t="shared" si="16"/>
        <v>20230213_065443</v>
      </c>
      <c r="G209" t="str">
        <f t="shared" si="17"/>
        <v>20230213</v>
      </c>
      <c r="H209" s="2" t="s">
        <v>1203</v>
      </c>
      <c r="I209" s="4" t="s">
        <v>1110</v>
      </c>
      <c r="J209" t="str">
        <f t="shared" si="18"/>
        <v>065443</v>
      </c>
      <c r="K209" s="3">
        <f t="shared" si="19"/>
        <v>0.28799768518518515</v>
      </c>
    </row>
    <row r="210" spans="1:11" x14ac:dyDescent="0.25">
      <c r="A210" t="s">
        <v>209</v>
      </c>
      <c r="B210" s="5">
        <v>44970</v>
      </c>
      <c r="C210" s="1">
        <v>0.30582175925925925</v>
      </c>
      <c r="D210" t="s">
        <v>813</v>
      </c>
      <c r="E210" s="2" t="str">
        <f t="shared" si="15"/>
        <v>7:20:23AM</v>
      </c>
      <c r="F210" t="str">
        <f t="shared" si="16"/>
        <v>20230213_065522</v>
      </c>
      <c r="G210" t="str">
        <f t="shared" si="17"/>
        <v>20230213</v>
      </c>
      <c r="H210" s="2" t="s">
        <v>1204</v>
      </c>
      <c r="I210" s="4" t="s">
        <v>1205</v>
      </c>
      <c r="J210" t="str">
        <f t="shared" si="18"/>
        <v>065522</v>
      </c>
      <c r="K210" s="3">
        <f t="shared" si="19"/>
        <v>0.28844907407407411</v>
      </c>
    </row>
    <row r="211" spans="1:11" x14ac:dyDescent="0.25">
      <c r="A211" t="s">
        <v>210</v>
      </c>
      <c r="B211" s="5">
        <v>44970</v>
      </c>
      <c r="C211" s="1">
        <v>0.15207175925925925</v>
      </c>
      <c r="D211" t="s">
        <v>812</v>
      </c>
      <c r="E211" s="2" t="str">
        <f t="shared" si="15"/>
        <v>3:38:59PM</v>
      </c>
      <c r="F211" t="str">
        <f t="shared" si="16"/>
        <v>20230213_144108</v>
      </c>
      <c r="G211" t="str">
        <f t="shared" si="17"/>
        <v>20230213</v>
      </c>
      <c r="H211" s="2" t="s">
        <v>1206</v>
      </c>
      <c r="I211" s="4" t="s">
        <v>1207</v>
      </c>
      <c r="J211" t="str">
        <f t="shared" si="18"/>
        <v>144108</v>
      </c>
      <c r="K211" s="3">
        <f t="shared" si="19"/>
        <v>0.61189814814814814</v>
      </c>
    </row>
    <row r="212" spans="1:11" x14ac:dyDescent="0.25">
      <c r="A212" t="s">
        <v>211</v>
      </c>
      <c r="B212" s="5">
        <v>44970</v>
      </c>
      <c r="C212" s="1">
        <v>0.15390046296296298</v>
      </c>
      <c r="D212" t="s">
        <v>812</v>
      </c>
      <c r="E212" s="2" t="str">
        <f t="shared" si="15"/>
        <v>3:41:37PM</v>
      </c>
      <c r="F212" t="str">
        <f t="shared" si="16"/>
        <v>20230213_154030</v>
      </c>
      <c r="G212" t="str">
        <f t="shared" si="17"/>
        <v>20230213</v>
      </c>
      <c r="H212" s="2" t="s">
        <v>1208</v>
      </c>
      <c r="I212" s="4" t="s">
        <v>1209</v>
      </c>
      <c r="J212" t="str">
        <f t="shared" si="18"/>
        <v>154030</v>
      </c>
      <c r="K212" s="3">
        <f t="shared" si="19"/>
        <v>0.65312500000000007</v>
      </c>
    </row>
    <row r="213" spans="1:11" x14ac:dyDescent="0.25">
      <c r="A213" t="s">
        <v>212</v>
      </c>
      <c r="B213" s="5">
        <v>44970</v>
      </c>
      <c r="C213" s="1">
        <v>0.16453703703703704</v>
      </c>
      <c r="D213" t="s">
        <v>812</v>
      </c>
      <c r="E213" s="2" t="str">
        <f t="shared" si="15"/>
        <v>3:56:56PM</v>
      </c>
      <c r="F213" t="str">
        <f t="shared" si="16"/>
        <v>20230213_155650</v>
      </c>
      <c r="G213" t="str">
        <f t="shared" si="17"/>
        <v>20230213</v>
      </c>
      <c r="H213" s="2" t="s">
        <v>1210</v>
      </c>
      <c r="I213" s="4" t="s">
        <v>1187</v>
      </c>
      <c r="J213" t="str">
        <f t="shared" si="18"/>
        <v>155650</v>
      </c>
      <c r="K213" s="3">
        <f t="shared" si="19"/>
        <v>0.66446759259259258</v>
      </c>
    </row>
    <row r="214" spans="1:11" x14ac:dyDescent="0.25">
      <c r="A214" t="s">
        <v>213</v>
      </c>
      <c r="B214" s="5">
        <v>44970</v>
      </c>
      <c r="C214" s="1">
        <v>0.1678125</v>
      </c>
      <c r="D214" t="s">
        <v>812</v>
      </c>
      <c r="E214" s="2" t="str">
        <f t="shared" si="15"/>
        <v>4:01:39PM</v>
      </c>
      <c r="F214" t="str">
        <f t="shared" si="16"/>
        <v>20230213_155802</v>
      </c>
      <c r="G214" t="str">
        <f t="shared" si="17"/>
        <v>20230213</v>
      </c>
      <c r="H214" s="2" t="s">
        <v>1211</v>
      </c>
      <c r="I214" s="4" t="s">
        <v>1212</v>
      </c>
      <c r="J214" t="str">
        <f t="shared" si="18"/>
        <v>155802</v>
      </c>
      <c r="K214" s="3">
        <f t="shared" si="19"/>
        <v>0.66530092592592593</v>
      </c>
    </row>
    <row r="215" spans="1:11" x14ac:dyDescent="0.25">
      <c r="A215" t="s">
        <v>214</v>
      </c>
      <c r="B215" s="5">
        <v>44970</v>
      </c>
      <c r="C215" s="1">
        <v>0.18312499999999998</v>
      </c>
      <c r="D215" t="s">
        <v>812</v>
      </c>
      <c r="E215" s="2" t="str">
        <f t="shared" si="15"/>
        <v>4:23:42PM</v>
      </c>
      <c r="F215" t="str">
        <f t="shared" si="16"/>
        <v>20230213_160703</v>
      </c>
      <c r="G215" t="str">
        <f t="shared" si="17"/>
        <v>20230213</v>
      </c>
      <c r="H215" s="2" t="s">
        <v>1213</v>
      </c>
      <c r="I215" s="4" t="s">
        <v>1214</v>
      </c>
      <c r="J215" t="str">
        <f t="shared" si="18"/>
        <v>160703</v>
      </c>
      <c r="K215" s="3">
        <f t="shared" si="19"/>
        <v>0.67156249999999995</v>
      </c>
    </row>
    <row r="216" spans="1:11" x14ac:dyDescent="0.25">
      <c r="A216" t="s">
        <v>215</v>
      </c>
      <c r="B216" s="5">
        <v>44970</v>
      </c>
      <c r="C216" s="1">
        <v>0.19788194444444443</v>
      </c>
      <c r="D216" t="s">
        <v>812</v>
      </c>
      <c r="E216" s="2" t="str">
        <f t="shared" si="15"/>
        <v>4:44:57PM</v>
      </c>
      <c r="F216" t="str">
        <f t="shared" si="16"/>
        <v>20230213_163754</v>
      </c>
      <c r="G216" t="str">
        <f t="shared" si="17"/>
        <v>20230213</v>
      </c>
      <c r="H216" s="2" t="s">
        <v>1215</v>
      </c>
      <c r="I216" s="4" t="s">
        <v>1216</v>
      </c>
      <c r="J216" t="str">
        <f t="shared" si="18"/>
        <v>163754</v>
      </c>
      <c r="K216" s="3">
        <f t="shared" si="19"/>
        <v>0.69298611111111119</v>
      </c>
    </row>
    <row r="217" spans="1:11" x14ac:dyDescent="0.25">
      <c r="A217" t="s">
        <v>216</v>
      </c>
      <c r="B217" s="5">
        <v>44970</v>
      </c>
      <c r="C217" s="1">
        <v>0.20054398148148148</v>
      </c>
      <c r="D217" t="s">
        <v>812</v>
      </c>
      <c r="E217" s="2" t="str">
        <f t="shared" si="15"/>
        <v>4:48:47PM</v>
      </c>
      <c r="F217" t="str">
        <f t="shared" si="16"/>
        <v>20230213_164719</v>
      </c>
      <c r="G217" t="str">
        <f t="shared" si="17"/>
        <v>20230213</v>
      </c>
      <c r="H217" s="2" t="s">
        <v>1217</v>
      </c>
      <c r="I217" s="4" t="s">
        <v>1218</v>
      </c>
      <c r="J217" t="str">
        <f t="shared" si="18"/>
        <v>164719</v>
      </c>
      <c r="K217" s="3">
        <f t="shared" si="19"/>
        <v>0.69952546296296303</v>
      </c>
    </row>
    <row r="218" spans="1:11" x14ac:dyDescent="0.25">
      <c r="A218" t="s">
        <v>217</v>
      </c>
      <c r="B218" s="5">
        <v>44970</v>
      </c>
      <c r="C218" s="1">
        <v>0.21592592592592594</v>
      </c>
      <c r="D218" t="s">
        <v>812</v>
      </c>
      <c r="E218" s="2" t="str">
        <f t="shared" si="15"/>
        <v>5:10:56PM</v>
      </c>
      <c r="F218" t="str">
        <f t="shared" si="16"/>
        <v>20230213_165555</v>
      </c>
      <c r="G218" t="str">
        <f t="shared" si="17"/>
        <v>20230213</v>
      </c>
      <c r="H218" s="2" t="s">
        <v>1219</v>
      </c>
      <c r="I218" s="4" t="s">
        <v>1220</v>
      </c>
      <c r="J218" t="str">
        <f t="shared" si="18"/>
        <v>165555</v>
      </c>
      <c r="K218" s="3">
        <f t="shared" si="19"/>
        <v>0.70549768518518519</v>
      </c>
    </row>
    <row r="219" spans="1:11" x14ac:dyDescent="0.25">
      <c r="A219" t="s">
        <v>218</v>
      </c>
      <c r="B219" s="5">
        <v>44970</v>
      </c>
      <c r="C219" s="1">
        <v>0.22164351851851852</v>
      </c>
      <c r="D219" t="s">
        <v>812</v>
      </c>
      <c r="E219" s="2" t="str">
        <f t="shared" si="15"/>
        <v>5:19:10PM</v>
      </c>
      <c r="F219" t="str">
        <f t="shared" si="16"/>
        <v>20230213_171552</v>
      </c>
      <c r="G219" t="str">
        <f t="shared" si="17"/>
        <v>20230213</v>
      </c>
      <c r="H219" s="2" t="s">
        <v>1221</v>
      </c>
      <c r="I219" s="4" t="s">
        <v>1222</v>
      </c>
      <c r="J219" t="str">
        <f t="shared" si="18"/>
        <v>171552</v>
      </c>
      <c r="K219" s="3">
        <f t="shared" si="19"/>
        <v>0.7193518518518518</v>
      </c>
    </row>
    <row r="220" spans="1:11" x14ac:dyDescent="0.25">
      <c r="A220" t="s">
        <v>219</v>
      </c>
      <c r="B220" s="5">
        <v>44970</v>
      </c>
      <c r="C220" s="1">
        <v>0.26104166666666667</v>
      </c>
      <c r="D220" t="s">
        <v>812</v>
      </c>
      <c r="E220" s="2" t="str">
        <f t="shared" si="15"/>
        <v>6:15:54PM</v>
      </c>
      <c r="F220" t="str">
        <f t="shared" si="16"/>
        <v>20230213_180039</v>
      </c>
      <c r="G220" t="str">
        <f t="shared" si="17"/>
        <v>20230213</v>
      </c>
      <c r="H220" s="2" t="s">
        <v>1223</v>
      </c>
      <c r="I220" s="4" t="s">
        <v>1224</v>
      </c>
      <c r="J220" t="str">
        <f t="shared" si="18"/>
        <v>180039</v>
      </c>
      <c r="K220" s="3">
        <f t="shared" si="19"/>
        <v>0.75045138888888896</v>
      </c>
    </row>
    <row r="221" spans="1:11" x14ac:dyDescent="0.25">
      <c r="A221" t="s">
        <v>220</v>
      </c>
      <c r="B221" s="5">
        <v>44970</v>
      </c>
      <c r="C221" s="1">
        <v>0.30614583333333334</v>
      </c>
      <c r="D221" t="s">
        <v>812</v>
      </c>
      <c r="E221" s="2" t="str">
        <f t="shared" si="15"/>
        <v>7:20:51PM</v>
      </c>
      <c r="F221" t="str">
        <f t="shared" si="16"/>
        <v>20230213_183441</v>
      </c>
      <c r="G221" t="str">
        <f t="shared" si="17"/>
        <v>20230213</v>
      </c>
      <c r="H221" s="2" t="s">
        <v>1225</v>
      </c>
      <c r="I221" s="4" t="s">
        <v>1226</v>
      </c>
      <c r="J221" t="str">
        <f t="shared" si="18"/>
        <v>183441</v>
      </c>
      <c r="K221" s="3">
        <f t="shared" si="19"/>
        <v>0.77408564814814806</v>
      </c>
    </row>
    <row r="222" spans="1:11" x14ac:dyDescent="0.25">
      <c r="A222" t="s">
        <v>221</v>
      </c>
      <c r="B222" s="5">
        <v>44970</v>
      </c>
      <c r="C222" s="1">
        <v>0.31590277777777781</v>
      </c>
      <c r="D222" t="s">
        <v>812</v>
      </c>
      <c r="E222" s="2" t="str">
        <f t="shared" si="15"/>
        <v>7:34:54PM</v>
      </c>
      <c r="F222" t="str">
        <f t="shared" si="16"/>
        <v>20230213_193207</v>
      </c>
      <c r="G222" t="str">
        <f t="shared" si="17"/>
        <v>20230213</v>
      </c>
      <c r="H222" s="2" t="s">
        <v>1227</v>
      </c>
      <c r="I222" s="4" t="s">
        <v>1087</v>
      </c>
      <c r="J222" t="str">
        <f t="shared" si="18"/>
        <v>193207</v>
      </c>
      <c r="K222" s="3">
        <f t="shared" si="19"/>
        <v>0.81396990740740749</v>
      </c>
    </row>
    <row r="223" spans="1:11" x14ac:dyDescent="0.25">
      <c r="A223" t="s">
        <v>222</v>
      </c>
      <c r="B223" s="5">
        <v>44970</v>
      </c>
      <c r="C223" s="1">
        <v>0.34471064814814811</v>
      </c>
      <c r="D223" t="s">
        <v>812</v>
      </c>
      <c r="E223" s="2" t="str">
        <f t="shared" si="15"/>
        <v>8:16:23PM</v>
      </c>
      <c r="F223" t="str">
        <f t="shared" si="16"/>
        <v>20230213_201514</v>
      </c>
      <c r="G223" t="str">
        <f t="shared" si="17"/>
        <v>20230213</v>
      </c>
      <c r="H223" s="2" t="s">
        <v>1228</v>
      </c>
      <c r="I223" s="4" t="s">
        <v>1229</v>
      </c>
      <c r="J223" t="str">
        <f t="shared" si="18"/>
        <v>201514</v>
      </c>
      <c r="K223" s="3">
        <f t="shared" si="19"/>
        <v>0.84391203703703699</v>
      </c>
    </row>
    <row r="224" spans="1:11" x14ac:dyDescent="0.25">
      <c r="A224" t="s">
        <v>223</v>
      </c>
      <c r="B224" s="5">
        <v>44970</v>
      </c>
      <c r="C224" s="1">
        <v>0.35835648148148147</v>
      </c>
      <c r="D224" t="s">
        <v>812</v>
      </c>
      <c r="E224" s="2" t="str">
        <f t="shared" si="15"/>
        <v>8:36:02PM</v>
      </c>
      <c r="F224" t="str">
        <f t="shared" si="16"/>
        <v>20230213_202041</v>
      </c>
      <c r="G224" t="str">
        <f t="shared" si="17"/>
        <v>20230213</v>
      </c>
      <c r="H224" s="2" t="s">
        <v>1230</v>
      </c>
      <c r="I224" s="4" t="s">
        <v>1231</v>
      </c>
      <c r="J224" t="str">
        <f t="shared" si="18"/>
        <v>202041</v>
      </c>
      <c r="K224" s="3">
        <f t="shared" si="19"/>
        <v>0.84769675925925936</v>
      </c>
    </row>
    <row r="225" spans="1:11" x14ac:dyDescent="0.25">
      <c r="A225" t="s">
        <v>224</v>
      </c>
      <c r="B225" s="5">
        <v>44970</v>
      </c>
      <c r="C225" s="1">
        <v>0.36862268518518521</v>
      </c>
      <c r="D225" t="s">
        <v>812</v>
      </c>
      <c r="E225" s="2" t="str">
        <f t="shared" si="15"/>
        <v>8:50:49PM</v>
      </c>
      <c r="F225" t="str">
        <f t="shared" si="16"/>
        <v>20230213_203944</v>
      </c>
      <c r="G225" t="str">
        <f t="shared" si="17"/>
        <v>20230213</v>
      </c>
      <c r="H225" s="2" t="s">
        <v>1232</v>
      </c>
      <c r="I225" s="4" t="s">
        <v>1233</v>
      </c>
      <c r="J225" t="str">
        <f t="shared" si="18"/>
        <v>203944</v>
      </c>
      <c r="K225" s="3">
        <f t="shared" si="19"/>
        <v>0.86092592592592598</v>
      </c>
    </row>
    <row r="226" spans="1:11" x14ac:dyDescent="0.25">
      <c r="A226" t="s">
        <v>225</v>
      </c>
      <c r="B226" s="5">
        <v>44970</v>
      </c>
      <c r="C226" s="1">
        <v>0.40155092592592595</v>
      </c>
      <c r="D226" t="s">
        <v>812</v>
      </c>
      <c r="E226" s="2" t="str">
        <f t="shared" si="15"/>
        <v>9:38:14PM</v>
      </c>
      <c r="F226" t="str">
        <f t="shared" si="16"/>
        <v>20230213_205216</v>
      </c>
      <c r="G226" t="str">
        <f t="shared" si="17"/>
        <v>20230213</v>
      </c>
      <c r="H226" s="2" t="s">
        <v>1234</v>
      </c>
      <c r="I226" s="4" t="s">
        <v>1235</v>
      </c>
      <c r="J226" t="str">
        <f t="shared" si="18"/>
        <v>205216</v>
      </c>
      <c r="K226" s="3">
        <f t="shared" si="19"/>
        <v>0.86962962962962964</v>
      </c>
    </row>
    <row r="227" spans="1:11" x14ac:dyDescent="0.25">
      <c r="A227" t="s">
        <v>226</v>
      </c>
      <c r="B227" s="5">
        <v>44970</v>
      </c>
      <c r="C227" s="1">
        <v>0.47394675925925928</v>
      </c>
      <c r="D227" t="s">
        <v>812</v>
      </c>
      <c r="E227" s="2" t="str">
        <f t="shared" si="15"/>
        <v>11:22:29PM</v>
      </c>
      <c r="F227" t="str">
        <f t="shared" si="16"/>
        <v>20230213_224742</v>
      </c>
      <c r="G227" t="str">
        <f t="shared" si="17"/>
        <v>20230213</v>
      </c>
      <c r="H227" s="2" t="s">
        <v>1236</v>
      </c>
      <c r="I227" s="4" t="s">
        <v>1237</v>
      </c>
      <c r="J227" t="str">
        <f t="shared" si="18"/>
        <v>224742</v>
      </c>
      <c r="K227" s="3">
        <f t="shared" si="19"/>
        <v>0.9497916666666667</v>
      </c>
    </row>
    <row r="228" spans="1:11" x14ac:dyDescent="0.25">
      <c r="A228" t="s">
        <v>227</v>
      </c>
      <c r="B228" s="5">
        <v>44971</v>
      </c>
      <c r="C228" s="1">
        <v>5.0798611111111114E-2</v>
      </c>
      <c r="D228" t="s">
        <v>813</v>
      </c>
      <c r="E228" s="2" t="str">
        <f t="shared" si="15"/>
        <v>1:13:09AM</v>
      </c>
      <c r="F228" t="str">
        <f t="shared" si="16"/>
        <v>20230214_003544</v>
      </c>
      <c r="G228" t="str">
        <f t="shared" si="17"/>
        <v>20230214</v>
      </c>
      <c r="H228" s="2" t="s">
        <v>1238</v>
      </c>
      <c r="I228" s="4" t="s">
        <v>1239</v>
      </c>
      <c r="J228" t="str">
        <f t="shared" si="18"/>
        <v>003544</v>
      </c>
      <c r="K228" s="3">
        <f t="shared" si="19"/>
        <v>2.4814814814814817E-2</v>
      </c>
    </row>
    <row r="229" spans="1:11" x14ac:dyDescent="0.25">
      <c r="A229" t="s">
        <v>228</v>
      </c>
      <c r="B229" s="5">
        <v>44971</v>
      </c>
      <c r="C229" s="1">
        <v>9.195601851851852E-2</v>
      </c>
      <c r="D229" t="s">
        <v>813</v>
      </c>
      <c r="E229" s="2" t="str">
        <f t="shared" si="15"/>
        <v>2:12:25AM</v>
      </c>
      <c r="F229" t="str">
        <f t="shared" si="16"/>
        <v>20230214_011325</v>
      </c>
      <c r="G229" t="str">
        <f t="shared" si="17"/>
        <v>20230214</v>
      </c>
      <c r="H229" s="2" t="s">
        <v>1240</v>
      </c>
      <c r="I229" s="4" t="s">
        <v>832</v>
      </c>
      <c r="J229" t="str">
        <f t="shared" si="18"/>
        <v>011325</v>
      </c>
      <c r="K229" s="3">
        <f t="shared" si="19"/>
        <v>5.0983796296296291E-2</v>
      </c>
    </row>
    <row r="230" spans="1:11" x14ac:dyDescent="0.25">
      <c r="A230" t="s">
        <v>229</v>
      </c>
      <c r="B230" s="5">
        <v>44971</v>
      </c>
      <c r="C230" s="1">
        <v>0.14644675925925926</v>
      </c>
      <c r="D230" t="s">
        <v>813</v>
      </c>
      <c r="E230" s="2" t="str">
        <f t="shared" si="15"/>
        <v>3:30:53AM</v>
      </c>
      <c r="F230" t="str">
        <f t="shared" si="16"/>
        <v>20230214_023153</v>
      </c>
      <c r="G230" t="str">
        <f t="shared" si="17"/>
        <v>20230214</v>
      </c>
      <c r="H230" s="2" t="s">
        <v>1241</v>
      </c>
      <c r="I230" s="4" t="s">
        <v>832</v>
      </c>
      <c r="J230" t="str">
        <f t="shared" si="18"/>
        <v>023153</v>
      </c>
      <c r="K230" s="3">
        <f t="shared" si="19"/>
        <v>0.10547453703703703</v>
      </c>
    </row>
    <row r="231" spans="1:11" x14ac:dyDescent="0.25">
      <c r="A231" t="s">
        <v>230</v>
      </c>
      <c r="B231" s="5">
        <v>44971</v>
      </c>
      <c r="C231" s="1">
        <v>0.27862268518518518</v>
      </c>
      <c r="D231" t="s">
        <v>813</v>
      </c>
      <c r="E231" s="2" t="str">
        <f t="shared" si="15"/>
        <v>6:41:13AM</v>
      </c>
      <c r="F231" t="str">
        <f t="shared" si="16"/>
        <v>20230214_062850</v>
      </c>
      <c r="G231" t="str">
        <f t="shared" si="17"/>
        <v>20230214</v>
      </c>
      <c r="H231" s="2" t="s">
        <v>1242</v>
      </c>
      <c r="I231" s="4" t="s">
        <v>1243</v>
      </c>
      <c r="J231" t="str">
        <f t="shared" si="18"/>
        <v>062850</v>
      </c>
      <c r="K231" s="3">
        <f t="shared" si="19"/>
        <v>0.27002314814814815</v>
      </c>
    </row>
    <row r="232" spans="1:11" x14ac:dyDescent="0.25">
      <c r="A232" t="s">
        <v>231</v>
      </c>
      <c r="B232" s="5">
        <v>44971</v>
      </c>
      <c r="C232" s="1">
        <v>0.12587962962962965</v>
      </c>
      <c r="D232" t="s">
        <v>812</v>
      </c>
      <c r="E232" s="2" t="str">
        <f t="shared" si="15"/>
        <v>3:01:16PM</v>
      </c>
      <c r="F232" t="str">
        <f t="shared" si="16"/>
        <v>20230214_144703</v>
      </c>
      <c r="G232" t="str">
        <f t="shared" si="17"/>
        <v>20230214</v>
      </c>
      <c r="H232" s="2" t="s">
        <v>1244</v>
      </c>
      <c r="I232" s="4" t="s">
        <v>1245</v>
      </c>
      <c r="J232" t="str">
        <f t="shared" si="18"/>
        <v>144703</v>
      </c>
      <c r="K232" s="3">
        <f t="shared" si="19"/>
        <v>0.61600694444444437</v>
      </c>
    </row>
    <row r="233" spans="1:11" x14ac:dyDescent="0.25">
      <c r="A233" t="s">
        <v>232</v>
      </c>
      <c r="B233" s="5">
        <v>44971</v>
      </c>
      <c r="C233" s="1">
        <v>0.15081018518518519</v>
      </c>
      <c r="D233" t="s">
        <v>812</v>
      </c>
      <c r="E233" s="2" t="str">
        <f t="shared" ref="E233:E296" si="20">TEXT(C233, "h:mm:ss")&amp;D233</f>
        <v>3:37:10PM</v>
      </c>
      <c r="F233" t="str">
        <f t="shared" ref="F233:F296" si="21">LEFT(A233,FIND(".",A233)-1)</f>
        <v>20230214_153115</v>
      </c>
      <c r="G233" t="str">
        <f t="shared" ref="G233:G296" si="22">LEFT(F233,FIND("_",F233)-1)</f>
        <v>20230214</v>
      </c>
      <c r="H233" s="2" t="s">
        <v>1246</v>
      </c>
      <c r="I233" s="4" t="s">
        <v>1247</v>
      </c>
      <c r="J233" t="str">
        <f t="shared" ref="J233:J296" si="23">RIGHT(F233,LEN(F233)-FIND("_",F233))</f>
        <v>153115</v>
      </c>
      <c r="K233" s="3">
        <f t="shared" ref="K233:K296" si="24">TIMEVALUE(TEXT(LEFT(J233,2)&amp;":"&amp;MID(J233,3,2)&amp;":"&amp;RIGHT(J233,2),"h:mm:ss AM/PM"))</f>
        <v>0.64670138888888895</v>
      </c>
    </row>
    <row r="234" spans="1:11" x14ac:dyDescent="0.25">
      <c r="A234" t="s">
        <v>233</v>
      </c>
      <c r="B234" s="5">
        <v>44971</v>
      </c>
      <c r="C234" s="1">
        <v>0.2323726851851852</v>
      </c>
      <c r="D234" t="s">
        <v>812</v>
      </c>
      <c r="E234" s="2" t="str">
        <f t="shared" si="20"/>
        <v>5:34:37PM</v>
      </c>
      <c r="F234" t="str">
        <f t="shared" si="21"/>
        <v>20230214_165626</v>
      </c>
      <c r="G234" t="str">
        <f t="shared" si="22"/>
        <v>20230214</v>
      </c>
      <c r="H234" s="2" t="s">
        <v>1248</v>
      </c>
      <c r="I234" s="4" t="s">
        <v>1249</v>
      </c>
      <c r="J234" t="str">
        <f t="shared" si="23"/>
        <v>165626</v>
      </c>
      <c r="K234" s="3">
        <f t="shared" si="24"/>
        <v>0.7058564814814815</v>
      </c>
    </row>
    <row r="235" spans="1:11" x14ac:dyDescent="0.25">
      <c r="A235" t="s">
        <v>234</v>
      </c>
      <c r="B235" s="5">
        <v>44971</v>
      </c>
      <c r="C235" s="1">
        <v>0.31649305555555557</v>
      </c>
      <c r="D235" t="s">
        <v>812</v>
      </c>
      <c r="E235" s="2" t="str">
        <f t="shared" si="20"/>
        <v>7:35:45PM</v>
      </c>
      <c r="F235" t="str">
        <f t="shared" si="21"/>
        <v>20230214_192607</v>
      </c>
      <c r="G235" t="str">
        <f t="shared" si="22"/>
        <v>20230214</v>
      </c>
      <c r="H235" s="2" t="s">
        <v>1250</v>
      </c>
      <c r="I235" s="4" t="s">
        <v>1251</v>
      </c>
      <c r="J235" t="str">
        <f t="shared" si="23"/>
        <v>192607</v>
      </c>
      <c r="K235" s="3">
        <f t="shared" si="24"/>
        <v>0.80980324074074073</v>
      </c>
    </row>
    <row r="236" spans="1:11" x14ac:dyDescent="0.25">
      <c r="A236" t="s">
        <v>235</v>
      </c>
      <c r="B236" s="5">
        <v>44971</v>
      </c>
      <c r="C236" s="1">
        <v>0.37193287037037037</v>
      </c>
      <c r="D236" t="s">
        <v>812</v>
      </c>
      <c r="E236" s="2" t="str">
        <f t="shared" si="20"/>
        <v>8:55:35PM</v>
      </c>
      <c r="F236" t="str">
        <f t="shared" si="21"/>
        <v>20230214_203203</v>
      </c>
      <c r="G236" t="str">
        <f t="shared" si="22"/>
        <v>20230214</v>
      </c>
      <c r="H236" s="2" t="s">
        <v>1252</v>
      </c>
      <c r="I236" s="4" t="s">
        <v>1253</v>
      </c>
      <c r="J236" t="str">
        <f t="shared" si="23"/>
        <v>203203</v>
      </c>
      <c r="K236" s="3">
        <f t="shared" si="24"/>
        <v>0.85559027777777785</v>
      </c>
    </row>
    <row r="237" spans="1:11" x14ac:dyDescent="0.25">
      <c r="A237" t="s">
        <v>236</v>
      </c>
      <c r="B237" s="5">
        <v>44971</v>
      </c>
      <c r="C237" s="1">
        <v>0.43679398148148146</v>
      </c>
      <c r="D237" t="s">
        <v>812</v>
      </c>
      <c r="E237" s="2" t="str">
        <f t="shared" si="20"/>
        <v>10:28:59PM</v>
      </c>
      <c r="F237" t="str">
        <f t="shared" si="21"/>
        <v>20230214_222838</v>
      </c>
      <c r="G237" t="str">
        <f t="shared" si="22"/>
        <v>20230214</v>
      </c>
      <c r="H237" s="2" t="s">
        <v>1254</v>
      </c>
      <c r="I237" s="4" t="s">
        <v>1255</v>
      </c>
      <c r="J237" t="str">
        <f t="shared" si="23"/>
        <v>222838</v>
      </c>
      <c r="K237" s="3">
        <f t="shared" si="24"/>
        <v>0.93655092592592604</v>
      </c>
    </row>
    <row r="238" spans="1:11" x14ac:dyDescent="0.25">
      <c r="A238" t="s">
        <v>237</v>
      </c>
      <c r="B238" s="5">
        <v>44971</v>
      </c>
      <c r="C238" s="1">
        <v>0.43895833333333334</v>
      </c>
      <c r="D238" t="s">
        <v>812</v>
      </c>
      <c r="E238" s="2" t="str">
        <f t="shared" si="20"/>
        <v>10:32:06PM</v>
      </c>
      <c r="F238" t="str">
        <f t="shared" si="21"/>
        <v>20230214_222914</v>
      </c>
      <c r="G238" t="str">
        <f t="shared" si="22"/>
        <v>20230214</v>
      </c>
      <c r="H238" s="2" t="s">
        <v>1256</v>
      </c>
      <c r="I238" s="4" t="s">
        <v>1257</v>
      </c>
      <c r="J238" t="str">
        <f t="shared" si="23"/>
        <v>222914</v>
      </c>
      <c r="K238" s="3">
        <f t="shared" si="24"/>
        <v>0.93696759259259255</v>
      </c>
    </row>
    <row r="239" spans="1:11" x14ac:dyDescent="0.25">
      <c r="A239" t="s">
        <v>238</v>
      </c>
      <c r="B239" s="5">
        <v>44971</v>
      </c>
      <c r="C239" s="1">
        <v>0.45275462962962965</v>
      </c>
      <c r="D239" t="s">
        <v>812</v>
      </c>
      <c r="E239" s="2" t="str">
        <f t="shared" si="20"/>
        <v>10:51:58PM</v>
      </c>
      <c r="F239" t="str">
        <f t="shared" si="21"/>
        <v>20230214_223448</v>
      </c>
      <c r="G239" t="str">
        <f t="shared" si="22"/>
        <v>20230214</v>
      </c>
      <c r="H239" s="2" t="s">
        <v>1258</v>
      </c>
      <c r="I239" s="4" t="s">
        <v>1259</v>
      </c>
      <c r="J239" t="str">
        <f t="shared" si="23"/>
        <v>223448</v>
      </c>
      <c r="K239" s="3">
        <f t="shared" si="24"/>
        <v>0.9408333333333333</v>
      </c>
    </row>
    <row r="240" spans="1:11" x14ac:dyDescent="0.25">
      <c r="A240" t="s">
        <v>239</v>
      </c>
      <c r="B240" s="5">
        <v>44971</v>
      </c>
      <c r="C240" s="1">
        <v>0.4578356481481482</v>
      </c>
      <c r="D240" t="s">
        <v>812</v>
      </c>
      <c r="E240" s="2" t="str">
        <f t="shared" si="20"/>
        <v>10:59:17PM</v>
      </c>
      <c r="F240" t="str">
        <f t="shared" si="21"/>
        <v>20230214_225903</v>
      </c>
      <c r="G240" t="str">
        <f t="shared" si="22"/>
        <v>20230214</v>
      </c>
      <c r="H240" s="2" t="s">
        <v>1260</v>
      </c>
      <c r="I240" s="4" t="s">
        <v>873</v>
      </c>
      <c r="J240" t="str">
        <f t="shared" si="23"/>
        <v>225903</v>
      </c>
      <c r="K240" s="3">
        <f t="shared" si="24"/>
        <v>0.95767361111111116</v>
      </c>
    </row>
    <row r="241" spans="1:11" x14ac:dyDescent="0.25">
      <c r="A241" t="s">
        <v>240</v>
      </c>
      <c r="B241" s="5">
        <v>44972</v>
      </c>
      <c r="C241" s="1">
        <v>0.53870370370370368</v>
      </c>
      <c r="D241" t="s">
        <v>813</v>
      </c>
      <c r="E241" s="2" t="str">
        <f t="shared" si="20"/>
        <v>12:55:44AM</v>
      </c>
      <c r="F241" t="str">
        <f t="shared" si="21"/>
        <v>20230215_005307</v>
      </c>
      <c r="G241" t="str">
        <f t="shared" si="22"/>
        <v>20230215</v>
      </c>
      <c r="H241" s="2" t="s">
        <v>1261</v>
      </c>
      <c r="I241" s="4" t="s">
        <v>1262</v>
      </c>
      <c r="J241" t="str">
        <f t="shared" si="23"/>
        <v>005307</v>
      </c>
      <c r="K241" s="3">
        <f t="shared" si="24"/>
        <v>3.6886574074074079E-2</v>
      </c>
    </row>
    <row r="242" spans="1:11" x14ac:dyDescent="0.25">
      <c r="A242" t="s">
        <v>241</v>
      </c>
      <c r="B242" s="5">
        <v>44972</v>
      </c>
      <c r="C242" s="1">
        <v>8.4224537037037028E-2</v>
      </c>
      <c r="D242" t="s">
        <v>813</v>
      </c>
      <c r="E242" s="2" t="str">
        <f t="shared" si="20"/>
        <v>2:01:17AM</v>
      </c>
      <c r="F242" t="str">
        <f t="shared" si="21"/>
        <v>20230215_010217</v>
      </c>
      <c r="G242" t="str">
        <f t="shared" si="22"/>
        <v>20230215</v>
      </c>
      <c r="H242" s="2" t="s">
        <v>1263</v>
      </c>
      <c r="I242" s="4" t="s">
        <v>832</v>
      </c>
      <c r="J242" t="str">
        <f t="shared" si="23"/>
        <v>010217</v>
      </c>
      <c r="K242" s="3">
        <f t="shared" si="24"/>
        <v>4.3252314814814813E-2</v>
      </c>
    </row>
    <row r="243" spans="1:11" x14ac:dyDescent="0.25">
      <c r="A243" t="s">
        <v>242</v>
      </c>
      <c r="B243" s="5">
        <v>44972</v>
      </c>
      <c r="C243" s="1">
        <v>0.12627314814814813</v>
      </c>
      <c r="D243" t="s">
        <v>813</v>
      </c>
      <c r="E243" s="2" t="str">
        <f t="shared" si="20"/>
        <v>3:01:50AM</v>
      </c>
      <c r="F243" t="str">
        <f t="shared" si="21"/>
        <v>20230215_020250</v>
      </c>
      <c r="G243" t="str">
        <f t="shared" si="22"/>
        <v>20230215</v>
      </c>
      <c r="H243" s="2" t="s">
        <v>1264</v>
      </c>
      <c r="I243" s="4" t="s">
        <v>832</v>
      </c>
      <c r="J243" t="str">
        <f t="shared" si="23"/>
        <v>020250</v>
      </c>
      <c r="K243" s="3">
        <f t="shared" si="24"/>
        <v>8.5300925925925919E-2</v>
      </c>
    </row>
    <row r="244" spans="1:11" x14ac:dyDescent="0.25">
      <c r="A244" t="s">
        <v>243</v>
      </c>
      <c r="B244" s="5">
        <v>44972</v>
      </c>
      <c r="C244" s="1">
        <v>0.3120486111111111</v>
      </c>
      <c r="D244" t="s">
        <v>813</v>
      </c>
      <c r="E244" s="2" t="str">
        <f t="shared" si="20"/>
        <v>7:29:21AM</v>
      </c>
      <c r="F244" t="str">
        <f t="shared" si="21"/>
        <v>20230215_072622</v>
      </c>
      <c r="G244" t="str">
        <f t="shared" si="22"/>
        <v>20230215</v>
      </c>
      <c r="H244" s="2" t="s">
        <v>1265</v>
      </c>
      <c r="I244" s="4" t="s">
        <v>1266</v>
      </c>
      <c r="J244" t="str">
        <f t="shared" si="23"/>
        <v>072622</v>
      </c>
      <c r="K244" s="3">
        <f t="shared" si="24"/>
        <v>0.30997685185185186</v>
      </c>
    </row>
    <row r="245" spans="1:11" x14ac:dyDescent="0.25">
      <c r="A245" t="s">
        <v>244</v>
      </c>
      <c r="B245" s="5">
        <v>44972</v>
      </c>
      <c r="C245" s="1">
        <v>0.14768518518518517</v>
      </c>
      <c r="D245" t="s">
        <v>812</v>
      </c>
      <c r="E245" s="2" t="str">
        <f t="shared" si="20"/>
        <v>3:32:40PM</v>
      </c>
      <c r="F245" t="str">
        <f t="shared" si="21"/>
        <v>20230215_151802</v>
      </c>
      <c r="G245" t="str">
        <f t="shared" si="22"/>
        <v>20230215</v>
      </c>
      <c r="H245" s="2" t="s">
        <v>1267</v>
      </c>
      <c r="I245" s="4" t="s">
        <v>1268</v>
      </c>
      <c r="J245" t="str">
        <f t="shared" si="23"/>
        <v>151802</v>
      </c>
      <c r="K245" s="3">
        <f t="shared" si="24"/>
        <v>0.63752314814814814</v>
      </c>
    </row>
    <row r="246" spans="1:11" x14ac:dyDescent="0.25">
      <c r="A246" t="s">
        <v>245</v>
      </c>
      <c r="B246" s="5">
        <v>44972</v>
      </c>
      <c r="C246" s="1">
        <v>0.1884837962962963</v>
      </c>
      <c r="D246" t="s">
        <v>812</v>
      </c>
      <c r="E246" s="2" t="str">
        <f t="shared" si="20"/>
        <v>4:31:25PM</v>
      </c>
      <c r="F246" t="str">
        <f t="shared" si="21"/>
        <v>20230215_162353</v>
      </c>
      <c r="G246" t="str">
        <f t="shared" si="22"/>
        <v>20230215</v>
      </c>
      <c r="H246" s="2" t="s">
        <v>1269</v>
      </c>
      <c r="I246" s="4" t="s">
        <v>1270</v>
      </c>
      <c r="J246" t="str">
        <f t="shared" si="23"/>
        <v>162353</v>
      </c>
      <c r="K246" s="3">
        <f t="shared" si="24"/>
        <v>0.68325231481481474</v>
      </c>
    </row>
    <row r="247" spans="1:11" x14ac:dyDescent="0.25">
      <c r="A247" t="s">
        <v>246</v>
      </c>
      <c r="B247" s="5">
        <v>44972</v>
      </c>
      <c r="C247" s="1">
        <v>0.21135416666666665</v>
      </c>
      <c r="D247" t="s">
        <v>812</v>
      </c>
      <c r="E247" s="2" t="str">
        <f t="shared" si="20"/>
        <v>5:04:21PM</v>
      </c>
      <c r="F247" t="str">
        <f t="shared" si="21"/>
        <v>20230215_170344</v>
      </c>
      <c r="G247" t="str">
        <f t="shared" si="22"/>
        <v>20230215</v>
      </c>
      <c r="H247" s="2" t="s">
        <v>1271</v>
      </c>
      <c r="I247" s="4" t="s">
        <v>1272</v>
      </c>
      <c r="J247" t="str">
        <f t="shared" si="23"/>
        <v>170344</v>
      </c>
      <c r="K247" s="3">
        <f t="shared" si="24"/>
        <v>0.71092592592592585</v>
      </c>
    </row>
    <row r="248" spans="1:11" x14ac:dyDescent="0.25">
      <c r="A248" t="s">
        <v>247</v>
      </c>
      <c r="B248" s="5">
        <v>44972</v>
      </c>
      <c r="C248" s="1">
        <v>0.21857638888888889</v>
      </c>
      <c r="D248" t="s">
        <v>812</v>
      </c>
      <c r="E248" s="2" t="str">
        <f t="shared" si="20"/>
        <v>5:14:45PM</v>
      </c>
      <c r="F248" t="str">
        <f t="shared" si="21"/>
        <v>20230215_171426</v>
      </c>
      <c r="G248" t="str">
        <f t="shared" si="22"/>
        <v>20230215</v>
      </c>
      <c r="H248" s="2" t="s">
        <v>1273</v>
      </c>
      <c r="I248" s="4" t="s">
        <v>1110</v>
      </c>
      <c r="J248" t="str">
        <f t="shared" si="23"/>
        <v>171426</v>
      </c>
      <c r="K248" s="3">
        <f t="shared" si="24"/>
        <v>0.71835648148148146</v>
      </c>
    </row>
    <row r="249" spans="1:11" x14ac:dyDescent="0.25">
      <c r="A249" t="s">
        <v>248</v>
      </c>
      <c r="B249" s="5">
        <v>44972</v>
      </c>
      <c r="C249" s="1">
        <v>0.23317129629629629</v>
      </c>
      <c r="D249" t="s">
        <v>812</v>
      </c>
      <c r="E249" s="2" t="str">
        <f t="shared" si="20"/>
        <v>5:35:46PM</v>
      </c>
      <c r="F249" t="str">
        <f t="shared" si="21"/>
        <v>20230215_172621</v>
      </c>
      <c r="G249" t="str">
        <f t="shared" si="22"/>
        <v>20230215</v>
      </c>
      <c r="H249" s="2" t="s">
        <v>1274</v>
      </c>
      <c r="I249" s="4" t="s">
        <v>1275</v>
      </c>
      <c r="J249" t="str">
        <f t="shared" si="23"/>
        <v>172621</v>
      </c>
      <c r="K249" s="3">
        <f t="shared" si="24"/>
        <v>0.72663194444444434</v>
      </c>
    </row>
    <row r="250" spans="1:11" x14ac:dyDescent="0.25">
      <c r="A250" t="s">
        <v>249</v>
      </c>
      <c r="B250" s="5">
        <v>44972</v>
      </c>
      <c r="C250" s="1">
        <v>0.24041666666666664</v>
      </c>
      <c r="D250" t="s">
        <v>812</v>
      </c>
      <c r="E250" s="2" t="str">
        <f t="shared" si="20"/>
        <v>5:46:12PM</v>
      </c>
      <c r="F250" t="str">
        <f t="shared" si="21"/>
        <v>20230215_174043</v>
      </c>
      <c r="G250" t="str">
        <f t="shared" si="22"/>
        <v>20230215</v>
      </c>
      <c r="H250" s="2" t="s">
        <v>1276</v>
      </c>
      <c r="I250" s="4" t="s">
        <v>1277</v>
      </c>
      <c r="J250" t="str">
        <f t="shared" si="23"/>
        <v>174043</v>
      </c>
      <c r="K250" s="3">
        <f t="shared" si="24"/>
        <v>0.73660879629629628</v>
      </c>
    </row>
    <row r="251" spans="1:11" x14ac:dyDescent="0.25">
      <c r="A251" t="s">
        <v>250</v>
      </c>
      <c r="B251" s="5">
        <v>44972</v>
      </c>
      <c r="C251" s="1">
        <v>0.26576388888888886</v>
      </c>
      <c r="D251" t="s">
        <v>812</v>
      </c>
      <c r="E251" s="2" t="str">
        <f t="shared" si="20"/>
        <v>6:22:42PM</v>
      </c>
      <c r="F251" t="str">
        <f t="shared" si="21"/>
        <v>20230215_181830</v>
      </c>
      <c r="G251" t="str">
        <f t="shared" si="22"/>
        <v>20230215</v>
      </c>
      <c r="H251" s="2" t="s">
        <v>1278</v>
      </c>
      <c r="I251" s="4" t="s">
        <v>1279</v>
      </c>
      <c r="J251" t="str">
        <f t="shared" si="23"/>
        <v>181830</v>
      </c>
      <c r="K251" s="3">
        <f t="shared" si="24"/>
        <v>0.76284722222222223</v>
      </c>
    </row>
    <row r="252" spans="1:11" x14ac:dyDescent="0.25">
      <c r="A252" t="s">
        <v>251</v>
      </c>
      <c r="B252" s="5">
        <v>44972</v>
      </c>
      <c r="C252" s="1">
        <v>0.32611111111111107</v>
      </c>
      <c r="D252" t="s">
        <v>812</v>
      </c>
      <c r="E252" s="2" t="str">
        <f t="shared" si="20"/>
        <v>7:49:36PM</v>
      </c>
      <c r="F252" t="str">
        <f t="shared" si="21"/>
        <v>20230215_194929</v>
      </c>
      <c r="G252" t="str">
        <f t="shared" si="22"/>
        <v>20230215</v>
      </c>
      <c r="H252" s="2" t="s">
        <v>1280</v>
      </c>
      <c r="I252" s="4" t="s">
        <v>829</v>
      </c>
      <c r="J252" t="str">
        <f t="shared" si="23"/>
        <v>194929</v>
      </c>
      <c r="K252" s="3">
        <f t="shared" si="24"/>
        <v>0.82603009259259252</v>
      </c>
    </row>
    <row r="253" spans="1:11" x14ac:dyDescent="0.25">
      <c r="A253" t="s">
        <v>252</v>
      </c>
      <c r="B253" s="5">
        <v>44972</v>
      </c>
      <c r="C253" s="1">
        <v>0.32687499999999997</v>
      </c>
      <c r="D253" t="s">
        <v>812</v>
      </c>
      <c r="E253" s="2" t="str">
        <f t="shared" si="20"/>
        <v>7:50:42PM</v>
      </c>
      <c r="F253" t="str">
        <f t="shared" si="21"/>
        <v>20230215_195017</v>
      </c>
      <c r="G253" t="str">
        <f t="shared" si="22"/>
        <v>20230215</v>
      </c>
      <c r="H253" s="2" t="s">
        <v>1281</v>
      </c>
      <c r="I253" s="4" t="s">
        <v>1063</v>
      </c>
      <c r="J253" t="str">
        <f t="shared" si="23"/>
        <v>195017</v>
      </c>
      <c r="K253" s="3">
        <f t="shared" si="24"/>
        <v>0.82658564814814817</v>
      </c>
    </row>
    <row r="254" spans="1:11" x14ac:dyDescent="0.25">
      <c r="A254" t="s">
        <v>253</v>
      </c>
      <c r="B254" s="5">
        <v>44972</v>
      </c>
      <c r="C254" s="1">
        <v>0.32770833333333332</v>
      </c>
      <c r="D254" t="s">
        <v>812</v>
      </c>
      <c r="E254" s="2" t="str">
        <f t="shared" si="20"/>
        <v>7:51:54PM</v>
      </c>
      <c r="F254" t="str">
        <f t="shared" si="21"/>
        <v>20230215_195140</v>
      </c>
      <c r="G254" t="str">
        <f t="shared" si="22"/>
        <v>20230215</v>
      </c>
      <c r="H254" s="2" t="s">
        <v>1282</v>
      </c>
      <c r="I254" s="4" t="s">
        <v>873</v>
      </c>
      <c r="J254" t="str">
        <f t="shared" si="23"/>
        <v>195140</v>
      </c>
      <c r="K254" s="3">
        <f t="shared" si="24"/>
        <v>0.82754629629629628</v>
      </c>
    </row>
    <row r="255" spans="1:11" x14ac:dyDescent="0.25">
      <c r="A255" t="s">
        <v>254</v>
      </c>
      <c r="B255" s="5">
        <v>44972</v>
      </c>
      <c r="C255" s="1">
        <v>0.35386574074074079</v>
      </c>
      <c r="D255" t="s">
        <v>812</v>
      </c>
      <c r="E255" s="2" t="str">
        <f t="shared" si="20"/>
        <v>8:29:34PM</v>
      </c>
      <c r="F255" t="str">
        <f t="shared" si="21"/>
        <v>20230215_202618</v>
      </c>
      <c r="G255" t="str">
        <f t="shared" si="22"/>
        <v>20230215</v>
      </c>
      <c r="H255" s="2" t="s">
        <v>1283</v>
      </c>
      <c r="I255" s="4" t="s">
        <v>1284</v>
      </c>
      <c r="J255" t="str">
        <f t="shared" si="23"/>
        <v>202618</v>
      </c>
      <c r="K255" s="3">
        <f t="shared" si="24"/>
        <v>0.85159722222222223</v>
      </c>
    </row>
    <row r="256" spans="1:11" x14ac:dyDescent="0.25">
      <c r="A256" t="s">
        <v>255</v>
      </c>
      <c r="B256" s="5">
        <v>44972</v>
      </c>
      <c r="C256" s="1">
        <v>0.37418981481481484</v>
      </c>
      <c r="D256" t="s">
        <v>812</v>
      </c>
      <c r="E256" s="2" t="str">
        <f t="shared" si="20"/>
        <v>8:58:50PM</v>
      </c>
      <c r="F256" t="str">
        <f t="shared" si="21"/>
        <v>20230215_205102</v>
      </c>
      <c r="G256" t="str">
        <f t="shared" si="22"/>
        <v>20230215</v>
      </c>
      <c r="H256" s="2" t="s">
        <v>1285</v>
      </c>
      <c r="I256" s="4" t="s">
        <v>1286</v>
      </c>
      <c r="J256" t="str">
        <f t="shared" si="23"/>
        <v>205102</v>
      </c>
      <c r="K256" s="3">
        <f t="shared" si="24"/>
        <v>0.8687731481481481</v>
      </c>
    </row>
    <row r="257" spans="1:11" x14ac:dyDescent="0.25">
      <c r="A257" t="s">
        <v>256</v>
      </c>
      <c r="B257" s="5">
        <v>44972</v>
      </c>
      <c r="C257" s="1">
        <v>0.38960648148148147</v>
      </c>
      <c r="D257" t="s">
        <v>812</v>
      </c>
      <c r="E257" s="2" t="str">
        <f t="shared" si="20"/>
        <v>9:21:02PM</v>
      </c>
      <c r="F257" t="str">
        <f t="shared" si="21"/>
        <v>20230215_210954</v>
      </c>
      <c r="G257" t="str">
        <f t="shared" si="22"/>
        <v>20230215</v>
      </c>
      <c r="H257" s="2" t="s">
        <v>1287</v>
      </c>
      <c r="I257" s="4" t="s">
        <v>1288</v>
      </c>
      <c r="J257" t="str">
        <f t="shared" si="23"/>
        <v>210954</v>
      </c>
      <c r="K257" s="3">
        <f t="shared" si="24"/>
        <v>0.88187499999999996</v>
      </c>
    </row>
    <row r="258" spans="1:11" x14ac:dyDescent="0.25">
      <c r="A258" t="s">
        <v>257</v>
      </c>
      <c r="B258" s="5">
        <v>44973</v>
      </c>
      <c r="C258" s="1">
        <v>0.12543981481481481</v>
      </c>
      <c r="D258" t="s">
        <v>813</v>
      </c>
      <c r="E258" s="2" t="str">
        <f t="shared" si="20"/>
        <v>3:00:38AM</v>
      </c>
      <c r="F258" t="str">
        <f t="shared" si="21"/>
        <v>20230216_025033</v>
      </c>
      <c r="G258" t="str">
        <f t="shared" si="22"/>
        <v>20230216</v>
      </c>
      <c r="H258" s="2" t="s">
        <v>1289</v>
      </c>
      <c r="I258" s="4" t="s">
        <v>1290</v>
      </c>
      <c r="J258" t="str">
        <f t="shared" si="23"/>
        <v>025033</v>
      </c>
      <c r="K258" s="3">
        <f t="shared" si="24"/>
        <v>0.11843749999999999</v>
      </c>
    </row>
    <row r="259" spans="1:11" x14ac:dyDescent="0.25">
      <c r="A259" t="s">
        <v>258</v>
      </c>
      <c r="B259" s="5">
        <v>44973</v>
      </c>
      <c r="C259" s="1">
        <v>0.13791666666666666</v>
      </c>
      <c r="D259" t="s">
        <v>813</v>
      </c>
      <c r="E259" s="2" t="str">
        <f t="shared" si="20"/>
        <v>3:18:36AM</v>
      </c>
      <c r="F259" t="str">
        <f t="shared" si="21"/>
        <v>20230216_030333</v>
      </c>
      <c r="G259" t="str">
        <f t="shared" si="22"/>
        <v>20230216</v>
      </c>
      <c r="H259" s="2" t="s">
        <v>1291</v>
      </c>
      <c r="I259" s="4" t="s">
        <v>1292</v>
      </c>
      <c r="J259" t="str">
        <f t="shared" si="23"/>
        <v>030333</v>
      </c>
      <c r="K259" s="3">
        <f t="shared" si="24"/>
        <v>0.12746527777777777</v>
      </c>
    </row>
    <row r="260" spans="1:11" x14ac:dyDescent="0.25">
      <c r="A260" t="s">
        <v>259</v>
      </c>
      <c r="B260" s="5">
        <v>44973</v>
      </c>
      <c r="C260" s="1">
        <v>0.15752314814814813</v>
      </c>
      <c r="D260" t="s">
        <v>813</v>
      </c>
      <c r="E260" s="2" t="str">
        <f t="shared" si="20"/>
        <v>3:46:50AM</v>
      </c>
      <c r="F260" t="str">
        <f t="shared" si="21"/>
        <v>20230216_032504</v>
      </c>
      <c r="G260" t="str">
        <f t="shared" si="22"/>
        <v>20230216</v>
      </c>
      <c r="H260" s="2" t="s">
        <v>1293</v>
      </c>
      <c r="I260" s="4" t="s">
        <v>1294</v>
      </c>
      <c r="J260" t="str">
        <f t="shared" si="23"/>
        <v>032504</v>
      </c>
      <c r="K260" s="3">
        <f t="shared" si="24"/>
        <v>0.1424074074074074</v>
      </c>
    </row>
    <row r="261" spans="1:11" x14ac:dyDescent="0.25">
      <c r="A261" t="s">
        <v>260</v>
      </c>
      <c r="B261" s="5">
        <v>44973</v>
      </c>
      <c r="C261" s="1">
        <v>0.17170138888888889</v>
      </c>
      <c r="D261" t="s">
        <v>813</v>
      </c>
      <c r="E261" s="2" t="str">
        <f t="shared" si="20"/>
        <v>4:07:15AM</v>
      </c>
      <c r="F261" t="str">
        <f t="shared" si="21"/>
        <v>20230216_040637</v>
      </c>
      <c r="G261" t="str">
        <f t="shared" si="22"/>
        <v>20230216</v>
      </c>
      <c r="H261" s="2" t="s">
        <v>1295</v>
      </c>
      <c r="I261" s="4" t="s">
        <v>891</v>
      </c>
      <c r="J261" t="str">
        <f t="shared" si="23"/>
        <v>040637</v>
      </c>
      <c r="K261" s="3">
        <f t="shared" si="24"/>
        <v>0.17126157407407408</v>
      </c>
    </row>
    <row r="262" spans="1:11" x14ac:dyDescent="0.25">
      <c r="A262" t="s">
        <v>261</v>
      </c>
      <c r="B262" s="5">
        <v>44973</v>
      </c>
      <c r="C262" s="1">
        <v>0.18539351851851851</v>
      </c>
      <c r="D262" t="s">
        <v>813</v>
      </c>
      <c r="E262" s="2" t="str">
        <f t="shared" si="20"/>
        <v>4:26:58AM</v>
      </c>
      <c r="F262" t="str">
        <f t="shared" si="21"/>
        <v>20230216_042233</v>
      </c>
      <c r="G262" t="str">
        <f t="shared" si="22"/>
        <v>20230216</v>
      </c>
      <c r="H262" s="2" t="s">
        <v>1296</v>
      </c>
      <c r="I262" s="4" t="s">
        <v>1297</v>
      </c>
      <c r="J262" t="str">
        <f t="shared" si="23"/>
        <v>042233</v>
      </c>
      <c r="K262" s="3">
        <f t="shared" si="24"/>
        <v>0.18232638888888889</v>
      </c>
    </row>
    <row r="263" spans="1:11" x14ac:dyDescent="0.25">
      <c r="A263" t="s">
        <v>262</v>
      </c>
      <c r="B263" s="5">
        <v>44973</v>
      </c>
      <c r="C263" s="1">
        <v>0.23039351851851853</v>
      </c>
      <c r="D263" t="s">
        <v>813</v>
      </c>
      <c r="E263" s="2" t="str">
        <f t="shared" si="20"/>
        <v>5:31:46AM</v>
      </c>
      <c r="F263" t="str">
        <f t="shared" si="21"/>
        <v>20230216_044914</v>
      </c>
      <c r="G263" t="str">
        <f t="shared" si="22"/>
        <v>20230216</v>
      </c>
      <c r="H263" s="2" t="s">
        <v>1298</v>
      </c>
      <c r="I263" s="4" t="s">
        <v>1299</v>
      </c>
      <c r="J263" t="str">
        <f t="shared" si="23"/>
        <v>044914</v>
      </c>
      <c r="K263" s="3">
        <f t="shared" si="24"/>
        <v>0.2008564814814815</v>
      </c>
    </row>
    <row r="264" spans="1:11" x14ac:dyDescent="0.25">
      <c r="A264" t="s">
        <v>263</v>
      </c>
      <c r="B264" s="5">
        <v>44973</v>
      </c>
      <c r="C264" s="1">
        <v>0.25586805555555553</v>
      </c>
      <c r="D264" t="s">
        <v>813</v>
      </c>
      <c r="E264" s="2" t="str">
        <f t="shared" si="20"/>
        <v>6:08:27AM</v>
      </c>
      <c r="F264" t="str">
        <f t="shared" si="21"/>
        <v>20230216_060512</v>
      </c>
      <c r="G264" t="str">
        <f t="shared" si="22"/>
        <v>20230216</v>
      </c>
      <c r="H264" s="2" t="s">
        <v>1300</v>
      </c>
      <c r="I264" s="4" t="s">
        <v>1301</v>
      </c>
      <c r="J264" t="str">
        <f t="shared" si="23"/>
        <v>060512</v>
      </c>
      <c r="K264" s="3">
        <f t="shared" si="24"/>
        <v>0.25361111111111112</v>
      </c>
    </row>
    <row r="265" spans="1:11" x14ac:dyDescent="0.25">
      <c r="A265" t="s">
        <v>264</v>
      </c>
      <c r="B265" s="5">
        <v>44973</v>
      </c>
      <c r="C265" s="1">
        <v>0.28712962962962962</v>
      </c>
      <c r="D265" t="s">
        <v>813</v>
      </c>
      <c r="E265" s="2" t="str">
        <f t="shared" si="20"/>
        <v>6:53:28AM</v>
      </c>
      <c r="F265" t="str">
        <f t="shared" si="21"/>
        <v>20230216_064216</v>
      </c>
      <c r="G265" t="str">
        <f t="shared" si="22"/>
        <v>20230216</v>
      </c>
      <c r="H265" s="2" t="s">
        <v>1302</v>
      </c>
      <c r="I265" s="4" t="s">
        <v>1303</v>
      </c>
      <c r="J265" t="str">
        <f t="shared" si="23"/>
        <v>064216</v>
      </c>
      <c r="K265" s="3">
        <f t="shared" si="24"/>
        <v>0.27935185185185185</v>
      </c>
    </row>
    <row r="266" spans="1:11" x14ac:dyDescent="0.25">
      <c r="A266" t="s">
        <v>265</v>
      </c>
      <c r="B266" s="5">
        <v>44973</v>
      </c>
      <c r="C266" s="1">
        <v>0.31277777777777777</v>
      </c>
      <c r="D266" t="s">
        <v>813</v>
      </c>
      <c r="E266" s="2" t="str">
        <f t="shared" si="20"/>
        <v>7:30:24AM</v>
      </c>
      <c r="F266" t="str">
        <f t="shared" si="21"/>
        <v>20230216_065832</v>
      </c>
      <c r="G266" t="str">
        <f t="shared" si="22"/>
        <v>20230216</v>
      </c>
      <c r="H266" s="2" t="s">
        <v>1304</v>
      </c>
      <c r="I266" s="4" t="s">
        <v>1305</v>
      </c>
      <c r="J266" t="str">
        <f t="shared" si="23"/>
        <v>065832</v>
      </c>
      <c r="K266" s="3">
        <f t="shared" si="24"/>
        <v>0.29064814814814816</v>
      </c>
    </row>
    <row r="267" spans="1:11" x14ac:dyDescent="0.25">
      <c r="A267" t="s">
        <v>266</v>
      </c>
      <c r="B267" s="5">
        <v>44973</v>
      </c>
      <c r="C267" s="1">
        <v>0.31699074074074074</v>
      </c>
      <c r="D267" t="s">
        <v>813</v>
      </c>
      <c r="E267" s="2" t="str">
        <f t="shared" si="20"/>
        <v>7:36:28AM</v>
      </c>
      <c r="F267" t="str">
        <f t="shared" si="21"/>
        <v>20230216_073627</v>
      </c>
      <c r="G267" t="str">
        <f t="shared" si="22"/>
        <v>20230216</v>
      </c>
      <c r="H267" s="2" t="s">
        <v>1306</v>
      </c>
      <c r="I267" s="4" t="s">
        <v>1307</v>
      </c>
      <c r="J267" t="str">
        <f t="shared" si="23"/>
        <v>073627</v>
      </c>
      <c r="K267" s="3">
        <f t="shared" si="24"/>
        <v>0.31697916666666665</v>
      </c>
    </row>
    <row r="268" spans="1:11" x14ac:dyDescent="0.25">
      <c r="A268" t="s">
        <v>267</v>
      </c>
      <c r="B268" s="5">
        <v>44973</v>
      </c>
      <c r="C268" s="1">
        <v>0.31737268518518519</v>
      </c>
      <c r="D268" t="s">
        <v>813</v>
      </c>
      <c r="E268" s="2" t="str">
        <f t="shared" si="20"/>
        <v>7:37:01AM</v>
      </c>
      <c r="F268" t="str">
        <f t="shared" si="21"/>
        <v>20230216_073656</v>
      </c>
      <c r="G268" t="str">
        <f t="shared" si="22"/>
        <v>20230216</v>
      </c>
      <c r="H268" s="2" t="s">
        <v>1308</v>
      </c>
      <c r="I268" s="4" t="s">
        <v>1309</v>
      </c>
      <c r="J268" t="str">
        <f t="shared" si="23"/>
        <v>073656</v>
      </c>
      <c r="K268" s="3">
        <f t="shared" si="24"/>
        <v>0.31731481481481483</v>
      </c>
    </row>
    <row r="269" spans="1:11" x14ac:dyDescent="0.25">
      <c r="A269" t="s">
        <v>268</v>
      </c>
      <c r="B269" s="5">
        <v>44973</v>
      </c>
      <c r="C269" s="1">
        <v>0.1297800925925926</v>
      </c>
      <c r="D269" t="s">
        <v>812</v>
      </c>
      <c r="E269" s="2" t="str">
        <f t="shared" si="20"/>
        <v>3:06:53PM</v>
      </c>
      <c r="F269" t="str">
        <f t="shared" si="21"/>
        <v>20230216_145742</v>
      </c>
      <c r="G269" t="str">
        <f t="shared" si="22"/>
        <v>20230216</v>
      </c>
      <c r="H269" s="2" t="s">
        <v>1310</v>
      </c>
      <c r="I269" s="4" t="s">
        <v>1311</v>
      </c>
      <c r="J269" t="str">
        <f t="shared" si="23"/>
        <v>145742</v>
      </c>
      <c r="K269" s="3">
        <f t="shared" si="24"/>
        <v>0.62340277777777775</v>
      </c>
    </row>
    <row r="270" spans="1:11" x14ac:dyDescent="0.25">
      <c r="A270" t="s">
        <v>269</v>
      </c>
      <c r="B270" s="5">
        <v>44973</v>
      </c>
      <c r="C270" s="1">
        <v>0.13462962962962963</v>
      </c>
      <c r="D270" t="s">
        <v>812</v>
      </c>
      <c r="E270" s="2" t="str">
        <f t="shared" si="20"/>
        <v>3:13:52PM</v>
      </c>
      <c r="F270" t="str">
        <f t="shared" si="21"/>
        <v>20230216_151103</v>
      </c>
      <c r="G270" t="str">
        <f t="shared" si="22"/>
        <v>20230216</v>
      </c>
      <c r="H270" s="2" t="s">
        <v>1312</v>
      </c>
      <c r="I270" s="4" t="s">
        <v>1313</v>
      </c>
      <c r="J270" t="str">
        <f t="shared" si="23"/>
        <v>151103</v>
      </c>
      <c r="K270" s="3">
        <f t="shared" si="24"/>
        <v>0.63267361111111109</v>
      </c>
    </row>
    <row r="271" spans="1:11" x14ac:dyDescent="0.25">
      <c r="A271" t="s">
        <v>270</v>
      </c>
      <c r="B271" s="5">
        <v>44973</v>
      </c>
      <c r="C271" s="1">
        <v>0.14388888888888887</v>
      </c>
      <c r="D271" t="s">
        <v>812</v>
      </c>
      <c r="E271" s="2" t="str">
        <f t="shared" si="20"/>
        <v>3:27:12PM</v>
      </c>
      <c r="F271" t="str">
        <f t="shared" si="21"/>
        <v>20230216_152651</v>
      </c>
      <c r="G271" t="str">
        <f t="shared" si="22"/>
        <v>20230216</v>
      </c>
      <c r="H271" s="2" t="s">
        <v>1314</v>
      </c>
      <c r="I271" s="4" t="s">
        <v>1255</v>
      </c>
      <c r="J271" t="str">
        <f t="shared" si="23"/>
        <v>152651</v>
      </c>
      <c r="K271" s="3">
        <f t="shared" si="24"/>
        <v>0.64364583333333336</v>
      </c>
    </row>
    <row r="272" spans="1:11" x14ac:dyDescent="0.25">
      <c r="A272" t="s">
        <v>271</v>
      </c>
      <c r="B272" s="5">
        <v>44973</v>
      </c>
      <c r="C272" s="1">
        <v>0.15503472222222223</v>
      </c>
      <c r="D272" t="s">
        <v>812</v>
      </c>
      <c r="E272" s="2" t="str">
        <f t="shared" si="20"/>
        <v>3:43:15PM</v>
      </c>
      <c r="F272" t="str">
        <f t="shared" si="21"/>
        <v>20230216_152810</v>
      </c>
      <c r="G272" t="str">
        <f t="shared" si="22"/>
        <v>20230216</v>
      </c>
      <c r="H272" s="2" t="s">
        <v>1315</v>
      </c>
      <c r="I272" s="4" t="s">
        <v>1316</v>
      </c>
      <c r="J272" t="str">
        <f t="shared" si="23"/>
        <v>152810</v>
      </c>
      <c r="K272" s="3">
        <f t="shared" si="24"/>
        <v>0.64456018518518521</v>
      </c>
    </row>
    <row r="273" spans="1:11" x14ac:dyDescent="0.25">
      <c r="A273" t="s">
        <v>272</v>
      </c>
      <c r="B273" s="5">
        <v>44973</v>
      </c>
      <c r="C273" s="1">
        <v>0.17232638888888888</v>
      </c>
      <c r="D273" t="s">
        <v>812</v>
      </c>
      <c r="E273" s="2" t="str">
        <f t="shared" si="20"/>
        <v>4:08:09PM</v>
      </c>
      <c r="F273" t="str">
        <f t="shared" si="21"/>
        <v>20230216_155956</v>
      </c>
      <c r="G273" t="str">
        <f t="shared" si="22"/>
        <v>20230216</v>
      </c>
      <c r="H273" s="2" t="s">
        <v>1317</v>
      </c>
      <c r="I273" s="4" t="s">
        <v>1318</v>
      </c>
      <c r="J273" t="str">
        <f t="shared" si="23"/>
        <v>155956</v>
      </c>
      <c r="K273" s="3">
        <f t="shared" si="24"/>
        <v>0.66662037037037036</v>
      </c>
    </row>
    <row r="274" spans="1:11" x14ac:dyDescent="0.25">
      <c r="A274" t="s">
        <v>273</v>
      </c>
      <c r="B274" s="5">
        <v>44973</v>
      </c>
      <c r="C274" s="1">
        <v>0.1804513888888889</v>
      </c>
      <c r="D274" t="s">
        <v>812</v>
      </c>
      <c r="E274" s="2" t="str">
        <f t="shared" si="20"/>
        <v>4:19:51PM</v>
      </c>
      <c r="F274" t="str">
        <f t="shared" si="21"/>
        <v>20230216_160910</v>
      </c>
      <c r="G274" t="str">
        <f t="shared" si="22"/>
        <v>20230216</v>
      </c>
      <c r="H274" s="2" t="s">
        <v>1319</v>
      </c>
      <c r="I274" s="4" t="s">
        <v>1320</v>
      </c>
      <c r="J274" t="str">
        <f t="shared" si="23"/>
        <v>160910</v>
      </c>
      <c r="K274" s="3">
        <f t="shared" si="24"/>
        <v>0.67303240740740744</v>
      </c>
    </row>
    <row r="275" spans="1:11" x14ac:dyDescent="0.25">
      <c r="A275" t="s">
        <v>274</v>
      </c>
      <c r="B275" s="5">
        <v>44973</v>
      </c>
      <c r="C275" s="1">
        <v>0.18130787037037036</v>
      </c>
      <c r="D275" t="s">
        <v>812</v>
      </c>
      <c r="E275" s="2" t="str">
        <f t="shared" si="20"/>
        <v>4:21:05PM</v>
      </c>
      <c r="F275" t="str">
        <f t="shared" si="21"/>
        <v>20230216_162056</v>
      </c>
      <c r="G275" t="str">
        <f t="shared" si="22"/>
        <v>20230216</v>
      </c>
      <c r="H275" s="2" t="s">
        <v>1321</v>
      </c>
      <c r="I275" s="4" t="s">
        <v>1322</v>
      </c>
      <c r="J275" t="str">
        <f t="shared" si="23"/>
        <v>162056</v>
      </c>
      <c r="K275" s="3">
        <f t="shared" si="24"/>
        <v>0.68120370370370376</v>
      </c>
    </row>
    <row r="276" spans="1:11" x14ac:dyDescent="0.25">
      <c r="A276" t="s">
        <v>275</v>
      </c>
      <c r="B276" s="5">
        <v>44973</v>
      </c>
      <c r="C276" s="1">
        <v>0.21234953703703704</v>
      </c>
      <c r="D276" t="s">
        <v>812</v>
      </c>
      <c r="E276" s="2" t="str">
        <f t="shared" si="20"/>
        <v>5:05:47PM</v>
      </c>
      <c r="F276" t="str">
        <f t="shared" si="21"/>
        <v>20230216_170233</v>
      </c>
      <c r="G276" t="str">
        <f t="shared" si="22"/>
        <v>20230216</v>
      </c>
      <c r="H276" s="2" t="s">
        <v>1323</v>
      </c>
      <c r="I276" s="4" t="s">
        <v>1324</v>
      </c>
      <c r="J276" t="str">
        <f t="shared" si="23"/>
        <v>170233</v>
      </c>
      <c r="K276" s="3">
        <f t="shared" si="24"/>
        <v>0.71010416666666665</v>
      </c>
    </row>
    <row r="277" spans="1:11" x14ac:dyDescent="0.25">
      <c r="A277" t="s">
        <v>276</v>
      </c>
      <c r="B277" s="5">
        <v>44973</v>
      </c>
      <c r="C277" s="1">
        <v>0.21891203703703702</v>
      </c>
      <c r="D277" t="s">
        <v>812</v>
      </c>
      <c r="E277" s="2" t="str">
        <f t="shared" si="20"/>
        <v>5:15:14PM</v>
      </c>
      <c r="F277" t="str">
        <f t="shared" si="21"/>
        <v>20230216_171503</v>
      </c>
      <c r="G277" t="str">
        <f t="shared" si="22"/>
        <v>20230216</v>
      </c>
      <c r="H277" s="2" t="s">
        <v>1325</v>
      </c>
      <c r="I277" s="4" t="s">
        <v>995</v>
      </c>
      <c r="J277" t="str">
        <f t="shared" si="23"/>
        <v>171503</v>
      </c>
      <c r="K277" s="3">
        <f t="shared" si="24"/>
        <v>0.71878472222222223</v>
      </c>
    </row>
    <row r="278" spans="1:11" x14ac:dyDescent="0.25">
      <c r="A278" t="s">
        <v>277</v>
      </c>
      <c r="B278" s="5">
        <v>44973</v>
      </c>
      <c r="C278" s="1">
        <v>0.23425925925925925</v>
      </c>
      <c r="D278" t="s">
        <v>812</v>
      </c>
      <c r="E278" s="2" t="str">
        <f t="shared" si="20"/>
        <v>5:37:20PM</v>
      </c>
      <c r="F278" t="str">
        <f t="shared" si="21"/>
        <v>20230216_173038</v>
      </c>
      <c r="G278" t="str">
        <f t="shared" si="22"/>
        <v>20230216</v>
      </c>
      <c r="H278" s="2" t="s">
        <v>1326</v>
      </c>
      <c r="I278" s="4" t="s">
        <v>1327</v>
      </c>
      <c r="J278" t="str">
        <f t="shared" si="23"/>
        <v>173038</v>
      </c>
      <c r="K278" s="3">
        <f t="shared" si="24"/>
        <v>0.72960648148148144</v>
      </c>
    </row>
    <row r="279" spans="1:11" x14ac:dyDescent="0.25">
      <c r="A279" t="s">
        <v>278</v>
      </c>
      <c r="B279" s="5">
        <v>44973</v>
      </c>
      <c r="C279" s="1">
        <v>0.24964120370370368</v>
      </c>
      <c r="D279" t="s">
        <v>812</v>
      </c>
      <c r="E279" s="2" t="str">
        <f t="shared" si="20"/>
        <v>5:59:29PM</v>
      </c>
      <c r="F279" t="str">
        <f t="shared" si="21"/>
        <v>20230216_174325</v>
      </c>
      <c r="G279" t="str">
        <f t="shared" si="22"/>
        <v>20230216</v>
      </c>
      <c r="H279" s="2" t="s">
        <v>1328</v>
      </c>
      <c r="I279" s="4" t="s">
        <v>1329</v>
      </c>
      <c r="J279" t="str">
        <f t="shared" si="23"/>
        <v>174325</v>
      </c>
      <c r="K279" s="3">
        <f t="shared" si="24"/>
        <v>0.73848379629629635</v>
      </c>
    </row>
    <row r="280" spans="1:11" x14ac:dyDescent="0.25">
      <c r="A280" t="s">
        <v>279</v>
      </c>
      <c r="B280" s="5">
        <v>44973</v>
      </c>
      <c r="C280" s="1">
        <v>0.35405092592592591</v>
      </c>
      <c r="D280" t="s">
        <v>812</v>
      </c>
      <c r="E280" s="2" t="str">
        <f t="shared" si="20"/>
        <v>8:29:50PM</v>
      </c>
      <c r="F280" t="str">
        <f t="shared" si="21"/>
        <v>20230216_194506</v>
      </c>
      <c r="G280" t="str">
        <f t="shared" si="22"/>
        <v>20230216</v>
      </c>
      <c r="H280" s="2" t="s">
        <v>1330</v>
      </c>
      <c r="I280" s="4" t="s">
        <v>1331</v>
      </c>
      <c r="J280" t="str">
        <f t="shared" si="23"/>
        <v>194506</v>
      </c>
      <c r="K280" s="3">
        <f t="shared" si="24"/>
        <v>0.82298611111111108</v>
      </c>
    </row>
    <row r="281" spans="1:11" x14ac:dyDescent="0.25">
      <c r="A281" t="s">
        <v>280</v>
      </c>
      <c r="B281" s="5">
        <v>44973</v>
      </c>
      <c r="C281" s="1">
        <v>0.37565972222222221</v>
      </c>
      <c r="D281" t="s">
        <v>812</v>
      </c>
      <c r="E281" s="2" t="str">
        <f t="shared" si="20"/>
        <v>9:00:57PM</v>
      </c>
      <c r="F281" t="str">
        <f t="shared" si="21"/>
        <v>20230216_203914</v>
      </c>
      <c r="G281" t="str">
        <f t="shared" si="22"/>
        <v>20230216</v>
      </c>
      <c r="H281" s="2" t="s">
        <v>1332</v>
      </c>
      <c r="I281" s="4" t="s">
        <v>1333</v>
      </c>
      <c r="J281" t="str">
        <f t="shared" si="23"/>
        <v>203914</v>
      </c>
      <c r="K281" s="3">
        <f t="shared" si="24"/>
        <v>0.86057870370370371</v>
      </c>
    </row>
    <row r="282" spans="1:11" x14ac:dyDescent="0.25">
      <c r="A282" t="s">
        <v>281</v>
      </c>
      <c r="B282" s="5">
        <v>44974</v>
      </c>
      <c r="C282" s="1">
        <v>0.13671296296296295</v>
      </c>
      <c r="D282" t="s">
        <v>813</v>
      </c>
      <c r="E282" s="2" t="str">
        <f t="shared" si="20"/>
        <v>3:16:52AM</v>
      </c>
      <c r="F282" t="str">
        <f t="shared" si="21"/>
        <v>20230217_023233</v>
      </c>
      <c r="G282" t="str">
        <f t="shared" si="22"/>
        <v>20230217</v>
      </c>
      <c r="H282" s="2" t="s">
        <v>1334</v>
      </c>
      <c r="I282" s="4" t="s">
        <v>1335</v>
      </c>
      <c r="J282" t="str">
        <f t="shared" si="23"/>
        <v>023233</v>
      </c>
      <c r="K282" s="3">
        <f t="shared" si="24"/>
        <v>0.1059375</v>
      </c>
    </row>
    <row r="283" spans="1:11" x14ac:dyDescent="0.25">
      <c r="A283" t="s">
        <v>282</v>
      </c>
      <c r="B283" s="5">
        <v>44974</v>
      </c>
      <c r="C283" s="1">
        <v>0.20489583333333336</v>
      </c>
      <c r="D283" t="s">
        <v>813</v>
      </c>
      <c r="E283" s="2" t="str">
        <f t="shared" si="20"/>
        <v>4:55:03AM</v>
      </c>
      <c r="F283" t="str">
        <f t="shared" si="21"/>
        <v>20230217_042349</v>
      </c>
      <c r="G283" t="str">
        <f t="shared" si="22"/>
        <v>20230217</v>
      </c>
      <c r="H283" s="2" t="s">
        <v>1336</v>
      </c>
      <c r="I283" s="4" t="s">
        <v>1337</v>
      </c>
      <c r="J283" t="str">
        <f t="shared" si="23"/>
        <v>042349</v>
      </c>
      <c r="K283" s="3">
        <f t="shared" si="24"/>
        <v>0.1832060185185185</v>
      </c>
    </row>
    <row r="284" spans="1:11" x14ac:dyDescent="0.25">
      <c r="A284" t="s">
        <v>283</v>
      </c>
      <c r="B284" s="5">
        <v>44974</v>
      </c>
      <c r="C284" s="1">
        <v>0.25040509259259258</v>
      </c>
      <c r="D284" t="s">
        <v>813</v>
      </c>
      <c r="E284" s="2" t="str">
        <f t="shared" si="20"/>
        <v>6:00:35AM</v>
      </c>
      <c r="F284" t="str">
        <f t="shared" si="21"/>
        <v>20230217_055907</v>
      </c>
      <c r="G284" t="str">
        <f t="shared" si="22"/>
        <v>20230217</v>
      </c>
      <c r="H284" s="2" t="s">
        <v>1338</v>
      </c>
      <c r="I284" s="4" t="s">
        <v>1218</v>
      </c>
      <c r="J284" t="str">
        <f t="shared" si="23"/>
        <v>055907</v>
      </c>
      <c r="K284" s="3">
        <f t="shared" si="24"/>
        <v>0.24938657407407408</v>
      </c>
    </row>
    <row r="285" spans="1:11" x14ac:dyDescent="0.25">
      <c r="A285" t="s">
        <v>284</v>
      </c>
      <c r="B285" s="5">
        <v>44974</v>
      </c>
      <c r="C285" s="1">
        <v>0.28187499999999999</v>
      </c>
      <c r="D285" t="s">
        <v>813</v>
      </c>
      <c r="E285" s="2" t="str">
        <f t="shared" si="20"/>
        <v>6:45:54AM</v>
      </c>
      <c r="F285" t="str">
        <f t="shared" si="21"/>
        <v>20230217_064224</v>
      </c>
      <c r="G285" t="str">
        <f t="shared" si="22"/>
        <v>20230217</v>
      </c>
      <c r="H285" s="2" t="s">
        <v>1339</v>
      </c>
      <c r="I285" s="4" t="s">
        <v>919</v>
      </c>
      <c r="J285" t="str">
        <f t="shared" si="23"/>
        <v>064224</v>
      </c>
      <c r="K285" s="3">
        <f t="shared" si="24"/>
        <v>0.27944444444444444</v>
      </c>
    </row>
    <row r="286" spans="1:11" x14ac:dyDescent="0.25">
      <c r="A286" t="s">
        <v>285</v>
      </c>
      <c r="B286" s="5">
        <v>44974</v>
      </c>
      <c r="C286" s="1">
        <v>0.30413194444444441</v>
      </c>
      <c r="D286" t="s">
        <v>813</v>
      </c>
      <c r="E286" s="2" t="str">
        <f t="shared" si="20"/>
        <v>7:17:57AM</v>
      </c>
      <c r="F286" t="str">
        <f t="shared" si="21"/>
        <v>20230217_070416</v>
      </c>
      <c r="G286" t="str">
        <f t="shared" si="22"/>
        <v>20230217</v>
      </c>
      <c r="H286" s="2" t="s">
        <v>1340</v>
      </c>
      <c r="I286" s="4" t="s">
        <v>1341</v>
      </c>
      <c r="J286" t="str">
        <f t="shared" si="23"/>
        <v>070416</v>
      </c>
      <c r="K286" s="3">
        <f t="shared" si="24"/>
        <v>0.29462962962962963</v>
      </c>
    </row>
    <row r="287" spans="1:11" x14ac:dyDescent="0.25">
      <c r="A287" t="s">
        <v>286</v>
      </c>
      <c r="B287" s="5">
        <v>44974</v>
      </c>
      <c r="C287" s="1">
        <v>4.8263888888888884E-2</v>
      </c>
      <c r="D287" t="s">
        <v>812</v>
      </c>
      <c r="E287" s="2" t="str">
        <f t="shared" si="20"/>
        <v>1:09:30PM</v>
      </c>
      <c r="F287" t="str">
        <f t="shared" si="21"/>
        <v>20230217_125402</v>
      </c>
      <c r="G287" t="str">
        <f t="shared" si="22"/>
        <v>20230217</v>
      </c>
      <c r="H287" s="2" t="s">
        <v>1342</v>
      </c>
      <c r="I287" s="4" t="s">
        <v>1343</v>
      </c>
      <c r="J287" t="str">
        <f t="shared" si="23"/>
        <v>125402</v>
      </c>
      <c r="K287" s="3">
        <f t="shared" si="24"/>
        <v>0.53752314814814817</v>
      </c>
    </row>
    <row r="288" spans="1:11" x14ac:dyDescent="0.25">
      <c r="A288" t="s">
        <v>287</v>
      </c>
      <c r="B288" s="5">
        <v>44974</v>
      </c>
      <c r="C288" s="1">
        <v>7.4317129629629622E-2</v>
      </c>
      <c r="D288" t="s">
        <v>812</v>
      </c>
      <c r="E288" s="2" t="str">
        <f t="shared" si="20"/>
        <v>1:47:01PM</v>
      </c>
      <c r="F288" t="str">
        <f t="shared" si="21"/>
        <v>20230217_131311</v>
      </c>
      <c r="G288" t="str">
        <f t="shared" si="22"/>
        <v>20230217</v>
      </c>
      <c r="H288" s="2" t="s">
        <v>1344</v>
      </c>
      <c r="I288" s="4" t="s">
        <v>1345</v>
      </c>
      <c r="J288" t="str">
        <f t="shared" si="23"/>
        <v>131311</v>
      </c>
      <c r="K288" s="3">
        <f t="shared" si="24"/>
        <v>0.55082175925925925</v>
      </c>
    </row>
    <row r="289" spans="1:11" x14ac:dyDescent="0.25">
      <c r="A289" t="s">
        <v>288</v>
      </c>
      <c r="B289" s="5">
        <v>44974</v>
      </c>
      <c r="C289" s="1">
        <v>9.2986111111111103E-2</v>
      </c>
      <c r="D289" t="s">
        <v>812</v>
      </c>
      <c r="E289" s="2" t="str">
        <f t="shared" si="20"/>
        <v>2:13:54PM</v>
      </c>
      <c r="F289" t="str">
        <f t="shared" si="21"/>
        <v>20230217_134718</v>
      </c>
      <c r="G289" t="str">
        <f t="shared" si="22"/>
        <v>20230217</v>
      </c>
      <c r="H289" s="2" t="s">
        <v>1346</v>
      </c>
      <c r="I289" s="4" t="s">
        <v>1347</v>
      </c>
      <c r="J289" t="str">
        <f t="shared" si="23"/>
        <v>134718</v>
      </c>
      <c r="K289" s="3">
        <f t="shared" si="24"/>
        <v>0.57451388888888888</v>
      </c>
    </row>
    <row r="290" spans="1:11" x14ac:dyDescent="0.25">
      <c r="A290" t="s">
        <v>289</v>
      </c>
      <c r="B290" s="5">
        <v>44974</v>
      </c>
      <c r="C290" s="1">
        <v>0.10143518518518518</v>
      </c>
      <c r="D290" t="s">
        <v>812</v>
      </c>
      <c r="E290" s="2" t="str">
        <f t="shared" si="20"/>
        <v>2:26:04PM</v>
      </c>
      <c r="F290" t="str">
        <f t="shared" si="21"/>
        <v>20230217_141946</v>
      </c>
      <c r="G290" t="str">
        <f t="shared" si="22"/>
        <v>20230217</v>
      </c>
      <c r="H290" s="2" t="s">
        <v>1348</v>
      </c>
      <c r="I290" s="4" t="s">
        <v>1349</v>
      </c>
      <c r="J290" t="str">
        <f t="shared" si="23"/>
        <v>141946</v>
      </c>
      <c r="K290" s="3">
        <f t="shared" si="24"/>
        <v>0.59706018518518522</v>
      </c>
    </row>
    <row r="291" spans="1:11" x14ac:dyDescent="0.25">
      <c r="A291" t="s">
        <v>290</v>
      </c>
      <c r="B291" s="5">
        <v>44974</v>
      </c>
      <c r="C291" s="1">
        <v>0.13219907407407408</v>
      </c>
      <c r="D291" t="s">
        <v>812</v>
      </c>
      <c r="E291" s="2" t="str">
        <f t="shared" si="20"/>
        <v>3:10:22PM</v>
      </c>
      <c r="F291" t="str">
        <f t="shared" si="21"/>
        <v>20230217_145101</v>
      </c>
      <c r="G291" t="str">
        <f t="shared" si="22"/>
        <v>20230217</v>
      </c>
      <c r="H291" s="2" t="s">
        <v>1350</v>
      </c>
      <c r="I291" s="4" t="s">
        <v>1351</v>
      </c>
      <c r="J291" t="str">
        <f t="shared" si="23"/>
        <v>145101</v>
      </c>
      <c r="K291" s="3">
        <f t="shared" si="24"/>
        <v>0.61876157407407406</v>
      </c>
    </row>
    <row r="292" spans="1:11" x14ac:dyDescent="0.25">
      <c r="A292" t="s">
        <v>291</v>
      </c>
      <c r="B292" s="5">
        <v>44974</v>
      </c>
      <c r="C292" s="1">
        <v>0.22795138888888888</v>
      </c>
      <c r="D292" t="s">
        <v>812</v>
      </c>
      <c r="E292" s="2" t="str">
        <f t="shared" si="20"/>
        <v>5:28:15PM</v>
      </c>
      <c r="F292" t="str">
        <f t="shared" si="21"/>
        <v>20230217_171232</v>
      </c>
      <c r="G292" t="str">
        <f t="shared" si="22"/>
        <v>20230217</v>
      </c>
      <c r="H292" s="2" t="s">
        <v>1352</v>
      </c>
      <c r="I292" s="4" t="s">
        <v>1353</v>
      </c>
      <c r="J292" t="str">
        <f t="shared" si="23"/>
        <v>171232</v>
      </c>
      <c r="K292" s="3">
        <f t="shared" si="24"/>
        <v>0.71703703703703703</v>
      </c>
    </row>
    <row r="293" spans="1:11" x14ac:dyDescent="0.25">
      <c r="A293" t="s">
        <v>292</v>
      </c>
      <c r="B293" s="5">
        <v>44974</v>
      </c>
      <c r="C293" s="1">
        <v>0.23324074074074075</v>
      </c>
      <c r="D293" t="s">
        <v>812</v>
      </c>
      <c r="E293" s="2" t="str">
        <f t="shared" si="20"/>
        <v>5:35:52PM</v>
      </c>
      <c r="F293" t="str">
        <f t="shared" si="21"/>
        <v>20230217_172853</v>
      </c>
      <c r="G293" t="str">
        <f t="shared" si="22"/>
        <v>20230217</v>
      </c>
      <c r="H293" s="2" t="s">
        <v>1354</v>
      </c>
      <c r="I293" s="4" t="s">
        <v>1355</v>
      </c>
      <c r="J293" t="str">
        <f t="shared" si="23"/>
        <v>172853</v>
      </c>
      <c r="K293" s="3">
        <f t="shared" si="24"/>
        <v>0.7283912037037038</v>
      </c>
    </row>
    <row r="294" spans="1:11" x14ac:dyDescent="0.25">
      <c r="A294" t="s">
        <v>293</v>
      </c>
      <c r="B294" s="5">
        <v>44974</v>
      </c>
      <c r="C294" s="1">
        <v>0.24702546296296299</v>
      </c>
      <c r="D294" t="s">
        <v>812</v>
      </c>
      <c r="E294" s="2" t="str">
        <f t="shared" si="20"/>
        <v>5:55:43PM</v>
      </c>
      <c r="F294" t="str">
        <f t="shared" si="21"/>
        <v>20230217_174450</v>
      </c>
      <c r="G294" t="str">
        <f t="shared" si="22"/>
        <v>20230217</v>
      </c>
      <c r="H294" s="2" t="s">
        <v>1356</v>
      </c>
      <c r="I294" s="4" t="s">
        <v>1357</v>
      </c>
      <c r="J294" t="str">
        <f t="shared" si="23"/>
        <v>174450</v>
      </c>
      <c r="K294" s="3">
        <f t="shared" si="24"/>
        <v>0.73946759259259265</v>
      </c>
    </row>
    <row r="295" spans="1:11" x14ac:dyDescent="0.25">
      <c r="A295" t="s">
        <v>294</v>
      </c>
      <c r="B295" s="5">
        <v>44974</v>
      </c>
      <c r="C295" s="1">
        <v>0.3225810185185185</v>
      </c>
      <c r="D295" t="s">
        <v>812</v>
      </c>
      <c r="E295" s="2" t="str">
        <f t="shared" si="20"/>
        <v>7:44:31PM</v>
      </c>
      <c r="F295" t="str">
        <f t="shared" si="21"/>
        <v>20230217_191421</v>
      </c>
      <c r="G295" t="str">
        <f t="shared" si="22"/>
        <v>20230217</v>
      </c>
      <c r="H295" s="2" t="s">
        <v>1358</v>
      </c>
      <c r="I295" s="4" t="s">
        <v>1359</v>
      </c>
      <c r="J295" t="str">
        <f t="shared" si="23"/>
        <v>191421</v>
      </c>
      <c r="K295" s="3">
        <f t="shared" si="24"/>
        <v>0.80163194444444441</v>
      </c>
    </row>
    <row r="296" spans="1:11" x14ac:dyDescent="0.25">
      <c r="A296" t="s">
        <v>295</v>
      </c>
      <c r="B296" s="5">
        <v>44974</v>
      </c>
      <c r="C296" s="1">
        <v>0.3269097222222222</v>
      </c>
      <c r="D296" t="s">
        <v>812</v>
      </c>
      <c r="E296" s="2" t="str">
        <f t="shared" si="20"/>
        <v>7:50:45PM</v>
      </c>
      <c r="F296" t="str">
        <f t="shared" si="21"/>
        <v>20230217_194621</v>
      </c>
      <c r="G296" t="str">
        <f t="shared" si="22"/>
        <v>20230217</v>
      </c>
      <c r="H296" s="2" t="s">
        <v>1360</v>
      </c>
      <c r="I296" s="4" t="s">
        <v>1361</v>
      </c>
      <c r="J296" t="str">
        <f t="shared" si="23"/>
        <v>194621</v>
      </c>
      <c r="K296" s="3">
        <f t="shared" si="24"/>
        <v>0.82385416666666667</v>
      </c>
    </row>
    <row r="297" spans="1:11" x14ac:dyDescent="0.25">
      <c r="A297" t="s">
        <v>296</v>
      </c>
      <c r="B297" s="5">
        <v>44974</v>
      </c>
      <c r="C297" s="1">
        <v>0.32871527777777776</v>
      </c>
      <c r="D297" t="s">
        <v>812</v>
      </c>
      <c r="E297" s="2" t="str">
        <f t="shared" ref="E297:E360" si="25">TEXT(C297, "h:mm:ss")&amp;D297</f>
        <v>7:53:21PM</v>
      </c>
      <c r="F297" t="str">
        <f t="shared" ref="F297:F360" si="26">LEFT(A297,FIND(".",A297)-1)</f>
        <v>20230217_195231</v>
      </c>
      <c r="G297" t="str">
        <f t="shared" ref="G297:G360" si="27">LEFT(F297,FIND("_",F297)-1)</f>
        <v>20230217</v>
      </c>
      <c r="H297" s="2" t="s">
        <v>1362</v>
      </c>
      <c r="I297" s="4" t="s">
        <v>1363</v>
      </c>
      <c r="J297" t="str">
        <f t="shared" ref="J297:J360" si="28">RIGHT(F297,LEN(F297)-FIND("_",F297))</f>
        <v>195231</v>
      </c>
      <c r="K297" s="3">
        <f t="shared" ref="K297:K360" si="29">TIMEVALUE(TEXT(LEFT(J297,2)&amp;":"&amp;MID(J297,3,2)&amp;":"&amp;RIGHT(J297,2),"h:mm:ss AM/PM"))</f>
        <v>0.82813657407407415</v>
      </c>
    </row>
    <row r="298" spans="1:11" x14ac:dyDescent="0.25">
      <c r="A298" t="s">
        <v>297</v>
      </c>
      <c r="B298" s="5">
        <v>44974</v>
      </c>
      <c r="C298" s="1">
        <v>0.37840277777777781</v>
      </c>
      <c r="D298" t="s">
        <v>812</v>
      </c>
      <c r="E298" s="2" t="str">
        <f t="shared" si="25"/>
        <v>9:04:54PM</v>
      </c>
      <c r="F298" t="str">
        <f t="shared" si="26"/>
        <v>20230217_205411</v>
      </c>
      <c r="G298" t="str">
        <f t="shared" si="27"/>
        <v>20230217</v>
      </c>
      <c r="H298" s="2" t="s">
        <v>1364</v>
      </c>
      <c r="I298" s="4" t="s">
        <v>1365</v>
      </c>
      <c r="J298" t="str">
        <f t="shared" si="28"/>
        <v>205411</v>
      </c>
      <c r="K298" s="3">
        <f t="shared" si="29"/>
        <v>0.87096064814814811</v>
      </c>
    </row>
    <row r="299" spans="1:11" x14ac:dyDescent="0.25">
      <c r="A299" t="s">
        <v>298</v>
      </c>
      <c r="B299" s="5">
        <v>44974</v>
      </c>
      <c r="C299" s="1">
        <v>0.4059490740740741</v>
      </c>
      <c r="D299" t="s">
        <v>812</v>
      </c>
      <c r="E299" s="2" t="str">
        <f t="shared" si="25"/>
        <v>9:44:34PM</v>
      </c>
      <c r="F299" t="str">
        <f t="shared" si="26"/>
        <v>20230217_211930</v>
      </c>
      <c r="G299" t="str">
        <f t="shared" si="27"/>
        <v>20230217</v>
      </c>
      <c r="H299" s="2" t="s">
        <v>1366</v>
      </c>
      <c r="I299" s="4" t="s">
        <v>1367</v>
      </c>
      <c r="J299" t="str">
        <f t="shared" si="28"/>
        <v>211930</v>
      </c>
      <c r="K299" s="3">
        <f t="shared" si="29"/>
        <v>0.88854166666666667</v>
      </c>
    </row>
    <row r="300" spans="1:11" x14ac:dyDescent="0.25">
      <c r="A300" t="s">
        <v>299</v>
      </c>
      <c r="B300" s="5">
        <v>44974</v>
      </c>
      <c r="C300" s="1">
        <v>0.44721064814814815</v>
      </c>
      <c r="D300" t="s">
        <v>812</v>
      </c>
      <c r="E300" s="2" t="str">
        <f t="shared" si="25"/>
        <v>10:43:59PM</v>
      </c>
      <c r="F300" t="str">
        <f t="shared" si="26"/>
        <v>20230217_214459</v>
      </c>
      <c r="G300" t="str">
        <f t="shared" si="27"/>
        <v>20230217</v>
      </c>
      <c r="H300" s="2" t="s">
        <v>1368</v>
      </c>
      <c r="I300" s="4" t="s">
        <v>832</v>
      </c>
      <c r="J300" t="str">
        <f t="shared" si="28"/>
        <v>214459</v>
      </c>
      <c r="K300" s="3">
        <f t="shared" si="29"/>
        <v>0.90623842592592585</v>
      </c>
    </row>
    <row r="301" spans="1:11" x14ac:dyDescent="0.25">
      <c r="A301" t="s">
        <v>300</v>
      </c>
      <c r="B301" s="5">
        <v>44975</v>
      </c>
      <c r="C301" s="1">
        <v>4.2280092592592598E-2</v>
      </c>
      <c r="D301" t="s">
        <v>813</v>
      </c>
      <c r="E301" s="2" t="str">
        <f t="shared" si="25"/>
        <v>1:00:53AM</v>
      </c>
      <c r="F301" t="str">
        <f t="shared" si="26"/>
        <v>20230218_000153</v>
      </c>
      <c r="G301" t="str">
        <f t="shared" si="27"/>
        <v>20230218</v>
      </c>
      <c r="H301" s="2" t="s">
        <v>1369</v>
      </c>
      <c r="I301" s="4" t="s">
        <v>832</v>
      </c>
      <c r="J301" t="str">
        <f t="shared" si="28"/>
        <v>000153</v>
      </c>
      <c r="K301" s="3">
        <f t="shared" si="29"/>
        <v>1.3078703703703705E-3</v>
      </c>
    </row>
    <row r="302" spans="1:11" x14ac:dyDescent="0.25">
      <c r="A302" t="s">
        <v>301</v>
      </c>
      <c r="B302" s="5">
        <v>44975</v>
      </c>
      <c r="C302" s="1">
        <v>0.13915509259259259</v>
      </c>
      <c r="D302" t="s">
        <v>813</v>
      </c>
      <c r="E302" s="2" t="str">
        <f t="shared" si="25"/>
        <v>3:20:23AM</v>
      </c>
      <c r="F302" t="str">
        <f t="shared" si="26"/>
        <v>20230218_022123</v>
      </c>
      <c r="G302" t="str">
        <f t="shared" si="27"/>
        <v>20230218</v>
      </c>
      <c r="H302" s="2" t="s">
        <v>1370</v>
      </c>
      <c r="I302" s="4" t="s">
        <v>832</v>
      </c>
      <c r="J302" t="str">
        <f t="shared" si="28"/>
        <v>022123</v>
      </c>
      <c r="K302" s="3">
        <f t="shared" si="29"/>
        <v>9.8182870370370365E-2</v>
      </c>
    </row>
    <row r="303" spans="1:11" x14ac:dyDescent="0.25">
      <c r="A303" t="s">
        <v>302</v>
      </c>
      <c r="B303" s="5">
        <v>44975</v>
      </c>
      <c r="C303" s="1">
        <v>0.29211805555555553</v>
      </c>
      <c r="D303" t="s">
        <v>813</v>
      </c>
      <c r="E303" s="2" t="str">
        <f t="shared" si="25"/>
        <v>7:00:39AM</v>
      </c>
      <c r="F303" t="str">
        <f t="shared" si="26"/>
        <v>20230218_070038</v>
      </c>
      <c r="G303" t="str">
        <f t="shared" si="27"/>
        <v>20230218</v>
      </c>
      <c r="H303" s="2" t="s">
        <v>1371</v>
      </c>
      <c r="I303" s="4" t="s">
        <v>1307</v>
      </c>
      <c r="J303" t="str">
        <f t="shared" si="28"/>
        <v>070038</v>
      </c>
      <c r="K303" s="3">
        <f t="shared" si="29"/>
        <v>0.29210648148148149</v>
      </c>
    </row>
    <row r="304" spans="1:11" x14ac:dyDescent="0.25">
      <c r="A304" t="s">
        <v>303</v>
      </c>
      <c r="B304" s="5">
        <v>44975</v>
      </c>
      <c r="C304" s="1">
        <v>0.29282407407407407</v>
      </c>
      <c r="D304" t="s">
        <v>813</v>
      </c>
      <c r="E304" s="2" t="str">
        <f t="shared" si="25"/>
        <v>7:01:40AM</v>
      </c>
      <c r="F304" t="str">
        <f t="shared" si="26"/>
        <v>20230218_070056</v>
      </c>
      <c r="G304" t="str">
        <f t="shared" si="27"/>
        <v>20230218</v>
      </c>
      <c r="H304" s="2" t="s">
        <v>1372</v>
      </c>
      <c r="I304" s="4" t="s">
        <v>1373</v>
      </c>
      <c r="J304" t="str">
        <f t="shared" si="28"/>
        <v>070056</v>
      </c>
      <c r="K304" s="3">
        <f t="shared" si="29"/>
        <v>0.29231481481481481</v>
      </c>
    </row>
    <row r="305" spans="1:11" x14ac:dyDescent="0.25">
      <c r="A305" t="s">
        <v>304</v>
      </c>
      <c r="B305" s="5">
        <v>44975</v>
      </c>
      <c r="C305" s="1">
        <v>0.32537037037037037</v>
      </c>
      <c r="D305" t="s">
        <v>813</v>
      </c>
      <c r="E305" s="2" t="str">
        <f t="shared" si="25"/>
        <v>7:48:32AM</v>
      </c>
      <c r="F305" t="str">
        <f t="shared" si="26"/>
        <v>20230218_074753</v>
      </c>
      <c r="G305" t="str">
        <f t="shared" si="27"/>
        <v>20230218</v>
      </c>
      <c r="H305" s="2" t="s">
        <v>1374</v>
      </c>
      <c r="I305" s="4" t="s">
        <v>1375</v>
      </c>
      <c r="J305" t="str">
        <f t="shared" si="28"/>
        <v>074753</v>
      </c>
      <c r="K305" s="3">
        <f t="shared" si="29"/>
        <v>0.32491898148148146</v>
      </c>
    </row>
    <row r="306" spans="1:11" x14ac:dyDescent="0.25">
      <c r="A306" t="s">
        <v>305</v>
      </c>
      <c r="B306" s="5">
        <v>44975</v>
      </c>
      <c r="C306" s="1">
        <v>0.11936342592592593</v>
      </c>
      <c r="D306" t="s">
        <v>812</v>
      </c>
      <c r="E306" s="2" t="str">
        <f t="shared" si="25"/>
        <v>2:51:53PM</v>
      </c>
      <c r="F306" t="str">
        <f t="shared" si="26"/>
        <v>20230218_144228</v>
      </c>
      <c r="G306" t="str">
        <f t="shared" si="27"/>
        <v>20230218</v>
      </c>
      <c r="H306" s="2" t="s">
        <v>1376</v>
      </c>
      <c r="I306" s="4" t="s">
        <v>1275</v>
      </c>
      <c r="J306" t="str">
        <f t="shared" si="28"/>
        <v>144228</v>
      </c>
      <c r="K306" s="3">
        <f t="shared" si="29"/>
        <v>0.61282407407407413</v>
      </c>
    </row>
    <row r="307" spans="1:11" x14ac:dyDescent="0.25">
      <c r="A307" t="s">
        <v>306</v>
      </c>
      <c r="B307" s="5">
        <v>44975</v>
      </c>
      <c r="C307" s="1">
        <v>0.17785879629629631</v>
      </c>
      <c r="D307" t="s">
        <v>812</v>
      </c>
      <c r="E307" s="2" t="str">
        <f t="shared" si="25"/>
        <v>4:16:07PM</v>
      </c>
      <c r="F307" t="str">
        <f t="shared" si="26"/>
        <v>20230218_153500</v>
      </c>
      <c r="G307" t="str">
        <f t="shared" si="27"/>
        <v>20230218</v>
      </c>
      <c r="H307" s="2" t="s">
        <v>1377</v>
      </c>
      <c r="I307" s="4" t="s">
        <v>1378</v>
      </c>
      <c r="J307" t="str">
        <f t="shared" si="28"/>
        <v>153500</v>
      </c>
      <c r="K307" s="3">
        <f t="shared" si="29"/>
        <v>0.64930555555555558</v>
      </c>
    </row>
    <row r="308" spans="1:11" x14ac:dyDescent="0.25">
      <c r="A308" t="s">
        <v>307</v>
      </c>
      <c r="B308" s="5">
        <v>44975</v>
      </c>
      <c r="C308" s="1">
        <v>0.18155092592592592</v>
      </c>
      <c r="D308" t="s">
        <v>812</v>
      </c>
      <c r="E308" s="2" t="str">
        <f t="shared" si="25"/>
        <v>4:21:26PM</v>
      </c>
      <c r="F308" t="str">
        <f t="shared" si="26"/>
        <v>20230218_161931</v>
      </c>
      <c r="G308" t="str">
        <f t="shared" si="27"/>
        <v>20230218</v>
      </c>
      <c r="H308" s="2" t="s">
        <v>1379</v>
      </c>
      <c r="I308" s="4" t="s">
        <v>828</v>
      </c>
      <c r="J308" t="str">
        <f t="shared" si="28"/>
        <v>161931</v>
      </c>
      <c r="K308" s="3">
        <f t="shared" si="29"/>
        <v>0.68021990740740745</v>
      </c>
    </row>
    <row r="309" spans="1:11" x14ac:dyDescent="0.25">
      <c r="A309" t="s">
        <v>308</v>
      </c>
      <c r="B309" s="5">
        <v>44975</v>
      </c>
      <c r="C309" s="1">
        <v>0.18512731481481481</v>
      </c>
      <c r="D309" t="s">
        <v>812</v>
      </c>
      <c r="E309" s="2" t="str">
        <f t="shared" si="25"/>
        <v>4:26:35PM</v>
      </c>
      <c r="F309" t="str">
        <f t="shared" si="26"/>
        <v>20230218_162158</v>
      </c>
      <c r="G309" t="str">
        <f t="shared" si="27"/>
        <v>20230218</v>
      </c>
      <c r="H309" s="2" t="s">
        <v>1380</v>
      </c>
      <c r="I309" s="4" t="s">
        <v>1381</v>
      </c>
      <c r="J309" t="str">
        <f t="shared" si="28"/>
        <v>162158</v>
      </c>
      <c r="K309" s="3">
        <f t="shared" si="29"/>
        <v>0.68192129629629628</v>
      </c>
    </row>
    <row r="310" spans="1:11" x14ac:dyDescent="0.25">
      <c r="A310" t="s">
        <v>309</v>
      </c>
      <c r="B310" s="5">
        <v>44975</v>
      </c>
      <c r="C310" s="1">
        <v>0.2928587962962963</v>
      </c>
      <c r="D310" t="s">
        <v>812</v>
      </c>
      <c r="E310" s="2" t="str">
        <f t="shared" si="25"/>
        <v>7:01:43PM</v>
      </c>
      <c r="F310" t="str">
        <f t="shared" si="26"/>
        <v>20230218_183848</v>
      </c>
      <c r="G310" t="str">
        <f t="shared" si="27"/>
        <v>20230218</v>
      </c>
      <c r="H310" s="2" t="s">
        <v>1382</v>
      </c>
      <c r="I310" s="4" t="s">
        <v>1383</v>
      </c>
      <c r="J310" t="str">
        <f t="shared" si="28"/>
        <v>183848</v>
      </c>
      <c r="K310" s="3">
        <f t="shared" si="29"/>
        <v>0.77694444444444455</v>
      </c>
    </row>
    <row r="311" spans="1:11" x14ac:dyDescent="0.25">
      <c r="A311" t="s">
        <v>310</v>
      </c>
      <c r="B311" s="5">
        <v>44975</v>
      </c>
      <c r="C311" s="1">
        <v>0.33288194444444447</v>
      </c>
      <c r="D311" t="s">
        <v>812</v>
      </c>
      <c r="E311" s="2" t="str">
        <f t="shared" si="25"/>
        <v>7:59:21PM</v>
      </c>
      <c r="F311" t="str">
        <f t="shared" si="26"/>
        <v>20230218_195007</v>
      </c>
      <c r="G311" t="str">
        <f t="shared" si="27"/>
        <v>20230218</v>
      </c>
      <c r="H311" s="2" t="s">
        <v>1384</v>
      </c>
      <c r="I311" s="4" t="s">
        <v>1385</v>
      </c>
      <c r="J311" t="str">
        <f t="shared" si="28"/>
        <v>195007</v>
      </c>
      <c r="K311" s="3">
        <f t="shared" si="29"/>
        <v>0.82646990740740733</v>
      </c>
    </row>
    <row r="312" spans="1:11" x14ac:dyDescent="0.25">
      <c r="A312" t="s">
        <v>311</v>
      </c>
      <c r="B312" s="5">
        <v>44975</v>
      </c>
      <c r="C312" s="1">
        <v>0.35673611111111114</v>
      </c>
      <c r="D312" t="s">
        <v>812</v>
      </c>
      <c r="E312" s="2" t="str">
        <f t="shared" si="25"/>
        <v>8:33:42PM</v>
      </c>
      <c r="F312" t="str">
        <f t="shared" si="26"/>
        <v>20230218_202935</v>
      </c>
      <c r="G312" t="str">
        <f t="shared" si="27"/>
        <v>20230218</v>
      </c>
      <c r="H312" s="2" t="s">
        <v>1386</v>
      </c>
      <c r="I312" s="4" t="s">
        <v>1387</v>
      </c>
      <c r="J312" t="str">
        <f t="shared" si="28"/>
        <v>202935</v>
      </c>
      <c r="K312" s="3">
        <f t="shared" si="29"/>
        <v>0.85387731481481488</v>
      </c>
    </row>
    <row r="313" spans="1:11" x14ac:dyDescent="0.25">
      <c r="A313" t="s">
        <v>312</v>
      </c>
      <c r="B313" s="5">
        <v>44975</v>
      </c>
      <c r="C313" s="1">
        <v>0.45699074074074075</v>
      </c>
      <c r="D313" t="s">
        <v>812</v>
      </c>
      <c r="E313" s="2" t="str">
        <f t="shared" si="25"/>
        <v>10:58:04PM</v>
      </c>
      <c r="F313" t="str">
        <f t="shared" si="26"/>
        <v>20230218_215904</v>
      </c>
      <c r="G313" t="str">
        <f t="shared" si="27"/>
        <v>20230218</v>
      </c>
      <c r="H313" s="2" t="s">
        <v>1388</v>
      </c>
      <c r="I313" s="4" t="s">
        <v>832</v>
      </c>
      <c r="J313" t="str">
        <f t="shared" si="28"/>
        <v>215904</v>
      </c>
      <c r="K313" s="3">
        <f t="shared" si="29"/>
        <v>0.91601851851851857</v>
      </c>
    </row>
    <row r="314" spans="1:11" x14ac:dyDescent="0.25">
      <c r="A314" t="s">
        <v>313</v>
      </c>
      <c r="B314" s="5">
        <v>44975</v>
      </c>
      <c r="C314" s="1">
        <v>0.49872685185185189</v>
      </c>
      <c r="D314" t="s">
        <v>812</v>
      </c>
      <c r="E314" s="2" t="str">
        <f t="shared" si="25"/>
        <v>11:58:10PM</v>
      </c>
      <c r="F314" t="str">
        <f t="shared" si="26"/>
        <v>20230218_225910</v>
      </c>
      <c r="G314" t="str">
        <f t="shared" si="27"/>
        <v>20230218</v>
      </c>
      <c r="H314" s="2" t="s">
        <v>1389</v>
      </c>
      <c r="I314" s="4" t="s">
        <v>832</v>
      </c>
      <c r="J314" t="str">
        <f t="shared" si="28"/>
        <v>225910</v>
      </c>
      <c r="K314" s="3">
        <f t="shared" si="29"/>
        <v>0.95775462962962965</v>
      </c>
    </row>
    <row r="315" spans="1:11" x14ac:dyDescent="0.25">
      <c r="A315" t="s">
        <v>314</v>
      </c>
      <c r="B315" s="5">
        <v>44976</v>
      </c>
      <c r="C315" s="1">
        <v>5.6655092592592597E-2</v>
      </c>
      <c r="D315" t="s">
        <v>813</v>
      </c>
      <c r="E315" s="2" t="str">
        <f t="shared" si="25"/>
        <v>1:21:35AM</v>
      </c>
      <c r="F315" t="str">
        <f t="shared" si="26"/>
        <v>20230219_011343</v>
      </c>
      <c r="G315" t="str">
        <f t="shared" si="27"/>
        <v>20230219</v>
      </c>
      <c r="H315" s="2" t="s">
        <v>1390</v>
      </c>
      <c r="I315" s="4" t="s">
        <v>1391</v>
      </c>
      <c r="J315" t="str">
        <f t="shared" si="28"/>
        <v>011343</v>
      </c>
      <c r="K315" s="3">
        <f t="shared" si="29"/>
        <v>5.1192129629629629E-2</v>
      </c>
    </row>
    <row r="316" spans="1:11" x14ac:dyDescent="0.25">
      <c r="A316" t="s">
        <v>315</v>
      </c>
      <c r="B316" s="5">
        <v>44976</v>
      </c>
      <c r="C316" s="1">
        <v>9.3321759259259271E-2</v>
      </c>
      <c r="D316" t="s">
        <v>813</v>
      </c>
      <c r="E316" s="2" t="str">
        <f t="shared" si="25"/>
        <v>2:14:23AM</v>
      </c>
      <c r="F316" t="str">
        <f t="shared" si="26"/>
        <v>20230219_013800</v>
      </c>
      <c r="G316" t="str">
        <f t="shared" si="27"/>
        <v>20230219</v>
      </c>
      <c r="H316" s="2" t="s">
        <v>1392</v>
      </c>
      <c r="I316" s="4" t="s">
        <v>1393</v>
      </c>
      <c r="J316" t="str">
        <f t="shared" si="28"/>
        <v>013800</v>
      </c>
      <c r="K316" s="3">
        <f t="shared" si="29"/>
        <v>6.805555555555555E-2</v>
      </c>
    </row>
    <row r="317" spans="1:11" x14ac:dyDescent="0.25">
      <c r="A317" t="s">
        <v>316</v>
      </c>
      <c r="B317" s="5">
        <v>44976</v>
      </c>
      <c r="C317" s="1">
        <v>0.15171296296296297</v>
      </c>
      <c r="D317" t="s">
        <v>813</v>
      </c>
      <c r="E317" s="2" t="str">
        <f t="shared" si="25"/>
        <v>3:38:28AM</v>
      </c>
      <c r="F317" t="str">
        <f t="shared" si="26"/>
        <v>20230219_023928</v>
      </c>
      <c r="G317" t="str">
        <f t="shared" si="27"/>
        <v>20230219</v>
      </c>
      <c r="H317" s="2" t="s">
        <v>1394</v>
      </c>
      <c r="I317" s="4" t="s">
        <v>832</v>
      </c>
      <c r="J317" t="str">
        <f t="shared" si="28"/>
        <v>023928</v>
      </c>
      <c r="K317" s="3">
        <f t="shared" si="29"/>
        <v>0.11074074074074074</v>
      </c>
    </row>
    <row r="318" spans="1:11" x14ac:dyDescent="0.25">
      <c r="A318" t="s">
        <v>317</v>
      </c>
      <c r="B318" s="5">
        <v>44976</v>
      </c>
      <c r="C318" s="1">
        <v>0.21148148148148149</v>
      </c>
      <c r="D318" t="s">
        <v>813</v>
      </c>
      <c r="E318" s="2" t="str">
        <f t="shared" si="25"/>
        <v>5:04:32AM</v>
      </c>
      <c r="F318" t="str">
        <f t="shared" si="26"/>
        <v>20230219_040532</v>
      </c>
      <c r="G318" t="str">
        <f t="shared" si="27"/>
        <v>20230219</v>
      </c>
      <c r="H318" s="2" t="s">
        <v>1395</v>
      </c>
      <c r="I318" s="4" t="s">
        <v>832</v>
      </c>
      <c r="J318" t="str">
        <f t="shared" si="28"/>
        <v>040532</v>
      </c>
      <c r="K318" s="3">
        <f t="shared" si="29"/>
        <v>0.17050925925925928</v>
      </c>
    </row>
    <row r="319" spans="1:11" x14ac:dyDescent="0.25">
      <c r="A319" t="s">
        <v>318</v>
      </c>
      <c r="B319" s="5">
        <v>44976</v>
      </c>
      <c r="C319" s="1">
        <v>0.35965277777777777</v>
      </c>
      <c r="D319" t="s">
        <v>813</v>
      </c>
      <c r="E319" s="2" t="str">
        <f t="shared" si="25"/>
        <v>8:37:54AM</v>
      </c>
      <c r="F319" t="str">
        <f t="shared" si="26"/>
        <v>20230219_083531</v>
      </c>
      <c r="G319" t="str">
        <f t="shared" si="27"/>
        <v>20230219</v>
      </c>
      <c r="H319" s="2" t="s">
        <v>1396</v>
      </c>
      <c r="I319" s="4" t="s">
        <v>1397</v>
      </c>
      <c r="J319" t="str">
        <f t="shared" si="28"/>
        <v>083531</v>
      </c>
      <c r="K319" s="3">
        <f t="shared" si="29"/>
        <v>0.35799768518518515</v>
      </c>
    </row>
    <row r="320" spans="1:11" x14ac:dyDescent="0.25">
      <c r="A320" t="s">
        <v>319</v>
      </c>
      <c r="B320" s="5">
        <v>44976</v>
      </c>
      <c r="C320" s="1">
        <v>0.14486111111111111</v>
      </c>
      <c r="D320" t="s">
        <v>812</v>
      </c>
      <c r="E320" s="2" t="str">
        <f t="shared" si="25"/>
        <v>3:28:36PM</v>
      </c>
      <c r="F320" t="str">
        <f t="shared" si="26"/>
        <v>20230219_152652</v>
      </c>
      <c r="G320" t="str">
        <f t="shared" si="27"/>
        <v>20230219</v>
      </c>
      <c r="H320" s="2" t="s">
        <v>1398</v>
      </c>
      <c r="I320" s="4" t="s">
        <v>1399</v>
      </c>
      <c r="J320" t="str">
        <f t="shared" si="28"/>
        <v>152652</v>
      </c>
      <c r="K320" s="3">
        <f t="shared" si="29"/>
        <v>0.6436574074074074</v>
      </c>
    </row>
    <row r="321" spans="1:11" x14ac:dyDescent="0.25">
      <c r="A321" t="s">
        <v>320</v>
      </c>
      <c r="B321" s="5">
        <v>44976</v>
      </c>
      <c r="C321" s="1">
        <v>0.20200231481481482</v>
      </c>
      <c r="D321" t="s">
        <v>812</v>
      </c>
      <c r="E321" s="2" t="str">
        <f t="shared" si="25"/>
        <v>4:50:53PM</v>
      </c>
      <c r="F321" t="str">
        <f t="shared" si="26"/>
        <v>20230219_164408</v>
      </c>
      <c r="G321" t="str">
        <f t="shared" si="27"/>
        <v>20230219</v>
      </c>
      <c r="H321" s="2" t="s">
        <v>1400</v>
      </c>
      <c r="I321" s="4" t="s">
        <v>1401</v>
      </c>
      <c r="J321" t="str">
        <f t="shared" si="28"/>
        <v>164408</v>
      </c>
      <c r="K321" s="3">
        <f t="shared" si="29"/>
        <v>0.69731481481481483</v>
      </c>
    </row>
    <row r="322" spans="1:11" x14ac:dyDescent="0.25">
      <c r="A322" t="s">
        <v>321</v>
      </c>
      <c r="B322" s="5">
        <v>44976</v>
      </c>
      <c r="C322" s="1">
        <v>0.28680555555555554</v>
      </c>
      <c r="D322" t="s">
        <v>812</v>
      </c>
      <c r="E322" s="2" t="str">
        <f t="shared" si="25"/>
        <v>6:53:00PM</v>
      </c>
      <c r="F322" t="str">
        <f t="shared" si="26"/>
        <v>20230219_185000</v>
      </c>
      <c r="G322" t="str">
        <f t="shared" si="27"/>
        <v>20230219</v>
      </c>
      <c r="H322" s="2" t="s">
        <v>1402</v>
      </c>
      <c r="I322" s="4" t="s">
        <v>1403</v>
      </c>
      <c r="J322" t="str">
        <f t="shared" si="28"/>
        <v>185000</v>
      </c>
      <c r="K322" s="3">
        <f t="shared" si="29"/>
        <v>0.78472222222222221</v>
      </c>
    </row>
    <row r="323" spans="1:11" x14ac:dyDescent="0.25">
      <c r="A323" t="s">
        <v>322</v>
      </c>
      <c r="B323" s="5">
        <v>44976</v>
      </c>
      <c r="C323" s="1">
        <v>0.35640046296296296</v>
      </c>
      <c r="D323" t="s">
        <v>812</v>
      </c>
      <c r="E323" s="2" t="str">
        <f t="shared" si="25"/>
        <v>8:33:13PM</v>
      </c>
      <c r="F323" t="str">
        <f t="shared" si="26"/>
        <v>20230219_202836</v>
      </c>
      <c r="G323" t="str">
        <f t="shared" si="27"/>
        <v>20230219</v>
      </c>
      <c r="H323" s="2" t="s">
        <v>1404</v>
      </c>
      <c r="I323" s="4" t="s">
        <v>1381</v>
      </c>
      <c r="J323" t="str">
        <f t="shared" si="28"/>
        <v>202836</v>
      </c>
      <c r="K323" s="3">
        <f t="shared" si="29"/>
        <v>0.85319444444444448</v>
      </c>
    </row>
    <row r="324" spans="1:11" x14ac:dyDescent="0.25">
      <c r="A324" t="s">
        <v>323</v>
      </c>
      <c r="B324" s="5">
        <v>44977</v>
      </c>
      <c r="C324" s="1">
        <v>5.9479166666666666E-2</v>
      </c>
      <c r="D324" t="s">
        <v>813</v>
      </c>
      <c r="E324" s="2" t="str">
        <f t="shared" si="25"/>
        <v>1:25:39AM</v>
      </c>
      <c r="F324" t="str">
        <f t="shared" si="26"/>
        <v>20230220_011940</v>
      </c>
      <c r="G324" t="str">
        <f t="shared" si="27"/>
        <v>20230220</v>
      </c>
      <c r="H324" s="2" t="s">
        <v>1405</v>
      </c>
      <c r="I324" s="4" t="s">
        <v>1406</v>
      </c>
      <c r="J324" t="str">
        <f t="shared" si="28"/>
        <v>011940</v>
      </c>
      <c r="K324" s="3">
        <f t="shared" si="29"/>
        <v>5.5324074074074074E-2</v>
      </c>
    </row>
    <row r="325" spans="1:11" x14ac:dyDescent="0.25">
      <c r="A325" t="s">
        <v>324</v>
      </c>
      <c r="B325" s="5">
        <v>44977</v>
      </c>
      <c r="C325" s="1">
        <v>0.16171296296296298</v>
      </c>
      <c r="D325" t="s">
        <v>813</v>
      </c>
      <c r="E325" s="2" t="str">
        <f t="shared" si="25"/>
        <v>3:52:52AM</v>
      </c>
      <c r="F325" t="str">
        <f t="shared" si="26"/>
        <v>20230220_034335</v>
      </c>
      <c r="G325" t="str">
        <f t="shared" si="27"/>
        <v>20230220</v>
      </c>
      <c r="H325" s="2" t="s">
        <v>1407</v>
      </c>
      <c r="I325" s="4" t="s">
        <v>1408</v>
      </c>
      <c r="J325" t="str">
        <f t="shared" si="28"/>
        <v>034335</v>
      </c>
      <c r="K325" s="3">
        <f t="shared" si="29"/>
        <v>0.1552662037037037</v>
      </c>
    </row>
    <row r="326" spans="1:11" x14ac:dyDescent="0.25">
      <c r="A326" t="s">
        <v>325</v>
      </c>
      <c r="B326" s="5">
        <v>44977</v>
      </c>
      <c r="C326" s="1">
        <v>0.20348379629629632</v>
      </c>
      <c r="D326" t="s">
        <v>813</v>
      </c>
      <c r="E326" s="2" t="str">
        <f t="shared" si="25"/>
        <v>4:53:01AM</v>
      </c>
      <c r="F326" t="str">
        <f t="shared" si="26"/>
        <v>20230220_042043</v>
      </c>
      <c r="G326" t="str">
        <f t="shared" si="27"/>
        <v>20230220</v>
      </c>
      <c r="H326" s="2" t="s">
        <v>1409</v>
      </c>
      <c r="I326" s="4" t="s">
        <v>1410</v>
      </c>
      <c r="J326" t="str">
        <f t="shared" si="28"/>
        <v>042043</v>
      </c>
      <c r="K326" s="3">
        <f t="shared" si="29"/>
        <v>0.18105324074074072</v>
      </c>
    </row>
    <row r="327" spans="1:11" x14ac:dyDescent="0.25">
      <c r="A327" t="s">
        <v>326</v>
      </c>
      <c r="B327" s="5">
        <v>44977</v>
      </c>
      <c r="C327" s="1">
        <v>0.2174884259259259</v>
      </c>
      <c r="D327" t="s">
        <v>813</v>
      </c>
      <c r="E327" s="2" t="str">
        <f t="shared" si="25"/>
        <v>5:13:11AM</v>
      </c>
      <c r="F327" t="str">
        <f t="shared" si="26"/>
        <v>20230220_050035</v>
      </c>
      <c r="G327" t="str">
        <f t="shared" si="27"/>
        <v>20230220</v>
      </c>
      <c r="H327" s="2" t="s">
        <v>1411</v>
      </c>
      <c r="I327" s="4" t="s">
        <v>1412</v>
      </c>
      <c r="J327" t="str">
        <f t="shared" si="28"/>
        <v>050035</v>
      </c>
      <c r="K327" s="3">
        <f t="shared" si="29"/>
        <v>0.20873842592592592</v>
      </c>
    </row>
    <row r="328" spans="1:11" x14ac:dyDescent="0.25">
      <c r="A328" t="s">
        <v>327</v>
      </c>
      <c r="B328" s="5">
        <v>44977</v>
      </c>
      <c r="C328" s="1">
        <v>0.27605324074074072</v>
      </c>
      <c r="D328" t="s">
        <v>813</v>
      </c>
      <c r="E328" s="2" t="str">
        <f t="shared" si="25"/>
        <v>6:37:31AM</v>
      </c>
      <c r="F328" t="str">
        <f t="shared" si="26"/>
        <v>20230220_063701</v>
      </c>
      <c r="G328" t="str">
        <f t="shared" si="27"/>
        <v>20230220</v>
      </c>
      <c r="H328" s="2" t="s">
        <v>1413</v>
      </c>
      <c r="I328" s="4" t="s">
        <v>1414</v>
      </c>
      <c r="J328" t="str">
        <f t="shared" si="28"/>
        <v>063701</v>
      </c>
      <c r="K328" s="3">
        <f t="shared" si="29"/>
        <v>0.2757060185185185</v>
      </c>
    </row>
    <row r="329" spans="1:11" x14ac:dyDescent="0.25">
      <c r="A329" t="s">
        <v>328</v>
      </c>
      <c r="B329" s="5">
        <v>44977</v>
      </c>
      <c r="C329" s="1">
        <v>0.28878472222222223</v>
      </c>
      <c r="D329" t="s">
        <v>813</v>
      </c>
      <c r="E329" s="2" t="str">
        <f t="shared" si="25"/>
        <v>6:55:51AM</v>
      </c>
      <c r="F329" t="str">
        <f t="shared" si="26"/>
        <v>20230220_064536</v>
      </c>
      <c r="G329" t="str">
        <f t="shared" si="27"/>
        <v>20230220</v>
      </c>
      <c r="H329" s="2" t="s">
        <v>1415</v>
      </c>
      <c r="I329" s="4" t="s">
        <v>1416</v>
      </c>
      <c r="J329" t="str">
        <f t="shared" si="28"/>
        <v>064536</v>
      </c>
      <c r="K329" s="3">
        <f t="shared" si="29"/>
        <v>0.28166666666666668</v>
      </c>
    </row>
    <row r="330" spans="1:11" x14ac:dyDescent="0.25">
      <c r="A330" t="s">
        <v>329</v>
      </c>
      <c r="B330" s="5">
        <v>44977</v>
      </c>
      <c r="C330" s="1">
        <v>0.16836805555555556</v>
      </c>
      <c r="D330" t="s">
        <v>812</v>
      </c>
      <c r="E330" s="2" t="str">
        <f t="shared" si="25"/>
        <v>4:02:27PM</v>
      </c>
      <c r="F330" t="str">
        <f t="shared" si="26"/>
        <v>20230220_155105</v>
      </c>
      <c r="G330" t="str">
        <f t="shared" si="27"/>
        <v>20230220</v>
      </c>
      <c r="H330" s="2" t="s">
        <v>1417</v>
      </c>
      <c r="I330" s="4" t="s">
        <v>1418</v>
      </c>
      <c r="J330" t="str">
        <f t="shared" si="28"/>
        <v>155105</v>
      </c>
      <c r="K330" s="3">
        <f t="shared" si="29"/>
        <v>0.66047453703703707</v>
      </c>
    </row>
    <row r="331" spans="1:11" x14ac:dyDescent="0.25">
      <c r="A331" t="s">
        <v>330</v>
      </c>
      <c r="B331" s="5">
        <v>44977</v>
      </c>
      <c r="C331" s="1">
        <v>0.41405092592592596</v>
      </c>
      <c r="D331" t="s">
        <v>812</v>
      </c>
      <c r="E331" s="2" t="str">
        <f t="shared" si="25"/>
        <v>9:56:14PM</v>
      </c>
      <c r="F331" t="str">
        <f t="shared" si="26"/>
        <v>20230220_210559</v>
      </c>
      <c r="G331" t="str">
        <f t="shared" si="27"/>
        <v>20230220</v>
      </c>
      <c r="H331" s="2" t="s">
        <v>1419</v>
      </c>
      <c r="I331" s="4" t="s">
        <v>1420</v>
      </c>
      <c r="J331" t="str">
        <f t="shared" si="28"/>
        <v>210559</v>
      </c>
      <c r="K331" s="3">
        <f t="shared" si="29"/>
        <v>0.87915509259259261</v>
      </c>
    </row>
    <row r="332" spans="1:11" x14ac:dyDescent="0.25">
      <c r="A332" t="s">
        <v>331</v>
      </c>
      <c r="B332" s="5">
        <v>44977</v>
      </c>
      <c r="C332" s="1">
        <v>0.43520833333333336</v>
      </c>
      <c r="D332" t="s">
        <v>812</v>
      </c>
      <c r="E332" s="2" t="str">
        <f t="shared" si="25"/>
        <v>10:26:42PM</v>
      </c>
      <c r="F332" t="str">
        <f t="shared" si="26"/>
        <v>20230220_222304</v>
      </c>
      <c r="G332" t="str">
        <f t="shared" si="27"/>
        <v>20230220</v>
      </c>
      <c r="H332" s="2" t="s">
        <v>1421</v>
      </c>
      <c r="I332" s="4" t="s">
        <v>1422</v>
      </c>
      <c r="J332" t="str">
        <f t="shared" si="28"/>
        <v>222304</v>
      </c>
      <c r="K332" s="3">
        <f t="shared" si="29"/>
        <v>0.93268518518518517</v>
      </c>
    </row>
    <row r="333" spans="1:11" x14ac:dyDescent="0.25">
      <c r="A333" t="s">
        <v>332</v>
      </c>
      <c r="B333" s="5">
        <v>44978</v>
      </c>
      <c r="C333" s="1">
        <v>0.21626157407407409</v>
      </c>
      <c r="D333" t="s">
        <v>813</v>
      </c>
      <c r="E333" s="2" t="str">
        <f t="shared" si="25"/>
        <v>5:11:25AM</v>
      </c>
      <c r="F333" t="str">
        <f t="shared" si="26"/>
        <v>20230221_043415</v>
      </c>
      <c r="G333" t="str">
        <f t="shared" si="27"/>
        <v>20230221</v>
      </c>
      <c r="H333" s="2" t="s">
        <v>1423</v>
      </c>
      <c r="I333" s="4" t="s">
        <v>1424</v>
      </c>
      <c r="J333" t="str">
        <f t="shared" si="28"/>
        <v>043415</v>
      </c>
      <c r="K333" s="3">
        <f t="shared" si="29"/>
        <v>0.19045138888888888</v>
      </c>
    </row>
    <row r="334" spans="1:11" x14ac:dyDescent="0.25">
      <c r="A334" t="s">
        <v>333</v>
      </c>
      <c r="B334" s="5">
        <v>44978</v>
      </c>
      <c r="C334" s="1">
        <v>0.27587962962962964</v>
      </c>
      <c r="D334" t="s">
        <v>813</v>
      </c>
      <c r="E334" s="2" t="str">
        <f t="shared" si="25"/>
        <v>6:37:16AM</v>
      </c>
      <c r="F334" t="str">
        <f t="shared" si="26"/>
        <v>20230221_062130</v>
      </c>
      <c r="G334" t="str">
        <f t="shared" si="27"/>
        <v>20230221</v>
      </c>
      <c r="H334" s="2" t="s">
        <v>1425</v>
      </c>
      <c r="I334" s="4" t="s">
        <v>1426</v>
      </c>
      <c r="J334" t="str">
        <f t="shared" si="28"/>
        <v>062130</v>
      </c>
      <c r="K334" s="3">
        <f t="shared" si="29"/>
        <v>0.26493055555555556</v>
      </c>
    </row>
    <row r="335" spans="1:11" x14ac:dyDescent="0.25">
      <c r="A335" t="s">
        <v>334</v>
      </c>
      <c r="B335" s="5">
        <v>44978</v>
      </c>
      <c r="C335" s="1">
        <v>0.31370370370370371</v>
      </c>
      <c r="D335" t="s">
        <v>813</v>
      </c>
      <c r="E335" s="2" t="str">
        <f t="shared" si="25"/>
        <v>7:31:44AM</v>
      </c>
      <c r="F335" t="str">
        <f t="shared" si="26"/>
        <v>20230221_070847</v>
      </c>
      <c r="G335" t="str">
        <f t="shared" si="27"/>
        <v>20230221</v>
      </c>
      <c r="H335" s="2" t="s">
        <v>1427</v>
      </c>
      <c r="I335" s="4" t="s">
        <v>1428</v>
      </c>
      <c r="J335" t="str">
        <f t="shared" si="28"/>
        <v>070847</v>
      </c>
      <c r="K335" s="3">
        <f t="shared" si="29"/>
        <v>0.29776620370370371</v>
      </c>
    </row>
    <row r="336" spans="1:11" x14ac:dyDescent="0.25">
      <c r="A336" t="s">
        <v>335</v>
      </c>
      <c r="B336" s="5">
        <v>44978</v>
      </c>
      <c r="C336" s="1">
        <v>0.21002314814814815</v>
      </c>
      <c r="D336" t="s">
        <v>812</v>
      </c>
      <c r="E336" s="2" t="str">
        <f t="shared" si="25"/>
        <v>5:02:26PM</v>
      </c>
      <c r="F336" t="str">
        <f t="shared" si="26"/>
        <v>20230221_165157</v>
      </c>
      <c r="G336" t="str">
        <f t="shared" si="27"/>
        <v>20230221</v>
      </c>
      <c r="H336" s="2" t="s">
        <v>1429</v>
      </c>
      <c r="I336" s="4" t="s">
        <v>1430</v>
      </c>
      <c r="J336" t="str">
        <f t="shared" si="28"/>
        <v>165157</v>
      </c>
      <c r="K336" s="3">
        <f t="shared" si="29"/>
        <v>0.70274305555555561</v>
      </c>
    </row>
    <row r="337" spans="1:11" x14ac:dyDescent="0.25">
      <c r="A337" t="s">
        <v>336</v>
      </c>
      <c r="B337" s="5">
        <v>44978</v>
      </c>
      <c r="C337" s="1">
        <v>0.2177199074074074</v>
      </c>
      <c r="D337" t="s">
        <v>812</v>
      </c>
      <c r="E337" s="2" t="str">
        <f t="shared" si="25"/>
        <v>5:13:31PM</v>
      </c>
      <c r="F337" t="str">
        <f t="shared" si="26"/>
        <v>20230221_170349</v>
      </c>
      <c r="G337" t="str">
        <f t="shared" si="27"/>
        <v>20230221</v>
      </c>
      <c r="H337" s="2" t="s">
        <v>1431</v>
      </c>
      <c r="I337" s="4" t="s">
        <v>1432</v>
      </c>
      <c r="J337" t="str">
        <f t="shared" si="28"/>
        <v>170349</v>
      </c>
      <c r="K337" s="3">
        <f t="shared" si="29"/>
        <v>0.71098379629629627</v>
      </c>
    </row>
    <row r="338" spans="1:11" x14ac:dyDescent="0.25">
      <c r="A338" t="s">
        <v>337</v>
      </c>
      <c r="B338" s="5">
        <v>44978</v>
      </c>
      <c r="C338" s="1">
        <v>0.31054398148148149</v>
      </c>
      <c r="D338" t="s">
        <v>812</v>
      </c>
      <c r="E338" s="2" t="str">
        <f t="shared" si="25"/>
        <v>7:27:11PM</v>
      </c>
      <c r="F338" t="str">
        <f t="shared" si="26"/>
        <v>20230221_192641</v>
      </c>
      <c r="G338" t="str">
        <f t="shared" si="27"/>
        <v>20230221</v>
      </c>
      <c r="H338" s="2" t="s">
        <v>1433</v>
      </c>
      <c r="I338" s="4" t="s">
        <v>1414</v>
      </c>
      <c r="J338" t="str">
        <f t="shared" si="28"/>
        <v>192641</v>
      </c>
      <c r="K338" s="3">
        <f t="shared" si="29"/>
        <v>0.81019675925925927</v>
      </c>
    </row>
    <row r="339" spans="1:11" x14ac:dyDescent="0.25">
      <c r="A339" t="s">
        <v>338</v>
      </c>
      <c r="B339" s="5">
        <v>44978</v>
      </c>
      <c r="C339" s="1">
        <v>0.31975694444444441</v>
      </c>
      <c r="D339" t="s">
        <v>812</v>
      </c>
      <c r="E339" s="2" t="str">
        <f t="shared" si="25"/>
        <v>7:40:27PM</v>
      </c>
      <c r="F339" t="str">
        <f t="shared" si="26"/>
        <v>20230221_192754</v>
      </c>
      <c r="G339" t="str">
        <f t="shared" si="27"/>
        <v>20230221</v>
      </c>
      <c r="H339" s="2" t="s">
        <v>1434</v>
      </c>
      <c r="I339" s="4" t="s">
        <v>1435</v>
      </c>
      <c r="J339" t="str">
        <f t="shared" si="28"/>
        <v>192754</v>
      </c>
      <c r="K339" s="3">
        <f t="shared" si="29"/>
        <v>0.81104166666666666</v>
      </c>
    </row>
    <row r="340" spans="1:11" x14ac:dyDescent="0.25">
      <c r="A340" t="s">
        <v>339</v>
      </c>
      <c r="B340" s="5">
        <v>44978</v>
      </c>
      <c r="C340" s="1">
        <v>0.36469907407407409</v>
      </c>
      <c r="D340" t="s">
        <v>812</v>
      </c>
      <c r="E340" s="2" t="str">
        <f t="shared" si="25"/>
        <v>8:45:10PM</v>
      </c>
      <c r="F340" t="str">
        <f t="shared" si="26"/>
        <v>20230221_194610</v>
      </c>
      <c r="G340" t="str">
        <f t="shared" si="27"/>
        <v>20230221</v>
      </c>
      <c r="H340" s="2" t="s">
        <v>1436</v>
      </c>
      <c r="I340" s="4" t="s">
        <v>832</v>
      </c>
      <c r="J340" t="str">
        <f t="shared" si="28"/>
        <v>194610</v>
      </c>
      <c r="K340" s="3">
        <f t="shared" si="29"/>
        <v>0.8237268518518519</v>
      </c>
    </row>
    <row r="341" spans="1:11" x14ac:dyDescent="0.25">
      <c r="A341" t="s">
        <v>340</v>
      </c>
      <c r="B341" s="5">
        <v>44978</v>
      </c>
      <c r="C341" s="1">
        <v>0.38692129629629629</v>
      </c>
      <c r="D341" t="s">
        <v>812</v>
      </c>
      <c r="E341" s="2" t="str">
        <f t="shared" si="25"/>
        <v>9:17:10PM</v>
      </c>
      <c r="F341" t="str">
        <f t="shared" si="26"/>
        <v>20230221_204530</v>
      </c>
      <c r="G341" t="str">
        <f t="shared" si="27"/>
        <v>20230221</v>
      </c>
      <c r="H341" s="2" t="s">
        <v>1437</v>
      </c>
      <c r="I341" s="4" t="s">
        <v>1055</v>
      </c>
      <c r="J341" t="str">
        <f t="shared" si="28"/>
        <v>204530</v>
      </c>
      <c r="K341" s="3">
        <f t="shared" si="29"/>
        <v>0.86493055555555554</v>
      </c>
    </row>
    <row r="342" spans="1:11" x14ac:dyDescent="0.25">
      <c r="A342" t="s">
        <v>341</v>
      </c>
      <c r="B342" s="5">
        <v>44978</v>
      </c>
      <c r="C342" s="1">
        <v>0.3967013888888889</v>
      </c>
      <c r="D342" t="s">
        <v>812</v>
      </c>
      <c r="E342" s="2" t="str">
        <f t="shared" si="25"/>
        <v>9:31:15PM</v>
      </c>
      <c r="F342" t="str">
        <f t="shared" si="26"/>
        <v>20230221_212509</v>
      </c>
      <c r="G342" t="str">
        <f t="shared" si="27"/>
        <v>20230221</v>
      </c>
      <c r="H342" s="2" t="s">
        <v>1438</v>
      </c>
      <c r="I342" s="4" t="s">
        <v>1439</v>
      </c>
      <c r="J342" t="str">
        <f t="shared" si="28"/>
        <v>212509</v>
      </c>
      <c r="K342" s="3">
        <f t="shared" si="29"/>
        <v>0.89246527777777773</v>
      </c>
    </row>
    <row r="343" spans="1:11" x14ac:dyDescent="0.25">
      <c r="A343" t="s">
        <v>342</v>
      </c>
      <c r="B343" s="5">
        <v>44978</v>
      </c>
      <c r="C343" s="1">
        <v>0.49092592592592593</v>
      </c>
      <c r="D343" t="s">
        <v>812</v>
      </c>
      <c r="E343" s="2" t="str">
        <f t="shared" si="25"/>
        <v>11:46:56PM</v>
      </c>
      <c r="F343" t="str">
        <f t="shared" si="26"/>
        <v>20230221_230953</v>
      </c>
      <c r="G343" t="str">
        <f t="shared" si="27"/>
        <v>20230221</v>
      </c>
      <c r="H343" s="2" t="s">
        <v>1440</v>
      </c>
      <c r="I343" s="4" t="s">
        <v>1441</v>
      </c>
      <c r="J343" t="str">
        <f t="shared" si="28"/>
        <v>230953</v>
      </c>
      <c r="K343" s="3">
        <f t="shared" si="29"/>
        <v>0.9651967592592593</v>
      </c>
    </row>
    <row r="344" spans="1:11" x14ac:dyDescent="0.25">
      <c r="A344" t="s">
        <v>343</v>
      </c>
      <c r="B344" s="5">
        <v>44979</v>
      </c>
      <c r="C344" s="1">
        <v>0.10125000000000001</v>
      </c>
      <c r="D344" t="s">
        <v>813</v>
      </c>
      <c r="E344" s="2" t="str">
        <f t="shared" si="25"/>
        <v>2:25:48AM</v>
      </c>
      <c r="F344" t="str">
        <f t="shared" si="26"/>
        <v>20230222_021452</v>
      </c>
      <c r="G344" t="str">
        <f t="shared" si="27"/>
        <v>20230222</v>
      </c>
      <c r="H344" s="2" t="s">
        <v>1442</v>
      </c>
      <c r="I344" s="4" t="s">
        <v>1443</v>
      </c>
      <c r="J344" t="str">
        <f t="shared" si="28"/>
        <v>021452</v>
      </c>
      <c r="K344" s="3">
        <f t="shared" si="29"/>
        <v>9.3657407407407411E-2</v>
      </c>
    </row>
    <row r="345" spans="1:11" x14ac:dyDescent="0.25">
      <c r="A345" t="s">
        <v>344</v>
      </c>
      <c r="B345" s="5">
        <v>44979</v>
      </c>
      <c r="C345" s="1">
        <v>0.13745370370370372</v>
      </c>
      <c r="D345" t="s">
        <v>813</v>
      </c>
      <c r="E345" s="2" t="str">
        <f t="shared" si="25"/>
        <v>3:17:56AM</v>
      </c>
      <c r="F345" t="str">
        <f t="shared" si="26"/>
        <v>20230222_022921</v>
      </c>
      <c r="G345" t="str">
        <f t="shared" si="27"/>
        <v>20230222</v>
      </c>
      <c r="H345" s="2" t="s">
        <v>1444</v>
      </c>
      <c r="I345" s="4" t="s">
        <v>1445</v>
      </c>
      <c r="J345" t="str">
        <f t="shared" si="28"/>
        <v>022921</v>
      </c>
      <c r="K345" s="3">
        <f t="shared" si="29"/>
        <v>0.10371527777777778</v>
      </c>
    </row>
    <row r="346" spans="1:11" x14ac:dyDescent="0.25">
      <c r="A346" t="s">
        <v>345</v>
      </c>
      <c r="B346" s="5">
        <v>44979</v>
      </c>
      <c r="C346" s="1">
        <v>0.17469907407407406</v>
      </c>
      <c r="D346" t="s">
        <v>813</v>
      </c>
      <c r="E346" s="2" t="str">
        <f t="shared" si="25"/>
        <v>4:11:34AM</v>
      </c>
      <c r="F346" t="str">
        <f t="shared" si="26"/>
        <v>20230222_033821</v>
      </c>
      <c r="G346" t="str">
        <f t="shared" si="27"/>
        <v>20230222</v>
      </c>
      <c r="H346" s="2" t="s">
        <v>1446</v>
      </c>
      <c r="I346" s="4" t="s">
        <v>1447</v>
      </c>
      <c r="J346" t="str">
        <f t="shared" si="28"/>
        <v>033821</v>
      </c>
      <c r="K346" s="3">
        <f t="shared" si="29"/>
        <v>0.15163194444444444</v>
      </c>
    </row>
    <row r="347" spans="1:11" x14ac:dyDescent="0.25">
      <c r="A347" t="s">
        <v>346</v>
      </c>
      <c r="B347" s="5">
        <v>44979</v>
      </c>
      <c r="C347" s="1">
        <v>0.33151620370370372</v>
      </c>
      <c r="D347" t="s">
        <v>812</v>
      </c>
      <c r="E347" s="2" t="str">
        <f t="shared" si="25"/>
        <v>7:57:23PM</v>
      </c>
      <c r="F347" t="str">
        <f t="shared" si="26"/>
        <v>20230222_194249</v>
      </c>
      <c r="G347" t="str">
        <f t="shared" si="27"/>
        <v>20230222</v>
      </c>
      <c r="H347" s="2" t="s">
        <v>1448</v>
      </c>
      <c r="I347" s="4" t="s">
        <v>1449</v>
      </c>
      <c r="J347" t="str">
        <f t="shared" si="28"/>
        <v>194249</v>
      </c>
      <c r="K347" s="3">
        <f t="shared" si="29"/>
        <v>0.82140046296296287</v>
      </c>
    </row>
    <row r="348" spans="1:11" x14ac:dyDescent="0.25">
      <c r="A348" t="s">
        <v>347</v>
      </c>
      <c r="B348" s="5">
        <v>44980</v>
      </c>
      <c r="C348" s="1">
        <v>9.3993055555555552E-2</v>
      </c>
      <c r="D348" t="s">
        <v>813</v>
      </c>
      <c r="E348" s="2" t="str">
        <f t="shared" si="25"/>
        <v>2:15:21AM</v>
      </c>
      <c r="F348" t="str">
        <f t="shared" si="26"/>
        <v>20230223_020100</v>
      </c>
      <c r="G348" t="str">
        <f t="shared" si="27"/>
        <v>20230223</v>
      </c>
      <c r="H348" s="2" t="s">
        <v>1450</v>
      </c>
      <c r="I348" s="4" t="s">
        <v>1451</v>
      </c>
      <c r="J348" t="str">
        <f t="shared" si="28"/>
        <v>020100</v>
      </c>
      <c r="K348" s="3">
        <f t="shared" si="29"/>
        <v>8.4027777777777771E-2</v>
      </c>
    </row>
    <row r="349" spans="1:11" x14ac:dyDescent="0.25">
      <c r="A349" t="s">
        <v>348</v>
      </c>
      <c r="B349" s="5">
        <v>44980</v>
      </c>
      <c r="C349" s="1">
        <v>0.12180555555555556</v>
      </c>
      <c r="D349" t="s">
        <v>813</v>
      </c>
      <c r="E349" s="2" t="str">
        <f t="shared" si="25"/>
        <v>2:55:24AM</v>
      </c>
      <c r="F349" t="str">
        <f t="shared" si="26"/>
        <v>20230223_022349</v>
      </c>
      <c r="G349" t="str">
        <f t="shared" si="27"/>
        <v>20230223</v>
      </c>
      <c r="H349" s="2" t="s">
        <v>1452</v>
      </c>
      <c r="I349" s="4" t="s">
        <v>879</v>
      </c>
      <c r="J349" t="str">
        <f t="shared" si="28"/>
        <v>022349</v>
      </c>
      <c r="K349" s="3">
        <f t="shared" si="29"/>
        <v>9.9872685185185175E-2</v>
      </c>
    </row>
    <row r="350" spans="1:11" x14ac:dyDescent="0.25">
      <c r="A350" t="s">
        <v>349</v>
      </c>
      <c r="B350" s="5">
        <v>44980</v>
      </c>
      <c r="C350" s="1">
        <v>0.14337962962962963</v>
      </c>
      <c r="D350" t="s">
        <v>813</v>
      </c>
      <c r="E350" s="2" t="str">
        <f t="shared" si="25"/>
        <v>3:26:28AM</v>
      </c>
      <c r="F350" t="str">
        <f t="shared" si="26"/>
        <v>20230223_030409</v>
      </c>
      <c r="G350" t="str">
        <f t="shared" si="27"/>
        <v>20230223</v>
      </c>
      <c r="H350" s="2" t="s">
        <v>1453</v>
      </c>
      <c r="I350" s="4" t="s">
        <v>1454</v>
      </c>
      <c r="J350" t="str">
        <f t="shared" si="28"/>
        <v>030409</v>
      </c>
      <c r="K350" s="3">
        <f t="shared" si="29"/>
        <v>0.12788194444444445</v>
      </c>
    </row>
    <row r="351" spans="1:11" x14ac:dyDescent="0.25">
      <c r="A351" t="s">
        <v>350</v>
      </c>
      <c r="B351" s="5">
        <v>44980</v>
      </c>
      <c r="C351" s="1">
        <v>0.14894675925925926</v>
      </c>
      <c r="D351" t="s">
        <v>813</v>
      </c>
      <c r="E351" s="2" t="str">
        <f t="shared" si="25"/>
        <v>3:34:29AM</v>
      </c>
      <c r="F351" t="str">
        <f t="shared" si="26"/>
        <v>20230223_032727</v>
      </c>
      <c r="G351" t="str">
        <f t="shared" si="27"/>
        <v>20230223</v>
      </c>
      <c r="H351" s="2" t="s">
        <v>1455</v>
      </c>
      <c r="I351" s="4" t="s">
        <v>1456</v>
      </c>
      <c r="J351" t="str">
        <f t="shared" si="28"/>
        <v>032727</v>
      </c>
      <c r="K351" s="3">
        <f t="shared" si="29"/>
        <v>0.14406250000000001</v>
      </c>
    </row>
    <row r="352" spans="1:11" x14ac:dyDescent="0.25">
      <c r="A352" t="s">
        <v>351</v>
      </c>
      <c r="B352" s="5">
        <v>44980</v>
      </c>
      <c r="C352" s="1">
        <v>0.19083333333333333</v>
      </c>
      <c r="D352" t="s">
        <v>813</v>
      </c>
      <c r="E352" s="2" t="str">
        <f t="shared" si="25"/>
        <v>4:34:48AM</v>
      </c>
      <c r="F352" t="str">
        <f t="shared" si="26"/>
        <v>20230223_033547</v>
      </c>
      <c r="G352" t="str">
        <f t="shared" si="27"/>
        <v>20230223</v>
      </c>
      <c r="H352" s="2" t="s">
        <v>1457</v>
      </c>
      <c r="I352" s="4" t="s">
        <v>881</v>
      </c>
      <c r="J352" t="str">
        <f t="shared" si="28"/>
        <v>033547</v>
      </c>
      <c r="K352" s="3">
        <f t="shared" si="29"/>
        <v>0.14984953703703704</v>
      </c>
    </row>
    <row r="353" spans="1:11" x14ac:dyDescent="0.25">
      <c r="A353" t="s">
        <v>352</v>
      </c>
      <c r="B353" s="5">
        <v>44980</v>
      </c>
      <c r="C353" s="1">
        <v>0.16877314814814814</v>
      </c>
      <c r="D353" t="s">
        <v>812</v>
      </c>
      <c r="E353" s="2" t="str">
        <f t="shared" si="25"/>
        <v>4:03:02PM</v>
      </c>
      <c r="F353" t="str">
        <f t="shared" si="26"/>
        <v>20230223_160206</v>
      </c>
      <c r="G353" t="str">
        <f t="shared" si="27"/>
        <v>20230223</v>
      </c>
      <c r="H353" s="2" t="s">
        <v>1458</v>
      </c>
      <c r="I353" s="4" t="s">
        <v>1459</v>
      </c>
      <c r="J353" t="str">
        <f t="shared" si="28"/>
        <v>160206</v>
      </c>
      <c r="K353" s="3">
        <f t="shared" si="29"/>
        <v>0.66812499999999997</v>
      </c>
    </row>
    <row r="354" spans="1:11" x14ac:dyDescent="0.25">
      <c r="A354" t="s">
        <v>353</v>
      </c>
      <c r="B354" s="5">
        <v>44980</v>
      </c>
      <c r="C354" s="1">
        <v>0.21837962962962965</v>
      </c>
      <c r="D354" t="s">
        <v>812</v>
      </c>
      <c r="E354" s="2" t="str">
        <f t="shared" si="25"/>
        <v>5:14:28PM</v>
      </c>
      <c r="F354" t="str">
        <f t="shared" si="26"/>
        <v>20230223_170748</v>
      </c>
      <c r="G354" t="str">
        <f t="shared" si="27"/>
        <v>20230223</v>
      </c>
      <c r="H354" s="2" t="s">
        <v>1460</v>
      </c>
      <c r="I354" s="4" t="s">
        <v>984</v>
      </c>
      <c r="J354" t="str">
        <f t="shared" si="28"/>
        <v>170748</v>
      </c>
      <c r="K354" s="3">
        <f t="shared" si="29"/>
        <v>0.71375</v>
      </c>
    </row>
    <row r="355" spans="1:11" x14ac:dyDescent="0.25">
      <c r="A355" t="s">
        <v>354</v>
      </c>
      <c r="B355" s="5">
        <v>44980</v>
      </c>
      <c r="C355" s="1">
        <v>0.24206018518518521</v>
      </c>
      <c r="D355" t="s">
        <v>812</v>
      </c>
      <c r="E355" s="2" t="str">
        <f t="shared" si="25"/>
        <v>5:48:34PM</v>
      </c>
      <c r="F355" t="str">
        <f t="shared" si="26"/>
        <v>20230223_174824</v>
      </c>
      <c r="G355" t="str">
        <f t="shared" si="27"/>
        <v>20230223</v>
      </c>
      <c r="H355" s="2" t="s">
        <v>1461</v>
      </c>
      <c r="I355" s="4" t="s">
        <v>1462</v>
      </c>
      <c r="J355" t="str">
        <f t="shared" si="28"/>
        <v>174824</v>
      </c>
      <c r="K355" s="3">
        <f t="shared" si="29"/>
        <v>0.74194444444444441</v>
      </c>
    </row>
    <row r="356" spans="1:11" x14ac:dyDescent="0.25">
      <c r="A356" t="s">
        <v>355</v>
      </c>
      <c r="B356" s="5">
        <v>44980</v>
      </c>
      <c r="C356" s="1">
        <v>0.24697916666666667</v>
      </c>
      <c r="D356" t="s">
        <v>812</v>
      </c>
      <c r="E356" s="2" t="str">
        <f t="shared" si="25"/>
        <v>5:55:39PM</v>
      </c>
      <c r="F356" t="str">
        <f t="shared" si="26"/>
        <v>20230223_174928</v>
      </c>
      <c r="G356" t="str">
        <f t="shared" si="27"/>
        <v>20230223</v>
      </c>
      <c r="H356" s="2" t="s">
        <v>1463</v>
      </c>
      <c r="I356" s="4" t="s">
        <v>1464</v>
      </c>
      <c r="J356" t="str">
        <f t="shared" si="28"/>
        <v>174928</v>
      </c>
      <c r="K356" s="3">
        <f t="shared" si="29"/>
        <v>0.74268518518518523</v>
      </c>
    </row>
    <row r="357" spans="1:11" x14ac:dyDescent="0.25">
      <c r="A357" t="s">
        <v>356</v>
      </c>
      <c r="B357" s="5">
        <v>44980</v>
      </c>
      <c r="C357" s="1">
        <v>0.27674768518518517</v>
      </c>
      <c r="D357" t="s">
        <v>812</v>
      </c>
      <c r="E357" s="2" t="str">
        <f t="shared" si="25"/>
        <v>6:38:31PM</v>
      </c>
      <c r="F357" t="str">
        <f t="shared" si="26"/>
        <v>20230223_183409</v>
      </c>
      <c r="G357" t="str">
        <f t="shared" si="27"/>
        <v>20230223</v>
      </c>
      <c r="H357" s="2" t="s">
        <v>1465</v>
      </c>
      <c r="I357" s="4" t="s">
        <v>961</v>
      </c>
      <c r="J357" t="str">
        <f t="shared" si="28"/>
        <v>183409</v>
      </c>
      <c r="K357" s="3">
        <f t="shared" si="29"/>
        <v>0.77371527777777782</v>
      </c>
    </row>
    <row r="358" spans="1:11" x14ac:dyDescent="0.25">
      <c r="A358" t="s">
        <v>357</v>
      </c>
      <c r="B358" s="5">
        <v>44980</v>
      </c>
      <c r="C358" s="1">
        <v>0.40918981481481481</v>
      </c>
      <c r="D358" t="s">
        <v>812</v>
      </c>
      <c r="E358" s="2" t="str">
        <f t="shared" si="25"/>
        <v>9:49:14PM</v>
      </c>
      <c r="F358" t="str">
        <f t="shared" si="26"/>
        <v>20230223_213836</v>
      </c>
      <c r="G358" t="str">
        <f t="shared" si="27"/>
        <v>20230223</v>
      </c>
      <c r="H358" s="2" t="s">
        <v>1466</v>
      </c>
      <c r="I358" s="4" t="s">
        <v>1467</v>
      </c>
      <c r="J358" t="str">
        <f t="shared" si="28"/>
        <v>213836</v>
      </c>
      <c r="K358" s="3">
        <f t="shared" si="29"/>
        <v>0.90180555555555564</v>
      </c>
    </row>
    <row r="359" spans="1:11" x14ac:dyDescent="0.25">
      <c r="A359" t="s">
        <v>358</v>
      </c>
      <c r="B359" s="5">
        <v>44981</v>
      </c>
      <c r="C359" s="1">
        <v>0.22859953703703703</v>
      </c>
      <c r="D359" t="s">
        <v>813</v>
      </c>
      <c r="E359" s="2" t="str">
        <f t="shared" si="25"/>
        <v>5:29:11AM</v>
      </c>
      <c r="F359" t="str">
        <f t="shared" si="26"/>
        <v>20230224_051617</v>
      </c>
      <c r="G359" t="str">
        <f t="shared" si="27"/>
        <v>20230224</v>
      </c>
      <c r="H359" s="2" t="s">
        <v>1468</v>
      </c>
      <c r="I359" s="4" t="s">
        <v>1469</v>
      </c>
      <c r="J359" t="str">
        <f t="shared" si="28"/>
        <v>051617</v>
      </c>
      <c r="K359" s="3">
        <f t="shared" si="29"/>
        <v>0.21964120370370369</v>
      </c>
    </row>
    <row r="360" spans="1:11" x14ac:dyDescent="0.25">
      <c r="A360" t="s">
        <v>359</v>
      </c>
      <c r="B360" s="5">
        <v>44981</v>
      </c>
      <c r="C360" s="1">
        <v>0.23773148148148149</v>
      </c>
      <c r="D360" t="s">
        <v>813</v>
      </c>
      <c r="E360" s="2" t="str">
        <f t="shared" si="25"/>
        <v>5:42:20AM</v>
      </c>
      <c r="F360" t="str">
        <f t="shared" si="26"/>
        <v>20230224_053042</v>
      </c>
      <c r="G360" t="str">
        <f t="shared" si="27"/>
        <v>20230224</v>
      </c>
      <c r="H360" s="2" t="s">
        <v>1470</v>
      </c>
      <c r="I360" s="4" t="s">
        <v>1471</v>
      </c>
      <c r="J360" t="str">
        <f t="shared" si="28"/>
        <v>053042</v>
      </c>
      <c r="K360" s="3">
        <f t="shared" si="29"/>
        <v>0.22965277777777779</v>
      </c>
    </row>
    <row r="361" spans="1:11" x14ac:dyDescent="0.25">
      <c r="A361" t="s">
        <v>360</v>
      </c>
      <c r="B361" s="5">
        <v>44981</v>
      </c>
      <c r="C361" s="1">
        <v>0.17001157407407408</v>
      </c>
      <c r="D361" t="s">
        <v>812</v>
      </c>
      <c r="E361" s="2" t="str">
        <f t="shared" ref="E361:E424" si="30">TEXT(C361, "h:mm:ss")&amp;D361</f>
        <v>4:04:49PM</v>
      </c>
      <c r="F361" t="str">
        <f t="shared" ref="F361:F424" si="31">LEFT(A361,FIND(".",A361)-1)</f>
        <v>20230224_160220</v>
      </c>
      <c r="G361" t="str">
        <f t="shared" ref="G361:G424" si="32">LEFT(F361,FIND("_",F361)-1)</f>
        <v>20230224</v>
      </c>
      <c r="H361" s="2" t="s">
        <v>1472</v>
      </c>
      <c r="I361" s="4" t="s">
        <v>1473</v>
      </c>
      <c r="J361" t="str">
        <f t="shared" ref="J361:J424" si="33">RIGHT(F361,LEN(F361)-FIND("_",F361))</f>
        <v>160220</v>
      </c>
      <c r="K361" s="3">
        <f t="shared" ref="K361:K424" si="34">TIMEVALUE(TEXT(LEFT(J361,2)&amp;":"&amp;MID(J361,3,2)&amp;":"&amp;RIGHT(J361,2),"h:mm:ss AM/PM"))</f>
        <v>0.66828703703703696</v>
      </c>
    </row>
    <row r="362" spans="1:11" x14ac:dyDescent="0.25">
      <c r="A362" t="s">
        <v>361</v>
      </c>
      <c r="B362" s="5">
        <v>44981</v>
      </c>
      <c r="C362" s="1">
        <v>0.19734953703703703</v>
      </c>
      <c r="D362" t="s">
        <v>812</v>
      </c>
      <c r="E362" s="2" t="str">
        <f t="shared" si="30"/>
        <v>4:44:11PM</v>
      </c>
      <c r="F362" t="str">
        <f t="shared" si="31"/>
        <v>20230224_164200</v>
      </c>
      <c r="G362" t="str">
        <f t="shared" si="32"/>
        <v>20230224</v>
      </c>
      <c r="H362" s="2" t="s">
        <v>1474</v>
      </c>
      <c r="I362" s="4" t="s">
        <v>1475</v>
      </c>
      <c r="J362" t="str">
        <f t="shared" si="33"/>
        <v>164200</v>
      </c>
      <c r="K362" s="3">
        <f t="shared" si="34"/>
        <v>0.6958333333333333</v>
      </c>
    </row>
    <row r="363" spans="1:11" x14ac:dyDescent="0.25">
      <c r="A363" t="s">
        <v>362</v>
      </c>
      <c r="B363" s="5">
        <v>44981</v>
      </c>
      <c r="C363" s="1">
        <v>0.29819444444444443</v>
      </c>
      <c r="D363" t="s">
        <v>812</v>
      </c>
      <c r="E363" s="2" t="str">
        <f t="shared" si="30"/>
        <v>7:09:24PM</v>
      </c>
      <c r="F363" t="str">
        <f t="shared" si="31"/>
        <v>20230224_190621</v>
      </c>
      <c r="G363" t="str">
        <f t="shared" si="32"/>
        <v>20230224</v>
      </c>
      <c r="H363" s="2" t="s">
        <v>1476</v>
      </c>
      <c r="I363" s="4" t="s">
        <v>1477</v>
      </c>
      <c r="J363" t="str">
        <f t="shared" si="33"/>
        <v>190621</v>
      </c>
      <c r="K363" s="3">
        <f t="shared" si="34"/>
        <v>0.79607638888888888</v>
      </c>
    </row>
    <row r="364" spans="1:11" x14ac:dyDescent="0.25">
      <c r="A364" t="s">
        <v>363</v>
      </c>
      <c r="B364" s="5">
        <v>44981</v>
      </c>
      <c r="C364" s="1">
        <v>0.34589120370370369</v>
      </c>
      <c r="D364" t="s">
        <v>812</v>
      </c>
      <c r="E364" s="2" t="str">
        <f t="shared" si="30"/>
        <v>8:18:05PM</v>
      </c>
      <c r="F364" t="str">
        <f t="shared" si="31"/>
        <v>20230224_201412</v>
      </c>
      <c r="G364" t="str">
        <f t="shared" si="32"/>
        <v>20230224</v>
      </c>
      <c r="H364" s="2" t="s">
        <v>1478</v>
      </c>
      <c r="I364" s="4" t="s">
        <v>1479</v>
      </c>
      <c r="J364" t="str">
        <f t="shared" si="33"/>
        <v>201412</v>
      </c>
      <c r="K364" s="3">
        <f t="shared" si="34"/>
        <v>0.84319444444444447</v>
      </c>
    </row>
    <row r="365" spans="1:11" x14ac:dyDescent="0.25">
      <c r="A365" t="s">
        <v>364</v>
      </c>
      <c r="B365" s="5">
        <v>44981</v>
      </c>
      <c r="C365" s="1">
        <v>0.38626157407407408</v>
      </c>
      <c r="D365" t="s">
        <v>812</v>
      </c>
      <c r="E365" s="2" t="str">
        <f t="shared" si="30"/>
        <v>9:16:13PM</v>
      </c>
      <c r="F365" t="str">
        <f t="shared" si="31"/>
        <v>20230224_210755</v>
      </c>
      <c r="G365" t="str">
        <f t="shared" si="32"/>
        <v>20230224</v>
      </c>
      <c r="H365" s="2" t="s">
        <v>1480</v>
      </c>
      <c r="I365" s="4" t="s">
        <v>1481</v>
      </c>
      <c r="J365" t="str">
        <f t="shared" si="33"/>
        <v>210755</v>
      </c>
      <c r="K365" s="3">
        <f t="shared" si="34"/>
        <v>0.88049768518518512</v>
      </c>
    </row>
    <row r="366" spans="1:11" x14ac:dyDescent="0.25">
      <c r="A366" t="s">
        <v>365</v>
      </c>
      <c r="B366" s="5">
        <v>44982</v>
      </c>
      <c r="C366" s="1">
        <v>0.25439814814814815</v>
      </c>
      <c r="D366" t="s">
        <v>813</v>
      </c>
      <c r="E366" s="2" t="str">
        <f t="shared" si="30"/>
        <v>6:06:20AM</v>
      </c>
      <c r="F366" t="str">
        <f t="shared" si="31"/>
        <v>20230225_060551</v>
      </c>
      <c r="G366" t="str">
        <f t="shared" si="32"/>
        <v>20230225</v>
      </c>
      <c r="H366" s="2" t="s">
        <v>1482</v>
      </c>
      <c r="I366" s="4" t="s">
        <v>1027</v>
      </c>
      <c r="J366" t="str">
        <f t="shared" si="33"/>
        <v>060551</v>
      </c>
      <c r="K366" s="3">
        <f t="shared" si="34"/>
        <v>0.25406250000000002</v>
      </c>
    </row>
    <row r="367" spans="1:11" x14ac:dyDescent="0.25">
      <c r="A367" t="s">
        <v>366</v>
      </c>
      <c r="B367" s="5">
        <v>44982</v>
      </c>
      <c r="C367" s="1">
        <v>0.28987268518518516</v>
      </c>
      <c r="D367" t="s">
        <v>813</v>
      </c>
      <c r="E367" s="2" t="str">
        <f t="shared" si="30"/>
        <v>6:57:25AM</v>
      </c>
      <c r="F367" t="str">
        <f t="shared" si="31"/>
        <v>20230225_064817</v>
      </c>
      <c r="G367" t="str">
        <f t="shared" si="32"/>
        <v>20230225</v>
      </c>
      <c r="H367" s="2" t="s">
        <v>1483</v>
      </c>
      <c r="I367" s="4" t="s">
        <v>1096</v>
      </c>
      <c r="J367" t="str">
        <f t="shared" si="33"/>
        <v>064817</v>
      </c>
      <c r="K367" s="3">
        <f t="shared" si="34"/>
        <v>0.2835300925925926</v>
      </c>
    </row>
    <row r="368" spans="1:11" x14ac:dyDescent="0.25">
      <c r="A368" t="s">
        <v>367</v>
      </c>
      <c r="B368" s="5">
        <v>44982</v>
      </c>
      <c r="C368" s="1">
        <v>0.31293981481481481</v>
      </c>
      <c r="D368" t="s">
        <v>813</v>
      </c>
      <c r="E368" s="2" t="str">
        <f t="shared" si="30"/>
        <v>7:30:38AM</v>
      </c>
      <c r="F368" t="str">
        <f t="shared" si="31"/>
        <v>20230225_071825</v>
      </c>
      <c r="G368" t="str">
        <f t="shared" si="32"/>
        <v>20230225</v>
      </c>
      <c r="H368" s="2" t="s">
        <v>1484</v>
      </c>
      <c r="I368" s="4" t="s">
        <v>1485</v>
      </c>
      <c r="J368" t="str">
        <f t="shared" si="33"/>
        <v>071825</v>
      </c>
      <c r="K368" s="3">
        <f t="shared" si="34"/>
        <v>0.3044560185185185</v>
      </c>
    </row>
    <row r="369" spans="1:11" x14ac:dyDescent="0.25">
      <c r="A369" t="s">
        <v>368</v>
      </c>
      <c r="B369" s="5">
        <v>44982</v>
      </c>
      <c r="C369" s="1">
        <v>0.32344907407407408</v>
      </c>
      <c r="D369" t="s">
        <v>813</v>
      </c>
      <c r="E369" s="2" t="str">
        <f t="shared" si="30"/>
        <v>7:45:46AM</v>
      </c>
      <c r="F369" t="str">
        <f t="shared" si="31"/>
        <v>20230225_074544</v>
      </c>
      <c r="G369" t="str">
        <f t="shared" si="32"/>
        <v>20230225</v>
      </c>
      <c r="H369" s="2" t="s">
        <v>1486</v>
      </c>
      <c r="I369" s="4" t="s">
        <v>921</v>
      </c>
      <c r="J369" t="str">
        <f t="shared" si="33"/>
        <v>074544</v>
      </c>
      <c r="K369" s="3">
        <f t="shared" si="34"/>
        <v>0.32342592592592595</v>
      </c>
    </row>
    <row r="370" spans="1:11" x14ac:dyDescent="0.25">
      <c r="A370" t="s">
        <v>369</v>
      </c>
      <c r="B370" s="5">
        <v>44982</v>
      </c>
      <c r="C370" s="1">
        <v>0.32408564814814816</v>
      </c>
      <c r="D370" t="s">
        <v>813</v>
      </c>
      <c r="E370" s="2" t="str">
        <f t="shared" si="30"/>
        <v>7:46:41AM</v>
      </c>
      <c r="F370" t="str">
        <f t="shared" si="31"/>
        <v>20230225_074618</v>
      </c>
      <c r="G370" t="str">
        <f t="shared" si="32"/>
        <v>20230225</v>
      </c>
      <c r="H370" s="2" t="s">
        <v>1487</v>
      </c>
      <c r="I370" s="4" t="s">
        <v>1073</v>
      </c>
      <c r="J370" t="str">
        <f t="shared" si="33"/>
        <v>074618</v>
      </c>
      <c r="K370" s="3">
        <f t="shared" si="34"/>
        <v>0.32381944444444444</v>
      </c>
    </row>
    <row r="371" spans="1:11" x14ac:dyDescent="0.25">
      <c r="A371" t="s">
        <v>370</v>
      </c>
      <c r="B371" s="5">
        <v>44982</v>
      </c>
      <c r="C371" s="1">
        <v>0.14103009259259258</v>
      </c>
      <c r="D371" t="s">
        <v>812</v>
      </c>
      <c r="E371" s="2" t="str">
        <f t="shared" si="30"/>
        <v>3:23:05PM</v>
      </c>
      <c r="F371" t="str">
        <f t="shared" si="31"/>
        <v>20230225_151153</v>
      </c>
      <c r="G371" t="str">
        <f t="shared" si="32"/>
        <v>20230225</v>
      </c>
      <c r="H371" s="2" t="s">
        <v>1488</v>
      </c>
      <c r="I371" s="4" t="s">
        <v>1303</v>
      </c>
      <c r="J371" t="str">
        <f t="shared" si="33"/>
        <v>151153</v>
      </c>
      <c r="K371" s="3">
        <f t="shared" si="34"/>
        <v>0.63325231481481481</v>
      </c>
    </row>
    <row r="372" spans="1:11" x14ac:dyDescent="0.25">
      <c r="A372" t="s">
        <v>371</v>
      </c>
      <c r="B372" s="5">
        <v>44982</v>
      </c>
      <c r="C372" s="1">
        <v>0.19174768518518517</v>
      </c>
      <c r="D372" t="s">
        <v>812</v>
      </c>
      <c r="E372" s="2" t="str">
        <f t="shared" si="30"/>
        <v>4:36:07PM</v>
      </c>
      <c r="F372" t="str">
        <f t="shared" si="31"/>
        <v>20230225_163110</v>
      </c>
      <c r="G372" t="str">
        <f t="shared" si="32"/>
        <v>20230225</v>
      </c>
      <c r="H372" s="2" t="s">
        <v>1489</v>
      </c>
      <c r="I372" s="4" t="s">
        <v>963</v>
      </c>
      <c r="J372" t="str">
        <f t="shared" si="33"/>
        <v>163110</v>
      </c>
      <c r="K372" s="3">
        <f t="shared" si="34"/>
        <v>0.68831018518518527</v>
      </c>
    </row>
    <row r="373" spans="1:11" x14ac:dyDescent="0.25">
      <c r="A373" t="s">
        <v>372</v>
      </c>
      <c r="B373" s="5">
        <v>44982</v>
      </c>
      <c r="C373" s="1">
        <v>0.30145833333333333</v>
      </c>
      <c r="D373" t="s">
        <v>812</v>
      </c>
      <c r="E373" s="2" t="str">
        <f t="shared" si="30"/>
        <v>7:14:06PM</v>
      </c>
      <c r="F373" t="str">
        <f t="shared" si="31"/>
        <v>20230225_191248</v>
      </c>
      <c r="G373" t="str">
        <f t="shared" si="32"/>
        <v>20230225</v>
      </c>
      <c r="H373" s="2" t="s">
        <v>1490</v>
      </c>
      <c r="I373" s="4" t="s">
        <v>1491</v>
      </c>
      <c r="J373" t="str">
        <f t="shared" si="33"/>
        <v>191248</v>
      </c>
      <c r="K373" s="3">
        <f t="shared" si="34"/>
        <v>0.80055555555555558</v>
      </c>
    </row>
    <row r="374" spans="1:11" x14ac:dyDescent="0.25">
      <c r="A374" t="s">
        <v>373</v>
      </c>
      <c r="B374" s="5">
        <v>44982</v>
      </c>
      <c r="C374" s="1">
        <v>0.3146990740740741</v>
      </c>
      <c r="D374" t="s">
        <v>812</v>
      </c>
      <c r="E374" s="2" t="str">
        <f t="shared" si="30"/>
        <v>7:33:10PM</v>
      </c>
      <c r="F374" t="str">
        <f t="shared" si="31"/>
        <v>20230225_191643</v>
      </c>
      <c r="G374" t="str">
        <f t="shared" si="32"/>
        <v>20230225</v>
      </c>
      <c r="H374" s="2" t="s">
        <v>1492</v>
      </c>
      <c r="I374" s="4" t="s">
        <v>1493</v>
      </c>
      <c r="J374" t="str">
        <f t="shared" si="33"/>
        <v>191643</v>
      </c>
      <c r="K374" s="3">
        <f t="shared" si="34"/>
        <v>0.80327546296296293</v>
      </c>
    </row>
    <row r="375" spans="1:11" x14ac:dyDescent="0.25">
      <c r="A375" t="s">
        <v>374</v>
      </c>
      <c r="B375" s="5">
        <v>44982</v>
      </c>
      <c r="C375" s="1">
        <v>0.33159722222222221</v>
      </c>
      <c r="D375" t="s">
        <v>812</v>
      </c>
      <c r="E375" s="2" t="str">
        <f t="shared" si="30"/>
        <v>7:57:30PM</v>
      </c>
      <c r="F375" t="str">
        <f t="shared" si="31"/>
        <v>20230225_195542</v>
      </c>
      <c r="G375" t="str">
        <f t="shared" si="32"/>
        <v>20230225</v>
      </c>
      <c r="H375" s="2" t="s">
        <v>1494</v>
      </c>
      <c r="I375" s="4" t="s">
        <v>1495</v>
      </c>
      <c r="J375" t="str">
        <f t="shared" si="33"/>
        <v>195542</v>
      </c>
      <c r="K375" s="3">
        <f t="shared" si="34"/>
        <v>0.83034722222222224</v>
      </c>
    </row>
    <row r="376" spans="1:11" x14ac:dyDescent="0.25">
      <c r="A376" t="s">
        <v>375</v>
      </c>
      <c r="B376" s="5">
        <v>44982</v>
      </c>
      <c r="C376" s="1">
        <v>0.33326388888888886</v>
      </c>
      <c r="D376" t="s">
        <v>812</v>
      </c>
      <c r="E376" s="2" t="str">
        <f t="shared" si="30"/>
        <v>7:59:54PM</v>
      </c>
      <c r="F376" t="str">
        <f t="shared" si="31"/>
        <v>20230225_195949</v>
      </c>
      <c r="G376" t="str">
        <f t="shared" si="32"/>
        <v>20230225</v>
      </c>
      <c r="H376" s="2" t="s">
        <v>1496</v>
      </c>
      <c r="I376" s="4" t="s">
        <v>1309</v>
      </c>
      <c r="J376" t="str">
        <f t="shared" si="33"/>
        <v>195949</v>
      </c>
      <c r="K376" s="3">
        <f t="shared" si="34"/>
        <v>0.8332060185185185</v>
      </c>
    </row>
    <row r="377" spans="1:11" x14ac:dyDescent="0.25">
      <c r="A377" t="s">
        <v>376</v>
      </c>
      <c r="B377" s="5">
        <v>44983</v>
      </c>
      <c r="C377" s="1">
        <v>9.1805555555555543E-2</v>
      </c>
      <c r="D377" t="s">
        <v>813</v>
      </c>
      <c r="E377" s="2" t="str">
        <f t="shared" si="30"/>
        <v>2:12:12AM</v>
      </c>
      <c r="F377" t="str">
        <f t="shared" si="31"/>
        <v>20230226_020655</v>
      </c>
      <c r="G377" t="str">
        <f t="shared" si="32"/>
        <v>20230226</v>
      </c>
      <c r="H377" s="2" t="s">
        <v>1497</v>
      </c>
      <c r="I377" s="4" t="s">
        <v>1498</v>
      </c>
      <c r="J377" t="str">
        <f t="shared" si="33"/>
        <v>020655</v>
      </c>
      <c r="K377" s="3">
        <f t="shared" si="34"/>
        <v>8.8136574074074062E-2</v>
      </c>
    </row>
    <row r="378" spans="1:11" x14ac:dyDescent="0.25">
      <c r="A378" t="s">
        <v>377</v>
      </c>
      <c r="B378" s="5">
        <v>44983</v>
      </c>
      <c r="C378" s="1">
        <v>0.30207175925925928</v>
      </c>
      <c r="D378" t="s">
        <v>813</v>
      </c>
      <c r="E378" s="2" t="str">
        <f t="shared" si="30"/>
        <v>7:14:59AM</v>
      </c>
      <c r="F378" t="str">
        <f t="shared" si="31"/>
        <v>20230226_071132</v>
      </c>
      <c r="G378" t="str">
        <f t="shared" si="32"/>
        <v>20230226</v>
      </c>
      <c r="H378" s="2" t="s">
        <v>1499</v>
      </c>
      <c r="I378" s="4" t="s">
        <v>1500</v>
      </c>
      <c r="J378" t="str">
        <f t="shared" si="33"/>
        <v>071132</v>
      </c>
      <c r="K378" s="3">
        <f t="shared" si="34"/>
        <v>0.2996759259259259</v>
      </c>
    </row>
    <row r="379" spans="1:11" x14ac:dyDescent="0.25">
      <c r="A379" t="s">
        <v>378</v>
      </c>
      <c r="B379" s="5">
        <v>44983</v>
      </c>
      <c r="C379" s="1">
        <v>0.20365740740740743</v>
      </c>
      <c r="D379" t="s">
        <v>812</v>
      </c>
      <c r="E379" s="2" t="str">
        <f t="shared" si="30"/>
        <v>4:53:16PM</v>
      </c>
      <c r="F379" t="str">
        <f t="shared" si="31"/>
        <v>20230226_164704</v>
      </c>
      <c r="G379" t="str">
        <f t="shared" si="32"/>
        <v>20230226</v>
      </c>
      <c r="H379" s="2" t="s">
        <v>1501</v>
      </c>
      <c r="I379" s="4" t="s">
        <v>1502</v>
      </c>
      <c r="J379" t="str">
        <f t="shared" si="33"/>
        <v>164704</v>
      </c>
      <c r="K379" s="3">
        <f t="shared" si="34"/>
        <v>0.69935185185185189</v>
      </c>
    </row>
    <row r="380" spans="1:11" x14ac:dyDescent="0.25">
      <c r="A380" t="s">
        <v>379</v>
      </c>
      <c r="B380" s="5">
        <v>44983</v>
      </c>
      <c r="C380" s="1">
        <v>0.21615740740740741</v>
      </c>
      <c r="D380" t="s">
        <v>812</v>
      </c>
      <c r="E380" s="2" t="str">
        <f t="shared" si="30"/>
        <v>5:11:16PM</v>
      </c>
      <c r="F380" t="str">
        <f t="shared" si="31"/>
        <v>20230226_165957</v>
      </c>
      <c r="G380" t="str">
        <f t="shared" si="32"/>
        <v>20230226</v>
      </c>
      <c r="H380" s="2" t="s">
        <v>1503</v>
      </c>
      <c r="I380" s="4" t="s">
        <v>1504</v>
      </c>
      <c r="J380" t="str">
        <f t="shared" si="33"/>
        <v>165957</v>
      </c>
      <c r="K380" s="3">
        <f t="shared" si="34"/>
        <v>0.70829861111111114</v>
      </c>
    </row>
    <row r="381" spans="1:11" x14ac:dyDescent="0.25">
      <c r="A381" t="s">
        <v>380</v>
      </c>
      <c r="B381" s="5">
        <v>44983</v>
      </c>
      <c r="C381" s="1">
        <v>0.25340277777777781</v>
      </c>
      <c r="D381" t="s">
        <v>812</v>
      </c>
      <c r="E381" s="2" t="str">
        <f t="shared" si="30"/>
        <v>6:04:54PM</v>
      </c>
      <c r="F381" t="str">
        <f t="shared" si="31"/>
        <v>20230226_180444</v>
      </c>
      <c r="G381" t="str">
        <f t="shared" si="32"/>
        <v>20230226</v>
      </c>
      <c r="H381" s="2" t="s">
        <v>1505</v>
      </c>
      <c r="I381" s="4" t="s">
        <v>1462</v>
      </c>
      <c r="J381" t="str">
        <f t="shared" si="33"/>
        <v>180444</v>
      </c>
      <c r="K381" s="3">
        <f t="shared" si="34"/>
        <v>0.75328703703703714</v>
      </c>
    </row>
    <row r="382" spans="1:11" x14ac:dyDescent="0.25">
      <c r="A382" t="s">
        <v>381</v>
      </c>
      <c r="B382" s="5">
        <v>44983</v>
      </c>
      <c r="C382" s="1">
        <v>0.26868055555555553</v>
      </c>
      <c r="D382" t="s">
        <v>812</v>
      </c>
      <c r="E382" s="2" t="str">
        <f t="shared" si="30"/>
        <v>6:26:54PM</v>
      </c>
      <c r="F382" t="str">
        <f t="shared" si="31"/>
        <v>20230226_181429</v>
      </c>
      <c r="G382" t="str">
        <f t="shared" si="32"/>
        <v>20230226</v>
      </c>
      <c r="H382" s="2" t="s">
        <v>1506</v>
      </c>
      <c r="I382" s="4" t="s">
        <v>1507</v>
      </c>
      <c r="J382" t="str">
        <f t="shared" si="33"/>
        <v>181429</v>
      </c>
      <c r="K382" s="3">
        <f t="shared" si="34"/>
        <v>0.76005787037037031</v>
      </c>
    </row>
    <row r="383" spans="1:11" x14ac:dyDescent="0.25">
      <c r="A383" t="s">
        <v>382</v>
      </c>
      <c r="B383" s="5">
        <v>44983</v>
      </c>
      <c r="C383" s="1">
        <v>0.27609953703703705</v>
      </c>
      <c r="D383" t="s">
        <v>812</v>
      </c>
      <c r="E383" s="2" t="str">
        <f t="shared" si="30"/>
        <v>6:37:35PM</v>
      </c>
      <c r="F383" t="str">
        <f t="shared" si="31"/>
        <v>20230226_183252</v>
      </c>
      <c r="G383" t="str">
        <f t="shared" si="32"/>
        <v>20230226</v>
      </c>
      <c r="H383" s="2" t="s">
        <v>1508</v>
      </c>
      <c r="I383" s="4" t="s">
        <v>1509</v>
      </c>
      <c r="J383" t="str">
        <f t="shared" si="33"/>
        <v>183252</v>
      </c>
      <c r="K383" s="3">
        <f t="shared" si="34"/>
        <v>0.77282407407407405</v>
      </c>
    </row>
    <row r="384" spans="1:11" x14ac:dyDescent="0.25">
      <c r="A384" t="s">
        <v>383</v>
      </c>
      <c r="B384" s="5">
        <v>44983</v>
      </c>
      <c r="C384" s="1">
        <v>0.31298611111111113</v>
      </c>
      <c r="D384" t="s">
        <v>812</v>
      </c>
      <c r="E384" s="2" t="str">
        <f t="shared" si="30"/>
        <v>7:30:42PM</v>
      </c>
      <c r="F384" t="str">
        <f t="shared" si="31"/>
        <v>20230226_190728</v>
      </c>
      <c r="G384" t="str">
        <f t="shared" si="32"/>
        <v>20230226</v>
      </c>
      <c r="H384" s="2" t="s">
        <v>1510</v>
      </c>
      <c r="I384" s="4" t="s">
        <v>1511</v>
      </c>
      <c r="J384" t="str">
        <f t="shared" si="33"/>
        <v>190728</v>
      </c>
      <c r="K384" s="3">
        <f t="shared" si="34"/>
        <v>0.79685185185185192</v>
      </c>
    </row>
    <row r="385" spans="1:11" x14ac:dyDescent="0.25">
      <c r="A385" t="s">
        <v>384</v>
      </c>
      <c r="B385" s="5">
        <v>44983</v>
      </c>
      <c r="C385" s="1">
        <v>0.33824074074074079</v>
      </c>
      <c r="D385" t="s">
        <v>812</v>
      </c>
      <c r="E385" s="2" t="str">
        <f t="shared" si="30"/>
        <v>8:07:04PM</v>
      </c>
      <c r="F385" t="str">
        <f t="shared" si="31"/>
        <v>20230226_195204</v>
      </c>
      <c r="G385" t="str">
        <f t="shared" si="32"/>
        <v>20230226</v>
      </c>
      <c r="H385" s="2" t="s">
        <v>1512</v>
      </c>
      <c r="I385" s="4" t="s">
        <v>1513</v>
      </c>
      <c r="J385" t="str">
        <f t="shared" si="33"/>
        <v>195204</v>
      </c>
      <c r="K385" s="3">
        <f t="shared" si="34"/>
        <v>0.8278240740740741</v>
      </c>
    </row>
    <row r="386" spans="1:11" x14ac:dyDescent="0.25">
      <c r="A386" t="s">
        <v>385</v>
      </c>
      <c r="B386" s="5">
        <v>44983</v>
      </c>
      <c r="C386" s="1">
        <v>0.39944444444444444</v>
      </c>
      <c r="D386" t="s">
        <v>812</v>
      </c>
      <c r="E386" s="2" t="str">
        <f t="shared" si="30"/>
        <v>9:35:12PM</v>
      </c>
      <c r="F386" t="str">
        <f t="shared" si="31"/>
        <v>20230226_203612</v>
      </c>
      <c r="G386" t="str">
        <f t="shared" si="32"/>
        <v>20230226</v>
      </c>
      <c r="H386" s="2" t="s">
        <v>1514</v>
      </c>
      <c r="I386" s="4" t="s">
        <v>832</v>
      </c>
      <c r="J386" t="str">
        <f t="shared" si="33"/>
        <v>203612</v>
      </c>
      <c r="K386" s="3">
        <f t="shared" si="34"/>
        <v>0.85847222222222219</v>
      </c>
    </row>
    <row r="387" spans="1:11" x14ac:dyDescent="0.25">
      <c r="A387" t="s">
        <v>386</v>
      </c>
      <c r="B387" s="5">
        <v>44983</v>
      </c>
      <c r="C387" s="1">
        <v>0.41850694444444447</v>
      </c>
      <c r="D387" t="s">
        <v>812</v>
      </c>
      <c r="E387" s="2" t="str">
        <f t="shared" si="30"/>
        <v>10:02:39PM</v>
      </c>
      <c r="F387" t="str">
        <f t="shared" si="31"/>
        <v>20230226_214334</v>
      </c>
      <c r="G387" t="str">
        <f t="shared" si="32"/>
        <v>20230226</v>
      </c>
      <c r="H387" s="2" t="s">
        <v>1515</v>
      </c>
      <c r="I387" s="4" t="s">
        <v>1516</v>
      </c>
      <c r="J387" t="str">
        <f t="shared" si="33"/>
        <v>214334</v>
      </c>
      <c r="K387" s="3">
        <f t="shared" si="34"/>
        <v>0.90525462962962966</v>
      </c>
    </row>
    <row r="388" spans="1:11" x14ac:dyDescent="0.25">
      <c r="A388" t="s">
        <v>387</v>
      </c>
      <c r="B388" s="5">
        <v>44984</v>
      </c>
      <c r="C388" s="1">
        <v>0.16392361111111112</v>
      </c>
      <c r="D388" t="s">
        <v>813</v>
      </c>
      <c r="E388" s="2" t="str">
        <f t="shared" si="30"/>
        <v>3:56:03AM</v>
      </c>
      <c r="F388" t="str">
        <f t="shared" si="31"/>
        <v>20230227_035600</v>
      </c>
      <c r="G388" t="str">
        <f t="shared" si="32"/>
        <v>20230227</v>
      </c>
      <c r="H388" s="2" t="s">
        <v>1517</v>
      </c>
      <c r="I388" s="4" t="s">
        <v>831</v>
      </c>
      <c r="J388" t="str">
        <f t="shared" si="33"/>
        <v>035600</v>
      </c>
      <c r="K388" s="3">
        <f t="shared" si="34"/>
        <v>0.16388888888888889</v>
      </c>
    </row>
    <row r="389" spans="1:11" x14ac:dyDescent="0.25">
      <c r="A389" t="s">
        <v>388</v>
      </c>
      <c r="B389" s="5">
        <v>44984</v>
      </c>
      <c r="C389" s="1">
        <v>0.17075231481481482</v>
      </c>
      <c r="D389" t="s">
        <v>813</v>
      </c>
      <c r="E389" s="2" t="str">
        <f t="shared" si="30"/>
        <v>4:05:53AM</v>
      </c>
      <c r="F389" t="str">
        <f t="shared" si="31"/>
        <v>20230227_040259</v>
      </c>
      <c r="G389" t="str">
        <f t="shared" si="32"/>
        <v>20230227</v>
      </c>
      <c r="H389" s="2" t="s">
        <v>1518</v>
      </c>
      <c r="I389" s="4" t="s">
        <v>1519</v>
      </c>
      <c r="J389" t="str">
        <f t="shared" si="33"/>
        <v>040259</v>
      </c>
      <c r="K389" s="3">
        <f t="shared" si="34"/>
        <v>0.16873842592592592</v>
      </c>
    </row>
    <row r="390" spans="1:11" x14ac:dyDescent="0.25">
      <c r="A390" t="s">
        <v>389</v>
      </c>
      <c r="B390" s="5">
        <v>44984</v>
      </c>
      <c r="C390" s="1">
        <v>0.22305555555555556</v>
      </c>
      <c r="D390" t="s">
        <v>813</v>
      </c>
      <c r="E390" s="2" t="str">
        <f t="shared" si="30"/>
        <v>5:21:12AM</v>
      </c>
      <c r="F390" t="str">
        <f t="shared" si="31"/>
        <v>20230227_042212</v>
      </c>
      <c r="G390" t="str">
        <f t="shared" si="32"/>
        <v>20230227</v>
      </c>
      <c r="H390" s="2" t="s">
        <v>1520</v>
      </c>
      <c r="I390" s="4" t="s">
        <v>832</v>
      </c>
      <c r="J390" t="str">
        <f t="shared" si="33"/>
        <v>042212</v>
      </c>
      <c r="K390" s="3">
        <f t="shared" si="34"/>
        <v>0.18208333333333335</v>
      </c>
    </row>
    <row r="391" spans="1:11" x14ac:dyDescent="0.25">
      <c r="A391" t="s">
        <v>390</v>
      </c>
      <c r="B391" s="5">
        <v>44984</v>
      </c>
      <c r="C391" s="1">
        <v>0.26423611111111112</v>
      </c>
      <c r="D391" t="s">
        <v>813</v>
      </c>
      <c r="E391" s="2" t="str">
        <f t="shared" si="30"/>
        <v>6:20:30AM</v>
      </c>
      <c r="F391" t="str">
        <f t="shared" si="31"/>
        <v>20230227_052130</v>
      </c>
      <c r="G391" t="str">
        <f t="shared" si="32"/>
        <v>20230227</v>
      </c>
      <c r="H391" s="2" t="s">
        <v>1521</v>
      </c>
      <c r="I391" s="4" t="s">
        <v>832</v>
      </c>
      <c r="J391" t="str">
        <f t="shared" si="33"/>
        <v>052130</v>
      </c>
      <c r="K391" s="3">
        <f t="shared" si="34"/>
        <v>0.2232638888888889</v>
      </c>
    </row>
    <row r="392" spans="1:11" x14ac:dyDescent="0.25">
      <c r="A392" t="s">
        <v>391</v>
      </c>
      <c r="B392" s="5">
        <v>44984</v>
      </c>
      <c r="C392" s="1">
        <v>0.2855787037037037</v>
      </c>
      <c r="D392" t="s">
        <v>813</v>
      </c>
      <c r="E392" s="2" t="str">
        <f t="shared" si="30"/>
        <v>6:51:14AM</v>
      </c>
      <c r="F392" t="str">
        <f t="shared" si="31"/>
        <v>20230227_064657</v>
      </c>
      <c r="G392" t="str">
        <f t="shared" si="32"/>
        <v>20230227</v>
      </c>
      <c r="H392" s="2" t="s">
        <v>1522</v>
      </c>
      <c r="I392" s="4" t="s">
        <v>1523</v>
      </c>
      <c r="J392" t="str">
        <f t="shared" si="33"/>
        <v>064657</v>
      </c>
      <c r="K392" s="3">
        <f t="shared" si="34"/>
        <v>0.28260416666666666</v>
      </c>
    </row>
    <row r="393" spans="1:11" x14ac:dyDescent="0.25">
      <c r="A393" t="s">
        <v>392</v>
      </c>
      <c r="B393" s="5">
        <v>44984</v>
      </c>
      <c r="C393" s="1">
        <v>0.16494212962962962</v>
      </c>
      <c r="D393" t="s">
        <v>812</v>
      </c>
      <c r="E393" s="2" t="str">
        <f t="shared" si="30"/>
        <v>3:57:31PM</v>
      </c>
      <c r="F393" t="str">
        <f t="shared" si="31"/>
        <v>20230227_155500</v>
      </c>
      <c r="G393" t="str">
        <f t="shared" si="32"/>
        <v>20230227</v>
      </c>
      <c r="H393" s="2" t="s">
        <v>1524</v>
      </c>
      <c r="I393" s="4" t="s">
        <v>1525</v>
      </c>
      <c r="J393" t="str">
        <f t="shared" si="33"/>
        <v>155500</v>
      </c>
      <c r="K393" s="3">
        <f t="shared" si="34"/>
        <v>0.66319444444444442</v>
      </c>
    </row>
    <row r="394" spans="1:11" x14ac:dyDescent="0.25">
      <c r="A394" t="s">
        <v>393</v>
      </c>
      <c r="B394" s="5">
        <v>44984</v>
      </c>
      <c r="C394" s="1">
        <v>0.16965277777777776</v>
      </c>
      <c r="D394" t="s">
        <v>812</v>
      </c>
      <c r="E394" s="2" t="str">
        <f t="shared" si="30"/>
        <v>4:04:18PM</v>
      </c>
      <c r="F394" t="str">
        <f t="shared" si="31"/>
        <v>20230227_160233</v>
      </c>
      <c r="G394" t="str">
        <f t="shared" si="32"/>
        <v>20230227</v>
      </c>
      <c r="H394" s="2" t="s">
        <v>1526</v>
      </c>
      <c r="I394" s="4" t="s">
        <v>1527</v>
      </c>
      <c r="J394" t="str">
        <f t="shared" si="33"/>
        <v>160233</v>
      </c>
      <c r="K394" s="3">
        <f t="shared" si="34"/>
        <v>0.66843750000000002</v>
      </c>
    </row>
    <row r="395" spans="1:11" x14ac:dyDescent="0.25">
      <c r="A395" t="s">
        <v>394</v>
      </c>
      <c r="B395" s="5">
        <v>44984</v>
      </c>
      <c r="C395" s="1">
        <v>0.17700231481481479</v>
      </c>
      <c r="D395" t="s">
        <v>812</v>
      </c>
      <c r="E395" s="2" t="str">
        <f t="shared" si="30"/>
        <v>4:14:53PM</v>
      </c>
      <c r="F395" t="str">
        <f t="shared" si="31"/>
        <v>20230227_161308</v>
      </c>
      <c r="G395" t="str">
        <f t="shared" si="32"/>
        <v>20230227</v>
      </c>
      <c r="H395" s="2" t="s">
        <v>1528</v>
      </c>
      <c r="I395" s="4" t="s">
        <v>1527</v>
      </c>
      <c r="J395" t="str">
        <f t="shared" si="33"/>
        <v>161308</v>
      </c>
      <c r="K395" s="3">
        <f t="shared" si="34"/>
        <v>0.67578703703703702</v>
      </c>
    </row>
    <row r="396" spans="1:11" x14ac:dyDescent="0.25">
      <c r="A396" t="s">
        <v>395</v>
      </c>
      <c r="B396" s="5">
        <v>44984</v>
      </c>
      <c r="C396" s="1">
        <v>0.18576388888888887</v>
      </c>
      <c r="D396" t="s">
        <v>812</v>
      </c>
      <c r="E396" s="2" t="str">
        <f t="shared" si="30"/>
        <v>4:27:30PM</v>
      </c>
      <c r="F396" t="str">
        <f t="shared" si="31"/>
        <v>20230227_162718</v>
      </c>
      <c r="G396" t="str">
        <f t="shared" si="32"/>
        <v>20230227</v>
      </c>
      <c r="H396" s="2" t="s">
        <v>1529</v>
      </c>
      <c r="I396" s="4" t="s">
        <v>1530</v>
      </c>
      <c r="J396" t="str">
        <f t="shared" si="33"/>
        <v>162718</v>
      </c>
      <c r="K396" s="3">
        <f t="shared" si="34"/>
        <v>0.68562499999999993</v>
      </c>
    </row>
    <row r="397" spans="1:11" x14ac:dyDescent="0.25">
      <c r="A397" t="s">
        <v>396</v>
      </c>
      <c r="B397" s="5">
        <v>44984</v>
      </c>
      <c r="C397" s="1">
        <v>0.19518518518518521</v>
      </c>
      <c r="D397" t="s">
        <v>812</v>
      </c>
      <c r="E397" s="2" t="str">
        <f t="shared" si="30"/>
        <v>4:41:04PM</v>
      </c>
      <c r="F397" t="str">
        <f t="shared" si="31"/>
        <v>20230227_163306</v>
      </c>
      <c r="G397" t="str">
        <f t="shared" si="32"/>
        <v>20230227</v>
      </c>
      <c r="H397" s="2" t="s">
        <v>1531</v>
      </c>
      <c r="I397" s="4" t="s">
        <v>1532</v>
      </c>
      <c r="J397" t="str">
        <f t="shared" si="33"/>
        <v>163306</v>
      </c>
      <c r="K397" s="3">
        <f t="shared" si="34"/>
        <v>0.68965277777777778</v>
      </c>
    </row>
    <row r="398" spans="1:11" x14ac:dyDescent="0.25">
      <c r="A398" t="s">
        <v>397</v>
      </c>
      <c r="B398" s="5">
        <v>44984</v>
      </c>
      <c r="C398" s="1">
        <v>0.32944444444444443</v>
      </c>
      <c r="D398" t="s">
        <v>812</v>
      </c>
      <c r="E398" s="2" t="str">
        <f t="shared" si="30"/>
        <v>7:54:24PM</v>
      </c>
      <c r="F398" t="str">
        <f t="shared" si="31"/>
        <v>20230227_194133</v>
      </c>
      <c r="G398" t="str">
        <f t="shared" si="32"/>
        <v>20230227</v>
      </c>
      <c r="H398" s="2" t="s">
        <v>1533</v>
      </c>
      <c r="I398" s="4" t="s">
        <v>1176</v>
      </c>
      <c r="J398" t="str">
        <f t="shared" si="33"/>
        <v>194133</v>
      </c>
      <c r="K398" s="3">
        <f t="shared" si="34"/>
        <v>0.82052083333333325</v>
      </c>
    </row>
    <row r="399" spans="1:11" x14ac:dyDescent="0.25">
      <c r="A399" t="s">
        <v>398</v>
      </c>
      <c r="B399" s="5">
        <v>44984</v>
      </c>
      <c r="C399" s="1">
        <v>0.3440509259259259</v>
      </c>
      <c r="D399" t="s">
        <v>812</v>
      </c>
      <c r="E399" s="2" t="str">
        <f t="shared" si="30"/>
        <v>8:15:26PM</v>
      </c>
      <c r="F399" t="str">
        <f t="shared" si="31"/>
        <v>20230227_201317</v>
      </c>
      <c r="G399" t="str">
        <f t="shared" si="32"/>
        <v>20230227</v>
      </c>
      <c r="H399" s="2" t="s">
        <v>1534</v>
      </c>
      <c r="I399" s="4" t="s">
        <v>1535</v>
      </c>
      <c r="J399" t="str">
        <f t="shared" si="33"/>
        <v>201317</v>
      </c>
      <c r="K399" s="3">
        <f t="shared" si="34"/>
        <v>0.84255787037037033</v>
      </c>
    </row>
    <row r="400" spans="1:11" x14ac:dyDescent="0.25">
      <c r="A400" t="s">
        <v>399</v>
      </c>
      <c r="B400" s="5">
        <v>44984</v>
      </c>
      <c r="C400" s="1">
        <v>0.36900462962962965</v>
      </c>
      <c r="D400" t="s">
        <v>812</v>
      </c>
      <c r="E400" s="2" t="str">
        <f t="shared" si="30"/>
        <v>8:51:22PM</v>
      </c>
      <c r="F400" t="str">
        <f t="shared" si="31"/>
        <v>20230227_204940</v>
      </c>
      <c r="G400" t="str">
        <f t="shared" si="32"/>
        <v>20230227</v>
      </c>
      <c r="H400" s="2" t="s">
        <v>1536</v>
      </c>
      <c r="I400" s="4" t="s">
        <v>1537</v>
      </c>
      <c r="J400" t="str">
        <f t="shared" si="33"/>
        <v>204940</v>
      </c>
      <c r="K400" s="3">
        <f t="shared" si="34"/>
        <v>0.86782407407407414</v>
      </c>
    </row>
    <row r="401" spans="1:11" x14ac:dyDescent="0.25">
      <c r="A401" t="s">
        <v>400</v>
      </c>
      <c r="B401" s="5">
        <v>44985</v>
      </c>
      <c r="C401" s="1">
        <v>4.8715277777777781E-2</v>
      </c>
      <c r="D401" t="s">
        <v>813</v>
      </c>
      <c r="E401" s="2" t="str">
        <f t="shared" si="30"/>
        <v>1:10:09AM</v>
      </c>
      <c r="F401" t="str">
        <f t="shared" si="31"/>
        <v>20230228_005050</v>
      </c>
      <c r="G401" t="str">
        <f t="shared" si="32"/>
        <v>20230228</v>
      </c>
      <c r="H401" s="2" t="s">
        <v>1538</v>
      </c>
      <c r="I401" s="4" t="s">
        <v>1539</v>
      </c>
      <c r="J401" t="str">
        <f t="shared" si="33"/>
        <v>005050</v>
      </c>
      <c r="K401" s="3">
        <f t="shared" si="34"/>
        <v>3.5300925925925923E-2</v>
      </c>
    </row>
    <row r="402" spans="1:11" x14ac:dyDescent="0.25">
      <c r="A402" t="s">
        <v>401</v>
      </c>
      <c r="B402" s="5">
        <v>44985</v>
      </c>
      <c r="C402" s="1">
        <v>5.5914351851851847E-2</v>
      </c>
      <c r="D402" t="s">
        <v>813</v>
      </c>
      <c r="E402" s="2" t="str">
        <f t="shared" si="30"/>
        <v>1:20:31AM</v>
      </c>
      <c r="F402" t="str">
        <f t="shared" si="31"/>
        <v>20230228_011031</v>
      </c>
      <c r="G402" t="str">
        <f t="shared" si="32"/>
        <v>20230228</v>
      </c>
      <c r="H402" s="2" t="s">
        <v>1540</v>
      </c>
      <c r="I402" s="4" t="s">
        <v>1541</v>
      </c>
      <c r="J402" t="str">
        <f t="shared" si="33"/>
        <v>011031</v>
      </c>
      <c r="K402" s="3">
        <f t="shared" si="34"/>
        <v>4.8969907407407413E-2</v>
      </c>
    </row>
    <row r="403" spans="1:11" x14ac:dyDescent="0.25">
      <c r="A403" t="s">
        <v>402</v>
      </c>
      <c r="B403" s="5">
        <v>44985</v>
      </c>
      <c r="C403" s="1">
        <v>0.24976851851851853</v>
      </c>
      <c r="D403" t="s">
        <v>813</v>
      </c>
      <c r="E403" s="2" t="str">
        <f t="shared" si="30"/>
        <v>5:59:40AM</v>
      </c>
      <c r="F403" t="str">
        <f t="shared" si="31"/>
        <v>20230228_054527</v>
      </c>
      <c r="G403" t="str">
        <f t="shared" si="32"/>
        <v>20230228</v>
      </c>
      <c r="H403" s="2" t="s">
        <v>1542</v>
      </c>
      <c r="I403" s="4" t="s">
        <v>1245</v>
      </c>
      <c r="J403" t="str">
        <f t="shared" si="33"/>
        <v>054527</v>
      </c>
      <c r="K403" s="3">
        <f t="shared" si="34"/>
        <v>0.23989583333333334</v>
      </c>
    </row>
    <row r="404" spans="1:11" x14ac:dyDescent="0.25">
      <c r="A404" t="s">
        <v>403</v>
      </c>
      <c r="B404" s="5">
        <v>44985</v>
      </c>
      <c r="C404" s="1">
        <v>0.27837962962962964</v>
      </c>
      <c r="D404" t="s">
        <v>813</v>
      </c>
      <c r="E404" s="2" t="str">
        <f t="shared" si="30"/>
        <v>6:40:52AM</v>
      </c>
      <c r="F404" t="str">
        <f t="shared" si="31"/>
        <v>20230228_063433</v>
      </c>
      <c r="G404" t="str">
        <f t="shared" si="32"/>
        <v>20230228</v>
      </c>
      <c r="H404" s="2" t="s">
        <v>1543</v>
      </c>
      <c r="I404" s="4" t="s">
        <v>1544</v>
      </c>
      <c r="J404" t="str">
        <f t="shared" si="33"/>
        <v>063433</v>
      </c>
      <c r="K404" s="3">
        <f t="shared" si="34"/>
        <v>0.27399305555555559</v>
      </c>
    </row>
    <row r="405" spans="1:11" x14ac:dyDescent="0.25">
      <c r="A405" t="s">
        <v>404</v>
      </c>
      <c r="B405" s="5">
        <v>44985</v>
      </c>
      <c r="C405" s="1">
        <v>0.29849537037037038</v>
      </c>
      <c r="D405" t="s">
        <v>813</v>
      </c>
      <c r="E405" s="2" t="str">
        <f t="shared" si="30"/>
        <v>7:09:50AM</v>
      </c>
      <c r="F405" t="str">
        <f t="shared" si="31"/>
        <v>20230228_064740</v>
      </c>
      <c r="G405" t="str">
        <f t="shared" si="32"/>
        <v>20230228</v>
      </c>
      <c r="H405" s="2" t="s">
        <v>1545</v>
      </c>
      <c r="I405" s="4" t="s">
        <v>1546</v>
      </c>
      <c r="J405" t="str">
        <f t="shared" si="33"/>
        <v>064740</v>
      </c>
      <c r="K405" s="3">
        <f t="shared" si="34"/>
        <v>0.28310185185185183</v>
      </c>
    </row>
    <row r="406" spans="1:11" x14ac:dyDescent="0.25">
      <c r="A406" t="s">
        <v>405</v>
      </c>
      <c r="B406" s="5">
        <v>44985</v>
      </c>
      <c r="C406" s="1">
        <v>0.18216435185185187</v>
      </c>
      <c r="D406" t="s">
        <v>812</v>
      </c>
      <c r="E406" s="2" t="str">
        <f t="shared" si="30"/>
        <v>4:22:19PM</v>
      </c>
      <c r="F406" t="str">
        <f t="shared" si="31"/>
        <v>20230228_161655</v>
      </c>
      <c r="G406" t="str">
        <f t="shared" si="32"/>
        <v>20230228</v>
      </c>
      <c r="H406" s="2" t="s">
        <v>1547</v>
      </c>
      <c r="I406" s="4" t="s">
        <v>1548</v>
      </c>
      <c r="J406" t="str">
        <f t="shared" si="33"/>
        <v>161655</v>
      </c>
      <c r="K406" s="3">
        <f t="shared" si="34"/>
        <v>0.67841435185185184</v>
      </c>
    </row>
    <row r="407" spans="1:11" x14ac:dyDescent="0.25">
      <c r="A407" t="s">
        <v>406</v>
      </c>
      <c r="B407" s="5">
        <v>44985</v>
      </c>
      <c r="C407" s="1">
        <v>0.24232638888888891</v>
      </c>
      <c r="D407" t="s">
        <v>812</v>
      </c>
      <c r="E407" s="2" t="str">
        <f t="shared" si="30"/>
        <v>5:48:57PM</v>
      </c>
      <c r="F407" t="str">
        <f t="shared" si="31"/>
        <v>20230228_173346</v>
      </c>
      <c r="G407" t="str">
        <f t="shared" si="32"/>
        <v>20230228</v>
      </c>
      <c r="H407" s="2" t="s">
        <v>1549</v>
      </c>
      <c r="I407" s="4" t="s">
        <v>1550</v>
      </c>
      <c r="J407" t="str">
        <f t="shared" si="33"/>
        <v>173346</v>
      </c>
      <c r="K407" s="3">
        <f t="shared" si="34"/>
        <v>0.73178240740740741</v>
      </c>
    </row>
    <row r="408" spans="1:11" x14ac:dyDescent="0.25">
      <c r="A408" t="s">
        <v>407</v>
      </c>
      <c r="B408" s="5">
        <v>44985</v>
      </c>
      <c r="C408" s="1">
        <v>0.36280092592592594</v>
      </c>
      <c r="D408" t="s">
        <v>812</v>
      </c>
      <c r="E408" s="2" t="str">
        <f t="shared" si="30"/>
        <v>8:42:26PM</v>
      </c>
      <c r="F408" t="str">
        <f t="shared" si="31"/>
        <v>20230228_203107</v>
      </c>
      <c r="G408" t="str">
        <f t="shared" si="32"/>
        <v>20230228</v>
      </c>
      <c r="H408" s="2" t="s">
        <v>1551</v>
      </c>
      <c r="I408" s="4" t="s">
        <v>1504</v>
      </c>
      <c r="J408" t="str">
        <f t="shared" si="33"/>
        <v>203107</v>
      </c>
      <c r="K408" s="3">
        <f t="shared" si="34"/>
        <v>0.85494212962962957</v>
      </c>
    </row>
    <row r="409" spans="1:11" x14ac:dyDescent="0.25">
      <c r="A409" t="s">
        <v>408</v>
      </c>
      <c r="B409" s="5">
        <v>44986</v>
      </c>
      <c r="C409" s="1">
        <v>5.4456018518518522E-2</v>
      </c>
      <c r="D409" t="s">
        <v>813</v>
      </c>
      <c r="E409" s="2" t="str">
        <f t="shared" si="30"/>
        <v>1:18:25AM</v>
      </c>
      <c r="F409" t="str">
        <f t="shared" si="31"/>
        <v>20230301_010542</v>
      </c>
      <c r="G409" t="str">
        <f t="shared" si="32"/>
        <v>20230301</v>
      </c>
      <c r="H409" s="2" t="s">
        <v>1552</v>
      </c>
      <c r="I409" s="4" t="s">
        <v>1553</v>
      </c>
      <c r="J409" t="str">
        <f t="shared" si="33"/>
        <v>010542</v>
      </c>
      <c r="K409" s="3">
        <f t="shared" si="34"/>
        <v>4.5624999999999999E-2</v>
      </c>
    </row>
    <row r="410" spans="1:11" x14ac:dyDescent="0.25">
      <c r="A410" t="s">
        <v>409</v>
      </c>
      <c r="B410" s="5">
        <v>44986</v>
      </c>
      <c r="C410" s="1">
        <v>0.13975694444444445</v>
      </c>
      <c r="D410" t="s">
        <v>813</v>
      </c>
      <c r="E410" s="2" t="str">
        <f t="shared" si="30"/>
        <v>3:21:15AM</v>
      </c>
      <c r="F410" t="str">
        <f t="shared" si="31"/>
        <v>20230301_031414</v>
      </c>
      <c r="G410" t="str">
        <f t="shared" si="32"/>
        <v>20230301</v>
      </c>
      <c r="H410" s="2" t="s">
        <v>1554</v>
      </c>
      <c r="I410" s="4" t="s">
        <v>1555</v>
      </c>
      <c r="J410" t="str">
        <f t="shared" si="33"/>
        <v>031414</v>
      </c>
      <c r="K410" s="3">
        <f t="shared" si="34"/>
        <v>0.13488425925925926</v>
      </c>
    </row>
    <row r="411" spans="1:11" x14ac:dyDescent="0.25">
      <c r="A411" t="s">
        <v>410</v>
      </c>
      <c r="B411" s="5">
        <v>44986</v>
      </c>
      <c r="C411" s="1">
        <v>0.16377314814814814</v>
      </c>
      <c r="D411" t="s">
        <v>813</v>
      </c>
      <c r="E411" s="2" t="str">
        <f t="shared" si="30"/>
        <v>3:55:50AM</v>
      </c>
      <c r="F411" t="str">
        <f t="shared" si="31"/>
        <v>20230301_035230</v>
      </c>
      <c r="G411" t="str">
        <f t="shared" si="32"/>
        <v>20230301</v>
      </c>
      <c r="H411" s="2" t="s">
        <v>1556</v>
      </c>
      <c r="I411" s="4" t="s">
        <v>1557</v>
      </c>
      <c r="J411" t="str">
        <f t="shared" si="33"/>
        <v>035230</v>
      </c>
      <c r="K411" s="3">
        <f t="shared" si="34"/>
        <v>0.16145833333333334</v>
      </c>
    </row>
    <row r="412" spans="1:11" x14ac:dyDescent="0.25">
      <c r="A412" t="s">
        <v>411</v>
      </c>
      <c r="B412" s="5">
        <v>44986</v>
      </c>
      <c r="C412" s="1">
        <v>0.16597222222222222</v>
      </c>
      <c r="D412" t="s">
        <v>813</v>
      </c>
      <c r="E412" s="2" t="str">
        <f t="shared" si="30"/>
        <v>3:59:00AM</v>
      </c>
      <c r="F412" t="str">
        <f t="shared" si="31"/>
        <v>20230301_035734</v>
      </c>
      <c r="G412" t="str">
        <f t="shared" si="32"/>
        <v>20230301</v>
      </c>
      <c r="H412" s="2" t="s">
        <v>1558</v>
      </c>
      <c r="I412" s="4" t="s">
        <v>1559</v>
      </c>
      <c r="J412" t="str">
        <f t="shared" si="33"/>
        <v>035734</v>
      </c>
      <c r="K412" s="3">
        <f t="shared" si="34"/>
        <v>0.16497685185185185</v>
      </c>
    </row>
    <row r="413" spans="1:11" x14ac:dyDescent="0.25">
      <c r="A413" t="s">
        <v>412</v>
      </c>
      <c r="B413" s="5">
        <v>44986</v>
      </c>
      <c r="C413" s="1">
        <v>0.17981481481481479</v>
      </c>
      <c r="D413" t="s">
        <v>813</v>
      </c>
      <c r="E413" s="2" t="str">
        <f t="shared" si="30"/>
        <v>4:18:56AM</v>
      </c>
      <c r="F413" t="str">
        <f t="shared" si="31"/>
        <v>20230301_040246</v>
      </c>
      <c r="G413" t="str">
        <f t="shared" si="32"/>
        <v>20230301</v>
      </c>
      <c r="H413" s="2" t="s">
        <v>1560</v>
      </c>
      <c r="I413" s="4" t="s">
        <v>1561</v>
      </c>
      <c r="J413" t="str">
        <f t="shared" si="33"/>
        <v>040246</v>
      </c>
      <c r="K413" s="3">
        <f t="shared" si="34"/>
        <v>0.16858796296296297</v>
      </c>
    </row>
    <row r="414" spans="1:11" x14ac:dyDescent="0.25">
      <c r="A414" t="s">
        <v>413</v>
      </c>
      <c r="B414" s="5">
        <v>44986</v>
      </c>
      <c r="C414" s="1">
        <v>0.24909722222222222</v>
      </c>
      <c r="D414" t="s">
        <v>813</v>
      </c>
      <c r="E414" s="2" t="str">
        <f t="shared" si="30"/>
        <v>5:58:42AM</v>
      </c>
      <c r="F414" t="str">
        <f t="shared" si="31"/>
        <v>20230301_054509</v>
      </c>
      <c r="G414" t="str">
        <f t="shared" si="32"/>
        <v>20230301</v>
      </c>
      <c r="H414" s="2" t="s">
        <v>1562</v>
      </c>
      <c r="I414" s="4" t="s">
        <v>1094</v>
      </c>
      <c r="J414" t="str">
        <f t="shared" si="33"/>
        <v>054509</v>
      </c>
      <c r="K414" s="3">
        <f t="shared" si="34"/>
        <v>0.23968749999999997</v>
      </c>
    </row>
    <row r="415" spans="1:11" x14ac:dyDescent="0.25">
      <c r="A415" t="s">
        <v>414</v>
      </c>
      <c r="B415" s="5">
        <v>44986</v>
      </c>
      <c r="C415" s="1">
        <v>0.27453703703703702</v>
      </c>
      <c r="D415" t="s">
        <v>813</v>
      </c>
      <c r="E415" s="2" t="str">
        <f t="shared" si="30"/>
        <v>6:35:20AM</v>
      </c>
      <c r="F415" t="str">
        <f t="shared" si="31"/>
        <v>20230301_063306</v>
      </c>
      <c r="G415" t="str">
        <f t="shared" si="32"/>
        <v>20230301</v>
      </c>
      <c r="H415" s="2" t="s">
        <v>1563</v>
      </c>
      <c r="I415" s="4" t="s">
        <v>885</v>
      </c>
      <c r="J415" t="str">
        <f t="shared" si="33"/>
        <v>063306</v>
      </c>
      <c r="K415" s="3">
        <f t="shared" si="34"/>
        <v>0.2729861111111111</v>
      </c>
    </row>
    <row r="416" spans="1:11" x14ac:dyDescent="0.25">
      <c r="A416" t="s">
        <v>415</v>
      </c>
      <c r="B416" s="5">
        <v>44986</v>
      </c>
      <c r="C416" s="1">
        <v>0.10456018518518519</v>
      </c>
      <c r="D416" t="s">
        <v>812</v>
      </c>
      <c r="E416" s="2" t="str">
        <f t="shared" si="30"/>
        <v>2:30:34PM</v>
      </c>
      <c r="F416" t="str">
        <f t="shared" si="31"/>
        <v>20230301_142923</v>
      </c>
      <c r="G416" t="str">
        <f t="shared" si="32"/>
        <v>20230301</v>
      </c>
      <c r="H416" s="2" t="s">
        <v>1564</v>
      </c>
      <c r="I416" s="4" t="s">
        <v>1051</v>
      </c>
      <c r="J416" t="str">
        <f t="shared" si="33"/>
        <v>142923</v>
      </c>
      <c r="K416" s="3">
        <f t="shared" si="34"/>
        <v>0.60373842592592586</v>
      </c>
    </row>
    <row r="417" spans="1:11" x14ac:dyDescent="0.25">
      <c r="A417" t="s">
        <v>416</v>
      </c>
      <c r="B417" s="5">
        <v>44986</v>
      </c>
      <c r="C417" s="1">
        <v>0.20450231481481482</v>
      </c>
      <c r="D417" t="s">
        <v>812</v>
      </c>
      <c r="E417" s="2" t="str">
        <f t="shared" si="30"/>
        <v>4:54:29PM</v>
      </c>
      <c r="F417" t="str">
        <f t="shared" si="31"/>
        <v>20230301_165306</v>
      </c>
      <c r="G417" t="str">
        <f t="shared" si="32"/>
        <v>20230301</v>
      </c>
      <c r="H417" s="2" t="s">
        <v>1565</v>
      </c>
      <c r="I417" s="4" t="s">
        <v>1566</v>
      </c>
      <c r="J417" t="str">
        <f t="shared" si="33"/>
        <v>165306</v>
      </c>
      <c r="K417" s="3">
        <f t="shared" si="34"/>
        <v>0.70354166666666673</v>
      </c>
    </row>
    <row r="418" spans="1:11" x14ac:dyDescent="0.25">
      <c r="A418" t="s">
        <v>417</v>
      </c>
      <c r="B418" s="5">
        <v>44987</v>
      </c>
      <c r="C418" s="1">
        <v>0.11995370370370372</v>
      </c>
      <c r="D418" t="s">
        <v>812</v>
      </c>
      <c r="E418" s="2" t="str">
        <f t="shared" si="30"/>
        <v>2:52:44PM</v>
      </c>
      <c r="F418" t="str">
        <f t="shared" si="31"/>
        <v>20230302_144711</v>
      </c>
      <c r="G418" t="str">
        <f t="shared" si="32"/>
        <v>20230302</v>
      </c>
      <c r="H418" s="2" t="s">
        <v>1567</v>
      </c>
      <c r="I418" s="4" t="s">
        <v>1121</v>
      </c>
      <c r="J418" t="str">
        <f t="shared" si="33"/>
        <v>144711</v>
      </c>
      <c r="K418" s="3">
        <f t="shared" si="34"/>
        <v>0.61609953703703701</v>
      </c>
    </row>
    <row r="419" spans="1:11" x14ac:dyDescent="0.25">
      <c r="A419" t="s">
        <v>418</v>
      </c>
      <c r="B419" s="5">
        <v>44987</v>
      </c>
      <c r="C419" s="1">
        <v>0.29508101851851853</v>
      </c>
      <c r="D419" t="s">
        <v>812</v>
      </c>
      <c r="E419" s="2" t="str">
        <f t="shared" si="30"/>
        <v>7:04:55PM</v>
      </c>
      <c r="F419" t="str">
        <f t="shared" si="31"/>
        <v>20230302_185751</v>
      </c>
      <c r="G419" t="str">
        <f t="shared" si="32"/>
        <v>20230302</v>
      </c>
      <c r="H419" s="2" t="s">
        <v>1568</v>
      </c>
      <c r="I419" s="4" t="s">
        <v>1569</v>
      </c>
      <c r="J419" t="str">
        <f t="shared" si="33"/>
        <v>185751</v>
      </c>
      <c r="K419" s="3">
        <f t="shared" si="34"/>
        <v>0.79017361111111117</v>
      </c>
    </row>
    <row r="420" spans="1:11" x14ac:dyDescent="0.25">
      <c r="A420" t="s">
        <v>419</v>
      </c>
      <c r="B420" s="5">
        <v>44987</v>
      </c>
      <c r="C420" s="1">
        <v>0.34645833333333331</v>
      </c>
      <c r="D420" t="s">
        <v>812</v>
      </c>
      <c r="E420" s="2" t="str">
        <f t="shared" si="30"/>
        <v>8:18:54PM</v>
      </c>
      <c r="F420" t="str">
        <f t="shared" si="31"/>
        <v>20230302_201853</v>
      </c>
      <c r="G420" t="str">
        <f t="shared" si="32"/>
        <v>20230302</v>
      </c>
      <c r="H420" s="2" t="s">
        <v>1570</v>
      </c>
      <c r="I420" s="4" t="s">
        <v>1307</v>
      </c>
      <c r="J420" t="str">
        <f t="shared" si="33"/>
        <v>201853</v>
      </c>
      <c r="K420" s="3">
        <f t="shared" si="34"/>
        <v>0.84644675925925927</v>
      </c>
    </row>
    <row r="421" spans="1:11" x14ac:dyDescent="0.25">
      <c r="A421" t="s">
        <v>420</v>
      </c>
      <c r="B421" s="5">
        <v>44987</v>
      </c>
      <c r="C421" s="1">
        <v>0.34839120370370374</v>
      </c>
      <c r="D421" t="s">
        <v>812</v>
      </c>
      <c r="E421" s="2" t="str">
        <f t="shared" si="30"/>
        <v>8:21:41PM</v>
      </c>
      <c r="F421" t="str">
        <f t="shared" si="31"/>
        <v>20230302_201913</v>
      </c>
      <c r="G421" t="str">
        <f t="shared" si="32"/>
        <v>20230302</v>
      </c>
      <c r="H421" s="2" t="s">
        <v>1571</v>
      </c>
      <c r="I421" s="4" t="s">
        <v>1572</v>
      </c>
      <c r="J421" t="str">
        <f t="shared" si="33"/>
        <v>201913</v>
      </c>
      <c r="K421" s="3">
        <f t="shared" si="34"/>
        <v>0.84667824074074083</v>
      </c>
    </row>
    <row r="422" spans="1:11" x14ac:dyDescent="0.25">
      <c r="A422" t="s">
        <v>421</v>
      </c>
      <c r="B422" s="5">
        <v>44987</v>
      </c>
      <c r="C422" s="1">
        <v>0.45659722222222227</v>
      </c>
      <c r="D422" t="s">
        <v>812</v>
      </c>
      <c r="E422" s="2" t="str">
        <f t="shared" si="30"/>
        <v>10:57:30PM</v>
      </c>
      <c r="F422" t="str">
        <f t="shared" si="31"/>
        <v>20230302_224133</v>
      </c>
      <c r="G422" t="str">
        <f t="shared" si="32"/>
        <v>20230302</v>
      </c>
      <c r="H422" s="2" t="s">
        <v>1573</v>
      </c>
      <c r="I422" s="4" t="s">
        <v>1574</v>
      </c>
      <c r="J422" t="str">
        <f t="shared" si="33"/>
        <v>224133</v>
      </c>
      <c r="K422" s="3">
        <f t="shared" si="34"/>
        <v>0.94552083333333325</v>
      </c>
    </row>
    <row r="423" spans="1:11" x14ac:dyDescent="0.25">
      <c r="A423" t="s">
        <v>422</v>
      </c>
      <c r="B423" s="5">
        <v>44987</v>
      </c>
      <c r="C423" s="1">
        <v>0.46997685185185184</v>
      </c>
      <c r="D423" t="s">
        <v>812</v>
      </c>
      <c r="E423" s="2" t="str">
        <f t="shared" si="30"/>
        <v>11:16:46PM</v>
      </c>
      <c r="F423" t="str">
        <f t="shared" si="31"/>
        <v>20230302_231150</v>
      </c>
      <c r="G423" t="str">
        <f t="shared" si="32"/>
        <v>20230302</v>
      </c>
      <c r="H423" s="2" t="s">
        <v>1575</v>
      </c>
      <c r="I423" s="4" t="s">
        <v>1576</v>
      </c>
      <c r="J423" t="str">
        <f t="shared" si="33"/>
        <v>231150</v>
      </c>
      <c r="K423" s="3">
        <f t="shared" si="34"/>
        <v>0.96655092592592595</v>
      </c>
    </row>
    <row r="424" spans="1:11" x14ac:dyDescent="0.25">
      <c r="A424" t="s">
        <v>423</v>
      </c>
      <c r="B424" s="5">
        <v>44988</v>
      </c>
      <c r="C424" s="1">
        <v>0.5083333333333333</v>
      </c>
      <c r="D424" t="s">
        <v>813</v>
      </c>
      <c r="E424" s="2" t="str">
        <f t="shared" si="30"/>
        <v>12:12:00AM</v>
      </c>
      <c r="F424" t="str">
        <f t="shared" si="31"/>
        <v>20230303_000234</v>
      </c>
      <c r="G424" t="str">
        <f t="shared" si="32"/>
        <v>20230303</v>
      </c>
      <c r="H424" s="2" t="s">
        <v>1577</v>
      </c>
      <c r="I424" s="4" t="s">
        <v>1578</v>
      </c>
      <c r="J424" t="str">
        <f t="shared" si="33"/>
        <v>000234</v>
      </c>
      <c r="K424" s="3">
        <f t="shared" si="34"/>
        <v>1.7824074074074072E-3</v>
      </c>
    </row>
    <row r="425" spans="1:11" x14ac:dyDescent="0.25">
      <c r="A425" t="s">
        <v>424</v>
      </c>
      <c r="B425" s="5">
        <v>44988</v>
      </c>
      <c r="C425" s="1">
        <v>0.52273148148148152</v>
      </c>
      <c r="D425" t="s">
        <v>813</v>
      </c>
      <c r="E425" s="2" t="str">
        <f t="shared" ref="E425:E487" si="35">TEXT(C425, "h:mm:ss")&amp;D425</f>
        <v>12:32:44AM</v>
      </c>
      <c r="F425" t="str">
        <f t="shared" ref="F425:F487" si="36">LEFT(A425,FIND(".",A425)-1)</f>
        <v>20230303_001553</v>
      </c>
      <c r="G425" t="str">
        <f t="shared" ref="G425:G487" si="37">LEFT(F425,FIND("_",F425)-1)</f>
        <v>20230303</v>
      </c>
      <c r="H425" s="2" t="s">
        <v>1579</v>
      </c>
      <c r="I425" s="4" t="s">
        <v>1580</v>
      </c>
      <c r="J425" t="str">
        <f t="shared" ref="J425:J487" si="38">RIGHT(F425,LEN(F425)-FIND("_",F425))</f>
        <v>001553</v>
      </c>
      <c r="K425" s="3">
        <f t="shared" ref="K425:K487" si="39">TIMEVALUE(TEXT(LEFT(J425,2)&amp;":"&amp;MID(J425,3,2)&amp;":"&amp;RIGHT(J425,2),"h:mm:ss AM/PM"))</f>
        <v>1.1030092592592591E-2</v>
      </c>
    </row>
    <row r="426" spans="1:11" x14ac:dyDescent="0.25">
      <c r="A426" t="s">
        <v>425</v>
      </c>
      <c r="B426" s="5">
        <v>44988</v>
      </c>
      <c r="C426" s="1">
        <v>0.14785879629629631</v>
      </c>
      <c r="D426" t="s">
        <v>813</v>
      </c>
      <c r="E426" s="2" t="str">
        <f t="shared" si="35"/>
        <v>3:32:55AM</v>
      </c>
      <c r="F426" t="str">
        <f t="shared" si="36"/>
        <v>20230303_023355</v>
      </c>
      <c r="G426" t="str">
        <f t="shared" si="37"/>
        <v>20230303</v>
      </c>
      <c r="H426" s="2" t="s">
        <v>1581</v>
      </c>
      <c r="I426" s="4" t="s">
        <v>832</v>
      </c>
      <c r="J426" t="str">
        <f t="shared" si="38"/>
        <v>023355</v>
      </c>
      <c r="K426" s="3">
        <f t="shared" si="39"/>
        <v>0.10688657407407408</v>
      </c>
    </row>
    <row r="427" spans="1:11" x14ac:dyDescent="0.25">
      <c r="A427" t="s">
        <v>426</v>
      </c>
      <c r="B427" s="5">
        <v>44988</v>
      </c>
      <c r="C427" s="1">
        <v>0.18134259259259258</v>
      </c>
      <c r="D427" t="s">
        <v>813</v>
      </c>
      <c r="E427" s="2" t="str">
        <f t="shared" si="35"/>
        <v>4:21:08AM</v>
      </c>
      <c r="F427" t="str">
        <f t="shared" si="36"/>
        <v>20230303_040503</v>
      </c>
      <c r="G427" t="str">
        <f t="shared" si="37"/>
        <v>20230303</v>
      </c>
      <c r="H427" s="2" t="s">
        <v>1582</v>
      </c>
      <c r="I427" s="4" t="s">
        <v>1583</v>
      </c>
      <c r="J427" t="str">
        <f t="shared" si="38"/>
        <v>040503</v>
      </c>
      <c r="K427" s="3">
        <f t="shared" si="39"/>
        <v>0.17017361111111109</v>
      </c>
    </row>
    <row r="428" spans="1:11" x14ac:dyDescent="0.25">
      <c r="A428" t="s">
        <v>427</v>
      </c>
      <c r="B428" s="5">
        <v>44988</v>
      </c>
      <c r="C428" s="1">
        <v>0.16047453703703704</v>
      </c>
      <c r="D428" t="s">
        <v>812</v>
      </c>
      <c r="E428" s="2" t="str">
        <f t="shared" si="35"/>
        <v>3:51:05PM</v>
      </c>
      <c r="F428" t="str">
        <f t="shared" si="36"/>
        <v>20230303_154956</v>
      </c>
      <c r="G428" t="str">
        <f t="shared" si="37"/>
        <v>20230303</v>
      </c>
      <c r="H428" s="2" t="s">
        <v>1584</v>
      </c>
      <c r="I428" s="4" t="s">
        <v>1229</v>
      </c>
      <c r="J428" t="str">
        <f t="shared" si="38"/>
        <v>154956</v>
      </c>
      <c r="K428" s="3">
        <f t="shared" si="39"/>
        <v>0.65967592592592594</v>
      </c>
    </row>
    <row r="429" spans="1:11" x14ac:dyDescent="0.25">
      <c r="A429" t="s">
        <v>428</v>
      </c>
      <c r="B429" s="5">
        <v>44988</v>
      </c>
      <c r="C429" s="1">
        <v>0.22166666666666668</v>
      </c>
      <c r="D429" t="s">
        <v>812</v>
      </c>
      <c r="E429" s="2" t="str">
        <f t="shared" si="35"/>
        <v>5:19:12PM</v>
      </c>
      <c r="F429" t="str">
        <f t="shared" si="36"/>
        <v>20230303_171451</v>
      </c>
      <c r="G429" t="str">
        <f t="shared" si="37"/>
        <v>20230303</v>
      </c>
      <c r="H429" s="2" t="s">
        <v>1585</v>
      </c>
      <c r="I429" s="4" t="s">
        <v>1098</v>
      </c>
      <c r="J429" t="str">
        <f t="shared" si="38"/>
        <v>171451</v>
      </c>
      <c r="K429" s="3">
        <f t="shared" si="39"/>
        <v>0.71864583333333332</v>
      </c>
    </row>
    <row r="430" spans="1:11" x14ac:dyDescent="0.25">
      <c r="A430" t="s">
        <v>429</v>
      </c>
      <c r="B430" s="5">
        <v>44988</v>
      </c>
      <c r="C430" s="1">
        <v>0.33295138888888892</v>
      </c>
      <c r="D430" t="s">
        <v>812</v>
      </c>
      <c r="E430" s="2" t="str">
        <f t="shared" si="35"/>
        <v>7:59:27PM</v>
      </c>
      <c r="F430" t="str">
        <f t="shared" si="36"/>
        <v>20230303_195521</v>
      </c>
      <c r="G430" t="str">
        <f t="shared" si="37"/>
        <v>20230303</v>
      </c>
      <c r="H430" s="2" t="s">
        <v>1586</v>
      </c>
      <c r="I430" s="4" t="s">
        <v>1587</v>
      </c>
      <c r="J430" t="str">
        <f t="shared" si="38"/>
        <v>195521</v>
      </c>
      <c r="K430" s="3">
        <f t="shared" si="39"/>
        <v>0.83010416666666664</v>
      </c>
    </row>
    <row r="431" spans="1:11" x14ac:dyDescent="0.25">
      <c r="A431" t="s">
        <v>430</v>
      </c>
      <c r="B431" s="5">
        <v>44989</v>
      </c>
      <c r="C431" s="1">
        <v>0.14873842592592593</v>
      </c>
      <c r="D431" t="s">
        <v>813</v>
      </c>
      <c r="E431" s="2" t="str">
        <f t="shared" si="35"/>
        <v>3:34:11AM</v>
      </c>
      <c r="F431" t="str">
        <f t="shared" si="36"/>
        <v>20230304_032428</v>
      </c>
      <c r="G431" t="str">
        <f t="shared" si="37"/>
        <v>20230304</v>
      </c>
      <c r="H431" s="2" t="s">
        <v>1588</v>
      </c>
      <c r="I431" s="4" t="s">
        <v>1589</v>
      </c>
      <c r="J431" t="str">
        <f t="shared" si="38"/>
        <v>032428</v>
      </c>
      <c r="K431" s="3">
        <f t="shared" si="39"/>
        <v>0.14199074074074072</v>
      </c>
    </row>
    <row r="432" spans="1:11" x14ac:dyDescent="0.25">
      <c r="A432" t="s">
        <v>431</v>
      </c>
      <c r="B432" s="5">
        <v>44989</v>
      </c>
      <c r="C432" s="1">
        <v>0.16408564814814816</v>
      </c>
      <c r="D432" t="s">
        <v>813</v>
      </c>
      <c r="E432" s="2" t="str">
        <f t="shared" si="35"/>
        <v>3:56:17AM</v>
      </c>
      <c r="F432" t="str">
        <f t="shared" si="36"/>
        <v>20230304_035418</v>
      </c>
      <c r="G432" t="str">
        <f t="shared" si="37"/>
        <v>20230304</v>
      </c>
      <c r="H432" s="2" t="s">
        <v>1590</v>
      </c>
      <c r="I432" s="4" t="s">
        <v>1153</v>
      </c>
      <c r="J432" t="str">
        <f t="shared" si="38"/>
        <v>035418</v>
      </c>
      <c r="K432" s="3">
        <f t="shared" si="39"/>
        <v>0.16270833333333332</v>
      </c>
    </row>
    <row r="433" spans="1:11" x14ac:dyDescent="0.25">
      <c r="A433" t="s">
        <v>432</v>
      </c>
      <c r="B433" s="5">
        <v>44989</v>
      </c>
      <c r="C433" s="1">
        <v>0.206875</v>
      </c>
      <c r="D433" t="s">
        <v>813</v>
      </c>
      <c r="E433" s="2" t="str">
        <f t="shared" si="35"/>
        <v>4:57:54AM</v>
      </c>
      <c r="F433" t="str">
        <f t="shared" si="36"/>
        <v>20230304_042934</v>
      </c>
      <c r="G433" t="str">
        <f t="shared" si="37"/>
        <v>20230304</v>
      </c>
      <c r="H433" s="2" t="s">
        <v>1591</v>
      </c>
      <c r="I433" s="4" t="s">
        <v>1592</v>
      </c>
      <c r="J433" t="str">
        <f t="shared" si="38"/>
        <v>042934</v>
      </c>
      <c r="K433" s="3">
        <f t="shared" si="39"/>
        <v>0.18719907407407407</v>
      </c>
    </row>
    <row r="434" spans="1:11" x14ac:dyDescent="0.25">
      <c r="A434" t="s">
        <v>433</v>
      </c>
      <c r="B434" s="5">
        <v>44989</v>
      </c>
      <c r="C434" s="1">
        <v>0.28346064814814814</v>
      </c>
      <c r="D434" t="s">
        <v>813</v>
      </c>
      <c r="E434" s="2" t="str">
        <f t="shared" si="35"/>
        <v>6:48:11AM</v>
      </c>
      <c r="F434" t="str">
        <f t="shared" si="36"/>
        <v>20230304_063058</v>
      </c>
      <c r="G434" t="str">
        <f t="shared" si="37"/>
        <v>20230304</v>
      </c>
      <c r="H434" s="2" t="s">
        <v>1593</v>
      </c>
      <c r="I434" s="4" t="s">
        <v>1594</v>
      </c>
      <c r="J434" t="str">
        <f t="shared" si="38"/>
        <v>063058</v>
      </c>
      <c r="K434" s="3">
        <f t="shared" si="39"/>
        <v>0.27150462962962962</v>
      </c>
    </row>
    <row r="435" spans="1:11" x14ac:dyDescent="0.25">
      <c r="A435" t="s">
        <v>434</v>
      </c>
      <c r="B435" s="5">
        <v>44989</v>
      </c>
      <c r="C435" s="1">
        <v>0.1663773148148148</v>
      </c>
      <c r="D435" t="s">
        <v>812</v>
      </c>
      <c r="E435" s="2" t="str">
        <f t="shared" si="35"/>
        <v>3:59:35PM</v>
      </c>
      <c r="F435" t="str">
        <f t="shared" si="36"/>
        <v>20230304_155235</v>
      </c>
      <c r="G435" t="str">
        <f t="shared" si="37"/>
        <v>20230304</v>
      </c>
      <c r="H435" s="2" t="s">
        <v>1595</v>
      </c>
      <c r="I435" s="4" t="s">
        <v>1596</v>
      </c>
      <c r="J435" t="str">
        <f t="shared" si="38"/>
        <v>155235</v>
      </c>
      <c r="K435" s="3">
        <f t="shared" si="39"/>
        <v>0.66151620370370368</v>
      </c>
    </row>
    <row r="436" spans="1:11" x14ac:dyDescent="0.25">
      <c r="A436" t="s">
        <v>435</v>
      </c>
      <c r="B436" s="5">
        <v>44989</v>
      </c>
      <c r="C436" s="1">
        <v>0.18372685185185186</v>
      </c>
      <c r="D436" t="s">
        <v>812</v>
      </c>
      <c r="E436" s="2" t="str">
        <f t="shared" si="35"/>
        <v>4:24:34PM</v>
      </c>
      <c r="F436" t="str">
        <f t="shared" si="36"/>
        <v>20230304_161254</v>
      </c>
      <c r="G436" t="str">
        <f t="shared" si="37"/>
        <v>20230304</v>
      </c>
      <c r="H436" s="2" t="s">
        <v>1597</v>
      </c>
      <c r="I436" s="4" t="s">
        <v>1598</v>
      </c>
      <c r="J436" t="str">
        <f t="shared" si="38"/>
        <v>161254</v>
      </c>
      <c r="K436" s="3">
        <f t="shared" si="39"/>
        <v>0.67562500000000003</v>
      </c>
    </row>
    <row r="437" spans="1:11" x14ac:dyDescent="0.25">
      <c r="A437" t="s">
        <v>436</v>
      </c>
      <c r="B437" s="5">
        <v>44989</v>
      </c>
      <c r="C437" s="1">
        <v>0.2243171296296296</v>
      </c>
      <c r="D437" t="s">
        <v>812</v>
      </c>
      <c r="E437" s="2" t="str">
        <f t="shared" si="35"/>
        <v>5:23:01PM</v>
      </c>
      <c r="F437" t="str">
        <f t="shared" si="36"/>
        <v>20230304_171248</v>
      </c>
      <c r="G437" t="str">
        <f t="shared" si="37"/>
        <v>20230304</v>
      </c>
      <c r="H437" s="2" t="s">
        <v>1599</v>
      </c>
      <c r="I437" s="4" t="s">
        <v>1600</v>
      </c>
      <c r="J437" t="str">
        <f t="shared" si="38"/>
        <v>171248</v>
      </c>
      <c r="K437" s="3">
        <f t="shared" si="39"/>
        <v>0.71722222222222232</v>
      </c>
    </row>
    <row r="438" spans="1:11" x14ac:dyDescent="0.25">
      <c r="A438" t="s">
        <v>437</v>
      </c>
      <c r="B438" s="5">
        <v>44989</v>
      </c>
      <c r="C438" s="1">
        <v>0.30053240740740744</v>
      </c>
      <c r="D438" t="s">
        <v>812</v>
      </c>
      <c r="E438" s="2" t="str">
        <f t="shared" si="35"/>
        <v>7:12:46PM</v>
      </c>
      <c r="F438" t="str">
        <f t="shared" si="36"/>
        <v>20230304_191017</v>
      </c>
      <c r="G438" t="str">
        <f t="shared" si="37"/>
        <v>20230304</v>
      </c>
      <c r="H438" s="2" t="s">
        <v>1601</v>
      </c>
      <c r="I438" s="4" t="s">
        <v>1473</v>
      </c>
      <c r="J438" t="str">
        <f t="shared" si="38"/>
        <v>191017</v>
      </c>
      <c r="K438" s="3">
        <f t="shared" si="39"/>
        <v>0.79880787037037038</v>
      </c>
    </row>
    <row r="439" spans="1:11" x14ac:dyDescent="0.25">
      <c r="A439" t="s">
        <v>438</v>
      </c>
      <c r="B439" s="5">
        <v>44989</v>
      </c>
      <c r="C439" s="1">
        <v>0.35226851851851854</v>
      </c>
      <c r="D439" t="s">
        <v>812</v>
      </c>
      <c r="E439" s="2" t="str">
        <f t="shared" si="35"/>
        <v>8:27:16PM</v>
      </c>
      <c r="F439" t="str">
        <f t="shared" si="36"/>
        <v>20230304_202033</v>
      </c>
      <c r="G439" t="str">
        <f t="shared" si="37"/>
        <v>20230304</v>
      </c>
      <c r="H439" s="2" t="s">
        <v>1602</v>
      </c>
      <c r="I439" s="4" t="s">
        <v>1603</v>
      </c>
      <c r="J439" t="str">
        <f t="shared" si="38"/>
        <v>202033</v>
      </c>
      <c r="K439" s="3">
        <f t="shared" si="39"/>
        <v>0.84760416666666671</v>
      </c>
    </row>
    <row r="440" spans="1:11" x14ac:dyDescent="0.25">
      <c r="A440" t="s">
        <v>439</v>
      </c>
      <c r="B440" s="5">
        <v>44989</v>
      </c>
      <c r="C440" s="1">
        <v>0.4554050925925926</v>
      </c>
      <c r="D440" t="s">
        <v>812</v>
      </c>
      <c r="E440" s="2" t="str">
        <f t="shared" si="35"/>
        <v>10:55:47PM</v>
      </c>
      <c r="F440" t="str">
        <f t="shared" si="36"/>
        <v>20230304_222527</v>
      </c>
      <c r="G440" t="str">
        <f t="shared" si="37"/>
        <v>20230304</v>
      </c>
      <c r="H440" s="2" t="s">
        <v>1604</v>
      </c>
      <c r="I440" s="4" t="s">
        <v>1605</v>
      </c>
      <c r="J440" t="str">
        <f t="shared" si="38"/>
        <v>222527</v>
      </c>
      <c r="K440" s="3">
        <f t="shared" si="39"/>
        <v>0.93434027777777784</v>
      </c>
    </row>
    <row r="441" spans="1:11" x14ac:dyDescent="0.25">
      <c r="A441" t="s">
        <v>440</v>
      </c>
      <c r="B441" s="5">
        <v>44990</v>
      </c>
      <c r="C441" s="1">
        <v>6.6400462962962967E-2</v>
      </c>
      <c r="D441" t="s">
        <v>813</v>
      </c>
      <c r="E441" s="2" t="str">
        <f t="shared" si="35"/>
        <v>1:35:37AM</v>
      </c>
      <c r="F441" t="str">
        <f t="shared" si="36"/>
        <v>20230305_012620</v>
      </c>
      <c r="G441" t="str">
        <f t="shared" si="37"/>
        <v>20230305</v>
      </c>
      <c r="H441" s="2" t="s">
        <v>1606</v>
      </c>
      <c r="I441" s="4" t="s">
        <v>1408</v>
      </c>
      <c r="J441" t="str">
        <f t="shared" si="38"/>
        <v>012620</v>
      </c>
      <c r="K441" s="3">
        <f t="shared" si="39"/>
        <v>5.9953703703703703E-2</v>
      </c>
    </row>
    <row r="442" spans="1:11" x14ac:dyDescent="0.25">
      <c r="A442" t="s">
        <v>441</v>
      </c>
      <c r="B442" s="5">
        <v>44990</v>
      </c>
      <c r="C442" s="1">
        <v>0.13468749999999999</v>
      </c>
      <c r="D442" t="s">
        <v>813</v>
      </c>
      <c r="E442" s="2" t="str">
        <f t="shared" si="35"/>
        <v>3:13:57AM</v>
      </c>
      <c r="F442" t="str">
        <f t="shared" si="36"/>
        <v>20230305_030749</v>
      </c>
      <c r="G442" t="str">
        <f t="shared" si="37"/>
        <v>20230305</v>
      </c>
      <c r="H442" s="2" t="s">
        <v>1607</v>
      </c>
      <c r="I442" s="4" t="s">
        <v>866</v>
      </c>
      <c r="J442" t="str">
        <f t="shared" si="38"/>
        <v>030749</v>
      </c>
      <c r="K442" s="3">
        <f t="shared" si="39"/>
        <v>0.13042824074074075</v>
      </c>
    </row>
    <row r="443" spans="1:11" x14ac:dyDescent="0.25">
      <c r="A443" t="s">
        <v>442</v>
      </c>
      <c r="B443" s="5">
        <v>44990</v>
      </c>
      <c r="C443" s="1">
        <v>0.16725694444444447</v>
      </c>
      <c r="D443" t="s">
        <v>813</v>
      </c>
      <c r="E443" s="2" t="str">
        <f t="shared" si="35"/>
        <v>4:00:51AM</v>
      </c>
      <c r="F443" t="str">
        <f t="shared" si="36"/>
        <v>20230305_033626</v>
      </c>
      <c r="G443" t="str">
        <f t="shared" si="37"/>
        <v>20230305</v>
      </c>
      <c r="H443" s="2" t="s">
        <v>1608</v>
      </c>
      <c r="I443" s="4" t="s">
        <v>957</v>
      </c>
      <c r="J443" t="str">
        <f t="shared" si="38"/>
        <v>033626</v>
      </c>
      <c r="K443" s="3">
        <f t="shared" si="39"/>
        <v>0.15030092592592592</v>
      </c>
    </row>
    <row r="444" spans="1:11" x14ac:dyDescent="0.25">
      <c r="A444" t="s">
        <v>443</v>
      </c>
      <c r="B444" s="5">
        <v>44990</v>
      </c>
      <c r="C444" s="1">
        <v>0.16974537037037038</v>
      </c>
      <c r="D444" t="s">
        <v>813</v>
      </c>
      <c r="E444" s="2" t="str">
        <f t="shared" si="35"/>
        <v>4:04:26AM</v>
      </c>
      <c r="F444" t="str">
        <f t="shared" si="36"/>
        <v>20230305_040216</v>
      </c>
      <c r="G444" t="str">
        <f t="shared" si="37"/>
        <v>20230305</v>
      </c>
      <c r="H444" s="2" t="s">
        <v>1609</v>
      </c>
      <c r="I444" s="4" t="s">
        <v>1610</v>
      </c>
      <c r="J444" t="str">
        <f t="shared" si="38"/>
        <v>040216</v>
      </c>
      <c r="K444" s="3">
        <f t="shared" si="39"/>
        <v>0.16824074074074072</v>
      </c>
    </row>
    <row r="445" spans="1:11" x14ac:dyDescent="0.25">
      <c r="A445" t="s">
        <v>444</v>
      </c>
      <c r="B445" s="5">
        <v>44990</v>
      </c>
      <c r="C445" s="1">
        <v>0.1711574074074074</v>
      </c>
      <c r="D445" t="s">
        <v>813</v>
      </c>
      <c r="E445" s="2" t="str">
        <f t="shared" si="35"/>
        <v>4:06:28AM</v>
      </c>
      <c r="F445" t="str">
        <f t="shared" si="36"/>
        <v>20230305_040457</v>
      </c>
      <c r="G445" t="str">
        <f t="shared" si="37"/>
        <v>20230305</v>
      </c>
      <c r="H445" s="2" t="s">
        <v>1611</v>
      </c>
      <c r="I445" s="4" t="s">
        <v>1612</v>
      </c>
      <c r="J445" t="str">
        <f t="shared" si="38"/>
        <v>040457</v>
      </c>
      <c r="K445" s="3">
        <f t="shared" si="39"/>
        <v>0.17010416666666664</v>
      </c>
    </row>
    <row r="446" spans="1:11" x14ac:dyDescent="0.25">
      <c r="A446" t="s">
        <v>445</v>
      </c>
      <c r="B446" s="5">
        <v>44990</v>
      </c>
      <c r="C446" s="1">
        <v>0.17765046296296297</v>
      </c>
      <c r="D446" t="s">
        <v>813</v>
      </c>
      <c r="E446" s="2" t="str">
        <f t="shared" si="35"/>
        <v>4:15:49AM</v>
      </c>
      <c r="F446" t="str">
        <f t="shared" si="36"/>
        <v>20230305_041022</v>
      </c>
      <c r="G446" t="str">
        <f t="shared" si="37"/>
        <v>20230305</v>
      </c>
      <c r="H446" s="2" t="s">
        <v>1613</v>
      </c>
      <c r="I446" s="4" t="s">
        <v>1614</v>
      </c>
      <c r="J446" t="str">
        <f t="shared" si="38"/>
        <v>041022</v>
      </c>
      <c r="K446" s="3">
        <f t="shared" si="39"/>
        <v>0.17386574074074077</v>
      </c>
    </row>
    <row r="447" spans="1:11" x14ac:dyDescent="0.25">
      <c r="A447" t="s">
        <v>446</v>
      </c>
      <c r="B447" s="5">
        <v>44990</v>
      </c>
      <c r="C447" s="1">
        <v>0.25995370370370369</v>
      </c>
      <c r="D447" t="s">
        <v>813</v>
      </c>
      <c r="E447" s="2" t="str">
        <f t="shared" si="35"/>
        <v>6:14:20AM</v>
      </c>
      <c r="F447" t="str">
        <f t="shared" si="36"/>
        <v>20230305_060827</v>
      </c>
      <c r="G447" t="str">
        <f t="shared" si="37"/>
        <v>20230305</v>
      </c>
      <c r="H447" s="2" t="s">
        <v>1615</v>
      </c>
      <c r="I447" s="4" t="s">
        <v>1616</v>
      </c>
      <c r="J447" t="str">
        <f t="shared" si="38"/>
        <v>060827</v>
      </c>
      <c r="K447" s="3">
        <f t="shared" si="39"/>
        <v>0.25586805555555553</v>
      </c>
    </row>
    <row r="448" spans="1:11" x14ac:dyDescent="0.25">
      <c r="A448" t="s">
        <v>447</v>
      </c>
      <c r="B448" s="5">
        <v>44990</v>
      </c>
      <c r="C448" s="1">
        <v>0.29584490740740738</v>
      </c>
      <c r="D448" t="s">
        <v>813</v>
      </c>
      <c r="E448" s="2" t="str">
        <f t="shared" si="35"/>
        <v>7:06:01AM</v>
      </c>
      <c r="F448" t="str">
        <f t="shared" si="36"/>
        <v>20230305_065714</v>
      </c>
      <c r="G448" t="str">
        <f t="shared" si="37"/>
        <v>20230305</v>
      </c>
      <c r="H448" s="2" t="s">
        <v>1617</v>
      </c>
      <c r="I448" s="4" t="s">
        <v>1618</v>
      </c>
      <c r="J448" t="str">
        <f t="shared" si="38"/>
        <v>065714</v>
      </c>
      <c r="K448" s="3">
        <f t="shared" si="39"/>
        <v>0.28974537037037035</v>
      </c>
    </row>
    <row r="449" spans="1:11" x14ac:dyDescent="0.25">
      <c r="A449" t="s">
        <v>448</v>
      </c>
      <c r="B449" s="5">
        <v>44990</v>
      </c>
      <c r="C449" s="1">
        <v>0.13540509259259259</v>
      </c>
      <c r="D449" t="s">
        <v>812</v>
      </c>
      <c r="E449" s="2" t="str">
        <f t="shared" si="35"/>
        <v>3:14:59PM</v>
      </c>
      <c r="F449" t="str">
        <f t="shared" si="36"/>
        <v>20230305_150942</v>
      </c>
      <c r="G449" t="str">
        <f t="shared" si="37"/>
        <v>20230305</v>
      </c>
      <c r="H449" s="2" t="s">
        <v>1619</v>
      </c>
      <c r="I449" s="4" t="s">
        <v>1498</v>
      </c>
      <c r="J449" t="str">
        <f t="shared" si="38"/>
        <v>150942</v>
      </c>
      <c r="K449" s="3">
        <f t="shared" si="39"/>
        <v>0.63173611111111116</v>
      </c>
    </row>
    <row r="450" spans="1:11" x14ac:dyDescent="0.25">
      <c r="A450" t="s">
        <v>449</v>
      </c>
      <c r="B450" s="5">
        <v>44990</v>
      </c>
      <c r="C450" s="1">
        <v>0.43266203703703704</v>
      </c>
      <c r="D450" t="s">
        <v>812</v>
      </c>
      <c r="E450" s="2" t="str">
        <f t="shared" si="35"/>
        <v>10:23:02PM</v>
      </c>
      <c r="F450" t="str">
        <f t="shared" si="36"/>
        <v>20230305_222031</v>
      </c>
      <c r="G450" t="str">
        <f t="shared" si="37"/>
        <v>20230305</v>
      </c>
      <c r="H450" s="2" t="s">
        <v>1620</v>
      </c>
      <c r="I450" s="4" t="s">
        <v>1525</v>
      </c>
      <c r="J450" t="str">
        <f t="shared" si="38"/>
        <v>222031</v>
      </c>
      <c r="K450" s="3">
        <f t="shared" si="39"/>
        <v>0.93091435185185178</v>
      </c>
    </row>
    <row r="451" spans="1:11" x14ac:dyDescent="0.25">
      <c r="A451" t="s">
        <v>450</v>
      </c>
      <c r="B451" s="5">
        <v>44991</v>
      </c>
      <c r="C451" s="1">
        <v>0.21273148148148147</v>
      </c>
      <c r="D451" t="s">
        <v>813</v>
      </c>
      <c r="E451" s="2" t="str">
        <f t="shared" si="35"/>
        <v>5:06:20AM</v>
      </c>
      <c r="F451" t="str">
        <f t="shared" si="36"/>
        <v>20230306_042403</v>
      </c>
      <c r="G451" t="str">
        <f t="shared" si="37"/>
        <v>20230306</v>
      </c>
      <c r="H451" s="2" t="s">
        <v>1621</v>
      </c>
      <c r="I451" s="4" t="s">
        <v>1622</v>
      </c>
      <c r="J451" t="str">
        <f t="shared" si="38"/>
        <v>042403</v>
      </c>
      <c r="K451" s="3">
        <f t="shared" si="39"/>
        <v>0.18336805555555555</v>
      </c>
    </row>
    <row r="452" spans="1:11" x14ac:dyDescent="0.25">
      <c r="A452" t="s">
        <v>451</v>
      </c>
      <c r="B452" s="5">
        <v>44992</v>
      </c>
      <c r="C452" s="1">
        <v>0.15056712962962962</v>
      </c>
      <c r="D452" t="s">
        <v>813</v>
      </c>
      <c r="E452" s="2" t="str">
        <f t="shared" si="35"/>
        <v>3:36:49AM</v>
      </c>
      <c r="F452" t="str">
        <f t="shared" si="36"/>
        <v>20230307_032436</v>
      </c>
      <c r="G452" t="str">
        <f t="shared" si="37"/>
        <v>20230307</v>
      </c>
      <c r="H452" s="2" t="s">
        <v>1623</v>
      </c>
      <c r="I452" s="4" t="s">
        <v>1485</v>
      </c>
      <c r="J452" t="str">
        <f t="shared" si="38"/>
        <v>032436</v>
      </c>
      <c r="K452" s="3">
        <f t="shared" si="39"/>
        <v>0.14208333333333334</v>
      </c>
    </row>
    <row r="453" spans="1:11" x14ac:dyDescent="0.25">
      <c r="A453" t="s">
        <v>452</v>
      </c>
      <c r="B453" s="5">
        <v>44992</v>
      </c>
      <c r="C453" s="1">
        <v>0.19180555555555556</v>
      </c>
      <c r="D453" t="s">
        <v>813</v>
      </c>
      <c r="E453" s="2" t="str">
        <f t="shared" si="35"/>
        <v>4:36:12AM</v>
      </c>
      <c r="F453" t="str">
        <f t="shared" si="36"/>
        <v>20230307_033711</v>
      </c>
      <c r="G453" t="str">
        <f t="shared" si="37"/>
        <v>20230307</v>
      </c>
      <c r="H453" s="2" t="s">
        <v>1624</v>
      </c>
      <c r="I453" s="4" t="s">
        <v>881</v>
      </c>
      <c r="J453" t="str">
        <f t="shared" si="38"/>
        <v>033711</v>
      </c>
      <c r="K453" s="3">
        <f t="shared" si="39"/>
        <v>0.15082175925925925</v>
      </c>
    </row>
    <row r="454" spans="1:11" x14ac:dyDescent="0.25">
      <c r="A454" t="s">
        <v>453</v>
      </c>
      <c r="B454" s="5">
        <v>44992</v>
      </c>
      <c r="C454" s="1">
        <v>0.19312499999999999</v>
      </c>
      <c r="D454" t="s">
        <v>813</v>
      </c>
      <c r="E454" s="2" t="str">
        <f t="shared" si="35"/>
        <v>4:38:06AM</v>
      </c>
      <c r="F454" t="str">
        <f t="shared" si="36"/>
        <v>20230307_043632</v>
      </c>
      <c r="G454" t="str">
        <f t="shared" si="37"/>
        <v>20230307</v>
      </c>
      <c r="H454" s="2" t="s">
        <v>1625</v>
      </c>
      <c r="I454" s="4" t="s">
        <v>1626</v>
      </c>
      <c r="J454" t="str">
        <f t="shared" si="38"/>
        <v>043632</v>
      </c>
      <c r="K454" s="3">
        <f t="shared" si="39"/>
        <v>0.19203703703703703</v>
      </c>
    </row>
    <row r="455" spans="1:11" x14ac:dyDescent="0.25">
      <c r="A455" t="s">
        <v>454</v>
      </c>
      <c r="B455" s="5">
        <v>44992</v>
      </c>
      <c r="C455" s="1">
        <v>0.23818287037037036</v>
      </c>
      <c r="D455" t="s">
        <v>813</v>
      </c>
      <c r="E455" s="2" t="str">
        <f t="shared" si="35"/>
        <v>5:42:59AM</v>
      </c>
      <c r="F455" t="str">
        <f t="shared" si="36"/>
        <v>20230307_044359</v>
      </c>
      <c r="G455" t="str">
        <f t="shared" si="37"/>
        <v>20230307</v>
      </c>
      <c r="H455" s="2" t="s">
        <v>1627</v>
      </c>
      <c r="I455" s="4" t="s">
        <v>832</v>
      </c>
      <c r="J455" t="str">
        <f t="shared" si="38"/>
        <v>044359</v>
      </c>
      <c r="K455" s="3">
        <f t="shared" si="39"/>
        <v>0.19721064814814815</v>
      </c>
    </row>
    <row r="456" spans="1:11" x14ac:dyDescent="0.25">
      <c r="A456" t="s">
        <v>455</v>
      </c>
      <c r="B456" s="5">
        <v>44992</v>
      </c>
      <c r="C456" s="1">
        <v>0.3898726851851852</v>
      </c>
      <c r="D456" t="s">
        <v>813</v>
      </c>
      <c r="E456" s="2" t="str">
        <f t="shared" si="35"/>
        <v>9:21:25AM</v>
      </c>
      <c r="F456" t="str">
        <f t="shared" si="36"/>
        <v>20230307_091442</v>
      </c>
      <c r="G456" t="str">
        <f t="shared" si="37"/>
        <v>20230307</v>
      </c>
      <c r="H456" s="2" t="s">
        <v>1628</v>
      </c>
      <c r="I456" s="4" t="s">
        <v>1603</v>
      </c>
      <c r="J456" t="str">
        <f t="shared" si="38"/>
        <v>091442</v>
      </c>
      <c r="K456" s="3">
        <f t="shared" si="39"/>
        <v>0.38520833333333332</v>
      </c>
    </row>
    <row r="457" spans="1:11" x14ac:dyDescent="0.25">
      <c r="A457" t="s">
        <v>456</v>
      </c>
      <c r="B457" s="5">
        <v>44992</v>
      </c>
      <c r="C457" s="1">
        <v>0.43638888888888888</v>
      </c>
      <c r="D457" t="s">
        <v>813</v>
      </c>
      <c r="E457" s="2" t="str">
        <f t="shared" si="35"/>
        <v>10:28:24AM</v>
      </c>
      <c r="F457" t="str">
        <f t="shared" si="36"/>
        <v>20230307_100556</v>
      </c>
      <c r="G457" t="str">
        <f t="shared" si="37"/>
        <v>20230307</v>
      </c>
      <c r="H457" s="2" t="s">
        <v>1629</v>
      </c>
      <c r="I457" s="4" t="s">
        <v>1630</v>
      </c>
      <c r="J457" t="str">
        <f t="shared" si="38"/>
        <v>100556</v>
      </c>
      <c r="K457" s="3">
        <f t="shared" si="39"/>
        <v>0.42078703703703701</v>
      </c>
    </row>
    <row r="458" spans="1:11" x14ac:dyDescent="0.25">
      <c r="A458" t="s">
        <v>457</v>
      </c>
      <c r="B458" s="5">
        <v>44992</v>
      </c>
      <c r="C458" s="1">
        <v>0.44265046296296301</v>
      </c>
      <c r="D458" t="s">
        <v>813</v>
      </c>
      <c r="E458" s="2" t="str">
        <f t="shared" si="35"/>
        <v>10:37:25AM</v>
      </c>
      <c r="F458" t="str">
        <f t="shared" si="36"/>
        <v>20230307_102949</v>
      </c>
      <c r="G458" t="str">
        <f t="shared" si="37"/>
        <v>20230307</v>
      </c>
      <c r="H458" s="2" t="s">
        <v>1631</v>
      </c>
      <c r="I458" s="4" t="s">
        <v>1632</v>
      </c>
      <c r="J458" t="str">
        <f t="shared" si="38"/>
        <v>102949</v>
      </c>
      <c r="K458" s="3">
        <f t="shared" si="39"/>
        <v>0.43737268518518518</v>
      </c>
    </row>
    <row r="459" spans="1:11" x14ac:dyDescent="0.25">
      <c r="A459" t="s">
        <v>458</v>
      </c>
      <c r="B459" s="5">
        <v>44992</v>
      </c>
      <c r="C459" s="1">
        <v>0.14462962962962964</v>
      </c>
      <c r="D459" t="s">
        <v>812</v>
      </c>
      <c r="E459" s="2" t="str">
        <f t="shared" si="35"/>
        <v>3:28:16PM</v>
      </c>
      <c r="F459" t="str">
        <f t="shared" si="36"/>
        <v>20230307_152812</v>
      </c>
      <c r="G459" t="str">
        <f t="shared" si="37"/>
        <v>20230307</v>
      </c>
      <c r="H459" s="2" t="s">
        <v>1633</v>
      </c>
      <c r="I459" s="4" t="s">
        <v>1634</v>
      </c>
      <c r="J459" t="str">
        <f t="shared" si="38"/>
        <v>152812</v>
      </c>
      <c r="K459" s="3">
        <f t="shared" si="39"/>
        <v>0.6445833333333334</v>
      </c>
    </row>
    <row r="460" spans="1:11" x14ac:dyDescent="0.25">
      <c r="A460" t="s">
        <v>459</v>
      </c>
      <c r="B460" s="5">
        <v>44992</v>
      </c>
      <c r="C460" s="1">
        <v>0.27686342592592594</v>
      </c>
      <c r="D460" t="s">
        <v>812</v>
      </c>
      <c r="E460" s="2" t="str">
        <f t="shared" si="35"/>
        <v>6:38:41PM</v>
      </c>
      <c r="F460" t="str">
        <f t="shared" si="36"/>
        <v>20230307_183653</v>
      </c>
      <c r="G460" t="str">
        <f t="shared" si="37"/>
        <v>20230307</v>
      </c>
      <c r="H460" s="2" t="s">
        <v>1635</v>
      </c>
      <c r="I460" s="4" t="s">
        <v>1495</v>
      </c>
      <c r="J460" t="str">
        <f t="shared" si="38"/>
        <v>183653</v>
      </c>
      <c r="K460" s="3">
        <f t="shared" si="39"/>
        <v>0.77561342592592597</v>
      </c>
    </row>
    <row r="461" spans="1:11" x14ac:dyDescent="0.25">
      <c r="A461" t="s">
        <v>460</v>
      </c>
      <c r="B461" s="5">
        <v>44992</v>
      </c>
      <c r="C461" s="1">
        <v>0.29609953703703701</v>
      </c>
      <c r="D461" t="s">
        <v>812</v>
      </c>
      <c r="E461" s="2" t="str">
        <f t="shared" si="35"/>
        <v>7:06:23PM</v>
      </c>
      <c r="F461" t="str">
        <f t="shared" si="36"/>
        <v>20230307_190052</v>
      </c>
      <c r="G461" t="str">
        <f t="shared" si="37"/>
        <v>20230307</v>
      </c>
      <c r="H461" s="2" t="s">
        <v>1636</v>
      </c>
      <c r="I461" s="4" t="s">
        <v>1637</v>
      </c>
      <c r="J461" t="str">
        <f t="shared" si="38"/>
        <v>190052</v>
      </c>
      <c r="K461" s="3">
        <f t="shared" si="39"/>
        <v>0.79226851851851843</v>
      </c>
    </row>
    <row r="462" spans="1:11" x14ac:dyDescent="0.25">
      <c r="A462" t="s">
        <v>461</v>
      </c>
      <c r="B462" s="5">
        <v>44996</v>
      </c>
      <c r="C462" s="1">
        <v>0.40574074074074074</v>
      </c>
      <c r="D462" t="s">
        <v>812</v>
      </c>
      <c r="E462" s="2" t="str">
        <f t="shared" si="35"/>
        <v>9:44:16PM</v>
      </c>
      <c r="F462" t="str">
        <f t="shared" si="36"/>
        <v>20230311_204653</v>
      </c>
      <c r="G462" t="str">
        <f t="shared" si="37"/>
        <v>20230311</v>
      </c>
      <c r="H462" s="2" t="s">
        <v>1638</v>
      </c>
      <c r="I462" s="4" t="s">
        <v>1639</v>
      </c>
      <c r="J462" t="str">
        <f t="shared" si="38"/>
        <v>204653</v>
      </c>
      <c r="K462" s="3">
        <f t="shared" si="39"/>
        <v>0.86589120370370365</v>
      </c>
    </row>
    <row r="463" spans="1:11" x14ac:dyDescent="0.25">
      <c r="A463" t="s">
        <v>462</v>
      </c>
      <c r="B463" s="5">
        <v>44996</v>
      </c>
      <c r="C463" s="1">
        <v>0.42733796296296295</v>
      </c>
      <c r="D463" t="s">
        <v>812</v>
      </c>
      <c r="E463" s="2" t="str">
        <f t="shared" si="35"/>
        <v>10:15:22PM</v>
      </c>
      <c r="F463" t="str">
        <f t="shared" si="36"/>
        <v>20230311_221144</v>
      </c>
      <c r="G463" t="str">
        <f t="shared" si="37"/>
        <v>20230311</v>
      </c>
      <c r="H463" s="2" t="s">
        <v>1640</v>
      </c>
      <c r="I463" s="4" t="s">
        <v>1422</v>
      </c>
      <c r="J463" t="str">
        <f t="shared" si="38"/>
        <v>221144</v>
      </c>
      <c r="K463" s="3">
        <f t="shared" si="39"/>
        <v>0.92481481481481476</v>
      </c>
    </row>
    <row r="464" spans="1:11" x14ac:dyDescent="0.25">
      <c r="A464" t="s">
        <v>463</v>
      </c>
      <c r="B464" s="5">
        <v>44996</v>
      </c>
      <c r="C464" s="1">
        <v>0.47289351851851852</v>
      </c>
      <c r="D464" t="s">
        <v>812</v>
      </c>
      <c r="E464" s="2" t="str">
        <f t="shared" si="35"/>
        <v>11:20:58PM</v>
      </c>
      <c r="F464" t="str">
        <f t="shared" si="36"/>
        <v>20230311_231245</v>
      </c>
      <c r="G464" t="str">
        <f t="shared" si="37"/>
        <v>20230311</v>
      </c>
      <c r="H464" s="2" t="s">
        <v>1641</v>
      </c>
      <c r="I464" s="4" t="s">
        <v>1318</v>
      </c>
      <c r="J464" t="str">
        <f t="shared" si="38"/>
        <v>231245</v>
      </c>
      <c r="K464" s="3">
        <f t="shared" si="39"/>
        <v>0.96718749999999998</v>
      </c>
    </row>
    <row r="465" spans="1:11" x14ac:dyDescent="0.25">
      <c r="A465" t="s">
        <v>464</v>
      </c>
      <c r="B465" s="5">
        <v>44997</v>
      </c>
      <c r="C465" s="1">
        <v>0.1622800925925926</v>
      </c>
      <c r="D465" t="s">
        <v>813</v>
      </c>
      <c r="E465" s="2" t="str">
        <f t="shared" si="35"/>
        <v>3:53:41AM</v>
      </c>
      <c r="F465" t="str">
        <f t="shared" si="36"/>
        <v>20230312_035322</v>
      </c>
      <c r="G465" t="str">
        <f t="shared" si="37"/>
        <v>20230312</v>
      </c>
      <c r="H465" s="2" t="s">
        <v>1642</v>
      </c>
      <c r="I465" s="4" t="s">
        <v>1110</v>
      </c>
      <c r="J465" t="str">
        <f t="shared" si="38"/>
        <v>035322</v>
      </c>
      <c r="K465" s="3">
        <f t="shared" si="39"/>
        <v>0.1620601851851852</v>
      </c>
    </row>
    <row r="466" spans="1:11" x14ac:dyDescent="0.25">
      <c r="A466" t="s">
        <v>465</v>
      </c>
      <c r="B466" s="5">
        <v>44997</v>
      </c>
      <c r="C466" s="1">
        <v>0.18795138888888888</v>
      </c>
      <c r="D466" t="s">
        <v>813</v>
      </c>
      <c r="E466" s="2" t="str">
        <f t="shared" si="35"/>
        <v>4:30:39AM</v>
      </c>
      <c r="F466" t="str">
        <f t="shared" si="36"/>
        <v>20230312_041628</v>
      </c>
      <c r="G466" t="str">
        <f t="shared" si="37"/>
        <v>20230312</v>
      </c>
      <c r="H466" s="2" t="s">
        <v>1643</v>
      </c>
      <c r="I466" s="4" t="s">
        <v>1644</v>
      </c>
      <c r="J466" t="str">
        <f t="shared" si="38"/>
        <v>041628</v>
      </c>
      <c r="K466" s="3">
        <f t="shared" si="39"/>
        <v>0.17810185185185187</v>
      </c>
    </row>
    <row r="467" spans="1:11" x14ac:dyDescent="0.25">
      <c r="A467" t="s">
        <v>466</v>
      </c>
      <c r="B467" s="5">
        <v>44997</v>
      </c>
      <c r="C467" s="1">
        <v>0.24935185185185185</v>
      </c>
      <c r="D467" t="s">
        <v>813</v>
      </c>
      <c r="E467" s="2" t="str">
        <f t="shared" si="35"/>
        <v>5:59:04AM</v>
      </c>
      <c r="F467" t="str">
        <f t="shared" si="36"/>
        <v>20230312_055413</v>
      </c>
      <c r="G467" t="str">
        <f t="shared" si="37"/>
        <v>20230312</v>
      </c>
      <c r="H467" s="2" t="s">
        <v>1645</v>
      </c>
      <c r="I467" s="4" t="s">
        <v>1646</v>
      </c>
      <c r="J467" t="str">
        <f t="shared" si="38"/>
        <v>055413</v>
      </c>
      <c r="K467" s="3">
        <f t="shared" si="39"/>
        <v>0.2459837962962963</v>
      </c>
    </row>
    <row r="468" spans="1:11" x14ac:dyDescent="0.25">
      <c r="A468" t="s">
        <v>467</v>
      </c>
      <c r="B468" s="5">
        <v>44997</v>
      </c>
      <c r="C468" s="1">
        <v>0.27060185185185187</v>
      </c>
      <c r="D468" t="s">
        <v>813</v>
      </c>
      <c r="E468" s="2" t="str">
        <f t="shared" si="35"/>
        <v>6:29:40AM</v>
      </c>
      <c r="F468" t="str">
        <f t="shared" si="36"/>
        <v>20230312_062253</v>
      </c>
      <c r="G468" t="str">
        <f t="shared" si="37"/>
        <v>20230312</v>
      </c>
      <c r="H468" s="2" t="s">
        <v>1647</v>
      </c>
      <c r="I468" s="4" t="s">
        <v>1648</v>
      </c>
      <c r="J468" t="str">
        <f t="shared" si="38"/>
        <v>062253</v>
      </c>
      <c r="K468" s="3">
        <f t="shared" si="39"/>
        <v>0.26589120370370373</v>
      </c>
    </row>
    <row r="469" spans="1:11" x14ac:dyDescent="0.25">
      <c r="A469" t="s">
        <v>468</v>
      </c>
      <c r="B469" s="5">
        <v>44997</v>
      </c>
      <c r="C469" s="1">
        <v>0.34268518518518515</v>
      </c>
      <c r="D469" t="s">
        <v>812</v>
      </c>
      <c r="E469" s="2" t="str">
        <f t="shared" si="35"/>
        <v>8:13:28PM</v>
      </c>
      <c r="F469" t="str">
        <f t="shared" si="36"/>
        <v>20230312_200512</v>
      </c>
      <c r="G469" t="str">
        <f t="shared" si="37"/>
        <v>20230312</v>
      </c>
      <c r="H469" s="2" t="s">
        <v>1649</v>
      </c>
      <c r="I469" s="4" t="s">
        <v>1650</v>
      </c>
      <c r="J469" t="str">
        <f t="shared" si="38"/>
        <v>200512</v>
      </c>
      <c r="K469" s="3">
        <f t="shared" si="39"/>
        <v>0.83694444444444438</v>
      </c>
    </row>
    <row r="470" spans="1:11" x14ac:dyDescent="0.25">
      <c r="A470" t="s">
        <v>469</v>
      </c>
      <c r="B470" s="5">
        <v>44997</v>
      </c>
      <c r="C470" s="1">
        <v>0.34597222222222218</v>
      </c>
      <c r="D470" t="s">
        <v>812</v>
      </c>
      <c r="E470" s="2" t="str">
        <f t="shared" si="35"/>
        <v>8:18:12PM</v>
      </c>
      <c r="F470" t="str">
        <f t="shared" si="36"/>
        <v>20230312_201739</v>
      </c>
      <c r="G470" t="str">
        <f t="shared" si="37"/>
        <v>20230312</v>
      </c>
      <c r="H470" s="2" t="s">
        <v>1651</v>
      </c>
      <c r="I470" s="4" t="s">
        <v>1652</v>
      </c>
      <c r="J470" t="str">
        <f t="shared" si="38"/>
        <v>201739</v>
      </c>
      <c r="K470" s="3">
        <f t="shared" si="39"/>
        <v>0.84559027777777773</v>
      </c>
    </row>
    <row r="471" spans="1:11" x14ac:dyDescent="0.25">
      <c r="A471" t="s">
        <v>470</v>
      </c>
      <c r="B471" s="5">
        <v>44997</v>
      </c>
      <c r="C471" s="1">
        <v>0.40107638888888886</v>
      </c>
      <c r="D471" t="s">
        <v>812</v>
      </c>
      <c r="E471" s="2" t="str">
        <f t="shared" si="35"/>
        <v>9:37:33PM</v>
      </c>
      <c r="F471" t="str">
        <f t="shared" si="36"/>
        <v>20230312_213723</v>
      </c>
      <c r="G471" t="str">
        <f t="shared" si="37"/>
        <v>20230312</v>
      </c>
      <c r="H471" s="2" t="s">
        <v>1653</v>
      </c>
      <c r="I471" s="4" t="s">
        <v>1462</v>
      </c>
      <c r="J471" t="str">
        <f t="shared" si="38"/>
        <v>213723</v>
      </c>
      <c r="K471" s="3">
        <f t="shared" si="39"/>
        <v>0.90096064814814814</v>
      </c>
    </row>
    <row r="472" spans="1:11" x14ac:dyDescent="0.25">
      <c r="A472" t="s">
        <v>471</v>
      </c>
      <c r="B472" s="5">
        <v>44997</v>
      </c>
      <c r="C472" s="1">
        <v>0.49076388888888894</v>
      </c>
      <c r="D472" t="s">
        <v>812</v>
      </c>
      <c r="E472" s="2" t="str">
        <f t="shared" si="35"/>
        <v>11:46:42PM</v>
      </c>
      <c r="F472" t="str">
        <f t="shared" si="36"/>
        <v>20230312_224741</v>
      </c>
      <c r="G472" t="str">
        <f t="shared" si="37"/>
        <v>20230312</v>
      </c>
      <c r="H472" s="2" t="s">
        <v>1654</v>
      </c>
      <c r="I472" s="4" t="s">
        <v>881</v>
      </c>
      <c r="J472" t="str">
        <f t="shared" si="38"/>
        <v>224741</v>
      </c>
      <c r="K472" s="3">
        <f t="shared" si="39"/>
        <v>0.94978009259259266</v>
      </c>
    </row>
    <row r="473" spans="1:11" x14ac:dyDescent="0.25">
      <c r="A473" t="s">
        <v>472</v>
      </c>
      <c r="B473" s="5">
        <v>44998</v>
      </c>
      <c r="C473" s="1">
        <v>7.0868055555555545E-2</v>
      </c>
      <c r="D473" t="s">
        <v>813</v>
      </c>
      <c r="E473" s="2" t="str">
        <f t="shared" si="35"/>
        <v>1:42:03AM</v>
      </c>
      <c r="F473" t="str">
        <f t="shared" si="36"/>
        <v>20230313_004302</v>
      </c>
      <c r="G473" t="str">
        <f t="shared" si="37"/>
        <v>20230313</v>
      </c>
      <c r="H473" s="2" t="s">
        <v>1655</v>
      </c>
      <c r="I473" s="4" t="s">
        <v>881</v>
      </c>
      <c r="J473" t="str">
        <f t="shared" si="38"/>
        <v>004302</v>
      </c>
      <c r="K473" s="3">
        <f t="shared" si="39"/>
        <v>2.988425925925926E-2</v>
      </c>
    </row>
    <row r="474" spans="1:11" x14ac:dyDescent="0.25">
      <c r="A474" t="s">
        <v>473</v>
      </c>
      <c r="B474" s="5">
        <v>44998</v>
      </c>
      <c r="C474" s="1">
        <v>8.1087962962962959E-2</v>
      </c>
      <c r="D474" t="s">
        <v>813</v>
      </c>
      <c r="E474" s="2" t="str">
        <f t="shared" si="35"/>
        <v>1:56:46AM</v>
      </c>
      <c r="F474" t="str">
        <f t="shared" si="36"/>
        <v>20230313_014220</v>
      </c>
      <c r="G474" t="str">
        <f t="shared" si="37"/>
        <v>20230313</v>
      </c>
      <c r="H474" s="2" t="s">
        <v>1656</v>
      </c>
      <c r="I474" s="4" t="s">
        <v>1657</v>
      </c>
      <c r="J474" t="str">
        <f t="shared" si="38"/>
        <v>014220</v>
      </c>
      <c r="K474" s="3">
        <f t="shared" si="39"/>
        <v>7.1064814814814817E-2</v>
      </c>
    </row>
    <row r="475" spans="1:11" x14ac:dyDescent="0.25">
      <c r="A475" t="s">
        <v>474</v>
      </c>
      <c r="B475" s="5">
        <v>44998</v>
      </c>
      <c r="C475" s="1">
        <v>8.6643518518518522E-2</v>
      </c>
      <c r="D475" t="s">
        <v>813</v>
      </c>
      <c r="E475" s="2" t="str">
        <f t="shared" si="35"/>
        <v>2:04:46AM</v>
      </c>
      <c r="F475" t="str">
        <f t="shared" si="36"/>
        <v>20230313_020420</v>
      </c>
      <c r="G475" t="str">
        <f t="shared" si="37"/>
        <v>20230313</v>
      </c>
      <c r="H475" s="2" t="s">
        <v>1658</v>
      </c>
      <c r="I475" s="4" t="s">
        <v>1115</v>
      </c>
      <c r="J475" t="str">
        <f t="shared" si="38"/>
        <v>020420</v>
      </c>
      <c r="K475" s="3">
        <f t="shared" si="39"/>
        <v>8.6342592592592596E-2</v>
      </c>
    </row>
    <row r="476" spans="1:11" x14ac:dyDescent="0.25">
      <c r="A476" t="s">
        <v>475</v>
      </c>
      <c r="B476" s="5">
        <v>44998</v>
      </c>
      <c r="C476" s="1">
        <v>8.8935185185185187E-2</v>
      </c>
      <c r="D476" t="s">
        <v>813</v>
      </c>
      <c r="E476" s="2" t="str">
        <f t="shared" si="35"/>
        <v>2:08:04AM</v>
      </c>
      <c r="F476" t="str">
        <f t="shared" si="36"/>
        <v>20230313_020501</v>
      </c>
      <c r="G476" t="str">
        <f t="shared" si="37"/>
        <v>20230313</v>
      </c>
      <c r="H476" s="2" t="s">
        <v>1659</v>
      </c>
      <c r="I476" s="4" t="s">
        <v>1477</v>
      </c>
      <c r="J476" t="str">
        <f t="shared" si="38"/>
        <v>020501</v>
      </c>
      <c r="K476" s="3">
        <f t="shared" si="39"/>
        <v>8.6817129629629633E-2</v>
      </c>
    </row>
    <row r="477" spans="1:11" x14ac:dyDescent="0.25">
      <c r="A477" t="s">
        <v>476</v>
      </c>
      <c r="B477" s="5">
        <v>44998</v>
      </c>
      <c r="C477" s="1">
        <v>0.14126157407407408</v>
      </c>
      <c r="D477" t="s">
        <v>813</v>
      </c>
      <c r="E477" s="2" t="str">
        <f t="shared" si="35"/>
        <v>3:23:25AM</v>
      </c>
      <c r="F477" t="str">
        <f t="shared" si="36"/>
        <v>20230313_022425</v>
      </c>
      <c r="G477" t="str">
        <f t="shared" si="37"/>
        <v>20230313</v>
      </c>
      <c r="H477" s="2" t="s">
        <v>1660</v>
      </c>
      <c r="I477" s="4" t="s">
        <v>832</v>
      </c>
      <c r="J477" t="str">
        <f t="shared" si="38"/>
        <v>022425</v>
      </c>
      <c r="K477" s="3">
        <f t="shared" si="39"/>
        <v>0.10028935185185185</v>
      </c>
    </row>
    <row r="478" spans="1:11" x14ac:dyDescent="0.25">
      <c r="A478" t="s">
        <v>477</v>
      </c>
      <c r="B478" s="5">
        <v>44998</v>
      </c>
      <c r="C478" s="1">
        <v>0.24026620370370369</v>
      </c>
      <c r="D478" t="s">
        <v>813</v>
      </c>
      <c r="E478" s="2" t="str">
        <f t="shared" si="35"/>
        <v>5:45:59AM</v>
      </c>
      <c r="F478" t="str">
        <f t="shared" si="36"/>
        <v>20230313_053742</v>
      </c>
      <c r="G478" t="str">
        <f t="shared" si="37"/>
        <v>20230313</v>
      </c>
      <c r="H478" s="2" t="s">
        <v>1661</v>
      </c>
      <c r="I478" s="4" t="s">
        <v>1662</v>
      </c>
      <c r="J478" t="str">
        <f t="shared" si="38"/>
        <v>053742</v>
      </c>
      <c r="K478" s="3">
        <f t="shared" si="39"/>
        <v>0.23451388888888891</v>
      </c>
    </row>
    <row r="479" spans="1:11" x14ac:dyDescent="0.25">
      <c r="A479" t="s">
        <v>478</v>
      </c>
      <c r="B479" s="5">
        <v>44998</v>
      </c>
      <c r="C479" s="1">
        <v>0.27999999999999997</v>
      </c>
      <c r="D479" t="s">
        <v>813</v>
      </c>
      <c r="E479" s="2" t="str">
        <f t="shared" si="35"/>
        <v>6:43:12AM</v>
      </c>
      <c r="F479" t="str">
        <f t="shared" si="36"/>
        <v>20230313_062414</v>
      </c>
      <c r="G479" t="str">
        <f t="shared" si="37"/>
        <v>20230313</v>
      </c>
      <c r="H479" s="2" t="s">
        <v>1663</v>
      </c>
      <c r="I479" s="4" t="s">
        <v>1664</v>
      </c>
      <c r="J479" t="str">
        <f t="shared" si="38"/>
        <v>062414</v>
      </c>
      <c r="K479" s="3">
        <f t="shared" si="39"/>
        <v>0.26682870370370371</v>
      </c>
    </row>
    <row r="480" spans="1:11" x14ac:dyDescent="0.25">
      <c r="A480" t="s">
        <v>479</v>
      </c>
      <c r="B480" s="5">
        <v>44998</v>
      </c>
      <c r="C480" s="1">
        <v>0.29152777777777777</v>
      </c>
      <c r="D480" t="s">
        <v>813</v>
      </c>
      <c r="E480" s="2" t="str">
        <f t="shared" si="35"/>
        <v>6:59:48AM</v>
      </c>
      <c r="F480" t="str">
        <f t="shared" si="36"/>
        <v>20230313_065833</v>
      </c>
      <c r="G480" t="str">
        <f t="shared" si="37"/>
        <v>20230313</v>
      </c>
      <c r="H480" s="2" t="s">
        <v>1665</v>
      </c>
      <c r="I480" s="4" t="s">
        <v>1666</v>
      </c>
      <c r="J480" t="str">
        <f t="shared" si="38"/>
        <v>065833</v>
      </c>
      <c r="K480" s="3">
        <f t="shared" si="39"/>
        <v>0.29065972222222219</v>
      </c>
    </row>
    <row r="481" spans="1:11" x14ac:dyDescent="0.25">
      <c r="A481" t="s">
        <v>480</v>
      </c>
      <c r="B481" s="5">
        <v>44998</v>
      </c>
      <c r="C481" s="1">
        <v>0.31784722222222223</v>
      </c>
      <c r="D481" t="s">
        <v>813</v>
      </c>
      <c r="E481" s="2" t="str">
        <f t="shared" si="35"/>
        <v>7:37:42AM</v>
      </c>
      <c r="F481" t="str">
        <f t="shared" si="36"/>
        <v>20230313_073730</v>
      </c>
      <c r="G481" t="str">
        <f t="shared" si="37"/>
        <v>20230313</v>
      </c>
      <c r="H481" s="2" t="s">
        <v>1667</v>
      </c>
      <c r="I481" s="4" t="s">
        <v>1530</v>
      </c>
      <c r="J481" t="str">
        <f t="shared" si="38"/>
        <v>073730</v>
      </c>
      <c r="K481" s="3">
        <f t="shared" si="39"/>
        <v>0.31770833333333331</v>
      </c>
    </row>
    <row r="482" spans="1:11" x14ac:dyDescent="0.25">
      <c r="A482" t="s">
        <v>481</v>
      </c>
      <c r="B482" s="5">
        <v>44998</v>
      </c>
      <c r="C482" s="1">
        <v>0.31981481481481483</v>
      </c>
      <c r="D482" t="s">
        <v>813</v>
      </c>
      <c r="E482" s="2" t="str">
        <f t="shared" si="35"/>
        <v>7:40:32AM</v>
      </c>
      <c r="F482" t="str">
        <f t="shared" si="36"/>
        <v>20230313_073759</v>
      </c>
      <c r="G482" t="str">
        <f t="shared" si="37"/>
        <v>20230313</v>
      </c>
      <c r="H482" s="2" t="s">
        <v>1668</v>
      </c>
      <c r="I482" s="4" t="s">
        <v>1669</v>
      </c>
      <c r="J482" t="str">
        <f t="shared" si="38"/>
        <v>073759</v>
      </c>
      <c r="K482" s="3">
        <f t="shared" si="39"/>
        <v>0.3180439814814815</v>
      </c>
    </row>
    <row r="483" spans="1:11" x14ac:dyDescent="0.25">
      <c r="A483" t="s">
        <v>482</v>
      </c>
      <c r="B483" s="5">
        <v>44998</v>
      </c>
      <c r="C483" s="1">
        <v>0.11652777777777779</v>
      </c>
      <c r="D483" t="s">
        <v>812</v>
      </c>
      <c r="E483" s="2" t="str">
        <f t="shared" si="35"/>
        <v>2:47:48PM</v>
      </c>
      <c r="F483" t="str">
        <f t="shared" si="36"/>
        <v>20230313_144111</v>
      </c>
      <c r="G483" t="str">
        <f t="shared" si="37"/>
        <v>20230313</v>
      </c>
      <c r="H483" s="2" t="s">
        <v>1670</v>
      </c>
      <c r="I483" s="4" t="s">
        <v>1671</v>
      </c>
      <c r="J483" t="str">
        <f t="shared" si="38"/>
        <v>144111</v>
      </c>
      <c r="K483" s="3">
        <f t="shared" si="39"/>
        <v>0.61193287037037036</v>
      </c>
    </row>
    <row r="484" spans="1:11" x14ac:dyDescent="0.25">
      <c r="A484" t="s">
        <v>483</v>
      </c>
      <c r="B484" s="5">
        <v>44998</v>
      </c>
      <c r="C484" s="1">
        <v>0.21538194444444445</v>
      </c>
      <c r="D484" t="s">
        <v>812</v>
      </c>
      <c r="E484" s="2" t="str">
        <f t="shared" si="35"/>
        <v>5:10:09PM</v>
      </c>
      <c r="F484" t="str">
        <f t="shared" si="36"/>
        <v>20230313_162403</v>
      </c>
      <c r="G484" t="str">
        <f t="shared" si="37"/>
        <v>20230313</v>
      </c>
      <c r="H484" s="2" t="s">
        <v>1672</v>
      </c>
      <c r="I484" s="4" t="s">
        <v>1673</v>
      </c>
      <c r="J484" t="str">
        <f t="shared" si="38"/>
        <v>162403</v>
      </c>
      <c r="K484" s="3">
        <f t="shared" si="39"/>
        <v>0.68336805555555558</v>
      </c>
    </row>
    <row r="485" spans="1:11" x14ac:dyDescent="0.25">
      <c r="A485" t="s">
        <v>484</v>
      </c>
      <c r="B485" s="5">
        <v>44998</v>
      </c>
      <c r="C485" s="1">
        <v>0.21773148148148147</v>
      </c>
      <c r="D485" t="s">
        <v>812</v>
      </c>
      <c r="E485" s="2" t="str">
        <f t="shared" si="35"/>
        <v>5:13:32PM</v>
      </c>
      <c r="F485" t="str">
        <f t="shared" si="36"/>
        <v>20230313_171124</v>
      </c>
      <c r="G485" t="str">
        <f t="shared" si="37"/>
        <v>20230313</v>
      </c>
      <c r="H485" s="2" t="s">
        <v>1674</v>
      </c>
      <c r="I485" s="4" t="s">
        <v>1675</v>
      </c>
      <c r="J485" t="str">
        <f t="shared" si="38"/>
        <v>171124</v>
      </c>
      <c r="K485" s="3">
        <f t="shared" si="39"/>
        <v>0.71625000000000005</v>
      </c>
    </row>
    <row r="486" spans="1:11" x14ac:dyDescent="0.25">
      <c r="A486" t="s">
        <v>485</v>
      </c>
      <c r="B486" s="5">
        <v>44998</v>
      </c>
      <c r="C486" s="1">
        <v>0.22995370370370372</v>
      </c>
      <c r="D486" t="s">
        <v>812</v>
      </c>
      <c r="E486" s="2" t="str">
        <f t="shared" si="35"/>
        <v>5:31:08PM</v>
      </c>
      <c r="F486" t="str">
        <f t="shared" si="36"/>
        <v>20230313_171343</v>
      </c>
      <c r="G486" t="str">
        <f t="shared" si="37"/>
        <v>20230313</v>
      </c>
      <c r="H486" s="2" t="s">
        <v>1676</v>
      </c>
      <c r="I486" s="4" t="s">
        <v>1677</v>
      </c>
      <c r="J486" t="str">
        <f t="shared" si="38"/>
        <v>171343</v>
      </c>
      <c r="K486" s="3">
        <f t="shared" si="39"/>
        <v>0.71785879629629623</v>
      </c>
    </row>
    <row r="487" spans="1:11" x14ac:dyDescent="0.25">
      <c r="A487" t="s">
        <v>486</v>
      </c>
      <c r="B487" s="5">
        <v>44998</v>
      </c>
      <c r="C487" s="1">
        <v>0.2688888888888889</v>
      </c>
      <c r="D487" t="s">
        <v>812</v>
      </c>
      <c r="E487" s="2" t="str">
        <f t="shared" si="35"/>
        <v>6:27:12PM</v>
      </c>
      <c r="F487" t="str">
        <f t="shared" si="36"/>
        <v>20230313_182334</v>
      </c>
      <c r="G487" t="str">
        <f t="shared" si="37"/>
        <v>20230313</v>
      </c>
      <c r="H487" s="2" t="s">
        <v>1678</v>
      </c>
      <c r="I487" s="4" t="s">
        <v>1422</v>
      </c>
      <c r="J487" t="str">
        <f t="shared" si="38"/>
        <v>182334</v>
      </c>
      <c r="K487" s="3">
        <f t="shared" si="39"/>
        <v>0.76636574074074071</v>
      </c>
    </row>
    <row r="488" spans="1:11" x14ac:dyDescent="0.25">
      <c r="A488" t="s">
        <v>487</v>
      </c>
      <c r="B488" s="5">
        <v>44998</v>
      </c>
      <c r="C488" s="1">
        <v>0.27203703703703702</v>
      </c>
      <c r="D488" t="s">
        <v>812</v>
      </c>
      <c r="E488" s="2" t="str">
        <f t="shared" ref="E488:E550" si="40">TEXT(C488, "h:mm:ss")&amp;D488</f>
        <v>6:31:44PM</v>
      </c>
      <c r="F488" t="str">
        <f t="shared" ref="F488:F550" si="41">LEFT(A488,FIND(".",A488)-1)</f>
        <v>20230313_182759</v>
      </c>
      <c r="G488" t="str">
        <f t="shared" ref="G488:G550" si="42">LEFT(F488,FIND("_",F488)-1)</f>
        <v>20230313</v>
      </c>
      <c r="H488" s="2" t="s">
        <v>1679</v>
      </c>
      <c r="I488" s="4" t="s">
        <v>1179</v>
      </c>
      <c r="J488" t="str">
        <f t="shared" ref="J488:J550" si="43">RIGHT(F488,LEN(F488)-FIND("_",F488))</f>
        <v>182759</v>
      </c>
      <c r="K488" s="3">
        <f t="shared" ref="K488:K550" si="44">TIMEVALUE(TEXT(LEFT(J488,2)&amp;":"&amp;MID(J488,3,2)&amp;":"&amp;RIGHT(J488,2),"h:mm:ss AM/PM"))</f>
        <v>0.76943287037037045</v>
      </c>
    </row>
    <row r="489" spans="1:11" x14ac:dyDescent="0.25">
      <c r="A489" t="s">
        <v>488</v>
      </c>
      <c r="B489" s="5">
        <v>44998</v>
      </c>
      <c r="C489" s="1">
        <v>0.27248842592592593</v>
      </c>
      <c r="D489" t="s">
        <v>812</v>
      </c>
      <c r="E489" s="2" t="str">
        <f t="shared" si="40"/>
        <v>6:32:23PM</v>
      </c>
      <c r="F489" t="str">
        <f t="shared" si="41"/>
        <v>20230313_183222</v>
      </c>
      <c r="G489" t="str">
        <f t="shared" si="42"/>
        <v>20230313</v>
      </c>
      <c r="H489" s="2" t="s">
        <v>1680</v>
      </c>
      <c r="I489" s="4" t="s">
        <v>1307</v>
      </c>
      <c r="J489" t="str">
        <f t="shared" si="43"/>
        <v>183222</v>
      </c>
      <c r="K489" s="3">
        <f t="shared" si="44"/>
        <v>0.77247685185185189</v>
      </c>
    </row>
    <row r="490" spans="1:11" x14ac:dyDescent="0.25">
      <c r="A490" t="s">
        <v>489</v>
      </c>
      <c r="B490" s="5">
        <v>44998</v>
      </c>
      <c r="C490" s="1">
        <v>0.27760416666666665</v>
      </c>
      <c r="D490" t="s">
        <v>812</v>
      </c>
      <c r="E490" s="2" t="str">
        <f t="shared" si="40"/>
        <v>6:39:45PM</v>
      </c>
      <c r="F490" t="str">
        <f t="shared" si="41"/>
        <v>20230313_183453</v>
      </c>
      <c r="G490" t="str">
        <f t="shared" si="42"/>
        <v>20230313</v>
      </c>
      <c r="H490" s="2" t="s">
        <v>1681</v>
      </c>
      <c r="I490" s="4" t="s">
        <v>1682</v>
      </c>
      <c r="J490" t="str">
        <f t="shared" si="43"/>
        <v>183453</v>
      </c>
      <c r="K490" s="3">
        <f t="shared" si="44"/>
        <v>0.77422453703703698</v>
      </c>
    </row>
    <row r="491" spans="1:11" x14ac:dyDescent="0.25">
      <c r="A491" t="s">
        <v>490</v>
      </c>
      <c r="B491" s="5">
        <v>44998</v>
      </c>
      <c r="C491" s="1">
        <v>0.44500000000000001</v>
      </c>
      <c r="D491" t="s">
        <v>812</v>
      </c>
      <c r="E491" s="2" t="str">
        <f t="shared" si="40"/>
        <v>10:40:48PM</v>
      </c>
      <c r="F491" t="str">
        <f t="shared" si="41"/>
        <v>20230313_223436</v>
      </c>
      <c r="G491" t="str">
        <f t="shared" si="42"/>
        <v>20230313</v>
      </c>
      <c r="H491" s="2" t="s">
        <v>1683</v>
      </c>
      <c r="I491" s="4" t="s">
        <v>1502</v>
      </c>
      <c r="J491" t="str">
        <f t="shared" si="43"/>
        <v>223436</v>
      </c>
      <c r="K491" s="3">
        <f t="shared" si="44"/>
        <v>0.9406944444444445</v>
      </c>
    </row>
    <row r="492" spans="1:11" x14ac:dyDescent="0.25">
      <c r="A492" t="s">
        <v>491</v>
      </c>
      <c r="B492" s="5">
        <v>44998</v>
      </c>
      <c r="C492" s="1">
        <v>0.45311342592592596</v>
      </c>
      <c r="D492" t="s">
        <v>812</v>
      </c>
      <c r="E492" s="2" t="str">
        <f t="shared" si="40"/>
        <v>10:52:29PM</v>
      </c>
      <c r="F492" t="str">
        <f t="shared" si="41"/>
        <v>20230313_225109</v>
      </c>
      <c r="G492" t="str">
        <f t="shared" si="42"/>
        <v>20230313</v>
      </c>
      <c r="H492" s="2" t="s">
        <v>1684</v>
      </c>
      <c r="I492" s="4" t="s">
        <v>1685</v>
      </c>
      <c r="J492" t="str">
        <f t="shared" si="43"/>
        <v>225109</v>
      </c>
      <c r="K492" s="3">
        <f t="shared" si="44"/>
        <v>0.95218749999999996</v>
      </c>
    </row>
    <row r="493" spans="1:11" x14ac:dyDescent="0.25">
      <c r="A493" t="s">
        <v>492</v>
      </c>
      <c r="B493" s="5">
        <v>44998</v>
      </c>
      <c r="C493" s="1">
        <v>0.49877314814814816</v>
      </c>
      <c r="D493" t="s">
        <v>812</v>
      </c>
      <c r="E493" s="2" t="str">
        <f t="shared" si="40"/>
        <v>11:58:14PM</v>
      </c>
      <c r="F493" t="str">
        <f t="shared" si="41"/>
        <v>20230313_230317</v>
      </c>
      <c r="G493" t="str">
        <f t="shared" si="42"/>
        <v>20230313</v>
      </c>
      <c r="H493" s="2" t="s">
        <v>1686</v>
      </c>
      <c r="I493" s="4" t="s">
        <v>1687</v>
      </c>
      <c r="J493" t="str">
        <f t="shared" si="43"/>
        <v>230317</v>
      </c>
      <c r="K493" s="3">
        <f t="shared" si="44"/>
        <v>0.96061342592592591</v>
      </c>
    </row>
    <row r="494" spans="1:11" x14ac:dyDescent="0.25">
      <c r="A494" t="s">
        <v>493</v>
      </c>
      <c r="B494" s="5">
        <v>44999</v>
      </c>
      <c r="C494" s="1">
        <v>4.521990740740741E-2</v>
      </c>
      <c r="D494" t="s">
        <v>813</v>
      </c>
      <c r="E494" s="2" t="str">
        <f t="shared" si="40"/>
        <v>1:05:07AM</v>
      </c>
      <c r="F494" t="str">
        <f t="shared" si="41"/>
        <v>20230314_000607</v>
      </c>
      <c r="G494" t="str">
        <f t="shared" si="42"/>
        <v>20230314</v>
      </c>
      <c r="H494" s="2" t="s">
        <v>1688</v>
      </c>
      <c r="I494" s="4" t="s">
        <v>832</v>
      </c>
      <c r="J494" t="str">
        <f t="shared" si="43"/>
        <v>000607</v>
      </c>
      <c r="K494" s="3">
        <f t="shared" si="44"/>
        <v>4.2476851851851851E-3</v>
      </c>
    </row>
    <row r="495" spans="1:11" x14ac:dyDescent="0.25">
      <c r="A495" t="s">
        <v>494</v>
      </c>
      <c r="B495" s="5">
        <v>44999</v>
      </c>
      <c r="C495" s="1">
        <v>9.6203703703703694E-2</v>
      </c>
      <c r="D495" t="s">
        <v>813</v>
      </c>
      <c r="E495" s="2" t="str">
        <f t="shared" si="40"/>
        <v>2:18:32AM</v>
      </c>
      <c r="F495" t="str">
        <f t="shared" si="41"/>
        <v>20230314_020806</v>
      </c>
      <c r="G495" t="str">
        <f t="shared" si="42"/>
        <v>20230314</v>
      </c>
      <c r="H495" s="2" t="s">
        <v>1689</v>
      </c>
      <c r="I495" s="4" t="s">
        <v>1690</v>
      </c>
      <c r="J495" t="str">
        <f t="shared" si="43"/>
        <v>020806</v>
      </c>
      <c r="K495" s="3">
        <f t="shared" si="44"/>
        <v>8.895833333333332E-2</v>
      </c>
    </row>
    <row r="496" spans="1:11" x14ac:dyDescent="0.25">
      <c r="A496" t="s">
        <v>495</v>
      </c>
      <c r="B496" s="5">
        <v>44999</v>
      </c>
      <c r="C496" s="1">
        <v>0.15938657407407408</v>
      </c>
      <c r="D496" t="s">
        <v>813</v>
      </c>
      <c r="E496" s="2" t="str">
        <f t="shared" si="40"/>
        <v>3:49:31AM</v>
      </c>
      <c r="F496" t="str">
        <f t="shared" si="41"/>
        <v>20230314_032435</v>
      </c>
      <c r="G496" t="str">
        <f t="shared" si="42"/>
        <v>20230314</v>
      </c>
      <c r="H496" s="2" t="s">
        <v>1691</v>
      </c>
      <c r="I496" s="4" t="s">
        <v>1692</v>
      </c>
      <c r="J496" t="str">
        <f t="shared" si="43"/>
        <v>032435</v>
      </c>
      <c r="K496" s="3">
        <f t="shared" si="44"/>
        <v>0.14207175925925927</v>
      </c>
    </row>
    <row r="497" spans="1:11" x14ac:dyDescent="0.25">
      <c r="A497" t="s">
        <v>496</v>
      </c>
      <c r="B497" s="5">
        <v>44999</v>
      </c>
      <c r="C497" s="1">
        <v>0.18359953703703702</v>
      </c>
      <c r="D497" t="s">
        <v>813</v>
      </c>
      <c r="E497" s="2" t="str">
        <f t="shared" si="40"/>
        <v>4:24:23AM</v>
      </c>
      <c r="F497" t="str">
        <f t="shared" si="41"/>
        <v>20230314_034944</v>
      </c>
      <c r="G497" t="str">
        <f t="shared" si="42"/>
        <v>20230314</v>
      </c>
      <c r="H497" s="2" t="s">
        <v>1693</v>
      </c>
      <c r="I497" s="4" t="s">
        <v>1694</v>
      </c>
      <c r="J497" t="str">
        <f t="shared" si="43"/>
        <v>034944</v>
      </c>
      <c r="K497" s="3">
        <f t="shared" si="44"/>
        <v>0.15953703703703703</v>
      </c>
    </row>
    <row r="498" spans="1:11" x14ac:dyDescent="0.25">
      <c r="A498" t="s">
        <v>497</v>
      </c>
      <c r="B498" s="5">
        <v>44999</v>
      </c>
      <c r="C498" s="1">
        <v>0.19795138888888889</v>
      </c>
      <c r="D498" t="s">
        <v>813</v>
      </c>
      <c r="E498" s="2" t="str">
        <f t="shared" si="40"/>
        <v>4:45:03AM</v>
      </c>
      <c r="F498" t="str">
        <f t="shared" si="41"/>
        <v>20230314_043640</v>
      </c>
      <c r="G498" t="str">
        <f t="shared" si="42"/>
        <v>20230314</v>
      </c>
      <c r="H498" s="2" t="s">
        <v>1695</v>
      </c>
      <c r="I498" s="4" t="s">
        <v>1696</v>
      </c>
      <c r="J498" t="str">
        <f t="shared" si="43"/>
        <v>043640</v>
      </c>
      <c r="K498" s="3">
        <f t="shared" si="44"/>
        <v>0.19212962962962962</v>
      </c>
    </row>
    <row r="499" spans="1:11" x14ac:dyDescent="0.25">
      <c r="A499" t="s">
        <v>498</v>
      </c>
      <c r="B499" s="5">
        <v>44999</v>
      </c>
      <c r="C499" s="1">
        <v>0.21769675925925924</v>
      </c>
      <c r="D499" t="s">
        <v>813</v>
      </c>
      <c r="E499" s="2" t="str">
        <f t="shared" si="40"/>
        <v>5:13:29AM</v>
      </c>
      <c r="F499" t="str">
        <f t="shared" si="41"/>
        <v>20230314_044512</v>
      </c>
      <c r="G499" t="str">
        <f t="shared" si="42"/>
        <v>20230314</v>
      </c>
      <c r="H499" s="2" t="s">
        <v>1697</v>
      </c>
      <c r="I499" s="4" t="s">
        <v>1698</v>
      </c>
      <c r="J499" t="str">
        <f t="shared" si="43"/>
        <v>044512</v>
      </c>
      <c r="K499" s="3">
        <f t="shared" si="44"/>
        <v>0.19805555555555557</v>
      </c>
    </row>
    <row r="500" spans="1:11" x14ac:dyDescent="0.25">
      <c r="A500" t="s">
        <v>499</v>
      </c>
      <c r="B500" s="5">
        <v>44999</v>
      </c>
      <c r="C500" s="1">
        <v>0.25224537037037037</v>
      </c>
      <c r="D500" t="s">
        <v>813</v>
      </c>
      <c r="E500" s="2" t="str">
        <f t="shared" si="40"/>
        <v>6:03:14AM</v>
      </c>
      <c r="F500" t="str">
        <f t="shared" si="41"/>
        <v>20230314_055909</v>
      </c>
      <c r="G500" t="str">
        <f t="shared" si="42"/>
        <v>20230314</v>
      </c>
      <c r="H500" s="2" t="s">
        <v>1699</v>
      </c>
      <c r="I500" s="4" t="s">
        <v>1171</v>
      </c>
      <c r="J500" t="str">
        <f t="shared" si="43"/>
        <v>055909</v>
      </c>
      <c r="K500" s="3">
        <f t="shared" si="44"/>
        <v>0.24940972222222224</v>
      </c>
    </row>
    <row r="501" spans="1:11" x14ac:dyDescent="0.25">
      <c r="A501" t="s">
        <v>500</v>
      </c>
      <c r="B501" s="5">
        <v>44999</v>
      </c>
      <c r="C501" s="1">
        <v>0.16993055555555556</v>
      </c>
      <c r="D501" t="s">
        <v>812</v>
      </c>
      <c r="E501" s="2" t="str">
        <f t="shared" si="40"/>
        <v>4:04:42PM</v>
      </c>
      <c r="F501" t="str">
        <f t="shared" si="41"/>
        <v>20230314_160314</v>
      </c>
      <c r="G501" t="str">
        <f t="shared" si="42"/>
        <v>20230314</v>
      </c>
      <c r="H501" s="2" t="s">
        <v>1700</v>
      </c>
      <c r="I501" s="4" t="s">
        <v>1218</v>
      </c>
      <c r="J501" t="str">
        <f t="shared" si="43"/>
        <v>160314</v>
      </c>
      <c r="K501" s="3">
        <f t="shared" si="44"/>
        <v>0.66891203703703705</v>
      </c>
    </row>
    <row r="502" spans="1:11" x14ac:dyDescent="0.25">
      <c r="A502" t="s">
        <v>501</v>
      </c>
      <c r="B502" s="5">
        <v>44999</v>
      </c>
      <c r="C502" s="1">
        <v>0.19490740740740742</v>
      </c>
      <c r="D502" t="s">
        <v>812</v>
      </c>
      <c r="E502" s="2" t="str">
        <f t="shared" si="40"/>
        <v>4:40:40PM</v>
      </c>
      <c r="F502" t="str">
        <f t="shared" si="41"/>
        <v>20230314_163838</v>
      </c>
      <c r="G502" t="str">
        <f t="shared" si="42"/>
        <v>20230314</v>
      </c>
      <c r="H502" s="2" t="s">
        <v>1701</v>
      </c>
      <c r="I502" s="4" t="s">
        <v>1702</v>
      </c>
      <c r="J502" t="str">
        <f t="shared" si="43"/>
        <v>163838</v>
      </c>
      <c r="K502" s="3">
        <f t="shared" si="44"/>
        <v>0.69349537037037035</v>
      </c>
    </row>
    <row r="503" spans="1:11" x14ac:dyDescent="0.25">
      <c r="A503" t="s">
        <v>502</v>
      </c>
      <c r="B503" s="5">
        <v>44999</v>
      </c>
      <c r="C503" s="1">
        <v>0.21472222222222223</v>
      </c>
      <c r="D503" t="s">
        <v>812</v>
      </c>
      <c r="E503" s="2" t="str">
        <f t="shared" si="40"/>
        <v>5:09:12PM</v>
      </c>
      <c r="F503" t="str">
        <f t="shared" si="41"/>
        <v>20230314_165504</v>
      </c>
      <c r="G503" t="str">
        <f t="shared" si="42"/>
        <v>20230314</v>
      </c>
      <c r="H503" s="2" t="s">
        <v>1703</v>
      </c>
      <c r="I503" s="4" t="s">
        <v>1704</v>
      </c>
      <c r="J503" t="str">
        <f t="shared" si="43"/>
        <v>165504</v>
      </c>
      <c r="K503" s="3">
        <f t="shared" si="44"/>
        <v>0.70490740740740743</v>
      </c>
    </row>
    <row r="504" spans="1:11" x14ac:dyDescent="0.25">
      <c r="A504" t="s">
        <v>503</v>
      </c>
      <c r="B504" s="5">
        <v>44999</v>
      </c>
      <c r="C504" s="1">
        <v>0.21561342592592592</v>
      </c>
      <c r="D504" t="s">
        <v>812</v>
      </c>
      <c r="E504" s="2" t="str">
        <f t="shared" si="40"/>
        <v>5:10:29PM</v>
      </c>
      <c r="F504" t="str">
        <f t="shared" si="41"/>
        <v>20230314_170948</v>
      </c>
      <c r="G504" t="str">
        <f t="shared" si="42"/>
        <v>20230314</v>
      </c>
      <c r="H504" s="2" t="s">
        <v>1705</v>
      </c>
      <c r="I504" s="4" t="s">
        <v>1012</v>
      </c>
      <c r="J504" t="str">
        <f t="shared" si="43"/>
        <v>170948</v>
      </c>
      <c r="K504" s="3">
        <f t="shared" si="44"/>
        <v>0.71513888888888888</v>
      </c>
    </row>
    <row r="505" spans="1:11" x14ac:dyDescent="0.25">
      <c r="A505" t="s">
        <v>504</v>
      </c>
      <c r="B505" s="5">
        <v>44999</v>
      </c>
      <c r="C505" s="1">
        <v>0.21618055555555557</v>
      </c>
      <c r="D505" t="s">
        <v>812</v>
      </c>
      <c r="E505" s="2" t="str">
        <f t="shared" si="40"/>
        <v>5:11:18PM</v>
      </c>
      <c r="F505" t="str">
        <f t="shared" si="41"/>
        <v>20230314_171104</v>
      </c>
      <c r="G505" t="str">
        <f t="shared" si="42"/>
        <v>20230314</v>
      </c>
      <c r="H505" s="2" t="s">
        <v>1706</v>
      </c>
      <c r="I505" s="4" t="s">
        <v>873</v>
      </c>
      <c r="J505" t="str">
        <f t="shared" si="43"/>
        <v>171104</v>
      </c>
      <c r="K505" s="3">
        <f t="shared" si="44"/>
        <v>0.7160185185185185</v>
      </c>
    </row>
    <row r="506" spans="1:11" x14ac:dyDescent="0.25">
      <c r="A506" t="s">
        <v>505</v>
      </c>
      <c r="B506" s="5">
        <v>44999</v>
      </c>
      <c r="C506" s="1">
        <v>0.21775462962962963</v>
      </c>
      <c r="D506" t="s">
        <v>812</v>
      </c>
      <c r="E506" s="2" t="str">
        <f t="shared" si="40"/>
        <v>5:13:34PM</v>
      </c>
      <c r="F506" t="str">
        <f t="shared" si="41"/>
        <v>20230314_171225</v>
      </c>
      <c r="G506" t="str">
        <f t="shared" si="42"/>
        <v>20230314</v>
      </c>
      <c r="H506" s="2" t="s">
        <v>1707</v>
      </c>
      <c r="I506" s="4" t="s">
        <v>1229</v>
      </c>
      <c r="J506" t="str">
        <f t="shared" si="43"/>
        <v>171225</v>
      </c>
      <c r="K506" s="3">
        <f t="shared" si="44"/>
        <v>0.71695601851851853</v>
      </c>
    </row>
    <row r="507" spans="1:11" x14ac:dyDescent="0.25">
      <c r="A507" t="s">
        <v>506</v>
      </c>
      <c r="B507" s="5">
        <v>44999</v>
      </c>
      <c r="C507" s="1">
        <v>0.23849537037037036</v>
      </c>
      <c r="D507" t="s">
        <v>812</v>
      </c>
      <c r="E507" s="2" t="str">
        <f t="shared" si="40"/>
        <v>5:43:26PM</v>
      </c>
      <c r="F507" t="str">
        <f t="shared" si="41"/>
        <v>20230314_173812</v>
      </c>
      <c r="G507" t="str">
        <f t="shared" si="42"/>
        <v>20230314</v>
      </c>
      <c r="H507" s="2" t="s">
        <v>1708</v>
      </c>
      <c r="I507" s="4" t="s">
        <v>869</v>
      </c>
      <c r="J507" t="str">
        <f t="shared" si="43"/>
        <v>173812</v>
      </c>
      <c r="K507" s="3">
        <f t="shared" si="44"/>
        <v>0.73486111111111108</v>
      </c>
    </row>
    <row r="508" spans="1:11" x14ac:dyDescent="0.25">
      <c r="A508" t="s">
        <v>507</v>
      </c>
      <c r="B508" s="5">
        <v>44999</v>
      </c>
      <c r="C508" s="1">
        <v>0.23961805555555557</v>
      </c>
      <c r="D508" t="s">
        <v>812</v>
      </c>
      <c r="E508" s="2" t="str">
        <f t="shared" si="40"/>
        <v>5:45:03PM</v>
      </c>
      <c r="F508" t="str">
        <f t="shared" si="41"/>
        <v>20230314_174351</v>
      </c>
      <c r="G508" t="str">
        <f t="shared" si="42"/>
        <v>20230314</v>
      </c>
      <c r="H508" s="2" t="s">
        <v>1709</v>
      </c>
      <c r="I508" s="4" t="s">
        <v>1710</v>
      </c>
      <c r="J508" t="str">
        <f t="shared" si="43"/>
        <v>174351</v>
      </c>
      <c r="K508" s="3">
        <f t="shared" si="44"/>
        <v>0.73878472222222225</v>
      </c>
    </row>
    <row r="509" spans="1:11" x14ac:dyDescent="0.25">
      <c r="A509" t="s">
        <v>508</v>
      </c>
      <c r="B509" s="5">
        <v>44999</v>
      </c>
      <c r="C509" s="1">
        <v>0.24041666666666664</v>
      </c>
      <c r="D509" t="s">
        <v>812</v>
      </c>
      <c r="E509" s="2" t="str">
        <f t="shared" si="40"/>
        <v>5:46:12PM</v>
      </c>
      <c r="F509" t="str">
        <f t="shared" si="41"/>
        <v>20230314_174537</v>
      </c>
      <c r="G509" t="str">
        <f t="shared" si="42"/>
        <v>20230314</v>
      </c>
      <c r="H509" s="2" t="s">
        <v>1276</v>
      </c>
      <c r="I509" s="4" t="s">
        <v>1711</v>
      </c>
      <c r="J509" t="str">
        <f t="shared" si="43"/>
        <v>174537</v>
      </c>
      <c r="K509" s="3">
        <f t="shared" si="44"/>
        <v>0.74001157407407403</v>
      </c>
    </row>
    <row r="510" spans="1:11" x14ac:dyDescent="0.25">
      <c r="A510" t="s">
        <v>509</v>
      </c>
      <c r="B510" s="5">
        <v>44999</v>
      </c>
      <c r="C510" s="1">
        <v>0.25868055555555552</v>
      </c>
      <c r="D510" t="s">
        <v>812</v>
      </c>
      <c r="E510" s="2" t="str">
        <f t="shared" si="40"/>
        <v>6:12:30PM</v>
      </c>
      <c r="F510" t="str">
        <f t="shared" si="41"/>
        <v>20230314_180338</v>
      </c>
      <c r="G510" t="str">
        <f t="shared" si="42"/>
        <v>20230314</v>
      </c>
      <c r="H510" s="2" t="s">
        <v>1712</v>
      </c>
      <c r="I510" s="4" t="s">
        <v>1713</v>
      </c>
      <c r="J510" t="str">
        <f t="shared" si="43"/>
        <v>180338</v>
      </c>
      <c r="K510" s="3">
        <f t="shared" si="44"/>
        <v>0.75252314814814814</v>
      </c>
    </row>
    <row r="511" spans="1:11" x14ac:dyDescent="0.25">
      <c r="A511" t="s">
        <v>510</v>
      </c>
      <c r="B511" s="5">
        <v>44999</v>
      </c>
      <c r="C511" s="1">
        <v>0.45721064814814816</v>
      </c>
      <c r="D511" t="s">
        <v>812</v>
      </c>
      <c r="E511" s="2" t="str">
        <f t="shared" si="40"/>
        <v>10:58:23PM</v>
      </c>
      <c r="F511" t="str">
        <f t="shared" si="41"/>
        <v>20230314_224300</v>
      </c>
      <c r="G511" t="str">
        <f t="shared" si="42"/>
        <v>20230314</v>
      </c>
      <c r="H511" s="2" t="s">
        <v>1714</v>
      </c>
      <c r="I511" s="4" t="s">
        <v>833</v>
      </c>
      <c r="J511" t="str">
        <f t="shared" si="43"/>
        <v>224300</v>
      </c>
      <c r="K511" s="3">
        <f t="shared" si="44"/>
        <v>0.94652777777777775</v>
      </c>
    </row>
    <row r="512" spans="1:11" x14ac:dyDescent="0.25">
      <c r="A512" t="s">
        <v>511</v>
      </c>
      <c r="B512" s="5">
        <v>44999</v>
      </c>
      <c r="C512" s="1">
        <v>0.4664814814814815</v>
      </c>
      <c r="D512" t="s">
        <v>812</v>
      </c>
      <c r="E512" s="2" t="str">
        <f t="shared" si="40"/>
        <v>11:11:44PM</v>
      </c>
      <c r="F512" t="str">
        <f t="shared" si="41"/>
        <v>20230314_230703</v>
      </c>
      <c r="G512" t="str">
        <f t="shared" si="42"/>
        <v>20230314</v>
      </c>
      <c r="H512" s="2" t="s">
        <v>1715</v>
      </c>
      <c r="I512" s="4" t="s">
        <v>1716</v>
      </c>
      <c r="J512" t="str">
        <f t="shared" si="43"/>
        <v>230703</v>
      </c>
      <c r="K512" s="3">
        <f t="shared" si="44"/>
        <v>0.96322916666666669</v>
      </c>
    </row>
    <row r="513" spans="1:11" x14ac:dyDescent="0.25">
      <c r="A513" t="s">
        <v>512</v>
      </c>
      <c r="B513" s="5">
        <v>45000</v>
      </c>
      <c r="C513" s="1">
        <v>4.9629629629629635E-2</v>
      </c>
      <c r="D513" t="s">
        <v>813</v>
      </c>
      <c r="E513" s="2" t="str">
        <f t="shared" si="40"/>
        <v>1:11:28AM</v>
      </c>
      <c r="F513" t="str">
        <f t="shared" si="41"/>
        <v>20230315_001227</v>
      </c>
      <c r="G513" t="str">
        <f t="shared" si="42"/>
        <v>20230315</v>
      </c>
      <c r="H513" s="2" t="s">
        <v>1717</v>
      </c>
      <c r="I513" s="4" t="s">
        <v>881</v>
      </c>
      <c r="J513" t="str">
        <f t="shared" si="43"/>
        <v>001227</v>
      </c>
      <c r="K513" s="3">
        <f t="shared" si="44"/>
        <v>8.6458333333333335E-3</v>
      </c>
    </row>
    <row r="514" spans="1:11" x14ac:dyDescent="0.25">
      <c r="A514" t="s">
        <v>513</v>
      </c>
      <c r="B514" s="5">
        <v>45000</v>
      </c>
      <c r="C514" s="1">
        <v>0.19197916666666667</v>
      </c>
      <c r="D514" t="s">
        <v>813</v>
      </c>
      <c r="E514" s="2" t="str">
        <f t="shared" si="40"/>
        <v>4:36:27AM</v>
      </c>
      <c r="F514" t="str">
        <f t="shared" si="41"/>
        <v>20230315_043032</v>
      </c>
      <c r="G514" t="str">
        <f t="shared" si="42"/>
        <v>20230315</v>
      </c>
      <c r="H514" s="2" t="s">
        <v>1718</v>
      </c>
      <c r="I514" s="4" t="s">
        <v>1247</v>
      </c>
      <c r="J514" t="str">
        <f t="shared" si="43"/>
        <v>043032</v>
      </c>
      <c r="K514" s="3">
        <f t="shared" si="44"/>
        <v>0.18787037037037035</v>
      </c>
    </row>
    <row r="515" spans="1:11" x14ac:dyDescent="0.25">
      <c r="A515" t="s">
        <v>514</v>
      </c>
      <c r="B515" s="5">
        <v>45000</v>
      </c>
      <c r="C515" s="1">
        <v>0.21560185185185185</v>
      </c>
      <c r="D515" t="s">
        <v>813</v>
      </c>
      <c r="E515" s="2" t="str">
        <f t="shared" si="40"/>
        <v>5:10:28AM</v>
      </c>
      <c r="F515" t="str">
        <f t="shared" si="41"/>
        <v>20230315_043723</v>
      </c>
      <c r="G515" t="str">
        <f t="shared" si="42"/>
        <v>20230315</v>
      </c>
      <c r="H515" s="2" t="s">
        <v>1719</v>
      </c>
      <c r="I515" s="4" t="s">
        <v>1720</v>
      </c>
      <c r="J515" t="str">
        <f t="shared" si="43"/>
        <v>043723</v>
      </c>
      <c r="K515" s="3">
        <f t="shared" si="44"/>
        <v>0.19262731481481479</v>
      </c>
    </row>
    <row r="516" spans="1:11" x14ac:dyDescent="0.25">
      <c r="A516" t="s">
        <v>515</v>
      </c>
      <c r="B516" s="5">
        <v>45000</v>
      </c>
      <c r="C516" s="1">
        <v>0.25679398148148147</v>
      </c>
      <c r="D516" t="s">
        <v>813</v>
      </c>
      <c r="E516" s="2" t="str">
        <f t="shared" si="40"/>
        <v>6:09:47AM</v>
      </c>
      <c r="F516" t="str">
        <f t="shared" si="41"/>
        <v>20230315_051047</v>
      </c>
      <c r="G516" t="str">
        <f t="shared" si="42"/>
        <v>20230315</v>
      </c>
      <c r="H516" s="2" t="s">
        <v>1721</v>
      </c>
      <c r="I516" s="4" t="s">
        <v>832</v>
      </c>
      <c r="J516" t="str">
        <f t="shared" si="43"/>
        <v>051047</v>
      </c>
      <c r="K516" s="3">
        <f t="shared" si="44"/>
        <v>0.21582175925925925</v>
      </c>
    </row>
    <row r="517" spans="1:11" x14ac:dyDescent="0.25">
      <c r="A517" t="s">
        <v>516</v>
      </c>
      <c r="B517" s="5">
        <v>45000</v>
      </c>
      <c r="C517" s="1">
        <v>0.14723379629629629</v>
      </c>
      <c r="D517" t="s">
        <v>812</v>
      </c>
      <c r="E517" s="2" t="str">
        <f t="shared" si="40"/>
        <v>3:32:01PM</v>
      </c>
      <c r="F517" t="str">
        <f t="shared" si="41"/>
        <v>20230315_153025</v>
      </c>
      <c r="G517" t="str">
        <f t="shared" si="42"/>
        <v>20230315</v>
      </c>
      <c r="H517" s="2" t="s">
        <v>1722</v>
      </c>
      <c r="I517" s="4" t="s">
        <v>1723</v>
      </c>
      <c r="J517" t="str">
        <f t="shared" si="43"/>
        <v>153025</v>
      </c>
      <c r="K517" s="3">
        <f t="shared" si="44"/>
        <v>0.64612268518518523</v>
      </c>
    </row>
    <row r="518" spans="1:11" x14ac:dyDescent="0.25">
      <c r="A518" t="s">
        <v>517</v>
      </c>
      <c r="B518" s="5">
        <v>45000</v>
      </c>
      <c r="C518" s="1">
        <v>0.17028935185185187</v>
      </c>
      <c r="D518" t="s">
        <v>812</v>
      </c>
      <c r="E518" s="2" t="str">
        <f t="shared" si="40"/>
        <v>4:05:13PM</v>
      </c>
      <c r="F518" t="str">
        <f t="shared" si="41"/>
        <v>20230315_155642</v>
      </c>
      <c r="G518" t="str">
        <f t="shared" si="42"/>
        <v>20230315</v>
      </c>
      <c r="H518" s="2" t="s">
        <v>1724</v>
      </c>
      <c r="I518" s="4" t="s">
        <v>1725</v>
      </c>
      <c r="J518" t="str">
        <f t="shared" si="43"/>
        <v>155642</v>
      </c>
      <c r="K518" s="3">
        <f t="shared" si="44"/>
        <v>0.66437500000000005</v>
      </c>
    </row>
    <row r="519" spans="1:11" x14ac:dyDescent="0.25">
      <c r="A519" t="s">
        <v>518</v>
      </c>
      <c r="B519" s="5">
        <v>45000</v>
      </c>
      <c r="C519" s="1">
        <v>0.19662037037037039</v>
      </c>
      <c r="D519" t="s">
        <v>812</v>
      </c>
      <c r="E519" s="2" t="str">
        <f t="shared" si="40"/>
        <v>4:43:08PM</v>
      </c>
      <c r="F519" t="str">
        <f t="shared" si="41"/>
        <v>20230315_163937</v>
      </c>
      <c r="G519" t="str">
        <f t="shared" si="42"/>
        <v>20230315</v>
      </c>
      <c r="H519" s="2" t="s">
        <v>1726</v>
      </c>
      <c r="I519" s="4" t="s">
        <v>1727</v>
      </c>
      <c r="J519" t="str">
        <f t="shared" si="43"/>
        <v>163937</v>
      </c>
      <c r="K519" s="3">
        <f t="shared" si="44"/>
        <v>0.69417824074074075</v>
      </c>
    </row>
    <row r="520" spans="1:11" x14ac:dyDescent="0.25">
      <c r="A520" t="s">
        <v>519</v>
      </c>
      <c r="B520" s="5">
        <v>45000</v>
      </c>
      <c r="C520" s="1">
        <v>0.25049768518518517</v>
      </c>
      <c r="D520" t="s">
        <v>812</v>
      </c>
      <c r="E520" s="2" t="str">
        <f t="shared" si="40"/>
        <v>6:00:43PM</v>
      </c>
      <c r="F520" t="str">
        <f t="shared" si="41"/>
        <v>20230315_175807</v>
      </c>
      <c r="G520" t="str">
        <f t="shared" si="42"/>
        <v>20230315</v>
      </c>
      <c r="H520" s="2" t="s">
        <v>1728</v>
      </c>
      <c r="I520" s="4" t="s">
        <v>943</v>
      </c>
      <c r="J520" t="str">
        <f t="shared" si="43"/>
        <v>175807</v>
      </c>
      <c r="K520" s="3">
        <f t="shared" si="44"/>
        <v>0.74869212962962972</v>
      </c>
    </row>
    <row r="521" spans="1:11" x14ac:dyDescent="0.25">
      <c r="A521" t="s">
        <v>520</v>
      </c>
      <c r="B521" s="5">
        <v>45000</v>
      </c>
      <c r="C521" s="1">
        <v>0.33030092592592591</v>
      </c>
      <c r="D521" t="s">
        <v>812</v>
      </c>
      <c r="E521" s="2" t="str">
        <f t="shared" si="40"/>
        <v>7:55:38PM</v>
      </c>
      <c r="F521" t="str">
        <f t="shared" si="41"/>
        <v>20230315_195204</v>
      </c>
      <c r="G521" t="str">
        <f t="shared" si="42"/>
        <v>20230315</v>
      </c>
      <c r="H521" s="2" t="s">
        <v>1729</v>
      </c>
      <c r="I521" s="4" t="s">
        <v>1730</v>
      </c>
      <c r="J521" t="str">
        <f t="shared" si="43"/>
        <v>195204</v>
      </c>
      <c r="K521" s="3">
        <f t="shared" si="44"/>
        <v>0.8278240740740741</v>
      </c>
    </row>
    <row r="522" spans="1:11" x14ac:dyDescent="0.25">
      <c r="A522" t="s">
        <v>521</v>
      </c>
      <c r="B522" s="5">
        <v>45000</v>
      </c>
      <c r="C522" s="1">
        <v>0.39056712962962964</v>
      </c>
      <c r="D522" t="s">
        <v>812</v>
      </c>
      <c r="E522" s="2" t="str">
        <f t="shared" si="40"/>
        <v>9:22:25PM</v>
      </c>
      <c r="F522" t="str">
        <f t="shared" si="41"/>
        <v>20230315_211540</v>
      </c>
      <c r="G522" t="str">
        <f t="shared" si="42"/>
        <v>20230315</v>
      </c>
      <c r="H522" s="2" t="s">
        <v>1731</v>
      </c>
      <c r="I522" s="4" t="s">
        <v>1401</v>
      </c>
      <c r="J522" t="str">
        <f t="shared" si="43"/>
        <v>211540</v>
      </c>
      <c r="K522" s="3">
        <f t="shared" si="44"/>
        <v>0.88587962962962974</v>
      </c>
    </row>
    <row r="523" spans="1:11" x14ac:dyDescent="0.25">
      <c r="A523" t="s">
        <v>522</v>
      </c>
      <c r="B523" s="5">
        <v>45000</v>
      </c>
      <c r="C523" s="1">
        <v>0.39525462962962959</v>
      </c>
      <c r="D523" t="s">
        <v>812</v>
      </c>
      <c r="E523" s="2" t="str">
        <f t="shared" si="40"/>
        <v>9:29:10PM</v>
      </c>
      <c r="F523" t="str">
        <f t="shared" si="41"/>
        <v>20230315_212759</v>
      </c>
      <c r="G523" t="str">
        <f t="shared" si="42"/>
        <v>20230315</v>
      </c>
      <c r="H523" s="2" t="s">
        <v>1732</v>
      </c>
      <c r="I523" s="4" t="s">
        <v>1051</v>
      </c>
      <c r="J523" t="str">
        <f t="shared" si="43"/>
        <v>212759</v>
      </c>
      <c r="K523" s="3">
        <f t="shared" si="44"/>
        <v>0.89443287037037045</v>
      </c>
    </row>
    <row r="524" spans="1:11" x14ac:dyDescent="0.25">
      <c r="A524" t="s">
        <v>523</v>
      </c>
      <c r="B524" s="5">
        <v>45000</v>
      </c>
      <c r="C524" s="1">
        <v>0.39652777777777781</v>
      </c>
      <c r="D524" t="s">
        <v>812</v>
      </c>
      <c r="E524" s="2" t="str">
        <f t="shared" si="40"/>
        <v>9:31:00PM</v>
      </c>
      <c r="F524" t="str">
        <f t="shared" si="41"/>
        <v>20230315_212957</v>
      </c>
      <c r="G524" t="str">
        <f t="shared" si="42"/>
        <v>20230315</v>
      </c>
      <c r="H524" s="2" t="s">
        <v>1733</v>
      </c>
      <c r="I524" s="4" t="s">
        <v>1734</v>
      </c>
      <c r="J524" t="str">
        <f t="shared" si="43"/>
        <v>212957</v>
      </c>
      <c r="K524" s="3">
        <f t="shared" si="44"/>
        <v>0.89579861111111114</v>
      </c>
    </row>
    <row r="525" spans="1:11" x14ac:dyDescent="0.25">
      <c r="A525" t="s">
        <v>524</v>
      </c>
      <c r="B525" s="5">
        <v>45000</v>
      </c>
      <c r="C525" s="1">
        <v>0.47159722222222222</v>
      </c>
      <c r="D525" t="s">
        <v>812</v>
      </c>
      <c r="E525" s="2" t="str">
        <f t="shared" si="40"/>
        <v>11:19:06PM</v>
      </c>
      <c r="F525" t="str">
        <f t="shared" si="41"/>
        <v>20230315_231831</v>
      </c>
      <c r="G525" t="str">
        <f t="shared" si="42"/>
        <v>20230315</v>
      </c>
      <c r="H525" s="2" t="s">
        <v>1735</v>
      </c>
      <c r="I525" s="4" t="s">
        <v>1711</v>
      </c>
      <c r="J525" t="str">
        <f t="shared" si="43"/>
        <v>231831</v>
      </c>
      <c r="K525" s="3">
        <f t="shared" si="44"/>
        <v>0.97119212962962964</v>
      </c>
    </row>
    <row r="526" spans="1:11" x14ac:dyDescent="0.25">
      <c r="A526" t="s">
        <v>525</v>
      </c>
      <c r="B526" s="5">
        <v>45001</v>
      </c>
      <c r="C526" s="1">
        <v>0.19660879629629627</v>
      </c>
      <c r="D526" t="s">
        <v>813</v>
      </c>
      <c r="E526" s="2" t="str">
        <f t="shared" si="40"/>
        <v>4:43:07AM</v>
      </c>
      <c r="F526" t="str">
        <f t="shared" si="41"/>
        <v>20230316_042746</v>
      </c>
      <c r="G526" t="str">
        <f t="shared" si="42"/>
        <v>20230316</v>
      </c>
      <c r="H526" s="2" t="s">
        <v>1736</v>
      </c>
      <c r="I526" s="4" t="s">
        <v>1231</v>
      </c>
      <c r="J526" t="str">
        <f t="shared" si="43"/>
        <v>042746</v>
      </c>
      <c r="K526" s="3">
        <f t="shared" si="44"/>
        <v>0.1859490740740741</v>
      </c>
    </row>
    <row r="527" spans="1:11" x14ac:dyDescent="0.25">
      <c r="A527" t="s">
        <v>526</v>
      </c>
      <c r="B527" s="5">
        <v>45001</v>
      </c>
      <c r="C527" s="1">
        <v>0.26332175925925927</v>
      </c>
      <c r="D527" t="s">
        <v>813</v>
      </c>
      <c r="E527" s="2" t="str">
        <f t="shared" si="40"/>
        <v>6:19:11AM</v>
      </c>
      <c r="F527" t="str">
        <f t="shared" si="41"/>
        <v>20230316_061107</v>
      </c>
      <c r="G527" t="str">
        <f t="shared" si="42"/>
        <v>20230316</v>
      </c>
      <c r="H527" s="2" t="s">
        <v>1737</v>
      </c>
      <c r="I527" s="4" t="s">
        <v>1738</v>
      </c>
      <c r="J527" t="str">
        <f t="shared" si="43"/>
        <v>061107</v>
      </c>
      <c r="K527" s="3">
        <f t="shared" si="44"/>
        <v>0.25771990740740741</v>
      </c>
    </row>
    <row r="528" spans="1:11" x14ac:dyDescent="0.25">
      <c r="A528" t="s">
        <v>527</v>
      </c>
      <c r="B528" s="5">
        <v>45001</v>
      </c>
      <c r="C528" s="1">
        <v>0.16394675925925925</v>
      </c>
      <c r="D528" t="s">
        <v>812</v>
      </c>
      <c r="E528" s="2" t="str">
        <f t="shared" si="40"/>
        <v>3:56:05PM</v>
      </c>
      <c r="F528" t="str">
        <f t="shared" si="41"/>
        <v>20230316_154656</v>
      </c>
      <c r="G528" t="str">
        <f t="shared" si="42"/>
        <v>20230316</v>
      </c>
      <c r="H528" s="2" t="s">
        <v>1739</v>
      </c>
      <c r="I528" s="4" t="s">
        <v>1740</v>
      </c>
      <c r="J528" t="str">
        <f t="shared" si="43"/>
        <v>154656</v>
      </c>
      <c r="K528" s="3">
        <f t="shared" si="44"/>
        <v>0.65759259259259262</v>
      </c>
    </row>
    <row r="529" spans="1:11" x14ac:dyDescent="0.25">
      <c r="A529" t="s">
        <v>528</v>
      </c>
      <c r="B529" s="5">
        <v>45001</v>
      </c>
      <c r="C529" s="1">
        <v>0.19519675925925925</v>
      </c>
      <c r="D529" t="s">
        <v>812</v>
      </c>
      <c r="E529" s="2" t="str">
        <f t="shared" si="40"/>
        <v>4:41:05PM</v>
      </c>
      <c r="F529" t="str">
        <f t="shared" si="41"/>
        <v>20230316_163657</v>
      </c>
      <c r="G529" t="str">
        <f t="shared" si="42"/>
        <v>20230316</v>
      </c>
      <c r="H529" s="2" t="s">
        <v>1741</v>
      </c>
      <c r="I529" s="4" t="s">
        <v>1742</v>
      </c>
      <c r="J529" t="str">
        <f t="shared" si="43"/>
        <v>163657</v>
      </c>
      <c r="K529" s="3">
        <f t="shared" si="44"/>
        <v>0.69232638888888898</v>
      </c>
    </row>
    <row r="530" spans="1:11" x14ac:dyDescent="0.25">
      <c r="A530" t="s">
        <v>529</v>
      </c>
      <c r="B530" s="5">
        <v>45001</v>
      </c>
      <c r="C530" s="1">
        <v>0.27989583333333334</v>
      </c>
      <c r="D530" t="s">
        <v>812</v>
      </c>
      <c r="E530" s="2" t="str">
        <f t="shared" si="40"/>
        <v>6:43:03PM</v>
      </c>
      <c r="F530" t="str">
        <f t="shared" si="41"/>
        <v>20230316_184040</v>
      </c>
      <c r="G530" t="str">
        <f t="shared" si="42"/>
        <v>20230316</v>
      </c>
      <c r="H530" s="2" t="s">
        <v>1743</v>
      </c>
      <c r="I530" s="4" t="s">
        <v>1397</v>
      </c>
      <c r="J530" t="str">
        <f t="shared" si="43"/>
        <v>184040</v>
      </c>
      <c r="K530" s="3">
        <f t="shared" si="44"/>
        <v>0.77824074074074068</v>
      </c>
    </row>
    <row r="531" spans="1:11" x14ac:dyDescent="0.25">
      <c r="A531" t="s">
        <v>530</v>
      </c>
      <c r="B531" s="5">
        <v>45001</v>
      </c>
      <c r="C531" s="1">
        <v>0.35993055555555559</v>
      </c>
      <c r="D531" t="s">
        <v>812</v>
      </c>
      <c r="E531" s="2" t="str">
        <f t="shared" si="40"/>
        <v>8:38:18PM</v>
      </c>
      <c r="F531" t="str">
        <f t="shared" si="41"/>
        <v>20230316_202447</v>
      </c>
      <c r="G531" t="str">
        <f t="shared" si="42"/>
        <v>20230316</v>
      </c>
      <c r="H531" s="2" t="s">
        <v>1744</v>
      </c>
      <c r="I531" s="4" t="s">
        <v>1745</v>
      </c>
      <c r="J531" t="str">
        <f t="shared" si="43"/>
        <v>202447</v>
      </c>
      <c r="K531" s="3">
        <f t="shared" si="44"/>
        <v>0.85054398148148147</v>
      </c>
    </row>
    <row r="532" spans="1:11" x14ac:dyDescent="0.25">
      <c r="A532" t="s">
        <v>531</v>
      </c>
      <c r="B532" s="5">
        <v>45001</v>
      </c>
      <c r="C532" s="1">
        <v>0.37231481481481482</v>
      </c>
      <c r="D532" t="s">
        <v>812</v>
      </c>
      <c r="E532" s="2" t="str">
        <f t="shared" si="40"/>
        <v>8:56:08PM</v>
      </c>
      <c r="F532" t="str">
        <f t="shared" si="41"/>
        <v>20230316_205541</v>
      </c>
      <c r="G532" t="str">
        <f t="shared" si="42"/>
        <v>20230316</v>
      </c>
      <c r="H532" s="2" t="s">
        <v>1746</v>
      </c>
      <c r="I532" s="4" t="s">
        <v>1747</v>
      </c>
      <c r="J532" t="str">
        <f t="shared" si="43"/>
        <v>205541</v>
      </c>
      <c r="K532" s="3">
        <f t="shared" si="44"/>
        <v>0.87200231481481483</v>
      </c>
    </row>
    <row r="533" spans="1:11" x14ac:dyDescent="0.25">
      <c r="A533" t="s">
        <v>532</v>
      </c>
      <c r="B533" s="5">
        <v>45001</v>
      </c>
      <c r="C533" s="1">
        <v>0.37445601851851856</v>
      </c>
      <c r="D533" t="s">
        <v>812</v>
      </c>
      <c r="E533" s="2" t="str">
        <f t="shared" si="40"/>
        <v>8:59:13PM</v>
      </c>
      <c r="F533" t="str">
        <f t="shared" si="41"/>
        <v>20230316_205749</v>
      </c>
      <c r="G533" t="str">
        <f t="shared" si="42"/>
        <v>20230316</v>
      </c>
      <c r="H533" s="2" t="s">
        <v>1748</v>
      </c>
      <c r="I533" s="4" t="s">
        <v>1749</v>
      </c>
      <c r="J533" t="str">
        <f t="shared" si="43"/>
        <v>205749</v>
      </c>
      <c r="K533" s="3">
        <f t="shared" si="44"/>
        <v>0.87348379629629624</v>
      </c>
    </row>
    <row r="534" spans="1:11" x14ac:dyDescent="0.25">
      <c r="A534" t="s">
        <v>533</v>
      </c>
      <c r="B534" s="5">
        <v>45001</v>
      </c>
      <c r="C534" s="1">
        <v>0.37555555555555559</v>
      </c>
      <c r="D534" t="s">
        <v>812</v>
      </c>
      <c r="E534" s="2" t="str">
        <f t="shared" si="40"/>
        <v>9:00:48PM</v>
      </c>
      <c r="F534" t="str">
        <f t="shared" si="41"/>
        <v>20230316_205923</v>
      </c>
      <c r="G534" t="str">
        <f t="shared" si="42"/>
        <v>20230316</v>
      </c>
      <c r="H534" s="2" t="s">
        <v>1750</v>
      </c>
      <c r="I534" s="4" t="s">
        <v>1751</v>
      </c>
      <c r="J534" t="str">
        <f t="shared" si="43"/>
        <v>205923</v>
      </c>
      <c r="K534" s="3">
        <f t="shared" si="44"/>
        <v>0.87457175925925934</v>
      </c>
    </row>
    <row r="535" spans="1:11" x14ac:dyDescent="0.25">
      <c r="A535" t="s">
        <v>534</v>
      </c>
      <c r="B535" s="5">
        <v>45001</v>
      </c>
      <c r="C535" s="1">
        <v>0.37978009259259254</v>
      </c>
      <c r="D535" t="s">
        <v>812</v>
      </c>
      <c r="E535" s="2" t="str">
        <f t="shared" si="40"/>
        <v>9:06:53PM</v>
      </c>
      <c r="F535" t="str">
        <f t="shared" si="41"/>
        <v>20230316_210403</v>
      </c>
      <c r="G535" t="str">
        <f t="shared" si="42"/>
        <v>20230316</v>
      </c>
      <c r="H535" s="2" t="s">
        <v>1752</v>
      </c>
      <c r="I535" s="4" t="s">
        <v>1753</v>
      </c>
      <c r="J535" t="str">
        <f t="shared" si="43"/>
        <v>210403</v>
      </c>
      <c r="K535" s="3">
        <f t="shared" si="44"/>
        <v>0.8778125</v>
      </c>
    </row>
    <row r="536" spans="1:11" x14ac:dyDescent="0.25">
      <c r="A536" t="s">
        <v>535</v>
      </c>
      <c r="B536" s="5">
        <v>45001</v>
      </c>
      <c r="C536" s="1">
        <v>0.38937500000000003</v>
      </c>
      <c r="D536" t="s">
        <v>812</v>
      </c>
      <c r="E536" s="2" t="str">
        <f t="shared" si="40"/>
        <v>9:20:42PM</v>
      </c>
      <c r="F536" t="str">
        <f t="shared" si="41"/>
        <v>20230316_212008</v>
      </c>
      <c r="G536" t="str">
        <f t="shared" si="42"/>
        <v>20230316</v>
      </c>
      <c r="H536" s="2" t="s">
        <v>1754</v>
      </c>
      <c r="I536" s="4" t="s">
        <v>844</v>
      </c>
      <c r="J536" t="str">
        <f t="shared" si="43"/>
        <v>212008</v>
      </c>
      <c r="K536" s="3">
        <f t="shared" si="44"/>
        <v>0.88898148148148148</v>
      </c>
    </row>
    <row r="537" spans="1:11" x14ac:dyDescent="0.25">
      <c r="A537" t="s">
        <v>536</v>
      </c>
      <c r="B537" s="5">
        <v>45001</v>
      </c>
      <c r="C537" s="1">
        <v>0.39531250000000001</v>
      </c>
      <c r="D537" t="s">
        <v>812</v>
      </c>
      <c r="E537" s="2" t="str">
        <f t="shared" si="40"/>
        <v>9:29:15PM</v>
      </c>
      <c r="F537" t="str">
        <f t="shared" si="41"/>
        <v>20230316_212054</v>
      </c>
      <c r="G537" t="str">
        <f t="shared" si="42"/>
        <v>20230316</v>
      </c>
      <c r="H537" s="2" t="s">
        <v>1755</v>
      </c>
      <c r="I537" s="4" t="s">
        <v>1756</v>
      </c>
      <c r="J537" t="str">
        <f t="shared" si="43"/>
        <v>212054</v>
      </c>
      <c r="K537" s="3">
        <f t="shared" si="44"/>
        <v>0.88951388888888883</v>
      </c>
    </row>
    <row r="538" spans="1:11" x14ac:dyDescent="0.25">
      <c r="A538" t="s">
        <v>537</v>
      </c>
      <c r="B538" s="5">
        <v>45001</v>
      </c>
      <c r="C538" s="1">
        <v>0.42202546296296295</v>
      </c>
      <c r="D538" t="s">
        <v>812</v>
      </c>
      <c r="E538" s="2" t="str">
        <f t="shared" si="40"/>
        <v>10:07:43PM</v>
      </c>
      <c r="F538" t="str">
        <f t="shared" si="41"/>
        <v>20230316_214056</v>
      </c>
      <c r="G538" t="str">
        <f t="shared" si="42"/>
        <v>20230316</v>
      </c>
      <c r="H538" s="2" t="s">
        <v>1757</v>
      </c>
      <c r="I538" s="4" t="s">
        <v>1758</v>
      </c>
      <c r="J538" t="str">
        <f t="shared" si="43"/>
        <v>214056</v>
      </c>
      <c r="K538" s="3">
        <f t="shared" si="44"/>
        <v>0.90342592592592597</v>
      </c>
    </row>
    <row r="539" spans="1:11" x14ac:dyDescent="0.25">
      <c r="A539" t="s">
        <v>538</v>
      </c>
      <c r="B539" s="5">
        <v>45001</v>
      </c>
      <c r="C539" s="1">
        <v>0.43694444444444441</v>
      </c>
      <c r="D539" t="s">
        <v>812</v>
      </c>
      <c r="E539" s="2" t="str">
        <f t="shared" si="40"/>
        <v>10:29:12PM</v>
      </c>
      <c r="F539" t="str">
        <f t="shared" si="41"/>
        <v>20230316_222330</v>
      </c>
      <c r="G539" t="str">
        <f t="shared" si="42"/>
        <v>20230316</v>
      </c>
      <c r="H539" s="2" t="s">
        <v>1759</v>
      </c>
      <c r="I539" s="4" t="s">
        <v>1760</v>
      </c>
      <c r="J539" t="str">
        <f t="shared" si="43"/>
        <v>222330</v>
      </c>
      <c r="K539" s="3">
        <f t="shared" si="44"/>
        <v>0.93298611111111107</v>
      </c>
    </row>
    <row r="540" spans="1:11" x14ac:dyDescent="0.25">
      <c r="A540" t="s">
        <v>539</v>
      </c>
      <c r="B540" s="5">
        <v>45001</v>
      </c>
      <c r="C540" s="1">
        <v>0.4412962962962963</v>
      </c>
      <c r="D540" t="s">
        <v>812</v>
      </c>
      <c r="E540" s="2" t="str">
        <f t="shared" si="40"/>
        <v>10:35:28PM</v>
      </c>
      <c r="F540" t="str">
        <f t="shared" si="41"/>
        <v>20230316_223019</v>
      </c>
      <c r="G540" t="str">
        <f t="shared" si="42"/>
        <v>20230316</v>
      </c>
      <c r="H540" s="2" t="s">
        <v>1761</v>
      </c>
      <c r="I540" s="4" t="s">
        <v>1762</v>
      </c>
      <c r="J540" t="str">
        <f t="shared" si="43"/>
        <v>223019</v>
      </c>
      <c r="K540" s="3">
        <f t="shared" si="44"/>
        <v>0.9377199074074074</v>
      </c>
    </row>
    <row r="541" spans="1:11" x14ac:dyDescent="0.25">
      <c r="A541" t="s">
        <v>540</v>
      </c>
      <c r="B541" s="5">
        <v>45001</v>
      </c>
      <c r="C541" s="1">
        <v>0.44775462962962959</v>
      </c>
      <c r="D541" t="s">
        <v>812</v>
      </c>
      <c r="E541" s="2" t="str">
        <f t="shared" si="40"/>
        <v>10:44:46PM</v>
      </c>
      <c r="F541" t="str">
        <f t="shared" si="41"/>
        <v>20230316_224057</v>
      </c>
      <c r="G541" t="str">
        <f t="shared" si="42"/>
        <v>20230316</v>
      </c>
      <c r="H541" s="2" t="s">
        <v>1763</v>
      </c>
      <c r="I541" s="4" t="s">
        <v>1764</v>
      </c>
      <c r="J541" t="str">
        <f t="shared" si="43"/>
        <v>224057</v>
      </c>
      <c r="K541" s="3">
        <f t="shared" si="44"/>
        <v>0.94510416666666675</v>
      </c>
    </row>
    <row r="542" spans="1:11" x14ac:dyDescent="0.25">
      <c r="A542" t="s">
        <v>541</v>
      </c>
      <c r="B542" s="5">
        <v>45001</v>
      </c>
      <c r="C542" s="1">
        <v>0.4698032407407407</v>
      </c>
      <c r="D542" t="s">
        <v>812</v>
      </c>
      <c r="E542" s="2" t="str">
        <f t="shared" si="40"/>
        <v>11:16:31PM</v>
      </c>
      <c r="F542" t="str">
        <f t="shared" si="41"/>
        <v>20230316_225532</v>
      </c>
      <c r="G542" t="str">
        <f t="shared" si="42"/>
        <v>20230316</v>
      </c>
      <c r="H542" s="2" t="s">
        <v>1765</v>
      </c>
      <c r="I542" s="4" t="s">
        <v>1766</v>
      </c>
      <c r="J542" t="str">
        <f t="shared" si="43"/>
        <v>225532</v>
      </c>
      <c r="K542" s="3">
        <f t="shared" si="44"/>
        <v>0.9552314814814814</v>
      </c>
    </row>
    <row r="543" spans="1:11" x14ac:dyDescent="0.25">
      <c r="A543" t="s">
        <v>542</v>
      </c>
      <c r="B543" s="5">
        <v>45002</v>
      </c>
      <c r="C543" s="1">
        <v>4.7766203703703707E-2</v>
      </c>
      <c r="D543" t="s">
        <v>813</v>
      </c>
      <c r="E543" s="2" t="str">
        <f t="shared" si="40"/>
        <v>1:08:47AM</v>
      </c>
      <c r="F543" t="str">
        <f t="shared" si="41"/>
        <v>20230317_004943</v>
      </c>
      <c r="G543" t="str">
        <f t="shared" si="42"/>
        <v>20230317</v>
      </c>
      <c r="H543" s="2" t="s">
        <v>1767</v>
      </c>
      <c r="I543" s="4" t="s">
        <v>1768</v>
      </c>
      <c r="J543" t="str">
        <f t="shared" si="43"/>
        <v>004943</v>
      </c>
      <c r="K543" s="3">
        <f t="shared" si="44"/>
        <v>3.4525462962962966E-2</v>
      </c>
    </row>
    <row r="544" spans="1:11" x14ac:dyDescent="0.25">
      <c r="A544" t="s">
        <v>543</v>
      </c>
      <c r="B544" s="5">
        <v>45002</v>
      </c>
      <c r="C544" s="1">
        <v>0.19217592592592592</v>
      </c>
      <c r="D544" t="s">
        <v>813</v>
      </c>
      <c r="E544" s="2" t="str">
        <f t="shared" si="40"/>
        <v>4:36:44AM</v>
      </c>
      <c r="F544" t="str">
        <f t="shared" si="41"/>
        <v>20230317_043621</v>
      </c>
      <c r="G544" t="str">
        <f t="shared" si="42"/>
        <v>20230317</v>
      </c>
      <c r="H544" s="2" t="s">
        <v>1769</v>
      </c>
      <c r="I544" s="4" t="s">
        <v>1073</v>
      </c>
      <c r="J544" t="str">
        <f t="shared" si="43"/>
        <v>043621</v>
      </c>
      <c r="K544" s="3">
        <f t="shared" si="44"/>
        <v>0.19190972222222222</v>
      </c>
    </row>
    <row r="545" spans="1:11" x14ac:dyDescent="0.25">
      <c r="A545" t="s">
        <v>544</v>
      </c>
      <c r="B545" s="5">
        <v>45002</v>
      </c>
      <c r="C545" s="1">
        <v>0.24785879629629629</v>
      </c>
      <c r="D545" t="s">
        <v>813</v>
      </c>
      <c r="E545" s="2" t="str">
        <f t="shared" si="40"/>
        <v>5:56:55AM</v>
      </c>
      <c r="F545" t="str">
        <f t="shared" si="41"/>
        <v>20230317_055154</v>
      </c>
      <c r="G545" t="str">
        <f t="shared" si="42"/>
        <v>20230317</v>
      </c>
      <c r="H545" s="2" t="s">
        <v>1770</v>
      </c>
      <c r="I545" s="4" t="s">
        <v>902</v>
      </c>
      <c r="J545" t="str">
        <f t="shared" si="43"/>
        <v>055154</v>
      </c>
      <c r="K545" s="3">
        <f t="shared" si="44"/>
        <v>0.24437500000000001</v>
      </c>
    </row>
    <row r="546" spans="1:11" x14ac:dyDescent="0.25">
      <c r="A546" t="s">
        <v>545</v>
      </c>
      <c r="B546" s="5">
        <v>45002</v>
      </c>
      <c r="C546" s="1">
        <v>0.28050925925925924</v>
      </c>
      <c r="D546" t="s">
        <v>813</v>
      </c>
      <c r="E546" s="2" t="str">
        <f t="shared" si="40"/>
        <v>6:43:56AM</v>
      </c>
      <c r="F546" t="str">
        <f t="shared" si="41"/>
        <v>20230317_064338</v>
      </c>
      <c r="G546" t="str">
        <f t="shared" si="42"/>
        <v>20230317</v>
      </c>
      <c r="H546" s="2" t="s">
        <v>1771</v>
      </c>
      <c r="I546" s="4" t="s">
        <v>822</v>
      </c>
      <c r="J546" t="str">
        <f t="shared" si="43"/>
        <v>064338</v>
      </c>
      <c r="K546" s="3">
        <f t="shared" si="44"/>
        <v>0.28030092592592593</v>
      </c>
    </row>
    <row r="547" spans="1:11" x14ac:dyDescent="0.25">
      <c r="A547" t="s">
        <v>546</v>
      </c>
      <c r="B547" s="5">
        <v>45002</v>
      </c>
      <c r="C547" s="1">
        <v>0.2862615740740741</v>
      </c>
      <c r="D547" t="s">
        <v>813</v>
      </c>
      <c r="E547" s="2" t="str">
        <f t="shared" si="40"/>
        <v>6:52:13AM</v>
      </c>
      <c r="F547" t="str">
        <f t="shared" si="41"/>
        <v>20230317_065000</v>
      </c>
      <c r="G547" t="str">
        <f t="shared" si="42"/>
        <v>20230317</v>
      </c>
      <c r="H547" s="2" t="s">
        <v>1772</v>
      </c>
      <c r="I547" s="4" t="s">
        <v>1773</v>
      </c>
      <c r="J547" t="str">
        <f t="shared" si="43"/>
        <v>065000</v>
      </c>
      <c r="K547" s="3">
        <f t="shared" si="44"/>
        <v>0.28472222222222221</v>
      </c>
    </row>
    <row r="548" spans="1:11" x14ac:dyDescent="0.25">
      <c r="A548" t="s">
        <v>547</v>
      </c>
      <c r="B548" s="5">
        <v>45002</v>
      </c>
      <c r="C548" s="1">
        <v>0.28870370370370368</v>
      </c>
      <c r="D548" t="s">
        <v>813</v>
      </c>
      <c r="E548" s="2" t="str">
        <f t="shared" si="40"/>
        <v>6:55:44AM</v>
      </c>
      <c r="F548" t="str">
        <f t="shared" si="41"/>
        <v>20230317_065300</v>
      </c>
      <c r="G548" t="str">
        <f t="shared" si="42"/>
        <v>20230317</v>
      </c>
      <c r="H548" s="2" t="s">
        <v>1774</v>
      </c>
      <c r="I548" s="4" t="s">
        <v>1775</v>
      </c>
      <c r="J548" t="str">
        <f t="shared" si="43"/>
        <v>065300</v>
      </c>
      <c r="K548" s="3">
        <f t="shared" si="44"/>
        <v>0.28680555555555554</v>
      </c>
    </row>
    <row r="549" spans="1:11" x14ac:dyDescent="0.25">
      <c r="A549" t="s">
        <v>548</v>
      </c>
      <c r="B549" s="5">
        <v>45002</v>
      </c>
      <c r="C549" s="1">
        <v>0.21207175925925925</v>
      </c>
      <c r="D549" t="s">
        <v>812</v>
      </c>
      <c r="E549" s="2" t="str">
        <f t="shared" si="40"/>
        <v>5:05:23PM</v>
      </c>
      <c r="F549" t="str">
        <f t="shared" si="41"/>
        <v>20230317_162141</v>
      </c>
      <c r="G549" t="str">
        <f t="shared" si="42"/>
        <v>20230317</v>
      </c>
      <c r="H549" s="2" t="s">
        <v>1776</v>
      </c>
      <c r="I549" s="4" t="s">
        <v>1777</v>
      </c>
      <c r="J549" t="str">
        <f t="shared" si="43"/>
        <v>162141</v>
      </c>
      <c r="K549" s="3">
        <f t="shared" si="44"/>
        <v>0.68172453703703706</v>
      </c>
    </row>
    <row r="550" spans="1:11" x14ac:dyDescent="0.25">
      <c r="A550" t="s">
        <v>549</v>
      </c>
      <c r="B550" s="5">
        <v>45002</v>
      </c>
      <c r="C550" s="1">
        <v>0.21981481481481482</v>
      </c>
      <c r="D550" t="s">
        <v>812</v>
      </c>
      <c r="E550" s="2" t="str">
        <f t="shared" si="40"/>
        <v>5:16:32PM</v>
      </c>
      <c r="F550" t="str">
        <f t="shared" si="41"/>
        <v>20230317_170545</v>
      </c>
      <c r="G550" t="str">
        <f t="shared" si="42"/>
        <v>20230317</v>
      </c>
      <c r="H550" s="2" t="s">
        <v>1778</v>
      </c>
      <c r="I550" s="4" t="s">
        <v>1779</v>
      </c>
      <c r="J550" t="str">
        <f t="shared" si="43"/>
        <v>170545</v>
      </c>
      <c r="K550" s="3">
        <f t="shared" si="44"/>
        <v>0.71232638888888899</v>
      </c>
    </row>
    <row r="551" spans="1:11" x14ac:dyDescent="0.25">
      <c r="A551" t="s">
        <v>550</v>
      </c>
      <c r="B551" s="5">
        <v>45002</v>
      </c>
      <c r="C551" s="1">
        <v>0.24994212962962961</v>
      </c>
      <c r="D551" t="s">
        <v>812</v>
      </c>
      <c r="E551" s="2" t="str">
        <f t="shared" ref="E551:E614" si="45">TEXT(C551, "h:mm:ss")&amp;D551</f>
        <v>5:59:55PM</v>
      </c>
      <c r="F551" t="str">
        <f t="shared" ref="F551:F614" si="46">LEFT(A551,FIND(".",A551)-1)</f>
        <v>20230317_175834</v>
      </c>
      <c r="G551" t="str">
        <f t="shared" ref="G551:G614" si="47">LEFT(F551,FIND("_",F551)-1)</f>
        <v>20230317</v>
      </c>
      <c r="H551" s="2" t="s">
        <v>837</v>
      </c>
      <c r="I551" s="4" t="s">
        <v>877</v>
      </c>
      <c r="J551" t="str">
        <f t="shared" ref="J551:J614" si="48">RIGHT(F551,LEN(F551)-FIND("_",F551))</f>
        <v>175834</v>
      </c>
      <c r="K551" s="3">
        <f t="shared" ref="K551:K614" si="49">TIMEVALUE(TEXT(LEFT(J551,2)&amp;":"&amp;MID(J551,3,2)&amp;":"&amp;RIGHT(J551,2),"h:mm:ss AM/PM"))</f>
        <v>0.74900462962962966</v>
      </c>
    </row>
    <row r="552" spans="1:11" x14ac:dyDescent="0.25">
      <c r="A552" t="s">
        <v>551</v>
      </c>
      <c r="B552" s="5">
        <v>45002</v>
      </c>
      <c r="C552" s="1">
        <v>0.25285879629629632</v>
      </c>
      <c r="D552" t="s">
        <v>812</v>
      </c>
      <c r="E552" s="2" t="str">
        <f t="shared" si="45"/>
        <v>6:04:07PM</v>
      </c>
      <c r="F552" t="str">
        <f t="shared" si="46"/>
        <v>20230317_180103</v>
      </c>
      <c r="G552" t="str">
        <f t="shared" si="47"/>
        <v>20230317</v>
      </c>
      <c r="H552" s="2" t="s">
        <v>1780</v>
      </c>
      <c r="I552" s="4" t="s">
        <v>1781</v>
      </c>
      <c r="J552" t="str">
        <f t="shared" si="48"/>
        <v>180103</v>
      </c>
      <c r="K552" s="3">
        <f t="shared" si="49"/>
        <v>0.75072916666666656</v>
      </c>
    </row>
    <row r="553" spans="1:11" x14ac:dyDescent="0.25">
      <c r="A553" t="s">
        <v>552</v>
      </c>
      <c r="B553" s="5">
        <v>45002</v>
      </c>
      <c r="C553" s="1">
        <v>0.27378472222222222</v>
      </c>
      <c r="D553" t="s">
        <v>812</v>
      </c>
      <c r="E553" s="2" t="str">
        <f t="shared" si="45"/>
        <v>6:34:15PM</v>
      </c>
      <c r="F553" t="str">
        <f t="shared" si="46"/>
        <v>20230317_180436</v>
      </c>
      <c r="G553" t="str">
        <f t="shared" si="47"/>
        <v>20230317</v>
      </c>
      <c r="H553" s="2" t="s">
        <v>1782</v>
      </c>
      <c r="I553" s="4" t="s">
        <v>1783</v>
      </c>
      <c r="J553" t="str">
        <f t="shared" si="48"/>
        <v>180436</v>
      </c>
      <c r="K553" s="3">
        <f t="shared" si="49"/>
        <v>0.7531944444444445</v>
      </c>
    </row>
    <row r="554" spans="1:11" x14ac:dyDescent="0.25">
      <c r="A554" t="s">
        <v>553</v>
      </c>
      <c r="B554" s="5">
        <v>45002</v>
      </c>
      <c r="C554" s="1">
        <v>0.27925925925925926</v>
      </c>
      <c r="D554" t="s">
        <v>812</v>
      </c>
      <c r="E554" s="2" t="str">
        <f t="shared" si="45"/>
        <v>6:42:08PM</v>
      </c>
      <c r="F554" t="str">
        <f t="shared" si="46"/>
        <v>20230317_183713</v>
      </c>
      <c r="G554" t="str">
        <f t="shared" si="47"/>
        <v>20230317</v>
      </c>
      <c r="H554" s="2" t="s">
        <v>1784</v>
      </c>
      <c r="I554" s="4" t="s">
        <v>1185</v>
      </c>
      <c r="J554" t="str">
        <f t="shared" si="48"/>
        <v>183713</v>
      </c>
      <c r="K554" s="3">
        <f t="shared" si="49"/>
        <v>0.7758449074074073</v>
      </c>
    </row>
    <row r="555" spans="1:11" x14ac:dyDescent="0.25">
      <c r="A555" t="s">
        <v>554</v>
      </c>
      <c r="B555" s="5">
        <v>45002</v>
      </c>
      <c r="C555" s="1">
        <v>0.33200231481481485</v>
      </c>
      <c r="D555" t="s">
        <v>812</v>
      </c>
      <c r="E555" s="2" t="str">
        <f t="shared" si="45"/>
        <v>7:58:05PM</v>
      </c>
      <c r="F555" t="str">
        <f t="shared" si="46"/>
        <v>20230317_195620</v>
      </c>
      <c r="G555" t="str">
        <f t="shared" si="47"/>
        <v>20230317</v>
      </c>
      <c r="H555" s="2" t="s">
        <v>1785</v>
      </c>
      <c r="I555" s="4" t="s">
        <v>1527</v>
      </c>
      <c r="J555" t="str">
        <f t="shared" si="48"/>
        <v>195620</v>
      </c>
      <c r="K555" s="3">
        <f t="shared" si="49"/>
        <v>0.83078703703703705</v>
      </c>
    </row>
    <row r="556" spans="1:11" x14ac:dyDescent="0.25">
      <c r="A556" t="s">
        <v>555</v>
      </c>
      <c r="B556" s="5">
        <v>45002</v>
      </c>
      <c r="C556" s="1">
        <v>0.33971064814814816</v>
      </c>
      <c r="D556" t="s">
        <v>812</v>
      </c>
      <c r="E556" s="2" t="str">
        <f t="shared" si="45"/>
        <v>8:09:11PM</v>
      </c>
      <c r="F556" t="str">
        <f t="shared" si="46"/>
        <v>20230317_200405</v>
      </c>
      <c r="G556" t="str">
        <f t="shared" si="47"/>
        <v>20230317</v>
      </c>
      <c r="H556" s="2" t="s">
        <v>1786</v>
      </c>
      <c r="I556" s="4" t="s">
        <v>1787</v>
      </c>
      <c r="J556" t="str">
        <f t="shared" si="48"/>
        <v>200405</v>
      </c>
      <c r="K556" s="3">
        <f t="shared" si="49"/>
        <v>0.83616898148148155</v>
      </c>
    </row>
    <row r="557" spans="1:11" x14ac:dyDescent="0.25">
      <c r="A557" t="s">
        <v>556</v>
      </c>
      <c r="B557" s="5">
        <v>45002</v>
      </c>
      <c r="C557" s="1">
        <v>0.34370370370370368</v>
      </c>
      <c r="D557" t="s">
        <v>812</v>
      </c>
      <c r="E557" s="2" t="str">
        <f t="shared" si="45"/>
        <v>8:14:56PM</v>
      </c>
      <c r="F557" t="str">
        <f t="shared" si="46"/>
        <v>20230317_200932</v>
      </c>
      <c r="G557" t="str">
        <f t="shared" si="47"/>
        <v>20230317</v>
      </c>
      <c r="H557" s="2" t="s">
        <v>1788</v>
      </c>
      <c r="I557" s="4" t="s">
        <v>1548</v>
      </c>
      <c r="J557" t="str">
        <f t="shared" si="48"/>
        <v>200932</v>
      </c>
      <c r="K557" s="3">
        <f t="shared" si="49"/>
        <v>0.8399537037037037</v>
      </c>
    </row>
    <row r="558" spans="1:11" x14ac:dyDescent="0.25">
      <c r="A558" t="s">
        <v>557</v>
      </c>
      <c r="B558" s="5">
        <v>45002</v>
      </c>
      <c r="C558" s="1">
        <v>0.34555555555555556</v>
      </c>
      <c r="D558" t="s">
        <v>812</v>
      </c>
      <c r="E558" s="2" t="str">
        <f t="shared" si="45"/>
        <v>8:17:36PM</v>
      </c>
      <c r="F558" t="str">
        <f t="shared" si="46"/>
        <v>20230317_201726</v>
      </c>
      <c r="G558" t="str">
        <f t="shared" si="47"/>
        <v>20230317</v>
      </c>
      <c r="H558" s="2" t="s">
        <v>1789</v>
      </c>
      <c r="I558" s="4" t="s">
        <v>1462</v>
      </c>
      <c r="J558" t="str">
        <f t="shared" si="48"/>
        <v>201726</v>
      </c>
      <c r="K558" s="3">
        <f t="shared" si="49"/>
        <v>0.84543981481481489</v>
      </c>
    </row>
    <row r="559" spans="1:11" x14ac:dyDescent="0.25">
      <c r="A559" t="s">
        <v>558</v>
      </c>
      <c r="B559" s="5">
        <v>45002</v>
      </c>
      <c r="C559" s="1">
        <v>0.36194444444444446</v>
      </c>
      <c r="D559" t="s">
        <v>812</v>
      </c>
      <c r="E559" s="2" t="str">
        <f t="shared" si="45"/>
        <v>8:41:12PM</v>
      </c>
      <c r="F559" t="str">
        <f t="shared" si="46"/>
        <v>20230317_202017</v>
      </c>
      <c r="G559" t="str">
        <f t="shared" si="47"/>
        <v>20230317</v>
      </c>
      <c r="H559" s="2" t="s">
        <v>1790</v>
      </c>
      <c r="I559" s="4" t="s">
        <v>1791</v>
      </c>
      <c r="J559" t="str">
        <f t="shared" si="48"/>
        <v>202017</v>
      </c>
      <c r="K559" s="3">
        <f t="shared" si="49"/>
        <v>0.84741898148148154</v>
      </c>
    </row>
    <row r="560" spans="1:11" x14ac:dyDescent="0.25">
      <c r="A560" t="s">
        <v>559</v>
      </c>
      <c r="B560" s="5">
        <v>45002</v>
      </c>
      <c r="C560" s="1">
        <v>0.41025462962962966</v>
      </c>
      <c r="D560" t="s">
        <v>812</v>
      </c>
      <c r="E560" s="2" t="str">
        <f t="shared" si="45"/>
        <v>9:50:46PM</v>
      </c>
      <c r="F560" t="str">
        <f t="shared" si="46"/>
        <v>20230317_205145</v>
      </c>
      <c r="G560" t="str">
        <f t="shared" si="47"/>
        <v>20230317</v>
      </c>
      <c r="H560" s="2" t="s">
        <v>1792</v>
      </c>
      <c r="I560" s="4" t="s">
        <v>881</v>
      </c>
      <c r="J560" t="str">
        <f t="shared" si="48"/>
        <v>205145</v>
      </c>
      <c r="K560" s="3">
        <f t="shared" si="49"/>
        <v>0.86927083333333333</v>
      </c>
    </row>
    <row r="561" spans="1:11" x14ac:dyDescent="0.25">
      <c r="A561" t="s">
        <v>560</v>
      </c>
      <c r="B561" s="5">
        <v>45003</v>
      </c>
      <c r="C561" s="1">
        <v>9.0937500000000004E-2</v>
      </c>
      <c r="D561" t="s">
        <v>813</v>
      </c>
      <c r="E561" s="2" t="str">
        <f t="shared" si="45"/>
        <v>2:10:57AM</v>
      </c>
      <c r="F561" t="str">
        <f t="shared" si="46"/>
        <v>20230318_014116</v>
      </c>
      <c r="G561" t="str">
        <f t="shared" si="47"/>
        <v>20230318</v>
      </c>
      <c r="H561" s="2" t="s">
        <v>1793</v>
      </c>
      <c r="I561" s="4" t="s">
        <v>1794</v>
      </c>
      <c r="J561" t="str">
        <f t="shared" si="48"/>
        <v>014116</v>
      </c>
      <c r="K561" s="3">
        <f t="shared" si="49"/>
        <v>7.0324074074074081E-2</v>
      </c>
    </row>
    <row r="562" spans="1:11" x14ac:dyDescent="0.25">
      <c r="A562" t="s">
        <v>561</v>
      </c>
      <c r="B562" s="5">
        <v>45003</v>
      </c>
      <c r="C562" s="1">
        <v>0.28431712962962963</v>
      </c>
      <c r="D562" t="s">
        <v>813</v>
      </c>
      <c r="E562" s="2" t="str">
        <f t="shared" si="45"/>
        <v>6:49:25AM</v>
      </c>
      <c r="F562" t="str">
        <f t="shared" si="46"/>
        <v>20230318_064338</v>
      </c>
      <c r="G562" t="str">
        <f t="shared" si="47"/>
        <v>20230318</v>
      </c>
      <c r="H562" s="2" t="s">
        <v>1795</v>
      </c>
      <c r="I562" s="4" t="s">
        <v>1796</v>
      </c>
      <c r="J562" t="str">
        <f t="shared" si="48"/>
        <v>064338</v>
      </c>
      <c r="K562" s="3">
        <f t="shared" si="49"/>
        <v>0.28030092592592593</v>
      </c>
    </row>
    <row r="563" spans="1:11" x14ac:dyDescent="0.25">
      <c r="A563" t="s">
        <v>562</v>
      </c>
      <c r="B563" s="5">
        <v>45003</v>
      </c>
      <c r="C563" s="1">
        <v>0.22055555555555553</v>
      </c>
      <c r="D563" t="s">
        <v>812</v>
      </c>
      <c r="E563" s="2" t="str">
        <f t="shared" si="45"/>
        <v>5:17:36PM</v>
      </c>
      <c r="F563" t="str">
        <f t="shared" si="46"/>
        <v>20230318_171628</v>
      </c>
      <c r="G563" t="str">
        <f t="shared" si="47"/>
        <v>20230318</v>
      </c>
      <c r="H563" s="2" t="s">
        <v>1797</v>
      </c>
      <c r="I563" s="4" t="s">
        <v>908</v>
      </c>
      <c r="J563" t="str">
        <f t="shared" si="48"/>
        <v>171628</v>
      </c>
      <c r="K563" s="3">
        <f t="shared" si="49"/>
        <v>0.71976851851851853</v>
      </c>
    </row>
    <row r="564" spans="1:11" x14ac:dyDescent="0.25">
      <c r="A564" t="s">
        <v>563</v>
      </c>
      <c r="B564" s="5">
        <v>45003</v>
      </c>
      <c r="C564" s="1">
        <v>0.24054398148148148</v>
      </c>
      <c r="D564" t="s">
        <v>812</v>
      </c>
      <c r="E564" s="2" t="str">
        <f t="shared" si="45"/>
        <v>5:46:23PM</v>
      </c>
      <c r="F564" t="str">
        <f t="shared" si="46"/>
        <v>20230318_174214</v>
      </c>
      <c r="G564" t="str">
        <f t="shared" si="47"/>
        <v>20230318</v>
      </c>
      <c r="H564" s="2" t="s">
        <v>1798</v>
      </c>
      <c r="I564" s="4" t="s">
        <v>1799</v>
      </c>
      <c r="J564" t="str">
        <f t="shared" si="48"/>
        <v>174214</v>
      </c>
      <c r="K564" s="3">
        <f t="shared" si="49"/>
        <v>0.73766203703703714</v>
      </c>
    </row>
    <row r="565" spans="1:11" x14ac:dyDescent="0.25">
      <c r="A565" t="s">
        <v>564</v>
      </c>
      <c r="B565" s="5">
        <v>45003</v>
      </c>
      <c r="C565" s="1">
        <v>0.24083333333333334</v>
      </c>
      <c r="D565" t="s">
        <v>812</v>
      </c>
      <c r="E565" s="2" t="str">
        <f t="shared" si="45"/>
        <v>5:46:48PM</v>
      </c>
      <c r="F565" t="str">
        <f t="shared" si="46"/>
        <v>20230318_174642</v>
      </c>
      <c r="G565" t="str">
        <f t="shared" si="47"/>
        <v>20230318</v>
      </c>
      <c r="H565" s="2" t="s">
        <v>1800</v>
      </c>
      <c r="I565" s="4" t="s">
        <v>1187</v>
      </c>
      <c r="J565" t="str">
        <f t="shared" si="48"/>
        <v>174642</v>
      </c>
      <c r="K565" s="3">
        <f t="shared" si="49"/>
        <v>0.74076388888888889</v>
      </c>
    </row>
    <row r="566" spans="1:11" x14ac:dyDescent="0.25">
      <c r="A566" t="s">
        <v>565</v>
      </c>
      <c r="B566" s="5">
        <v>45003</v>
      </c>
      <c r="C566" s="1">
        <v>0.24534722222222224</v>
      </c>
      <c r="D566" t="s">
        <v>812</v>
      </c>
      <c r="E566" s="2" t="str">
        <f t="shared" si="45"/>
        <v>5:53:18PM</v>
      </c>
      <c r="F566" t="str">
        <f t="shared" si="46"/>
        <v>20230318_175043</v>
      </c>
      <c r="G566" t="str">
        <f t="shared" si="47"/>
        <v>20230318</v>
      </c>
      <c r="H566" s="2" t="s">
        <v>1801</v>
      </c>
      <c r="I566" s="4" t="s">
        <v>1802</v>
      </c>
      <c r="J566" t="str">
        <f t="shared" si="48"/>
        <v>175043</v>
      </c>
      <c r="K566" s="3">
        <f t="shared" si="49"/>
        <v>0.7435532407407407</v>
      </c>
    </row>
    <row r="567" spans="1:11" x14ac:dyDescent="0.25">
      <c r="A567" t="s">
        <v>566</v>
      </c>
      <c r="B567" s="5">
        <v>45003</v>
      </c>
      <c r="C567" s="1">
        <v>0.28274305555555557</v>
      </c>
      <c r="D567" t="s">
        <v>812</v>
      </c>
      <c r="E567" s="2" t="str">
        <f t="shared" si="45"/>
        <v>6:47:09PM</v>
      </c>
      <c r="F567" t="str">
        <f t="shared" si="46"/>
        <v>20230318_183746</v>
      </c>
      <c r="G567" t="str">
        <f t="shared" si="47"/>
        <v>20230318</v>
      </c>
      <c r="H567" s="2" t="s">
        <v>1803</v>
      </c>
      <c r="I567" s="4" t="s">
        <v>1804</v>
      </c>
      <c r="J567" t="str">
        <f t="shared" si="48"/>
        <v>183746</v>
      </c>
      <c r="K567" s="3">
        <f t="shared" si="49"/>
        <v>0.77622685185185192</v>
      </c>
    </row>
    <row r="568" spans="1:11" x14ac:dyDescent="0.25">
      <c r="A568" t="s">
        <v>567</v>
      </c>
      <c r="B568" s="5">
        <v>45003</v>
      </c>
      <c r="C568" s="1">
        <v>0.30081018518518515</v>
      </c>
      <c r="D568" t="s">
        <v>812</v>
      </c>
      <c r="E568" s="2" t="str">
        <f t="shared" si="45"/>
        <v>7:13:10PM</v>
      </c>
      <c r="F568" t="str">
        <f t="shared" si="46"/>
        <v>20230318_185906</v>
      </c>
      <c r="G568" t="str">
        <f t="shared" si="47"/>
        <v>20230318</v>
      </c>
      <c r="H568" s="2" t="s">
        <v>1805</v>
      </c>
      <c r="I568" s="4" t="s">
        <v>1806</v>
      </c>
      <c r="J568" t="str">
        <f t="shared" si="48"/>
        <v>185906</v>
      </c>
      <c r="K568" s="3">
        <f t="shared" si="49"/>
        <v>0.79104166666666664</v>
      </c>
    </row>
    <row r="569" spans="1:11" x14ac:dyDescent="0.25">
      <c r="A569" t="s">
        <v>568</v>
      </c>
      <c r="B569" s="5">
        <v>45003</v>
      </c>
      <c r="C569" s="1">
        <v>0.30820601851851853</v>
      </c>
      <c r="D569" t="s">
        <v>812</v>
      </c>
      <c r="E569" s="2" t="str">
        <f t="shared" si="45"/>
        <v>7:23:49PM</v>
      </c>
      <c r="F569" t="str">
        <f t="shared" si="46"/>
        <v>20230318_191842</v>
      </c>
      <c r="G569" t="str">
        <f t="shared" si="47"/>
        <v>20230318</v>
      </c>
      <c r="H569" s="2" t="s">
        <v>1807</v>
      </c>
      <c r="I569" s="4" t="s">
        <v>1808</v>
      </c>
      <c r="J569" t="str">
        <f t="shared" si="48"/>
        <v>191842</v>
      </c>
      <c r="K569" s="3">
        <f t="shared" si="49"/>
        <v>0.80465277777777777</v>
      </c>
    </row>
    <row r="570" spans="1:11" x14ac:dyDescent="0.25">
      <c r="A570" t="s">
        <v>569</v>
      </c>
      <c r="B570" s="5">
        <v>45003</v>
      </c>
      <c r="C570" s="1">
        <v>0.36487268518518517</v>
      </c>
      <c r="D570" t="s">
        <v>812</v>
      </c>
      <c r="E570" s="2" t="str">
        <f t="shared" si="45"/>
        <v>8:45:25PM</v>
      </c>
      <c r="F570" t="str">
        <f t="shared" si="46"/>
        <v>20230318_203023</v>
      </c>
      <c r="G570" t="str">
        <f t="shared" si="47"/>
        <v>20230318</v>
      </c>
      <c r="H570" s="2" t="s">
        <v>1809</v>
      </c>
      <c r="I570" s="4" t="s">
        <v>1810</v>
      </c>
      <c r="J570" t="str">
        <f t="shared" si="48"/>
        <v>203023</v>
      </c>
      <c r="K570" s="3">
        <f t="shared" si="49"/>
        <v>0.85443287037037041</v>
      </c>
    </row>
    <row r="571" spans="1:11" x14ac:dyDescent="0.25">
      <c r="A571" t="s">
        <v>570</v>
      </c>
      <c r="B571" s="5">
        <v>45003</v>
      </c>
      <c r="C571" s="1">
        <v>0.40805555555555556</v>
      </c>
      <c r="D571" t="s">
        <v>812</v>
      </c>
      <c r="E571" s="2" t="str">
        <f t="shared" si="45"/>
        <v>9:47:36PM</v>
      </c>
      <c r="F571" t="str">
        <f t="shared" si="46"/>
        <v>20230318_213912</v>
      </c>
      <c r="G571" t="str">
        <f t="shared" si="47"/>
        <v>20230318</v>
      </c>
      <c r="H571" s="2" t="s">
        <v>1811</v>
      </c>
      <c r="I571" s="4" t="s">
        <v>1812</v>
      </c>
      <c r="J571" t="str">
        <f t="shared" si="48"/>
        <v>213912</v>
      </c>
      <c r="K571" s="3">
        <f t="shared" si="49"/>
        <v>0.90222222222222215</v>
      </c>
    </row>
    <row r="572" spans="1:11" x14ac:dyDescent="0.25">
      <c r="A572" t="s">
        <v>571</v>
      </c>
      <c r="B572" s="5">
        <v>45003</v>
      </c>
      <c r="C572" s="1">
        <v>0.45777777777777778</v>
      </c>
      <c r="D572" t="s">
        <v>812</v>
      </c>
      <c r="E572" s="2" t="str">
        <f t="shared" si="45"/>
        <v>10:59:12PM</v>
      </c>
      <c r="F572" t="str">
        <f t="shared" si="46"/>
        <v>20230318_220012</v>
      </c>
      <c r="G572" t="str">
        <f t="shared" si="47"/>
        <v>20230318</v>
      </c>
      <c r="H572" s="2" t="s">
        <v>1813</v>
      </c>
      <c r="I572" s="4" t="s">
        <v>832</v>
      </c>
      <c r="J572" t="str">
        <f t="shared" si="48"/>
        <v>220012</v>
      </c>
      <c r="K572" s="3">
        <f t="shared" si="49"/>
        <v>0.91680555555555554</v>
      </c>
    </row>
    <row r="573" spans="1:11" x14ac:dyDescent="0.25">
      <c r="A573" t="s">
        <v>572</v>
      </c>
      <c r="B573" s="5">
        <v>45003</v>
      </c>
      <c r="C573" s="1">
        <v>0.49737268518518518</v>
      </c>
      <c r="D573" t="s">
        <v>812</v>
      </c>
      <c r="E573" s="2" t="str">
        <f t="shared" si="45"/>
        <v>11:56:13PM</v>
      </c>
      <c r="F573" t="str">
        <f t="shared" si="46"/>
        <v>20230318_225932</v>
      </c>
      <c r="G573" t="str">
        <f t="shared" si="47"/>
        <v>20230318</v>
      </c>
      <c r="H573" s="2" t="s">
        <v>1814</v>
      </c>
      <c r="I573" s="4" t="s">
        <v>1815</v>
      </c>
      <c r="J573" t="str">
        <f t="shared" si="48"/>
        <v>225932</v>
      </c>
      <c r="K573" s="3">
        <f t="shared" si="49"/>
        <v>0.95800925925925917</v>
      </c>
    </row>
    <row r="574" spans="1:11" x14ac:dyDescent="0.25">
      <c r="A574" t="s">
        <v>573</v>
      </c>
      <c r="B574" s="5">
        <v>45004</v>
      </c>
      <c r="C574" s="1">
        <v>0.13907407407407407</v>
      </c>
      <c r="D574" t="s">
        <v>813</v>
      </c>
      <c r="E574" s="2" t="str">
        <f t="shared" si="45"/>
        <v>3:20:16AM</v>
      </c>
      <c r="F574" t="str">
        <f t="shared" si="46"/>
        <v>20230319_022720</v>
      </c>
      <c r="G574" t="str">
        <f t="shared" si="47"/>
        <v>20230319</v>
      </c>
      <c r="H574" s="2" t="s">
        <v>1816</v>
      </c>
      <c r="I574" s="4" t="s">
        <v>1817</v>
      </c>
      <c r="J574" t="str">
        <f t="shared" si="48"/>
        <v>022720</v>
      </c>
      <c r="K574" s="3">
        <f t="shared" si="49"/>
        <v>0.10231481481481482</v>
      </c>
    </row>
    <row r="575" spans="1:11" x14ac:dyDescent="0.25">
      <c r="A575" t="s">
        <v>574</v>
      </c>
      <c r="B575" s="5">
        <v>45004</v>
      </c>
      <c r="C575" s="1">
        <v>0.18121527777777779</v>
      </c>
      <c r="D575" t="s">
        <v>813</v>
      </c>
      <c r="E575" s="2" t="str">
        <f t="shared" si="45"/>
        <v>4:20:57AM</v>
      </c>
      <c r="F575" t="str">
        <f t="shared" si="46"/>
        <v>20230319_032156</v>
      </c>
      <c r="G575" t="str">
        <f t="shared" si="47"/>
        <v>20230319</v>
      </c>
      <c r="H575" s="2" t="s">
        <v>1818</v>
      </c>
      <c r="I575" s="4" t="s">
        <v>881</v>
      </c>
      <c r="J575" t="str">
        <f t="shared" si="48"/>
        <v>032156</v>
      </c>
      <c r="K575" s="3">
        <f t="shared" si="49"/>
        <v>0.14023148148148148</v>
      </c>
    </row>
    <row r="576" spans="1:11" x14ac:dyDescent="0.25">
      <c r="A576" t="s">
        <v>575</v>
      </c>
      <c r="B576" s="5">
        <v>45004</v>
      </c>
      <c r="C576" s="1">
        <v>0.25372685185185184</v>
      </c>
      <c r="D576" t="s">
        <v>813</v>
      </c>
      <c r="E576" s="2" t="str">
        <f t="shared" si="45"/>
        <v>6:05:22AM</v>
      </c>
      <c r="F576" t="str">
        <f t="shared" si="46"/>
        <v>20230319_060500</v>
      </c>
      <c r="G576" t="str">
        <f t="shared" si="47"/>
        <v>20230319</v>
      </c>
      <c r="H576" s="2" t="s">
        <v>1819</v>
      </c>
      <c r="I576" s="4" t="s">
        <v>1820</v>
      </c>
      <c r="J576" t="str">
        <f t="shared" si="48"/>
        <v>060500</v>
      </c>
      <c r="K576" s="3">
        <f t="shared" si="49"/>
        <v>0.25347222222222221</v>
      </c>
    </row>
    <row r="577" spans="1:11" x14ac:dyDescent="0.25">
      <c r="A577" t="s">
        <v>576</v>
      </c>
      <c r="B577" s="5">
        <v>45004</v>
      </c>
      <c r="C577" s="1">
        <v>0.294837962962963</v>
      </c>
      <c r="D577" t="s">
        <v>813</v>
      </c>
      <c r="E577" s="2" t="str">
        <f t="shared" si="45"/>
        <v>7:04:34AM</v>
      </c>
      <c r="F577" t="str">
        <f t="shared" si="46"/>
        <v>20230319_060534</v>
      </c>
      <c r="G577" t="str">
        <f t="shared" si="47"/>
        <v>20230319</v>
      </c>
      <c r="H577" s="2" t="s">
        <v>1821</v>
      </c>
      <c r="I577" s="4" t="s">
        <v>832</v>
      </c>
      <c r="J577" t="str">
        <f t="shared" si="48"/>
        <v>060534</v>
      </c>
      <c r="K577" s="3">
        <f t="shared" si="49"/>
        <v>0.25386574074074075</v>
      </c>
    </row>
    <row r="578" spans="1:11" x14ac:dyDescent="0.25">
      <c r="A578" t="s">
        <v>577</v>
      </c>
      <c r="B578" s="5">
        <v>45004</v>
      </c>
      <c r="C578" s="1">
        <v>0.23111111111111113</v>
      </c>
      <c r="D578" t="s">
        <v>812</v>
      </c>
      <c r="E578" s="2" t="str">
        <f t="shared" si="45"/>
        <v>5:32:48PM</v>
      </c>
      <c r="F578" t="str">
        <f t="shared" si="46"/>
        <v>20230319_173218</v>
      </c>
      <c r="G578" t="str">
        <f t="shared" si="47"/>
        <v>20230319</v>
      </c>
      <c r="H578" s="2" t="s">
        <v>1822</v>
      </c>
      <c r="I578" s="4" t="s">
        <v>1414</v>
      </c>
      <c r="J578" t="str">
        <f t="shared" si="48"/>
        <v>173218</v>
      </c>
      <c r="K578" s="3">
        <f t="shared" si="49"/>
        <v>0.73076388888888888</v>
      </c>
    </row>
    <row r="579" spans="1:11" x14ac:dyDescent="0.25">
      <c r="A579" t="s">
        <v>578</v>
      </c>
      <c r="B579" s="5">
        <v>45004</v>
      </c>
      <c r="C579" s="1">
        <v>0.3159837962962963</v>
      </c>
      <c r="D579" t="s">
        <v>812</v>
      </c>
      <c r="E579" s="2" t="str">
        <f t="shared" si="45"/>
        <v>7:35:01PM</v>
      </c>
      <c r="F579" t="str">
        <f t="shared" si="46"/>
        <v>20230319_193458</v>
      </c>
      <c r="G579" t="str">
        <f t="shared" si="47"/>
        <v>20230319</v>
      </c>
      <c r="H579" s="2" t="s">
        <v>1823</v>
      </c>
      <c r="I579" s="4" t="s">
        <v>831</v>
      </c>
      <c r="J579" t="str">
        <f t="shared" si="48"/>
        <v>193458</v>
      </c>
      <c r="K579" s="3">
        <f t="shared" si="49"/>
        <v>0.81594907407407413</v>
      </c>
    </row>
    <row r="580" spans="1:11" x14ac:dyDescent="0.25">
      <c r="A580" t="s">
        <v>579</v>
      </c>
      <c r="B580" s="5">
        <v>45004</v>
      </c>
      <c r="C580" s="1">
        <v>0.32087962962962963</v>
      </c>
      <c r="D580" t="s">
        <v>812</v>
      </c>
      <c r="E580" s="2" t="str">
        <f t="shared" si="45"/>
        <v>7:42:04PM</v>
      </c>
      <c r="F580" t="str">
        <f t="shared" si="46"/>
        <v>20230319_193516</v>
      </c>
      <c r="G580" t="str">
        <f t="shared" si="47"/>
        <v>20230319</v>
      </c>
      <c r="H580" s="2" t="s">
        <v>1824</v>
      </c>
      <c r="I580" s="4" t="s">
        <v>1825</v>
      </c>
      <c r="J580" t="str">
        <f t="shared" si="48"/>
        <v>193516</v>
      </c>
      <c r="K580" s="3">
        <f t="shared" si="49"/>
        <v>0.81615740740740739</v>
      </c>
    </row>
    <row r="581" spans="1:11" x14ac:dyDescent="0.25">
      <c r="A581" t="s">
        <v>580</v>
      </c>
      <c r="B581" s="5">
        <v>45005</v>
      </c>
      <c r="C581" s="1">
        <v>0.29450231481481481</v>
      </c>
      <c r="D581" t="s">
        <v>813</v>
      </c>
      <c r="E581" s="2" t="str">
        <f t="shared" si="45"/>
        <v>7:04:05AM</v>
      </c>
      <c r="F581" t="str">
        <f t="shared" si="46"/>
        <v>20230320_064936</v>
      </c>
      <c r="G581" t="str">
        <f t="shared" si="47"/>
        <v>20230320</v>
      </c>
      <c r="H581" s="2" t="s">
        <v>1826</v>
      </c>
      <c r="I581" s="4" t="s">
        <v>1827</v>
      </c>
      <c r="J581" t="str">
        <f t="shared" si="48"/>
        <v>064936</v>
      </c>
      <c r="K581" s="3">
        <f t="shared" si="49"/>
        <v>0.28444444444444444</v>
      </c>
    </row>
    <row r="582" spans="1:11" x14ac:dyDescent="0.25">
      <c r="A582" t="s">
        <v>581</v>
      </c>
      <c r="B582" s="5">
        <v>45005</v>
      </c>
      <c r="C582" s="1">
        <v>0.30278935185185185</v>
      </c>
      <c r="D582" t="s">
        <v>813</v>
      </c>
      <c r="E582" s="2" t="str">
        <f t="shared" si="45"/>
        <v>7:16:01AM</v>
      </c>
      <c r="F582" t="str">
        <f t="shared" si="46"/>
        <v>20230320_070738</v>
      </c>
      <c r="G582" t="str">
        <f t="shared" si="47"/>
        <v>20230320</v>
      </c>
      <c r="H582" s="2" t="s">
        <v>1828</v>
      </c>
      <c r="I582" s="4" t="s">
        <v>1696</v>
      </c>
      <c r="J582" t="str">
        <f t="shared" si="48"/>
        <v>070738</v>
      </c>
      <c r="K582" s="3">
        <f t="shared" si="49"/>
        <v>0.29696759259259259</v>
      </c>
    </row>
    <row r="583" spans="1:11" x14ac:dyDescent="0.25">
      <c r="A583" t="s">
        <v>582</v>
      </c>
      <c r="B583" s="5">
        <v>45005</v>
      </c>
      <c r="C583" s="1">
        <v>0.3039236111111111</v>
      </c>
      <c r="D583" t="s">
        <v>813</v>
      </c>
      <c r="E583" s="2" t="str">
        <f t="shared" si="45"/>
        <v>7:17:39AM</v>
      </c>
      <c r="F583" t="str">
        <f t="shared" si="46"/>
        <v>20230320_071700</v>
      </c>
      <c r="G583" t="str">
        <f t="shared" si="47"/>
        <v>20230320</v>
      </c>
      <c r="H583" s="2" t="s">
        <v>1829</v>
      </c>
      <c r="I583" s="4" t="s">
        <v>1375</v>
      </c>
      <c r="J583" t="str">
        <f t="shared" si="48"/>
        <v>071700</v>
      </c>
      <c r="K583" s="3">
        <f t="shared" si="49"/>
        <v>0.3034722222222222</v>
      </c>
    </row>
    <row r="584" spans="1:11" x14ac:dyDescent="0.25">
      <c r="A584" t="s">
        <v>583</v>
      </c>
      <c r="B584" s="5">
        <v>45005</v>
      </c>
      <c r="C584" s="1">
        <v>0.31202546296296296</v>
      </c>
      <c r="D584" t="s">
        <v>813</v>
      </c>
      <c r="E584" s="2" t="str">
        <f t="shared" si="45"/>
        <v>7:29:19AM</v>
      </c>
      <c r="F584" t="str">
        <f t="shared" si="46"/>
        <v>20230320_071841</v>
      </c>
      <c r="G584" t="str">
        <f t="shared" si="47"/>
        <v>20230320</v>
      </c>
      <c r="H584" s="2" t="s">
        <v>1830</v>
      </c>
      <c r="I584" s="4" t="s">
        <v>1467</v>
      </c>
      <c r="J584" t="str">
        <f t="shared" si="48"/>
        <v>071841</v>
      </c>
      <c r="K584" s="3">
        <f t="shared" si="49"/>
        <v>0.30464120370370368</v>
      </c>
    </row>
    <row r="585" spans="1:11" x14ac:dyDescent="0.25">
      <c r="A585" t="s">
        <v>584</v>
      </c>
      <c r="B585" s="5">
        <v>45005</v>
      </c>
      <c r="C585" s="1">
        <v>0.17498842592592592</v>
      </c>
      <c r="D585" t="s">
        <v>812</v>
      </c>
      <c r="E585" s="2" t="str">
        <f t="shared" si="45"/>
        <v>4:11:59PM</v>
      </c>
      <c r="F585" t="str">
        <f t="shared" si="46"/>
        <v>20230320_161153</v>
      </c>
      <c r="G585" t="str">
        <f t="shared" si="47"/>
        <v>20230320</v>
      </c>
      <c r="H585" s="2" t="s">
        <v>1831</v>
      </c>
      <c r="I585" s="4" t="s">
        <v>1187</v>
      </c>
      <c r="J585" t="str">
        <f t="shared" si="48"/>
        <v>161153</v>
      </c>
      <c r="K585" s="3">
        <f t="shared" si="49"/>
        <v>0.67491898148148144</v>
      </c>
    </row>
    <row r="586" spans="1:11" x14ac:dyDescent="0.25">
      <c r="A586" t="s">
        <v>585</v>
      </c>
      <c r="B586" s="5">
        <v>45005</v>
      </c>
      <c r="C586" s="1">
        <v>0.17788194444444447</v>
      </c>
      <c r="D586" t="s">
        <v>812</v>
      </c>
      <c r="E586" s="2" t="str">
        <f t="shared" si="45"/>
        <v>4:16:09PM</v>
      </c>
      <c r="F586" t="str">
        <f t="shared" si="46"/>
        <v>20230320_161244</v>
      </c>
      <c r="G586" t="str">
        <f t="shared" si="47"/>
        <v>20230320</v>
      </c>
      <c r="H586" s="2" t="s">
        <v>1832</v>
      </c>
      <c r="I586" s="4" t="s">
        <v>1833</v>
      </c>
      <c r="J586" t="str">
        <f t="shared" si="48"/>
        <v>161244</v>
      </c>
      <c r="K586" s="3">
        <f t="shared" si="49"/>
        <v>0.67550925925925931</v>
      </c>
    </row>
    <row r="587" spans="1:11" x14ac:dyDescent="0.25">
      <c r="A587" t="s">
        <v>586</v>
      </c>
      <c r="B587" s="5">
        <v>45005</v>
      </c>
      <c r="C587" s="1">
        <v>0.20980324074074075</v>
      </c>
      <c r="D587" t="s">
        <v>812</v>
      </c>
      <c r="E587" s="2" t="str">
        <f t="shared" si="45"/>
        <v>5:02:07PM</v>
      </c>
      <c r="F587" t="str">
        <f t="shared" si="46"/>
        <v>20230320_165306</v>
      </c>
      <c r="G587" t="str">
        <f t="shared" si="47"/>
        <v>20230320</v>
      </c>
      <c r="H587" s="2" t="s">
        <v>1834</v>
      </c>
      <c r="I587" s="4" t="s">
        <v>1835</v>
      </c>
      <c r="J587" t="str">
        <f t="shared" si="48"/>
        <v>165306</v>
      </c>
      <c r="K587" s="3">
        <f t="shared" si="49"/>
        <v>0.70354166666666673</v>
      </c>
    </row>
    <row r="588" spans="1:11" x14ac:dyDescent="0.25">
      <c r="A588" t="s">
        <v>587</v>
      </c>
      <c r="B588" s="5">
        <v>45005</v>
      </c>
      <c r="C588" s="1">
        <v>0.25790509259259259</v>
      </c>
      <c r="D588" t="s">
        <v>812</v>
      </c>
      <c r="E588" s="2" t="str">
        <f t="shared" si="45"/>
        <v>6:11:23PM</v>
      </c>
      <c r="F588" t="str">
        <f t="shared" si="46"/>
        <v>20230320_180551</v>
      </c>
      <c r="G588" t="str">
        <f t="shared" si="47"/>
        <v>20230320</v>
      </c>
      <c r="H588" s="2" t="s">
        <v>1836</v>
      </c>
      <c r="I588" s="4" t="s">
        <v>986</v>
      </c>
      <c r="J588" t="str">
        <f t="shared" si="48"/>
        <v>180551</v>
      </c>
      <c r="K588" s="3">
        <f t="shared" si="49"/>
        <v>0.75406249999999997</v>
      </c>
    </row>
    <row r="589" spans="1:11" x14ac:dyDescent="0.25">
      <c r="A589" t="s">
        <v>588</v>
      </c>
      <c r="B589" s="5">
        <v>45005</v>
      </c>
      <c r="C589" s="1">
        <v>0.32783564814814814</v>
      </c>
      <c r="D589" t="s">
        <v>812</v>
      </c>
      <c r="E589" s="2" t="str">
        <f t="shared" si="45"/>
        <v>7:52:05PM</v>
      </c>
      <c r="F589" t="str">
        <f t="shared" si="46"/>
        <v>20230320_194651</v>
      </c>
      <c r="G589" t="str">
        <f t="shared" si="47"/>
        <v>20230320</v>
      </c>
      <c r="H589" s="2" t="s">
        <v>1837</v>
      </c>
      <c r="I589" s="4" t="s">
        <v>869</v>
      </c>
      <c r="J589" t="str">
        <f t="shared" si="48"/>
        <v>194651</v>
      </c>
      <c r="K589" s="3">
        <f t="shared" si="49"/>
        <v>0.82420138888888894</v>
      </c>
    </row>
    <row r="590" spans="1:11" x14ac:dyDescent="0.25">
      <c r="A590" t="s">
        <v>589</v>
      </c>
      <c r="B590" s="5">
        <v>45005</v>
      </c>
      <c r="C590" s="1">
        <v>0.36234953703703704</v>
      </c>
      <c r="D590" t="s">
        <v>812</v>
      </c>
      <c r="E590" s="2" t="str">
        <f t="shared" si="45"/>
        <v>8:41:47PM</v>
      </c>
      <c r="F590" t="str">
        <f t="shared" si="46"/>
        <v>20230320_204052</v>
      </c>
      <c r="G590" t="str">
        <f t="shared" si="47"/>
        <v>20230320</v>
      </c>
      <c r="H590" s="2" t="s">
        <v>1838</v>
      </c>
      <c r="I590" s="4" t="s">
        <v>1839</v>
      </c>
      <c r="J590" t="str">
        <f t="shared" si="48"/>
        <v>204052</v>
      </c>
      <c r="K590" s="3">
        <f t="shared" si="49"/>
        <v>0.86171296296296296</v>
      </c>
    </row>
    <row r="591" spans="1:11" x14ac:dyDescent="0.25">
      <c r="A591" t="s">
        <v>590</v>
      </c>
      <c r="B591" s="5">
        <v>45006</v>
      </c>
      <c r="C591" s="1">
        <v>0.2399189814814815</v>
      </c>
      <c r="D591" t="s">
        <v>813</v>
      </c>
      <c r="E591" s="2" t="str">
        <f t="shared" si="45"/>
        <v>5:45:29AM</v>
      </c>
      <c r="F591" t="str">
        <f t="shared" si="46"/>
        <v>20230321_053424</v>
      </c>
      <c r="G591" t="str">
        <f t="shared" si="47"/>
        <v>20230321</v>
      </c>
      <c r="H591" s="2" t="s">
        <v>1840</v>
      </c>
      <c r="I591" s="4" t="s">
        <v>1233</v>
      </c>
      <c r="J591" t="str">
        <f t="shared" si="48"/>
        <v>053424</v>
      </c>
      <c r="K591" s="3">
        <f t="shared" si="49"/>
        <v>0.23222222222222222</v>
      </c>
    </row>
    <row r="592" spans="1:11" x14ac:dyDescent="0.25">
      <c r="A592" t="s">
        <v>591</v>
      </c>
      <c r="B592" s="5">
        <v>45006</v>
      </c>
      <c r="C592" s="1">
        <v>0.27493055555555557</v>
      </c>
      <c r="D592" t="s">
        <v>813</v>
      </c>
      <c r="E592" s="2" t="str">
        <f t="shared" si="45"/>
        <v>6:35:54AM</v>
      </c>
      <c r="F592" t="str">
        <f t="shared" si="46"/>
        <v>20230321_062131</v>
      </c>
      <c r="G592" t="str">
        <f t="shared" si="47"/>
        <v>20230321</v>
      </c>
      <c r="H592" s="2" t="s">
        <v>1841</v>
      </c>
      <c r="I592" s="4" t="s">
        <v>1049</v>
      </c>
      <c r="J592" t="str">
        <f t="shared" si="48"/>
        <v>062131</v>
      </c>
      <c r="K592" s="3">
        <f t="shared" si="49"/>
        <v>0.26494212962962965</v>
      </c>
    </row>
    <row r="593" spans="1:11" x14ac:dyDescent="0.25">
      <c r="A593" t="s">
        <v>592</v>
      </c>
      <c r="B593" s="5">
        <v>45006</v>
      </c>
      <c r="C593" s="1">
        <v>0.18754629629629629</v>
      </c>
      <c r="D593" t="s">
        <v>812</v>
      </c>
      <c r="E593" s="2" t="str">
        <f t="shared" si="45"/>
        <v>4:30:04PM</v>
      </c>
      <c r="F593" t="str">
        <f t="shared" si="46"/>
        <v>20230321_163003</v>
      </c>
      <c r="G593" t="str">
        <f t="shared" si="47"/>
        <v>20230321</v>
      </c>
      <c r="H593" s="2" t="s">
        <v>1842</v>
      </c>
      <c r="I593" s="4" t="s">
        <v>1307</v>
      </c>
      <c r="J593" t="str">
        <f t="shared" si="48"/>
        <v>163003</v>
      </c>
      <c r="K593" s="3">
        <f t="shared" si="49"/>
        <v>0.68753472222222223</v>
      </c>
    </row>
    <row r="594" spans="1:11" x14ac:dyDescent="0.25">
      <c r="A594" t="s">
        <v>593</v>
      </c>
      <c r="B594" s="5">
        <v>45006</v>
      </c>
      <c r="C594" s="1">
        <v>0.29751157407407408</v>
      </c>
      <c r="D594" t="s">
        <v>812</v>
      </c>
      <c r="E594" s="2" t="str">
        <f t="shared" si="45"/>
        <v>7:08:25PM</v>
      </c>
      <c r="F594" t="str">
        <f t="shared" si="46"/>
        <v>20230321_185131</v>
      </c>
      <c r="G594" t="str">
        <f t="shared" si="47"/>
        <v>20230321</v>
      </c>
      <c r="H594" s="2" t="s">
        <v>1843</v>
      </c>
      <c r="I594" s="4" t="s">
        <v>1844</v>
      </c>
      <c r="J594" t="str">
        <f t="shared" si="48"/>
        <v>185131</v>
      </c>
      <c r="K594" s="3">
        <f t="shared" si="49"/>
        <v>0.78577546296296286</v>
      </c>
    </row>
    <row r="595" spans="1:11" x14ac:dyDescent="0.25">
      <c r="A595" t="s">
        <v>594</v>
      </c>
      <c r="B595" s="5">
        <v>45006</v>
      </c>
      <c r="C595" s="1">
        <v>0.2986921296296296</v>
      </c>
      <c r="D595" t="s">
        <v>812</v>
      </c>
      <c r="E595" s="2" t="str">
        <f t="shared" si="45"/>
        <v>7:10:07PM</v>
      </c>
      <c r="F595" t="str">
        <f t="shared" si="46"/>
        <v>20230321_190924</v>
      </c>
      <c r="G595" t="str">
        <f t="shared" si="47"/>
        <v>20230321</v>
      </c>
      <c r="H595" s="2" t="s">
        <v>1845</v>
      </c>
      <c r="I595" s="4" t="s">
        <v>840</v>
      </c>
      <c r="J595" t="str">
        <f t="shared" si="48"/>
        <v>190924</v>
      </c>
      <c r="K595" s="3">
        <f t="shared" si="49"/>
        <v>0.79819444444444443</v>
      </c>
    </row>
    <row r="596" spans="1:11" x14ac:dyDescent="0.25">
      <c r="A596" t="s">
        <v>595</v>
      </c>
      <c r="B596" s="5">
        <v>45006</v>
      </c>
      <c r="C596" s="1">
        <v>0.41439814814814818</v>
      </c>
      <c r="D596" t="s">
        <v>812</v>
      </c>
      <c r="E596" s="2" t="str">
        <f t="shared" si="45"/>
        <v>9:56:44PM</v>
      </c>
      <c r="F596" t="str">
        <f t="shared" si="46"/>
        <v>20230321_215202</v>
      </c>
      <c r="G596" t="str">
        <f t="shared" si="47"/>
        <v>20230321</v>
      </c>
      <c r="H596" s="2" t="s">
        <v>1846</v>
      </c>
      <c r="I596" s="4" t="s">
        <v>1847</v>
      </c>
      <c r="J596" t="str">
        <f t="shared" si="48"/>
        <v>215202</v>
      </c>
      <c r="K596" s="3">
        <f t="shared" si="49"/>
        <v>0.91113425925925917</v>
      </c>
    </row>
    <row r="597" spans="1:11" x14ac:dyDescent="0.25">
      <c r="A597" t="s">
        <v>596</v>
      </c>
      <c r="B597" s="5">
        <v>45007</v>
      </c>
      <c r="C597" s="1">
        <v>0.34399305555555554</v>
      </c>
      <c r="D597" t="s">
        <v>812</v>
      </c>
      <c r="E597" s="2" t="str">
        <f t="shared" si="45"/>
        <v>8:15:21PM</v>
      </c>
      <c r="F597" t="str">
        <f t="shared" si="46"/>
        <v>20230322_200948</v>
      </c>
      <c r="G597" t="str">
        <f t="shared" si="47"/>
        <v>20230322</v>
      </c>
      <c r="H597" s="2" t="s">
        <v>1848</v>
      </c>
      <c r="I597" s="4" t="s">
        <v>1121</v>
      </c>
      <c r="J597" t="str">
        <f t="shared" si="48"/>
        <v>200948</v>
      </c>
      <c r="K597" s="3">
        <f t="shared" si="49"/>
        <v>0.84013888888888888</v>
      </c>
    </row>
    <row r="598" spans="1:11" x14ac:dyDescent="0.25">
      <c r="A598" t="s">
        <v>597</v>
      </c>
      <c r="B598" s="5">
        <v>45008</v>
      </c>
      <c r="C598" s="1">
        <v>0.10972222222222222</v>
      </c>
      <c r="D598" t="s">
        <v>813</v>
      </c>
      <c r="E598" s="2" t="str">
        <f t="shared" si="45"/>
        <v>2:38:00AM</v>
      </c>
      <c r="F598" t="str">
        <f t="shared" si="46"/>
        <v>20230323_022231</v>
      </c>
      <c r="G598" t="str">
        <f t="shared" si="47"/>
        <v>20230323</v>
      </c>
      <c r="H598" s="2" t="s">
        <v>1849</v>
      </c>
      <c r="I598" s="4" t="s">
        <v>1850</v>
      </c>
      <c r="J598" t="str">
        <f t="shared" si="48"/>
        <v>022231</v>
      </c>
      <c r="K598" s="3">
        <f t="shared" si="49"/>
        <v>9.8969907407407409E-2</v>
      </c>
    </row>
    <row r="599" spans="1:11" x14ac:dyDescent="0.25">
      <c r="A599" t="s">
        <v>598</v>
      </c>
      <c r="B599" s="5">
        <v>45008</v>
      </c>
      <c r="C599" s="1">
        <v>0.12048611111111111</v>
      </c>
      <c r="D599" t="s">
        <v>813</v>
      </c>
      <c r="E599" s="2" t="str">
        <f t="shared" si="45"/>
        <v>2:53:30AM</v>
      </c>
      <c r="F599" t="str">
        <f t="shared" si="46"/>
        <v>20230323_024044</v>
      </c>
      <c r="G599" t="str">
        <f t="shared" si="47"/>
        <v>20230323</v>
      </c>
      <c r="H599" s="2" t="s">
        <v>1851</v>
      </c>
      <c r="I599" s="4" t="s">
        <v>1852</v>
      </c>
      <c r="J599" t="str">
        <f t="shared" si="48"/>
        <v>024044</v>
      </c>
      <c r="K599" s="3">
        <f t="shared" si="49"/>
        <v>0.11162037037037037</v>
      </c>
    </row>
    <row r="600" spans="1:11" x14ac:dyDescent="0.25">
      <c r="A600" t="s">
        <v>599</v>
      </c>
      <c r="B600" s="5">
        <v>45008</v>
      </c>
      <c r="C600" s="1">
        <v>0.12961805555555556</v>
      </c>
      <c r="D600" t="s">
        <v>813</v>
      </c>
      <c r="E600" s="2" t="str">
        <f t="shared" si="45"/>
        <v>3:06:39AM</v>
      </c>
      <c r="F600" t="str">
        <f t="shared" si="46"/>
        <v>20230323_025441</v>
      </c>
      <c r="G600" t="str">
        <f t="shared" si="47"/>
        <v>20230323</v>
      </c>
      <c r="H600" s="2" t="s">
        <v>1853</v>
      </c>
      <c r="I600" s="4" t="s">
        <v>1854</v>
      </c>
      <c r="J600" t="str">
        <f t="shared" si="48"/>
        <v>025441</v>
      </c>
      <c r="K600" s="3">
        <f t="shared" si="49"/>
        <v>0.12130787037037037</v>
      </c>
    </row>
    <row r="601" spans="1:11" x14ac:dyDescent="0.25">
      <c r="A601" t="s">
        <v>600</v>
      </c>
      <c r="B601" s="5">
        <v>45008</v>
      </c>
      <c r="C601" s="1">
        <v>0.24577546296296296</v>
      </c>
      <c r="D601" t="s">
        <v>812</v>
      </c>
      <c r="E601" s="2" t="str">
        <f t="shared" si="45"/>
        <v>5:53:55PM</v>
      </c>
      <c r="F601" t="str">
        <f t="shared" si="46"/>
        <v>20230323_175114</v>
      </c>
      <c r="G601" t="str">
        <f t="shared" si="47"/>
        <v>20230323</v>
      </c>
      <c r="H601" s="2" t="s">
        <v>1855</v>
      </c>
      <c r="I601" s="4" t="s">
        <v>1856</v>
      </c>
      <c r="J601" t="str">
        <f t="shared" si="48"/>
        <v>175114</v>
      </c>
      <c r="K601" s="3">
        <f t="shared" si="49"/>
        <v>0.74391203703703701</v>
      </c>
    </row>
    <row r="602" spans="1:11" x14ac:dyDescent="0.25">
      <c r="A602" t="s">
        <v>601</v>
      </c>
      <c r="B602" s="5">
        <v>45008</v>
      </c>
      <c r="C602" s="1">
        <v>0.24947916666666667</v>
      </c>
      <c r="D602" t="s">
        <v>812</v>
      </c>
      <c r="E602" s="2" t="str">
        <f t="shared" si="45"/>
        <v>5:59:15PM</v>
      </c>
      <c r="F602" t="str">
        <f t="shared" si="46"/>
        <v>20230323_175850</v>
      </c>
      <c r="G602" t="str">
        <f t="shared" si="47"/>
        <v>20230323</v>
      </c>
      <c r="H602" s="2" t="s">
        <v>1857</v>
      </c>
      <c r="I602" s="4" t="s">
        <v>1063</v>
      </c>
      <c r="J602" t="str">
        <f t="shared" si="48"/>
        <v>175850</v>
      </c>
      <c r="K602" s="3">
        <f t="shared" si="49"/>
        <v>0.74918981481481473</v>
      </c>
    </row>
    <row r="603" spans="1:11" x14ac:dyDescent="0.25">
      <c r="A603" t="s">
        <v>602</v>
      </c>
      <c r="B603" s="5">
        <v>45008</v>
      </c>
      <c r="C603" s="1">
        <v>0.31907407407407407</v>
      </c>
      <c r="D603" t="s">
        <v>812</v>
      </c>
      <c r="E603" s="2" t="str">
        <f t="shared" si="45"/>
        <v>7:39:28PM</v>
      </c>
      <c r="F603" t="str">
        <f t="shared" si="46"/>
        <v>20230323_192617</v>
      </c>
      <c r="G603" t="str">
        <f t="shared" si="47"/>
        <v>20230323</v>
      </c>
      <c r="H603" s="2" t="s">
        <v>1858</v>
      </c>
      <c r="I603" s="4" t="s">
        <v>1859</v>
      </c>
      <c r="J603" t="str">
        <f t="shared" si="48"/>
        <v>192617</v>
      </c>
      <c r="K603" s="3">
        <f t="shared" si="49"/>
        <v>0.80991898148148145</v>
      </c>
    </row>
    <row r="604" spans="1:11" x14ac:dyDescent="0.25">
      <c r="A604" t="s">
        <v>603</v>
      </c>
      <c r="B604" s="5">
        <v>45008</v>
      </c>
      <c r="C604" s="1">
        <v>0.33089120370370367</v>
      </c>
      <c r="D604" t="s">
        <v>812</v>
      </c>
      <c r="E604" s="2" t="str">
        <f t="shared" si="45"/>
        <v>7:56:29PM</v>
      </c>
      <c r="F604" t="str">
        <f t="shared" si="46"/>
        <v>20230323_194937</v>
      </c>
      <c r="G604" t="str">
        <f t="shared" si="47"/>
        <v>20230323</v>
      </c>
      <c r="H604" s="2" t="s">
        <v>1860</v>
      </c>
      <c r="I604" s="4" t="s">
        <v>1861</v>
      </c>
      <c r="J604" t="str">
        <f t="shared" si="48"/>
        <v>194937</v>
      </c>
      <c r="K604" s="3">
        <f t="shared" si="49"/>
        <v>0.82612268518518517</v>
      </c>
    </row>
    <row r="605" spans="1:11" x14ac:dyDescent="0.25">
      <c r="A605" t="s">
        <v>604</v>
      </c>
      <c r="B605" s="5">
        <v>45008</v>
      </c>
      <c r="C605" s="1">
        <v>0.34557870370370369</v>
      </c>
      <c r="D605" t="s">
        <v>812</v>
      </c>
      <c r="E605" s="2" t="str">
        <f t="shared" si="45"/>
        <v>8:17:38PM</v>
      </c>
      <c r="F605" t="str">
        <f t="shared" si="46"/>
        <v>20230323_201332</v>
      </c>
      <c r="G605" t="str">
        <f t="shared" si="47"/>
        <v>20230323</v>
      </c>
      <c r="H605" s="2" t="s">
        <v>1862</v>
      </c>
      <c r="I605" s="4" t="s">
        <v>1587</v>
      </c>
      <c r="J605" t="str">
        <f t="shared" si="48"/>
        <v>201332</v>
      </c>
      <c r="K605" s="3">
        <f t="shared" si="49"/>
        <v>0.84273148148148147</v>
      </c>
    </row>
    <row r="606" spans="1:11" x14ac:dyDescent="0.25">
      <c r="A606" t="s">
        <v>605</v>
      </c>
      <c r="B606" s="5">
        <v>45008</v>
      </c>
      <c r="C606" s="1">
        <v>0.35642361111111115</v>
      </c>
      <c r="D606" t="s">
        <v>812</v>
      </c>
      <c r="E606" s="2" t="str">
        <f t="shared" si="45"/>
        <v>8:33:15PM</v>
      </c>
      <c r="F606" t="str">
        <f t="shared" si="46"/>
        <v>20230323_202549</v>
      </c>
      <c r="G606" t="str">
        <f t="shared" si="47"/>
        <v>20230323</v>
      </c>
      <c r="H606" s="2" t="s">
        <v>1863</v>
      </c>
      <c r="I606" s="4" t="s">
        <v>1864</v>
      </c>
      <c r="J606" t="str">
        <f t="shared" si="48"/>
        <v>202549</v>
      </c>
      <c r="K606" s="3">
        <f t="shared" si="49"/>
        <v>0.8512615740740741</v>
      </c>
    </row>
    <row r="607" spans="1:11" x14ac:dyDescent="0.25">
      <c r="A607" t="s">
        <v>606</v>
      </c>
      <c r="B607" s="5">
        <v>45008</v>
      </c>
      <c r="C607" s="1">
        <v>0.38173611111111111</v>
      </c>
      <c r="D607" t="s">
        <v>812</v>
      </c>
      <c r="E607" s="2" t="str">
        <f t="shared" si="45"/>
        <v>9:09:42PM</v>
      </c>
      <c r="F607" t="str">
        <f t="shared" si="46"/>
        <v>20230323_210548</v>
      </c>
      <c r="G607" t="str">
        <f t="shared" si="47"/>
        <v>20230323</v>
      </c>
      <c r="H607" s="2" t="s">
        <v>1865</v>
      </c>
      <c r="I607" s="4" t="s">
        <v>1023</v>
      </c>
      <c r="J607" t="str">
        <f t="shared" si="48"/>
        <v>210548</v>
      </c>
      <c r="K607" s="3">
        <f t="shared" si="49"/>
        <v>0.87902777777777785</v>
      </c>
    </row>
    <row r="608" spans="1:11" x14ac:dyDescent="0.25">
      <c r="A608" t="s">
        <v>607</v>
      </c>
      <c r="B608" s="5">
        <v>45009</v>
      </c>
      <c r="C608" s="1">
        <v>0.13291666666666666</v>
      </c>
      <c r="D608" t="s">
        <v>813</v>
      </c>
      <c r="E608" s="2" t="str">
        <f t="shared" si="45"/>
        <v>3:11:24AM</v>
      </c>
      <c r="F608" t="str">
        <f t="shared" si="46"/>
        <v>20230324_024607</v>
      </c>
      <c r="G608" t="str">
        <f t="shared" si="47"/>
        <v>20230324</v>
      </c>
      <c r="H608" s="2" t="s">
        <v>1866</v>
      </c>
      <c r="I608" s="4" t="s">
        <v>1867</v>
      </c>
      <c r="J608" t="str">
        <f t="shared" si="48"/>
        <v>024607</v>
      </c>
      <c r="K608" s="3">
        <f t="shared" si="49"/>
        <v>0.11535879629629631</v>
      </c>
    </row>
    <row r="609" spans="1:11" x14ac:dyDescent="0.25">
      <c r="A609" t="s">
        <v>608</v>
      </c>
      <c r="B609" s="5">
        <v>45009</v>
      </c>
      <c r="C609" s="1">
        <v>0.17193287037037039</v>
      </c>
      <c r="D609" t="s">
        <v>813</v>
      </c>
      <c r="E609" s="2" t="str">
        <f t="shared" si="45"/>
        <v>4:07:35AM</v>
      </c>
      <c r="F609" t="str">
        <f t="shared" si="46"/>
        <v>20230324_035347</v>
      </c>
      <c r="G609" t="str">
        <f t="shared" si="47"/>
        <v>20230324</v>
      </c>
      <c r="H609" s="2" t="s">
        <v>1868</v>
      </c>
      <c r="I609" s="4" t="s">
        <v>1869</v>
      </c>
      <c r="J609" t="str">
        <f t="shared" si="48"/>
        <v>035347</v>
      </c>
      <c r="K609" s="3">
        <f t="shared" si="49"/>
        <v>0.16234953703703703</v>
      </c>
    </row>
    <row r="610" spans="1:11" x14ac:dyDescent="0.25">
      <c r="A610" t="s">
        <v>609</v>
      </c>
      <c r="B610" s="5">
        <v>45009</v>
      </c>
      <c r="C610" s="1">
        <v>0.20383101851851851</v>
      </c>
      <c r="D610" t="s">
        <v>813</v>
      </c>
      <c r="E610" s="2" t="str">
        <f t="shared" si="45"/>
        <v>4:53:31AM</v>
      </c>
      <c r="F610" t="str">
        <f t="shared" si="46"/>
        <v>20230324_042654</v>
      </c>
      <c r="G610" t="str">
        <f t="shared" si="47"/>
        <v>20230324</v>
      </c>
      <c r="H610" s="2" t="s">
        <v>1870</v>
      </c>
      <c r="I610" s="4" t="s">
        <v>1871</v>
      </c>
      <c r="J610" t="str">
        <f t="shared" si="48"/>
        <v>042654</v>
      </c>
      <c r="K610" s="3">
        <f t="shared" si="49"/>
        <v>0.18534722222222222</v>
      </c>
    </row>
    <row r="611" spans="1:11" x14ac:dyDescent="0.25">
      <c r="A611" t="s">
        <v>610</v>
      </c>
      <c r="B611" s="5">
        <v>45009</v>
      </c>
      <c r="C611" s="1">
        <v>0.24533564814814815</v>
      </c>
      <c r="D611" t="s">
        <v>813</v>
      </c>
      <c r="E611" s="2" t="str">
        <f t="shared" si="45"/>
        <v>5:53:17AM</v>
      </c>
      <c r="F611" t="str">
        <f t="shared" si="46"/>
        <v>20230324_050056</v>
      </c>
      <c r="G611" t="str">
        <f t="shared" si="47"/>
        <v>20230324</v>
      </c>
      <c r="H611" s="2" t="s">
        <v>1872</v>
      </c>
      <c r="I611" s="4" t="s">
        <v>1873</v>
      </c>
      <c r="J611" t="str">
        <f t="shared" si="48"/>
        <v>050056</v>
      </c>
      <c r="K611" s="3">
        <f t="shared" si="49"/>
        <v>0.20898148148148146</v>
      </c>
    </row>
    <row r="612" spans="1:11" x14ac:dyDescent="0.25">
      <c r="A612" t="s">
        <v>611</v>
      </c>
      <c r="B612" s="5">
        <v>45009</v>
      </c>
      <c r="C612" s="1">
        <v>0.31160879629629629</v>
      </c>
      <c r="D612" t="s">
        <v>812</v>
      </c>
      <c r="E612" s="2" t="str">
        <f t="shared" si="45"/>
        <v>7:28:43PM</v>
      </c>
      <c r="F612" t="str">
        <f t="shared" si="46"/>
        <v>20230324_191029</v>
      </c>
      <c r="G612" t="str">
        <f t="shared" si="47"/>
        <v>20230324</v>
      </c>
      <c r="H612" s="2" t="s">
        <v>1874</v>
      </c>
      <c r="I612" s="4" t="s">
        <v>1875</v>
      </c>
      <c r="J612" t="str">
        <f t="shared" si="48"/>
        <v>191029</v>
      </c>
      <c r="K612" s="3">
        <f t="shared" si="49"/>
        <v>0.79894675925925929</v>
      </c>
    </row>
    <row r="613" spans="1:11" x14ac:dyDescent="0.25">
      <c r="A613" t="s">
        <v>612</v>
      </c>
      <c r="B613" s="5">
        <v>45009</v>
      </c>
      <c r="C613" s="1">
        <v>0.33315972222222223</v>
      </c>
      <c r="D613" t="s">
        <v>812</v>
      </c>
      <c r="E613" s="2" t="str">
        <f t="shared" si="45"/>
        <v>7:59:45PM</v>
      </c>
      <c r="F613" t="str">
        <f t="shared" si="46"/>
        <v>20230324_195721</v>
      </c>
      <c r="G613" t="str">
        <f t="shared" si="47"/>
        <v>20230324</v>
      </c>
      <c r="H613" s="2" t="s">
        <v>1876</v>
      </c>
      <c r="I613" s="4" t="s">
        <v>1877</v>
      </c>
      <c r="J613" t="str">
        <f t="shared" si="48"/>
        <v>195721</v>
      </c>
      <c r="K613" s="3">
        <f t="shared" si="49"/>
        <v>0.83149305555555564</v>
      </c>
    </row>
    <row r="614" spans="1:11" x14ac:dyDescent="0.25">
      <c r="A614" t="s">
        <v>613</v>
      </c>
      <c r="B614" s="5">
        <v>45009</v>
      </c>
      <c r="C614" s="1">
        <v>0.3350231481481481</v>
      </c>
      <c r="D614" t="s">
        <v>812</v>
      </c>
      <c r="E614" s="2" t="str">
        <f t="shared" si="45"/>
        <v>8:02:26PM</v>
      </c>
      <c r="F614" t="str">
        <f t="shared" si="46"/>
        <v>20230324_200059</v>
      </c>
      <c r="G614" t="str">
        <f t="shared" si="47"/>
        <v>20230324</v>
      </c>
      <c r="H614" s="2" t="s">
        <v>1878</v>
      </c>
      <c r="I614" s="4" t="s">
        <v>1879</v>
      </c>
      <c r="J614" t="str">
        <f t="shared" si="48"/>
        <v>200059</v>
      </c>
      <c r="K614" s="3">
        <f t="shared" si="49"/>
        <v>0.83401620370370377</v>
      </c>
    </row>
    <row r="615" spans="1:11" x14ac:dyDescent="0.25">
      <c r="A615" t="s">
        <v>614</v>
      </c>
      <c r="B615" s="5">
        <v>45009</v>
      </c>
      <c r="C615" s="1">
        <v>0.35039351851851852</v>
      </c>
      <c r="D615" t="s">
        <v>812</v>
      </c>
      <c r="E615" s="2" t="str">
        <f t="shared" ref="E615:E678" si="50">TEXT(C615, "h:mm:ss")&amp;D615</f>
        <v>8:24:34PM</v>
      </c>
      <c r="F615" t="str">
        <f t="shared" ref="F615:F678" si="51">LEFT(A615,FIND(".",A615)-1)</f>
        <v>20230324_200443</v>
      </c>
      <c r="G615" t="str">
        <f t="shared" ref="G615:G678" si="52">LEFT(F615,FIND("_",F615)-1)</f>
        <v>20230324</v>
      </c>
      <c r="H615" s="2" t="s">
        <v>1880</v>
      </c>
      <c r="I615" s="4" t="s">
        <v>1881</v>
      </c>
      <c r="J615" t="str">
        <f t="shared" ref="J615:J678" si="53">RIGHT(F615,LEN(F615)-FIND("_",F615))</f>
        <v>200443</v>
      </c>
      <c r="K615" s="3">
        <f t="shared" ref="K615:K678" si="54">TIMEVALUE(TEXT(LEFT(J615,2)&amp;":"&amp;MID(J615,3,2)&amp;":"&amp;RIGHT(J615,2),"h:mm:ss AM/PM"))</f>
        <v>0.83660879629629636</v>
      </c>
    </row>
    <row r="616" spans="1:11" x14ac:dyDescent="0.25">
      <c r="A616" t="s">
        <v>615</v>
      </c>
      <c r="B616" s="5">
        <v>45010</v>
      </c>
      <c r="C616" s="1">
        <v>0.13783564814814817</v>
      </c>
      <c r="D616" t="s">
        <v>813</v>
      </c>
      <c r="E616" s="2" t="str">
        <f t="shared" si="50"/>
        <v>3:18:29AM</v>
      </c>
      <c r="F616" t="str">
        <f t="shared" si="51"/>
        <v>20230325_031259</v>
      </c>
      <c r="G616" t="str">
        <f t="shared" si="52"/>
        <v>20230325</v>
      </c>
      <c r="H616" s="2" t="s">
        <v>1882</v>
      </c>
      <c r="I616" s="4" t="s">
        <v>1883</v>
      </c>
      <c r="J616" t="str">
        <f t="shared" si="53"/>
        <v>031259</v>
      </c>
      <c r="K616" s="3">
        <f t="shared" si="54"/>
        <v>0.13401620370370371</v>
      </c>
    </row>
    <row r="617" spans="1:11" x14ac:dyDescent="0.25">
      <c r="A617" t="s">
        <v>616</v>
      </c>
      <c r="B617" s="5">
        <v>45010</v>
      </c>
      <c r="C617" s="1">
        <v>0.17317129629629632</v>
      </c>
      <c r="D617" t="s">
        <v>813</v>
      </c>
      <c r="E617" s="2" t="str">
        <f t="shared" si="50"/>
        <v>4:09:22AM</v>
      </c>
      <c r="F617" t="str">
        <f t="shared" si="51"/>
        <v>20230325_040852</v>
      </c>
      <c r="G617" t="str">
        <f t="shared" si="52"/>
        <v>20230325</v>
      </c>
      <c r="H617" s="2" t="s">
        <v>1884</v>
      </c>
      <c r="I617" s="4" t="s">
        <v>1414</v>
      </c>
      <c r="J617" t="str">
        <f t="shared" si="53"/>
        <v>040852</v>
      </c>
      <c r="K617" s="3">
        <f t="shared" si="54"/>
        <v>0.17282407407407407</v>
      </c>
    </row>
    <row r="618" spans="1:11" x14ac:dyDescent="0.25">
      <c r="A618" t="s">
        <v>617</v>
      </c>
      <c r="B618" s="5">
        <v>45010</v>
      </c>
      <c r="C618" s="1">
        <v>0.17804398148148148</v>
      </c>
      <c r="D618" t="s">
        <v>813</v>
      </c>
      <c r="E618" s="2" t="str">
        <f t="shared" si="50"/>
        <v>4:16:23AM</v>
      </c>
      <c r="F618" t="str">
        <f t="shared" si="51"/>
        <v>20230325_041349</v>
      </c>
      <c r="G618" t="str">
        <f t="shared" si="52"/>
        <v>20230325</v>
      </c>
      <c r="H618" s="2" t="s">
        <v>1885</v>
      </c>
      <c r="I618" s="4" t="s">
        <v>1886</v>
      </c>
      <c r="J618" t="str">
        <f t="shared" si="53"/>
        <v>041349</v>
      </c>
      <c r="K618" s="3">
        <f t="shared" si="54"/>
        <v>0.17626157407407406</v>
      </c>
    </row>
    <row r="619" spans="1:11" x14ac:dyDescent="0.25">
      <c r="A619" t="s">
        <v>618</v>
      </c>
      <c r="B619" s="5">
        <v>45010</v>
      </c>
      <c r="C619" s="1">
        <v>0.19092592592592594</v>
      </c>
      <c r="D619" t="s">
        <v>813</v>
      </c>
      <c r="E619" s="2" t="str">
        <f t="shared" si="50"/>
        <v>4:34:56AM</v>
      </c>
      <c r="F619" t="str">
        <f t="shared" si="51"/>
        <v>20230325_041800</v>
      </c>
      <c r="G619" t="str">
        <f t="shared" si="52"/>
        <v>20230325</v>
      </c>
      <c r="H619" s="2" t="s">
        <v>1887</v>
      </c>
      <c r="I619" s="4" t="s">
        <v>1888</v>
      </c>
      <c r="J619" t="str">
        <f t="shared" si="53"/>
        <v>041800</v>
      </c>
      <c r="K619" s="3">
        <f t="shared" si="54"/>
        <v>0.17916666666666667</v>
      </c>
    </row>
    <row r="620" spans="1:11" x14ac:dyDescent="0.25">
      <c r="A620" t="s">
        <v>619</v>
      </c>
      <c r="B620" s="5">
        <v>45010</v>
      </c>
      <c r="C620" s="1">
        <v>0.19535879629629629</v>
      </c>
      <c r="D620" t="s">
        <v>813</v>
      </c>
      <c r="E620" s="2" t="str">
        <f t="shared" si="50"/>
        <v>4:41:19AM</v>
      </c>
      <c r="F620" t="str">
        <f t="shared" si="51"/>
        <v>20230325_043558</v>
      </c>
      <c r="G620" t="str">
        <f t="shared" si="52"/>
        <v>20230325</v>
      </c>
      <c r="H620" s="2" t="s">
        <v>1889</v>
      </c>
      <c r="I620" s="4" t="s">
        <v>1890</v>
      </c>
      <c r="J620" t="str">
        <f t="shared" si="53"/>
        <v>043558</v>
      </c>
      <c r="K620" s="3">
        <f t="shared" si="54"/>
        <v>0.19164351851851849</v>
      </c>
    </row>
    <row r="621" spans="1:11" x14ac:dyDescent="0.25">
      <c r="A621" t="s">
        <v>620</v>
      </c>
      <c r="B621" s="5">
        <v>45010</v>
      </c>
      <c r="C621" s="1">
        <v>0.21180555555555555</v>
      </c>
      <c r="D621" t="s">
        <v>813</v>
      </c>
      <c r="E621" s="2" t="str">
        <f t="shared" si="50"/>
        <v>5:05:00AM</v>
      </c>
      <c r="F621" t="str">
        <f t="shared" si="51"/>
        <v>20230325_044922</v>
      </c>
      <c r="G621" t="str">
        <f t="shared" si="52"/>
        <v>20230325</v>
      </c>
      <c r="H621" s="2" t="s">
        <v>1891</v>
      </c>
      <c r="I621" s="4" t="s">
        <v>823</v>
      </c>
      <c r="J621" t="str">
        <f t="shared" si="53"/>
        <v>044922</v>
      </c>
      <c r="K621" s="3">
        <f t="shared" si="54"/>
        <v>0.20094907407407406</v>
      </c>
    </row>
    <row r="622" spans="1:11" x14ac:dyDescent="0.25">
      <c r="A622" t="s">
        <v>621</v>
      </c>
      <c r="B622" s="5">
        <v>45010</v>
      </c>
      <c r="C622" s="1">
        <v>0.31537037037037036</v>
      </c>
      <c r="D622" t="s">
        <v>812</v>
      </c>
      <c r="E622" s="2" t="str">
        <f t="shared" si="50"/>
        <v>7:34:08PM</v>
      </c>
      <c r="F622" t="str">
        <f t="shared" si="51"/>
        <v>20230325_192229</v>
      </c>
      <c r="G622" t="str">
        <f t="shared" si="52"/>
        <v>20230325</v>
      </c>
      <c r="H622" s="2" t="s">
        <v>1892</v>
      </c>
      <c r="I622" s="4" t="s">
        <v>1893</v>
      </c>
      <c r="J622" t="str">
        <f t="shared" si="53"/>
        <v>192229</v>
      </c>
      <c r="K622" s="3">
        <f t="shared" si="54"/>
        <v>0.80728009259259259</v>
      </c>
    </row>
    <row r="623" spans="1:11" x14ac:dyDescent="0.25">
      <c r="A623" t="s">
        <v>622</v>
      </c>
      <c r="B623" s="5">
        <v>45010</v>
      </c>
      <c r="C623" s="1">
        <v>0.33708333333333335</v>
      </c>
      <c r="D623" t="s">
        <v>812</v>
      </c>
      <c r="E623" s="2" t="str">
        <f t="shared" si="50"/>
        <v>8:05:24PM</v>
      </c>
      <c r="F623" t="str">
        <f t="shared" si="51"/>
        <v>20230325_200226</v>
      </c>
      <c r="G623" t="str">
        <f t="shared" si="52"/>
        <v>20230325</v>
      </c>
      <c r="H623" s="2" t="s">
        <v>1894</v>
      </c>
      <c r="I623" s="4" t="s">
        <v>1895</v>
      </c>
      <c r="J623" t="str">
        <f t="shared" si="53"/>
        <v>200226</v>
      </c>
      <c r="K623" s="3">
        <f t="shared" si="54"/>
        <v>0.83502314814814815</v>
      </c>
    </row>
    <row r="624" spans="1:11" x14ac:dyDescent="0.25">
      <c r="A624" t="s">
        <v>623</v>
      </c>
      <c r="B624" s="5">
        <v>45010</v>
      </c>
      <c r="C624" s="1">
        <v>0.34899305555555554</v>
      </c>
      <c r="D624" t="s">
        <v>812</v>
      </c>
      <c r="E624" s="2" t="str">
        <f t="shared" si="50"/>
        <v>8:22:33PM</v>
      </c>
      <c r="F624" t="str">
        <f t="shared" si="51"/>
        <v>20230325_201829</v>
      </c>
      <c r="G624" t="str">
        <f t="shared" si="52"/>
        <v>20230325</v>
      </c>
      <c r="H624" s="2" t="s">
        <v>1896</v>
      </c>
      <c r="I624" s="4" t="s">
        <v>1897</v>
      </c>
      <c r="J624" t="str">
        <f t="shared" si="53"/>
        <v>201829</v>
      </c>
      <c r="K624" s="3">
        <f t="shared" si="54"/>
        <v>0.84616898148148145</v>
      </c>
    </row>
    <row r="625" spans="1:11" x14ac:dyDescent="0.25">
      <c r="A625" t="s">
        <v>624</v>
      </c>
      <c r="B625" s="5">
        <v>45010</v>
      </c>
      <c r="C625" s="1">
        <v>0.36888888888888888</v>
      </c>
      <c r="D625" t="s">
        <v>812</v>
      </c>
      <c r="E625" s="2" t="str">
        <f t="shared" si="50"/>
        <v>8:51:12PM</v>
      </c>
      <c r="F625" t="str">
        <f t="shared" si="51"/>
        <v>20230325_202722</v>
      </c>
      <c r="G625" t="str">
        <f t="shared" si="52"/>
        <v>20230325</v>
      </c>
      <c r="H625" s="2" t="s">
        <v>1898</v>
      </c>
      <c r="I625" s="4" t="s">
        <v>1899</v>
      </c>
      <c r="J625" t="str">
        <f t="shared" si="53"/>
        <v>202722</v>
      </c>
      <c r="K625" s="3">
        <f t="shared" si="54"/>
        <v>0.85233796296296294</v>
      </c>
    </row>
    <row r="626" spans="1:11" x14ac:dyDescent="0.25">
      <c r="A626" t="s">
        <v>625</v>
      </c>
      <c r="B626" s="5">
        <v>45010</v>
      </c>
      <c r="C626" s="1">
        <v>0.38814814814814813</v>
      </c>
      <c r="D626" t="s">
        <v>812</v>
      </c>
      <c r="E626" s="2" t="str">
        <f t="shared" si="50"/>
        <v>9:18:56PM</v>
      </c>
      <c r="F626" t="str">
        <f t="shared" si="51"/>
        <v>20230325_211132</v>
      </c>
      <c r="G626" t="str">
        <f t="shared" si="52"/>
        <v>20230325</v>
      </c>
      <c r="H626" s="2" t="s">
        <v>1900</v>
      </c>
      <c r="I626" s="4" t="s">
        <v>1901</v>
      </c>
      <c r="J626" t="str">
        <f t="shared" si="53"/>
        <v>211132</v>
      </c>
      <c r="K626" s="3">
        <f t="shared" si="54"/>
        <v>0.88300925925925933</v>
      </c>
    </row>
    <row r="627" spans="1:11" x14ac:dyDescent="0.25">
      <c r="A627" t="s">
        <v>626</v>
      </c>
      <c r="B627" s="5">
        <v>45010</v>
      </c>
      <c r="C627" s="1">
        <v>0.4494097222222222</v>
      </c>
      <c r="D627" t="s">
        <v>812</v>
      </c>
      <c r="E627" s="2" t="str">
        <f t="shared" si="50"/>
        <v>10:47:09PM</v>
      </c>
      <c r="F627" t="str">
        <f t="shared" si="51"/>
        <v>20230325_224315</v>
      </c>
      <c r="G627" t="str">
        <f t="shared" si="52"/>
        <v>20230325</v>
      </c>
      <c r="H627" s="2" t="s">
        <v>1902</v>
      </c>
      <c r="I627" s="4" t="s">
        <v>1023</v>
      </c>
      <c r="J627" t="str">
        <f t="shared" si="53"/>
        <v>224315</v>
      </c>
      <c r="K627" s="3">
        <f t="shared" si="54"/>
        <v>0.94670138888888899</v>
      </c>
    </row>
    <row r="628" spans="1:11" x14ac:dyDescent="0.25">
      <c r="A628" t="s">
        <v>627</v>
      </c>
      <c r="B628" s="5">
        <v>45010</v>
      </c>
      <c r="C628" s="1">
        <v>0.46982638888888889</v>
      </c>
      <c r="D628" t="s">
        <v>812</v>
      </c>
      <c r="E628" s="2" t="str">
        <f t="shared" si="50"/>
        <v>11:16:33PM</v>
      </c>
      <c r="F628" t="str">
        <f t="shared" si="51"/>
        <v>20230325_231455</v>
      </c>
      <c r="G628" t="str">
        <f t="shared" si="52"/>
        <v>20230325</v>
      </c>
      <c r="H628" s="2" t="s">
        <v>1903</v>
      </c>
      <c r="I628" s="4" t="s">
        <v>1183</v>
      </c>
      <c r="J628" t="str">
        <f t="shared" si="53"/>
        <v>231455</v>
      </c>
      <c r="K628" s="3">
        <f t="shared" si="54"/>
        <v>0.96869212962962958</v>
      </c>
    </row>
    <row r="629" spans="1:11" x14ac:dyDescent="0.25">
      <c r="A629" t="s">
        <v>628</v>
      </c>
      <c r="B629" s="5">
        <v>45011</v>
      </c>
      <c r="C629" s="1">
        <v>0.1386226851851852</v>
      </c>
      <c r="D629" t="s">
        <v>813</v>
      </c>
      <c r="E629" s="2" t="str">
        <f t="shared" si="50"/>
        <v>3:19:37AM</v>
      </c>
      <c r="F629" t="str">
        <f t="shared" si="51"/>
        <v>20230326_031715</v>
      </c>
      <c r="G629" t="str">
        <f t="shared" si="52"/>
        <v>20230326</v>
      </c>
      <c r="H629" s="2" t="s">
        <v>1904</v>
      </c>
      <c r="I629" s="4" t="s">
        <v>1905</v>
      </c>
      <c r="J629" t="str">
        <f t="shared" si="53"/>
        <v>031715</v>
      </c>
      <c r="K629" s="3">
        <f t="shared" si="54"/>
        <v>0.13697916666666668</v>
      </c>
    </row>
    <row r="630" spans="1:11" x14ac:dyDescent="0.25">
      <c r="A630" t="s">
        <v>629</v>
      </c>
      <c r="B630" s="5">
        <v>45011</v>
      </c>
      <c r="C630" s="1">
        <v>0.16547453703703704</v>
      </c>
      <c r="D630" t="s">
        <v>813</v>
      </c>
      <c r="E630" s="2" t="str">
        <f t="shared" si="50"/>
        <v>3:58:17AM</v>
      </c>
      <c r="F630" t="str">
        <f t="shared" si="51"/>
        <v>20230326_035722</v>
      </c>
      <c r="G630" t="str">
        <f t="shared" si="52"/>
        <v>20230326</v>
      </c>
      <c r="H630" s="2" t="s">
        <v>1906</v>
      </c>
      <c r="I630" s="4" t="s">
        <v>1839</v>
      </c>
      <c r="J630" t="str">
        <f t="shared" si="53"/>
        <v>035722</v>
      </c>
      <c r="K630" s="3">
        <f t="shared" si="54"/>
        <v>0.16483796296296296</v>
      </c>
    </row>
    <row r="631" spans="1:11" x14ac:dyDescent="0.25">
      <c r="A631" t="s">
        <v>630</v>
      </c>
      <c r="B631" s="5">
        <v>45011</v>
      </c>
      <c r="C631" s="1">
        <v>0.23593749999999999</v>
      </c>
      <c r="D631" t="s">
        <v>813</v>
      </c>
      <c r="E631" s="2" t="str">
        <f t="shared" si="50"/>
        <v>5:39:45AM</v>
      </c>
      <c r="F631" t="str">
        <f t="shared" si="51"/>
        <v>20230326_044045</v>
      </c>
      <c r="G631" t="str">
        <f t="shared" si="52"/>
        <v>20230326</v>
      </c>
      <c r="H631" s="2" t="s">
        <v>1907</v>
      </c>
      <c r="I631" s="4" t="s">
        <v>832</v>
      </c>
      <c r="J631" t="str">
        <f t="shared" si="53"/>
        <v>044045</v>
      </c>
      <c r="K631" s="3">
        <f t="shared" si="54"/>
        <v>0.19496527777777781</v>
      </c>
    </row>
    <row r="632" spans="1:11" x14ac:dyDescent="0.25">
      <c r="A632" t="s">
        <v>631</v>
      </c>
      <c r="B632" s="5">
        <v>45011</v>
      </c>
      <c r="C632" s="1">
        <v>0.2439351851851852</v>
      </c>
      <c r="D632" t="s">
        <v>813</v>
      </c>
      <c r="E632" s="2" t="str">
        <f t="shared" si="50"/>
        <v>5:51:16AM</v>
      </c>
      <c r="F632" t="str">
        <f t="shared" si="51"/>
        <v>20230326_054003</v>
      </c>
      <c r="G632" t="str">
        <f t="shared" si="52"/>
        <v>20230326</v>
      </c>
      <c r="H632" s="2" t="s">
        <v>1908</v>
      </c>
      <c r="I632" s="4" t="s">
        <v>1909</v>
      </c>
      <c r="J632" t="str">
        <f t="shared" si="53"/>
        <v>054003</v>
      </c>
      <c r="K632" s="3">
        <f t="shared" si="54"/>
        <v>0.23614583333333336</v>
      </c>
    </row>
    <row r="633" spans="1:11" x14ac:dyDescent="0.25">
      <c r="A633" t="s">
        <v>632</v>
      </c>
      <c r="B633" s="5">
        <v>45011</v>
      </c>
      <c r="C633" s="1">
        <v>0.37201388888888887</v>
      </c>
      <c r="D633" t="s">
        <v>813</v>
      </c>
      <c r="E633" s="2" t="str">
        <f t="shared" si="50"/>
        <v>8:55:42AM</v>
      </c>
      <c r="F633" t="str">
        <f t="shared" si="51"/>
        <v>20230326_075641</v>
      </c>
      <c r="G633" t="str">
        <f t="shared" si="52"/>
        <v>20230326</v>
      </c>
      <c r="H633" s="2" t="s">
        <v>1910</v>
      </c>
      <c r="I633" s="4" t="s">
        <v>881</v>
      </c>
      <c r="J633" t="str">
        <f t="shared" si="53"/>
        <v>075641</v>
      </c>
      <c r="K633" s="3">
        <f t="shared" si="54"/>
        <v>0.33103009259259258</v>
      </c>
    </row>
    <row r="634" spans="1:11" x14ac:dyDescent="0.25">
      <c r="A634" t="s">
        <v>633</v>
      </c>
      <c r="B634" s="5">
        <v>45011</v>
      </c>
      <c r="C634" s="1">
        <v>0.37613425925925931</v>
      </c>
      <c r="D634" t="s">
        <v>813</v>
      </c>
      <c r="E634" s="2" t="str">
        <f t="shared" si="50"/>
        <v>9:01:38AM</v>
      </c>
      <c r="F634" t="str">
        <f t="shared" si="51"/>
        <v>20230326_085641</v>
      </c>
      <c r="G634" t="str">
        <f t="shared" si="52"/>
        <v>20230326</v>
      </c>
      <c r="H634" s="2" t="s">
        <v>1911</v>
      </c>
      <c r="I634" s="4" t="s">
        <v>963</v>
      </c>
      <c r="J634" t="str">
        <f t="shared" si="53"/>
        <v>085641</v>
      </c>
      <c r="K634" s="3">
        <f t="shared" si="54"/>
        <v>0.37269675925925921</v>
      </c>
    </row>
    <row r="635" spans="1:11" x14ac:dyDescent="0.25">
      <c r="A635" t="s">
        <v>634</v>
      </c>
      <c r="B635" s="5">
        <v>45011</v>
      </c>
      <c r="C635" s="1">
        <v>0.38912037037037034</v>
      </c>
      <c r="D635" t="s">
        <v>813</v>
      </c>
      <c r="E635" s="2" t="str">
        <f t="shared" si="50"/>
        <v>9:20:20AM</v>
      </c>
      <c r="F635" t="str">
        <f t="shared" si="51"/>
        <v>20230326_091538</v>
      </c>
      <c r="G635" t="str">
        <f t="shared" si="52"/>
        <v>20230326</v>
      </c>
      <c r="H635" s="2" t="s">
        <v>1912</v>
      </c>
      <c r="I635" s="4" t="s">
        <v>1847</v>
      </c>
      <c r="J635" t="str">
        <f t="shared" si="53"/>
        <v>091538</v>
      </c>
      <c r="K635" s="3">
        <f t="shared" si="54"/>
        <v>0.38585648148148149</v>
      </c>
    </row>
    <row r="636" spans="1:11" x14ac:dyDescent="0.25">
      <c r="A636" t="s">
        <v>635</v>
      </c>
      <c r="B636" s="5">
        <v>45011</v>
      </c>
      <c r="C636" s="1">
        <v>0.39886574074074077</v>
      </c>
      <c r="D636" t="s">
        <v>813</v>
      </c>
      <c r="E636" s="2" t="str">
        <f t="shared" si="50"/>
        <v>9:34:22AM</v>
      </c>
      <c r="F636" t="str">
        <f t="shared" si="51"/>
        <v>20230326_092845</v>
      </c>
      <c r="G636" t="str">
        <f t="shared" si="52"/>
        <v>20230326</v>
      </c>
      <c r="H636" s="2" t="s">
        <v>1913</v>
      </c>
      <c r="I636" s="4" t="s">
        <v>1914</v>
      </c>
      <c r="J636" t="str">
        <f t="shared" si="53"/>
        <v>092845</v>
      </c>
      <c r="K636" s="3">
        <f t="shared" si="54"/>
        <v>0.39496527777777773</v>
      </c>
    </row>
    <row r="637" spans="1:11" x14ac:dyDescent="0.25">
      <c r="A637" t="s">
        <v>636</v>
      </c>
      <c r="B637" s="5">
        <v>45011</v>
      </c>
      <c r="C637" s="1">
        <v>0.40813657407407411</v>
      </c>
      <c r="D637" t="s">
        <v>813</v>
      </c>
      <c r="E637" s="2" t="str">
        <f t="shared" si="50"/>
        <v>9:47:43AM</v>
      </c>
      <c r="F637" t="str">
        <f t="shared" si="51"/>
        <v>20230326_093952</v>
      </c>
      <c r="G637" t="str">
        <f t="shared" si="52"/>
        <v>20230326</v>
      </c>
      <c r="H637" s="2" t="s">
        <v>1915</v>
      </c>
      <c r="I637" s="4" t="s">
        <v>1916</v>
      </c>
      <c r="J637" t="str">
        <f t="shared" si="53"/>
        <v>093952</v>
      </c>
      <c r="K637" s="3">
        <f t="shared" si="54"/>
        <v>0.4026851851851852</v>
      </c>
    </row>
    <row r="638" spans="1:11" x14ac:dyDescent="0.25">
      <c r="A638" t="s">
        <v>637</v>
      </c>
      <c r="B638" s="5">
        <v>45011</v>
      </c>
      <c r="C638" s="1">
        <v>0.45445601851851852</v>
      </c>
      <c r="D638" t="s">
        <v>813</v>
      </c>
      <c r="E638" s="2" t="str">
        <f t="shared" si="50"/>
        <v>10:54:25AM</v>
      </c>
      <c r="F638" t="str">
        <f t="shared" si="51"/>
        <v>20230326_095525</v>
      </c>
      <c r="G638" t="str">
        <f t="shared" si="52"/>
        <v>20230326</v>
      </c>
      <c r="H638" s="2" t="s">
        <v>1917</v>
      </c>
      <c r="I638" s="4" t="s">
        <v>832</v>
      </c>
      <c r="J638" t="str">
        <f t="shared" si="53"/>
        <v>095525</v>
      </c>
      <c r="K638" s="3">
        <f t="shared" si="54"/>
        <v>0.41348379629629628</v>
      </c>
    </row>
    <row r="639" spans="1:11" x14ac:dyDescent="0.25">
      <c r="A639" t="s">
        <v>638</v>
      </c>
      <c r="B639" s="5">
        <v>45011</v>
      </c>
      <c r="C639" s="1">
        <v>0.46746527777777774</v>
      </c>
      <c r="D639" t="s">
        <v>813</v>
      </c>
      <c r="E639" s="2" t="str">
        <f t="shared" si="50"/>
        <v>11:13:09AM</v>
      </c>
      <c r="F639" t="str">
        <f t="shared" si="51"/>
        <v>20230326_105443</v>
      </c>
      <c r="G639" t="str">
        <f t="shared" si="52"/>
        <v>20230326</v>
      </c>
      <c r="H639" s="2" t="s">
        <v>1918</v>
      </c>
      <c r="I639" s="4" t="s">
        <v>1919</v>
      </c>
      <c r="J639" t="str">
        <f t="shared" si="53"/>
        <v>105443</v>
      </c>
      <c r="K639" s="3">
        <f t="shared" si="54"/>
        <v>0.45466435185185183</v>
      </c>
    </row>
    <row r="640" spans="1:11" x14ac:dyDescent="0.25">
      <c r="A640" t="s">
        <v>639</v>
      </c>
      <c r="B640" s="5">
        <v>45011</v>
      </c>
      <c r="C640" s="1">
        <v>0.46836805555555555</v>
      </c>
      <c r="D640" t="s">
        <v>813</v>
      </c>
      <c r="E640" s="2" t="str">
        <f t="shared" si="50"/>
        <v>11:14:27AM</v>
      </c>
      <c r="F640" t="str">
        <f t="shared" si="51"/>
        <v>20230326_111415</v>
      </c>
      <c r="G640" t="str">
        <f t="shared" si="52"/>
        <v>20230326</v>
      </c>
      <c r="H640" s="2" t="s">
        <v>1920</v>
      </c>
      <c r="I640" s="4" t="s">
        <v>1530</v>
      </c>
      <c r="J640" t="str">
        <f t="shared" si="53"/>
        <v>111415</v>
      </c>
      <c r="K640" s="3">
        <f t="shared" si="54"/>
        <v>0.4682291666666667</v>
      </c>
    </row>
    <row r="641" spans="1:11" x14ac:dyDescent="0.25">
      <c r="A641" t="s">
        <v>640</v>
      </c>
      <c r="B641" s="5">
        <v>45011</v>
      </c>
      <c r="C641" s="1">
        <v>0.29228009259259258</v>
      </c>
      <c r="D641" t="s">
        <v>812</v>
      </c>
      <c r="E641" s="2" t="str">
        <f t="shared" si="50"/>
        <v>7:00:53PM</v>
      </c>
      <c r="F641" t="str">
        <f t="shared" si="51"/>
        <v>20230326_184933</v>
      </c>
      <c r="G641" t="str">
        <f t="shared" si="52"/>
        <v>20230326</v>
      </c>
      <c r="H641" s="2" t="s">
        <v>1921</v>
      </c>
      <c r="I641" s="4" t="s">
        <v>1922</v>
      </c>
      <c r="J641" t="str">
        <f t="shared" si="53"/>
        <v>184933</v>
      </c>
      <c r="K641" s="3">
        <f t="shared" si="54"/>
        <v>0.78440972222222216</v>
      </c>
    </row>
    <row r="642" spans="1:11" x14ac:dyDescent="0.25">
      <c r="A642" t="s">
        <v>641</v>
      </c>
      <c r="B642" s="5">
        <v>45011</v>
      </c>
      <c r="C642" s="1">
        <v>0.31089120370370371</v>
      </c>
      <c r="D642" t="s">
        <v>812</v>
      </c>
      <c r="E642" s="2" t="str">
        <f t="shared" si="50"/>
        <v>7:27:41PM</v>
      </c>
      <c r="F642" t="str">
        <f t="shared" si="51"/>
        <v>20230326_192250</v>
      </c>
      <c r="G642" t="str">
        <f t="shared" si="52"/>
        <v>20230326</v>
      </c>
      <c r="H642" s="2" t="s">
        <v>1923</v>
      </c>
      <c r="I642" s="4" t="s">
        <v>1646</v>
      </c>
      <c r="J642" t="str">
        <f t="shared" si="53"/>
        <v>192250</v>
      </c>
      <c r="K642" s="3">
        <f t="shared" si="54"/>
        <v>0.80752314814814818</v>
      </c>
    </row>
    <row r="643" spans="1:11" x14ac:dyDescent="0.25">
      <c r="A643" t="s">
        <v>642</v>
      </c>
      <c r="B643" s="5">
        <v>45011</v>
      </c>
      <c r="C643" s="1">
        <v>0.33998842592592587</v>
      </c>
      <c r="D643" t="s">
        <v>812</v>
      </c>
      <c r="E643" s="2" t="str">
        <f t="shared" si="50"/>
        <v>8:09:35PM</v>
      </c>
      <c r="F643" t="str">
        <f t="shared" si="51"/>
        <v>20230326_200413</v>
      </c>
      <c r="G643" t="str">
        <f t="shared" si="52"/>
        <v>20230326</v>
      </c>
      <c r="H643" s="2" t="s">
        <v>1924</v>
      </c>
      <c r="I643" s="4" t="s">
        <v>1925</v>
      </c>
      <c r="J643" t="str">
        <f t="shared" si="53"/>
        <v>200413</v>
      </c>
      <c r="K643" s="3">
        <f t="shared" si="54"/>
        <v>0.83626157407407409</v>
      </c>
    </row>
    <row r="644" spans="1:11" x14ac:dyDescent="0.25">
      <c r="A644" t="s">
        <v>643</v>
      </c>
      <c r="B644" s="5">
        <v>45011</v>
      </c>
      <c r="C644" s="1">
        <v>0.35107638888888887</v>
      </c>
      <c r="D644" t="s">
        <v>812</v>
      </c>
      <c r="E644" s="2" t="str">
        <f t="shared" si="50"/>
        <v>8:25:33PM</v>
      </c>
      <c r="F644" t="str">
        <f t="shared" si="51"/>
        <v>20230326_201731</v>
      </c>
      <c r="G644" t="str">
        <f t="shared" si="52"/>
        <v>20230326</v>
      </c>
      <c r="H644" s="2" t="s">
        <v>1926</v>
      </c>
      <c r="I644" s="4" t="s">
        <v>826</v>
      </c>
      <c r="J644" t="str">
        <f t="shared" si="53"/>
        <v>201731</v>
      </c>
      <c r="K644" s="3">
        <f t="shared" si="54"/>
        <v>0.84549768518518509</v>
      </c>
    </row>
    <row r="645" spans="1:11" x14ac:dyDescent="0.25">
      <c r="A645" t="s">
        <v>644</v>
      </c>
      <c r="B645" s="5">
        <v>45012</v>
      </c>
      <c r="C645" s="1">
        <v>0.14373842592592592</v>
      </c>
      <c r="D645" t="s">
        <v>813</v>
      </c>
      <c r="E645" s="2" t="str">
        <f t="shared" si="50"/>
        <v>3:26:59AM</v>
      </c>
      <c r="F645" t="str">
        <f t="shared" si="51"/>
        <v>20230327_032554</v>
      </c>
      <c r="G645" t="str">
        <f t="shared" si="52"/>
        <v>20230327</v>
      </c>
      <c r="H645" s="2" t="s">
        <v>1927</v>
      </c>
      <c r="I645" s="4" t="s">
        <v>1928</v>
      </c>
      <c r="J645" t="str">
        <f t="shared" si="53"/>
        <v>032554</v>
      </c>
      <c r="K645" s="3">
        <f t="shared" si="54"/>
        <v>0.14298611111111112</v>
      </c>
    </row>
    <row r="646" spans="1:11" x14ac:dyDescent="0.25">
      <c r="A646" t="s">
        <v>645</v>
      </c>
      <c r="B646" s="5">
        <v>45012</v>
      </c>
      <c r="C646" s="1">
        <v>0.18046296296296296</v>
      </c>
      <c r="D646" t="s">
        <v>813</v>
      </c>
      <c r="E646" s="2" t="str">
        <f t="shared" si="50"/>
        <v>4:19:52AM</v>
      </c>
      <c r="F646" t="str">
        <f t="shared" si="51"/>
        <v>20230327_041615</v>
      </c>
      <c r="G646" t="str">
        <f t="shared" si="52"/>
        <v>20230327</v>
      </c>
      <c r="H646" s="2" t="s">
        <v>1929</v>
      </c>
      <c r="I646" s="4" t="s">
        <v>1212</v>
      </c>
      <c r="J646" t="str">
        <f t="shared" si="53"/>
        <v>041615</v>
      </c>
      <c r="K646" s="3">
        <f t="shared" si="54"/>
        <v>0.17795138888888887</v>
      </c>
    </row>
    <row r="647" spans="1:11" x14ac:dyDescent="0.25">
      <c r="A647" t="s">
        <v>646</v>
      </c>
      <c r="B647" s="5">
        <v>45012</v>
      </c>
      <c r="C647" s="1">
        <v>0.21461805555555555</v>
      </c>
      <c r="D647" t="s">
        <v>813</v>
      </c>
      <c r="E647" s="2" t="str">
        <f t="shared" si="50"/>
        <v>5:09:03AM</v>
      </c>
      <c r="F647" t="str">
        <f t="shared" si="51"/>
        <v>20230327_045802</v>
      </c>
      <c r="G647" t="str">
        <f t="shared" si="52"/>
        <v>20230327</v>
      </c>
      <c r="H647" s="2" t="s">
        <v>1930</v>
      </c>
      <c r="I647" s="4" t="s">
        <v>1931</v>
      </c>
      <c r="J647" t="str">
        <f t="shared" si="53"/>
        <v>045802</v>
      </c>
      <c r="K647" s="3">
        <f t="shared" si="54"/>
        <v>0.20696759259259259</v>
      </c>
    </row>
    <row r="648" spans="1:11" x14ac:dyDescent="0.25">
      <c r="A648" t="s">
        <v>647</v>
      </c>
      <c r="B648" s="5">
        <v>45012</v>
      </c>
      <c r="C648" s="1">
        <v>0.26239583333333333</v>
      </c>
      <c r="D648" t="s">
        <v>812</v>
      </c>
      <c r="E648" s="2" t="str">
        <f t="shared" si="50"/>
        <v>6:17:51PM</v>
      </c>
      <c r="F648" t="str">
        <f t="shared" si="51"/>
        <v>20230327_181605</v>
      </c>
      <c r="G648" t="str">
        <f t="shared" si="52"/>
        <v>20230327</v>
      </c>
      <c r="H648" s="2" t="s">
        <v>1932</v>
      </c>
      <c r="I648" s="4" t="s">
        <v>1933</v>
      </c>
      <c r="J648" t="str">
        <f t="shared" si="53"/>
        <v>181605</v>
      </c>
      <c r="K648" s="3">
        <f t="shared" si="54"/>
        <v>0.76116898148148149</v>
      </c>
    </row>
    <row r="649" spans="1:11" x14ac:dyDescent="0.25">
      <c r="A649" t="s">
        <v>648</v>
      </c>
      <c r="B649" s="5">
        <v>45012</v>
      </c>
      <c r="C649" s="1">
        <v>0.26828703703703705</v>
      </c>
      <c r="D649" t="s">
        <v>812</v>
      </c>
      <c r="E649" s="2" t="str">
        <f t="shared" si="50"/>
        <v>6:26:20PM</v>
      </c>
      <c r="F649" t="str">
        <f t="shared" si="51"/>
        <v>20230327_182528</v>
      </c>
      <c r="G649" t="str">
        <f t="shared" si="52"/>
        <v>20230327</v>
      </c>
      <c r="H649" s="2" t="s">
        <v>1934</v>
      </c>
      <c r="I649" s="4" t="s">
        <v>1935</v>
      </c>
      <c r="J649" t="str">
        <f t="shared" si="53"/>
        <v>182528</v>
      </c>
      <c r="K649" s="3">
        <f t="shared" si="54"/>
        <v>0.76768518518518514</v>
      </c>
    </row>
    <row r="650" spans="1:11" x14ac:dyDescent="0.25">
      <c r="A650" t="s">
        <v>649</v>
      </c>
      <c r="B650" s="5">
        <v>45012</v>
      </c>
      <c r="C650" s="1">
        <v>0.27673611111111113</v>
      </c>
      <c r="D650" t="s">
        <v>812</v>
      </c>
      <c r="E650" s="2" t="str">
        <f t="shared" si="50"/>
        <v>6:38:30PM</v>
      </c>
      <c r="F650" t="str">
        <f t="shared" si="51"/>
        <v>20230327_182931</v>
      </c>
      <c r="G650" t="str">
        <f t="shared" si="52"/>
        <v>20230327</v>
      </c>
      <c r="H650" s="2" t="s">
        <v>1936</v>
      </c>
      <c r="I650" s="4" t="s">
        <v>1937</v>
      </c>
      <c r="J650" t="str">
        <f t="shared" si="53"/>
        <v>182931</v>
      </c>
      <c r="K650" s="3">
        <f t="shared" si="54"/>
        <v>0.77049768518518524</v>
      </c>
    </row>
    <row r="651" spans="1:11" x14ac:dyDescent="0.25">
      <c r="A651" t="s">
        <v>650</v>
      </c>
      <c r="B651" s="5">
        <v>45012</v>
      </c>
      <c r="C651" s="1">
        <v>0.36944444444444446</v>
      </c>
      <c r="D651" t="s">
        <v>812</v>
      </c>
      <c r="E651" s="2" t="str">
        <f t="shared" si="50"/>
        <v>8:52:00PM</v>
      </c>
      <c r="F651" t="str">
        <f t="shared" si="51"/>
        <v>20230327_204745</v>
      </c>
      <c r="G651" t="str">
        <f t="shared" si="52"/>
        <v>20230327</v>
      </c>
      <c r="H651" s="2" t="s">
        <v>1938</v>
      </c>
      <c r="I651" s="4" t="s">
        <v>1939</v>
      </c>
      <c r="J651" t="str">
        <f t="shared" si="53"/>
        <v>204745</v>
      </c>
      <c r="K651" s="3">
        <f t="shared" si="54"/>
        <v>0.86649305555555556</v>
      </c>
    </row>
    <row r="652" spans="1:11" x14ac:dyDescent="0.25">
      <c r="A652" t="s">
        <v>651</v>
      </c>
      <c r="B652" s="5">
        <v>45012</v>
      </c>
      <c r="C652" s="1">
        <v>0.3901041666666667</v>
      </c>
      <c r="D652" t="s">
        <v>812</v>
      </c>
      <c r="E652" s="2" t="str">
        <f t="shared" si="50"/>
        <v>9:21:45PM</v>
      </c>
      <c r="F652" t="str">
        <f t="shared" si="51"/>
        <v>20230327_211704</v>
      </c>
      <c r="G652" t="str">
        <f t="shared" si="52"/>
        <v>20230327</v>
      </c>
      <c r="H652" s="2" t="s">
        <v>1940</v>
      </c>
      <c r="I652" s="4" t="s">
        <v>1716</v>
      </c>
      <c r="J652" t="str">
        <f t="shared" si="53"/>
        <v>211704</v>
      </c>
      <c r="K652" s="3">
        <f t="shared" si="54"/>
        <v>0.88685185185185178</v>
      </c>
    </row>
    <row r="653" spans="1:11" x14ac:dyDescent="0.25">
      <c r="A653" t="s">
        <v>652</v>
      </c>
      <c r="B653" s="5">
        <v>45012</v>
      </c>
      <c r="C653" s="1">
        <v>0.39663194444444444</v>
      </c>
      <c r="D653" t="s">
        <v>812</v>
      </c>
      <c r="E653" s="2" t="str">
        <f t="shared" si="50"/>
        <v>9:31:09PM</v>
      </c>
      <c r="F653" t="str">
        <f t="shared" si="51"/>
        <v>20230327_212907</v>
      </c>
      <c r="G653" t="str">
        <f t="shared" si="52"/>
        <v>20230327</v>
      </c>
      <c r="H653" s="2" t="s">
        <v>1941</v>
      </c>
      <c r="I653" s="4" t="s">
        <v>1702</v>
      </c>
      <c r="J653" t="str">
        <f t="shared" si="53"/>
        <v>212907</v>
      </c>
      <c r="K653" s="3">
        <f t="shared" si="54"/>
        <v>0.89521990740740742</v>
      </c>
    </row>
    <row r="654" spans="1:11" x14ac:dyDescent="0.25">
      <c r="A654" t="s">
        <v>653</v>
      </c>
      <c r="B654" s="5">
        <v>45012</v>
      </c>
      <c r="C654" s="1">
        <v>0.41077546296296297</v>
      </c>
      <c r="D654" t="s">
        <v>812</v>
      </c>
      <c r="E654" s="2" t="str">
        <f t="shared" si="50"/>
        <v>9:51:31PM</v>
      </c>
      <c r="F654" t="str">
        <f t="shared" si="51"/>
        <v>20230327_213647</v>
      </c>
      <c r="G654" t="str">
        <f t="shared" si="52"/>
        <v>20230327</v>
      </c>
      <c r="H654" s="2" t="s">
        <v>1942</v>
      </c>
      <c r="I654" s="4" t="s">
        <v>1943</v>
      </c>
      <c r="J654" t="str">
        <f t="shared" si="53"/>
        <v>213647</v>
      </c>
      <c r="K654" s="3">
        <f t="shared" si="54"/>
        <v>0.9005439814814814</v>
      </c>
    </row>
    <row r="655" spans="1:11" x14ac:dyDescent="0.25">
      <c r="A655" t="s">
        <v>654</v>
      </c>
      <c r="B655" s="5">
        <v>45012</v>
      </c>
      <c r="C655" s="1">
        <v>0.4419907407407408</v>
      </c>
      <c r="D655" t="s">
        <v>812</v>
      </c>
      <c r="E655" s="2" t="str">
        <f t="shared" si="50"/>
        <v>10:36:28PM</v>
      </c>
      <c r="F655" t="str">
        <f t="shared" si="51"/>
        <v>20230327_222143</v>
      </c>
      <c r="G655" t="str">
        <f t="shared" si="52"/>
        <v>20230327</v>
      </c>
      <c r="H655" s="2" t="s">
        <v>1944</v>
      </c>
      <c r="I655" s="4" t="s">
        <v>1945</v>
      </c>
      <c r="J655" t="str">
        <f t="shared" si="53"/>
        <v>222143</v>
      </c>
      <c r="K655" s="3">
        <f t="shared" si="54"/>
        <v>0.93174768518518514</v>
      </c>
    </row>
    <row r="656" spans="1:11" x14ac:dyDescent="0.25">
      <c r="A656" t="s">
        <v>655</v>
      </c>
      <c r="B656" s="5">
        <v>45013</v>
      </c>
      <c r="C656" s="1">
        <v>0.50222222222222224</v>
      </c>
      <c r="D656" t="s">
        <v>813</v>
      </c>
      <c r="E656" s="2" t="str">
        <f t="shared" si="50"/>
        <v>12:03:12AM</v>
      </c>
      <c r="F656" t="str">
        <f t="shared" si="51"/>
        <v>20230328_000130</v>
      </c>
      <c r="G656" t="str">
        <f t="shared" si="52"/>
        <v>20230328</v>
      </c>
      <c r="H656" s="2" t="s">
        <v>1946</v>
      </c>
      <c r="I656" s="4" t="s">
        <v>1537</v>
      </c>
      <c r="J656" t="str">
        <f t="shared" si="53"/>
        <v>000130</v>
      </c>
      <c r="K656" s="3">
        <f t="shared" si="54"/>
        <v>1.0416666666666667E-3</v>
      </c>
    </row>
    <row r="657" spans="1:11" x14ac:dyDescent="0.25">
      <c r="A657" t="s">
        <v>656</v>
      </c>
      <c r="B657" s="5">
        <v>45013</v>
      </c>
      <c r="C657" s="1">
        <v>0.52579861111111115</v>
      </c>
      <c r="D657" t="s">
        <v>813</v>
      </c>
      <c r="E657" s="2" t="str">
        <f t="shared" si="50"/>
        <v>12:37:09AM</v>
      </c>
      <c r="F657" t="str">
        <f t="shared" si="51"/>
        <v>20230328_003429</v>
      </c>
      <c r="G657" t="str">
        <f t="shared" si="52"/>
        <v>20230328</v>
      </c>
      <c r="H657" s="2" t="s">
        <v>1947</v>
      </c>
      <c r="I657" s="4" t="s">
        <v>1948</v>
      </c>
      <c r="J657" t="str">
        <f t="shared" si="53"/>
        <v>003429</v>
      </c>
      <c r="K657" s="3">
        <f t="shared" si="54"/>
        <v>2.3946759259259261E-2</v>
      </c>
    </row>
    <row r="658" spans="1:11" x14ac:dyDescent="0.25">
      <c r="A658" t="s">
        <v>657</v>
      </c>
      <c r="B658" s="5">
        <v>45013</v>
      </c>
      <c r="C658" s="1">
        <v>0.52835648148148151</v>
      </c>
      <c r="D658" t="s">
        <v>813</v>
      </c>
      <c r="E658" s="2" t="str">
        <f t="shared" si="50"/>
        <v>12:40:50AM</v>
      </c>
      <c r="F658" t="str">
        <f t="shared" si="51"/>
        <v>20230328_003848</v>
      </c>
      <c r="G658" t="str">
        <f t="shared" si="52"/>
        <v>20230328</v>
      </c>
      <c r="H658" s="2" t="s">
        <v>1949</v>
      </c>
      <c r="I658" s="4" t="s">
        <v>1702</v>
      </c>
      <c r="J658" t="str">
        <f t="shared" si="53"/>
        <v>003848</v>
      </c>
      <c r="K658" s="3">
        <f t="shared" si="54"/>
        <v>2.6944444444444441E-2</v>
      </c>
    </row>
    <row r="659" spans="1:11" x14ac:dyDescent="0.25">
      <c r="A659" t="s">
        <v>658</v>
      </c>
      <c r="B659" s="5">
        <v>45013</v>
      </c>
      <c r="C659" s="1">
        <v>0.5305671296296296</v>
      </c>
      <c r="D659" t="s">
        <v>813</v>
      </c>
      <c r="E659" s="2" t="str">
        <f t="shared" si="50"/>
        <v>12:44:01AM</v>
      </c>
      <c r="F659" t="str">
        <f t="shared" si="51"/>
        <v>20230328_004241</v>
      </c>
      <c r="G659" t="str">
        <f t="shared" si="52"/>
        <v>20230328</v>
      </c>
      <c r="H659" s="2" t="s">
        <v>1950</v>
      </c>
      <c r="I659" s="4" t="s">
        <v>1685</v>
      </c>
      <c r="J659" t="str">
        <f t="shared" si="53"/>
        <v>004241</v>
      </c>
      <c r="K659" s="3">
        <f t="shared" si="54"/>
        <v>2.9641203703703701E-2</v>
      </c>
    </row>
    <row r="660" spans="1:11" x14ac:dyDescent="0.25">
      <c r="A660" t="s">
        <v>659</v>
      </c>
      <c r="B660" s="5">
        <v>45013</v>
      </c>
      <c r="C660" s="1">
        <v>0.54148148148148145</v>
      </c>
      <c r="D660" t="s">
        <v>813</v>
      </c>
      <c r="E660" s="2" t="str">
        <f t="shared" si="50"/>
        <v>12:59:44AM</v>
      </c>
      <c r="F660" t="str">
        <f t="shared" si="51"/>
        <v>20230328_005345</v>
      </c>
      <c r="G660" t="str">
        <f t="shared" si="52"/>
        <v>20230328</v>
      </c>
      <c r="H660" s="2" t="s">
        <v>1951</v>
      </c>
      <c r="I660" s="4" t="s">
        <v>1406</v>
      </c>
      <c r="J660" t="str">
        <f t="shared" si="53"/>
        <v>005345</v>
      </c>
      <c r="K660" s="3">
        <f t="shared" si="54"/>
        <v>3.7326388888888888E-2</v>
      </c>
    </row>
    <row r="661" spans="1:11" x14ac:dyDescent="0.25">
      <c r="A661" t="s">
        <v>660</v>
      </c>
      <c r="B661" s="5">
        <v>45013</v>
      </c>
      <c r="C661" s="1">
        <v>6.1689814814814815E-2</v>
      </c>
      <c r="D661" t="s">
        <v>813</v>
      </c>
      <c r="E661" s="2" t="str">
        <f t="shared" si="50"/>
        <v>1:28:50AM</v>
      </c>
      <c r="F661" t="str">
        <f t="shared" si="51"/>
        <v>20230328_010648</v>
      </c>
      <c r="G661" t="str">
        <f t="shared" si="52"/>
        <v>20230328</v>
      </c>
      <c r="H661" s="2" t="s">
        <v>1952</v>
      </c>
      <c r="I661" s="4" t="s">
        <v>1953</v>
      </c>
      <c r="J661" t="str">
        <f t="shared" si="53"/>
        <v>010648</v>
      </c>
      <c r="K661" s="3">
        <f t="shared" si="54"/>
        <v>4.6388888888888889E-2</v>
      </c>
    </row>
    <row r="662" spans="1:11" x14ac:dyDescent="0.25">
      <c r="A662" t="s">
        <v>661</v>
      </c>
      <c r="B662" s="5">
        <v>45013</v>
      </c>
      <c r="C662" s="1">
        <v>6.4907407407407414E-2</v>
      </c>
      <c r="D662" t="s">
        <v>813</v>
      </c>
      <c r="E662" s="2" t="str">
        <f t="shared" si="50"/>
        <v>1:33:28AM</v>
      </c>
      <c r="F662" t="str">
        <f t="shared" si="51"/>
        <v>20230328_013004</v>
      </c>
      <c r="G662" t="str">
        <f t="shared" si="52"/>
        <v>20230328</v>
      </c>
      <c r="H662" s="2" t="s">
        <v>1954</v>
      </c>
      <c r="I662" s="4" t="s">
        <v>1955</v>
      </c>
      <c r="J662" t="str">
        <f t="shared" si="53"/>
        <v>013004</v>
      </c>
      <c r="K662" s="3">
        <f t="shared" si="54"/>
        <v>6.2546296296296294E-2</v>
      </c>
    </row>
    <row r="663" spans="1:11" x14ac:dyDescent="0.25">
      <c r="A663" t="s">
        <v>662</v>
      </c>
      <c r="B663" s="5">
        <v>45013</v>
      </c>
      <c r="C663" s="1">
        <v>8.6018518518518508E-2</v>
      </c>
      <c r="D663" t="s">
        <v>813</v>
      </c>
      <c r="E663" s="2" t="str">
        <f t="shared" si="50"/>
        <v>2:03:52AM</v>
      </c>
      <c r="F663" t="str">
        <f t="shared" si="51"/>
        <v>20230328_015551</v>
      </c>
      <c r="G663" t="str">
        <f t="shared" si="52"/>
        <v>20230328</v>
      </c>
      <c r="H663" s="2" t="s">
        <v>1956</v>
      </c>
      <c r="I663" s="4" t="s">
        <v>1957</v>
      </c>
      <c r="J663" t="str">
        <f t="shared" si="53"/>
        <v>015551</v>
      </c>
      <c r="K663" s="3">
        <f t="shared" si="54"/>
        <v>8.0451388888888892E-2</v>
      </c>
    </row>
    <row r="664" spans="1:11" x14ac:dyDescent="0.25">
      <c r="A664" t="s">
        <v>663</v>
      </c>
      <c r="B664" s="5">
        <v>45013</v>
      </c>
      <c r="C664" s="1">
        <v>9.5856481481481473E-2</v>
      </c>
      <c r="D664" t="s">
        <v>813</v>
      </c>
      <c r="E664" s="2" t="str">
        <f t="shared" si="50"/>
        <v>2:18:02AM</v>
      </c>
      <c r="F664" t="str">
        <f t="shared" si="51"/>
        <v>20230328_021318</v>
      </c>
      <c r="G664" t="str">
        <f t="shared" si="52"/>
        <v>20230328</v>
      </c>
      <c r="H664" s="2" t="s">
        <v>1958</v>
      </c>
      <c r="I664" s="4" t="s">
        <v>1959</v>
      </c>
      <c r="J664" t="str">
        <f t="shared" si="53"/>
        <v>021318</v>
      </c>
      <c r="K664" s="3">
        <f t="shared" si="54"/>
        <v>9.256944444444444E-2</v>
      </c>
    </row>
    <row r="665" spans="1:11" x14ac:dyDescent="0.25">
      <c r="A665" t="s">
        <v>664</v>
      </c>
      <c r="B665" s="5">
        <v>45013</v>
      </c>
      <c r="C665" s="1">
        <v>0.11137731481481482</v>
      </c>
      <c r="D665" t="s">
        <v>813</v>
      </c>
      <c r="E665" s="2" t="str">
        <f t="shared" si="50"/>
        <v>2:40:23AM</v>
      </c>
      <c r="F665" t="str">
        <f t="shared" si="51"/>
        <v>20230328_021945</v>
      </c>
      <c r="G665" t="str">
        <f t="shared" si="52"/>
        <v>20230328</v>
      </c>
      <c r="H665" s="2" t="s">
        <v>1960</v>
      </c>
      <c r="I665" s="4" t="s">
        <v>1961</v>
      </c>
      <c r="J665" t="str">
        <f t="shared" si="53"/>
        <v>021945</v>
      </c>
      <c r="K665" s="3">
        <f t="shared" si="54"/>
        <v>9.7048611111111113E-2</v>
      </c>
    </row>
    <row r="666" spans="1:11" x14ac:dyDescent="0.25">
      <c r="A666" t="s">
        <v>665</v>
      </c>
      <c r="B666" s="5">
        <v>45013</v>
      </c>
      <c r="C666" s="1">
        <v>0.13420138888888888</v>
      </c>
      <c r="D666" t="s">
        <v>813</v>
      </c>
      <c r="E666" s="2" t="str">
        <f t="shared" si="50"/>
        <v>3:13:15AM</v>
      </c>
      <c r="F666" t="str">
        <f t="shared" si="51"/>
        <v>20230328_024944</v>
      </c>
      <c r="G666" t="str">
        <f t="shared" si="52"/>
        <v>20230328</v>
      </c>
      <c r="H666" s="2" t="s">
        <v>1962</v>
      </c>
      <c r="I666" s="4" t="s">
        <v>1963</v>
      </c>
      <c r="J666" t="str">
        <f t="shared" si="53"/>
        <v>024944</v>
      </c>
      <c r="K666" s="3">
        <f t="shared" si="54"/>
        <v>0.11787037037037036</v>
      </c>
    </row>
    <row r="667" spans="1:11" x14ac:dyDescent="0.25">
      <c r="A667" t="s">
        <v>666</v>
      </c>
      <c r="B667" s="5">
        <v>45013</v>
      </c>
      <c r="C667" s="1">
        <v>0.1479513888888889</v>
      </c>
      <c r="D667" t="s">
        <v>813</v>
      </c>
      <c r="E667" s="2" t="str">
        <f t="shared" si="50"/>
        <v>3:33:03AM</v>
      </c>
      <c r="F667" t="str">
        <f t="shared" si="51"/>
        <v>20230328_032724</v>
      </c>
      <c r="G667" t="str">
        <f t="shared" si="52"/>
        <v>20230328</v>
      </c>
      <c r="H667" s="2" t="s">
        <v>1964</v>
      </c>
      <c r="I667" s="4" t="s">
        <v>1965</v>
      </c>
      <c r="J667" t="str">
        <f t="shared" si="53"/>
        <v>032724</v>
      </c>
      <c r="K667" s="3">
        <f t="shared" si="54"/>
        <v>0.14402777777777778</v>
      </c>
    </row>
    <row r="668" spans="1:11" x14ac:dyDescent="0.25">
      <c r="A668" t="s">
        <v>667</v>
      </c>
      <c r="B668" s="5">
        <v>45013</v>
      </c>
      <c r="C668" s="1">
        <v>0.15746527777777777</v>
      </c>
      <c r="D668" t="s">
        <v>813</v>
      </c>
      <c r="E668" s="2" t="str">
        <f t="shared" si="50"/>
        <v>3:46:45AM</v>
      </c>
      <c r="F668" t="str">
        <f t="shared" si="51"/>
        <v>20230328_033722</v>
      </c>
      <c r="G668" t="str">
        <f t="shared" si="52"/>
        <v>20230328</v>
      </c>
      <c r="H668" s="2" t="s">
        <v>1966</v>
      </c>
      <c r="I668" s="4" t="s">
        <v>1804</v>
      </c>
      <c r="J668" t="str">
        <f t="shared" si="53"/>
        <v>033722</v>
      </c>
      <c r="K668" s="3">
        <f t="shared" si="54"/>
        <v>0.15094907407407407</v>
      </c>
    </row>
    <row r="669" spans="1:11" x14ac:dyDescent="0.25">
      <c r="A669" t="s">
        <v>668</v>
      </c>
      <c r="B669" s="5">
        <v>45013</v>
      </c>
      <c r="C669" s="1">
        <v>0.16576388888888891</v>
      </c>
      <c r="D669" t="s">
        <v>813</v>
      </c>
      <c r="E669" s="2" t="str">
        <f t="shared" si="50"/>
        <v>3:58:42AM</v>
      </c>
      <c r="F669" t="str">
        <f t="shared" si="51"/>
        <v>20230328_035441</v>
      </c>
      <c r="G669" t="str">
        <f t="shared" si="52"/>
        <v>20230328</v>
      </c>
      <c r="H669" s="2" t="s">
        <v>1967</v>
      </c>
      <c r="I669" s="4" t="s">
        <v>1968</v>
      </c>
      <c r="J669" t="str">
        <f t="shared" si="53"/>
        <v>035441</v>
      </c>
      <c r="K669" s="3">
        <f t="shared" si="54"/>
        <v>0.16297453703703704</v>
      </c>
    </row>
    <row r="670" spans="1:11" x14ac:dyDescent="0.25">
      <c r="A670" t="s">
        <v>669</v>
      </c>
      <c r="B670" s="5">
        <v>45013</v>
      </c>
      <c r="C670" s="1">
        <v>0.21356481481481482</v>
      </c>
      <c r="D670" t="s">
        <v>813</v>
      </c>
      <c r="E670" s="2" t="str">
        <f t="shared" si="50"/>
        <v>5:07:32AM</v>
      </c>
      <c r="F670" t="str">
        <f t="shared" si="51"/>
        <v>20230328_042245</v>
      </c>
      <c r="G670" t="str">
        <f t="shared" si="52"/>
        <v>20230328</v>
      </c>
      <c r="H670" s="2" t="s">
        <v>1969</v>
      </c>
      <c r="I670" s="4" t="s">
        <v>1970</v>
      </c>
      <c r="J670" t="str">
        <f t="shared" si="53"/>
        <v>042245</v>
      </c>
      <c r="K670" s="3">
        <f t="shared" si="54"/>
        <v>0.18246527777777777</v>
      </c>
    </row>
    <row r="671" spans="1:11" x14ac:dyDescent="0.25">
      <c r="A671" t="s">
        <v>670</v>
      </c>
      <c r="B671" s="5">
        <v>45013</v>
      </c>
      <c r="C671" s="1">
        <v>0.21412037037037038</v>
      </c>
      <c r="D671" t="s">
        <v>813</v>
      </c>
      <c r="E671" s="2" t="str">
        <f t="shared" si="50"/>
        <v>5:08:20AM</v>
      </c>
      <c r="F671" t="str">
        <f t="shared" si="51"/>
        <v>20230328_050746</v>
      </c>
      <c r="G671" t="str">
        <f t="shared" si="52"/>
        <v>20230328</v>
      </c>
      <c r="H671" s="2" t="s">
        <v>1971</v>
      </c>
      <c r="I671" s="4" t="s">
        <v>844</v>
      </c>
      <c r="J671" t="str">
        <f t="shared" si="53"/>
        <v>050746</v>
      </c>
      <c r="K671" s="3">
        <f t="shared" si="54"/>
        <v>0.21372685185185183</v>
      </c>
    </row>
    <row r="672" spans="1:11" x14ac:dyDescent="0.25">
      <c r="A672" t="s">
        <v>671</v>
      </c>
      <c r="B672" s="5">
        <v>45013</v>
      </c>
      <c r="C672" s="1">
        <v>0.22068287037037038</v>
      </c>
      <c r="D672" t="s">
        <v>813</v>
      </c>
      <c r="E672" s="2" t="str">
        <f t="shared" si="50"/>
        <v>5:17:47AM</v>
      </c>
      <c r="F672" t="str">
        <f t="shared" si="51"/>
        <v>20230328_051306</v>
      </c>
      <c r="G672" t="str">
        <f t="shared" si="52"/>
        <v>20230328</v>
      </c>
      <c r="H672" s="2" t="s">
        <v>1972</v>
      </c>
      <c r="I672" s="4" t="s">
        <v>1716</v>
      </c>
      <c r="J672" t="str">
        <f t="shared" si="53"/>
        <v>051306</v>
      </c>
      <c r="K672" s="3">
        <f t="shared" si="54"/>
        <v>0.21743055555555557</v>
      </c>
    </row>
    <row r="673" spans="1:11" x14ac:dyDescent="0.25">
      <c r="A673" t="s">
        <v>672</v>
      </c>
      <c r="B673" s="5">
        <v>45013</v>
      </c>
      <c r="C673" s="1">
        <v>0.25218750000000001</v>
      </c>
      <c r="D673" t="s">
        <v>813</v>
      </c>
      <c r="E673" s="2" t="str">
        <f t="shared" si="50"/>
        <v>6:03:09AM</v>
      </c>
      <c r="F673" t="str">
        <f t="shared" si="51"/>
        <v>20230328_060018</v>
      </c>
      <c r="G673" t="str">
        <f t="shared" si="52"/>
        <v>20230328</v>
      </c>
      <c r="H673" s="2" t="s">
        <v>1973</v>
      </c>
      <c r="I673" s="4" t="s">
        <v>1974</v>
      </c>
      <c r="J673" t="str">
        <f t="shared" si="53"/>
        <v>060018</v>
      </c>
      <c r="K673" s="3">
        <f t="shared" si="54"/>
        <v>0.25020833333333331</v>
      </c>
    </row>
    <row r="674" spans="1:11" x14ac:dyDescent="0.25">
      <c r="A674" t="s">
        <v>673</v>
      </c>
      <c r="B674" s="5">
        <v>45013</v>
      </c>
      <c r="C674" s="1">
        <v>0.28115740740740741</v>
      </c>
      <c r="D674" t="s">
        <v>813</v>
      </c>
      <c r="E674" s="2" t="str">
        <f t="shared" si="50"/>
        <v>6:44:52AM</v>
      </c>
      <c r="F674" t="str">
        <f t="shared" si="51"/>
        <v>20230328_060730</v>
      </c>
      <c r="G674" t="str">
        <f t="shared" si="52"/>
        <v>20230328</v>
      </c>
      <c r="H674" s="2" t="s">
        <v>1975</v>
      </c>
      <c r="I674" s="4" t="s">
        <v>1976</v>
      </c>
      <c r="J674" t="str">
        <f t="shared" si="53"/>
        <v>060730</v>
      </c>
      <c r="K674" s="3">
        <f t="shared" si="54"/>
        <v>0.25520833333333331</v>
      </c>
    </row>
    <row r="675" spans="1:11" x14ac:dyDescent="0.25">
      <c r="A675" t="s">
        <v>674</v>
      </c>
      <c r="B675" s="5">
        <v>45013</v>
      </c>
      <c r="C675" s="1">
        <v>0.30641203703703707</v>
      </c>
      <c r="D675" t="s">
        <v>812</v>
      </c>
      <c r="E675" s="2" t="str">
        <f t="shared" si="50"/>
        <v>7:21:14PM</v>
      </c>
      <c r="F675" t="str">
        <f t="shared" si="51"/>
        <v>20230328_192026</v>
      </c>
      <c r="G675" t="str">
        <f t="shared" si="52"/>
        <v>20230328</v>
      </c>
      <c r="H675" s="2" t="s">
        <v>1977</v>
      </c>
      <c r="I675" s="4" t="s">
        <v>1978</v>
      </c>
      <c r="J675" t="str">
        <f t="shared" si="53"/>
        <v>192026</v>
      </c>
      <c r="K675" s="3">
        <f t="shared" si="54"/>
        <v>0.80585648148148159</v>
      </c>
    </row>
    <row r="676" spans="1:11" x14ac:dyDescent="0.25">
      <c r="A676" t="s">
        <v>675</v>
      </c>
      <c r="B676" s="5">
        <v>45013</v>
      </c>
      <c r="C676" s="1">
        <v>0.30863425925925925</v>
      </c>
      <c r="D676" t="s">
        <v>812</v>
      </c>
      <c r="E676" s="2" t="str">
        <f t="shared" si="50"/>
        <v>7:24:26PM</v>
      </c>
      <c r="F676" t="str">
        <f t="shared" si="51"/>
        <v>20230328_192127</v>
      </c>
      <c r="G676" t="str">
        <f t="shared" si="52"/>
        <v>20230328</v>
      </c>
      <c r="H676" s="2" t="s">
        <v>1979</v>
      </c>
      <c r="I676" s="4" t="s">
        <v>1266</v>
      </c>
      <c r="J676" t="str">
        <f t="shared" si="53"/>
        <v>192127</v>
      </c>
      <c r="K676" s="3">
        <f t="shared" si="54"/>
        <v>0.80656250000000007</v>
      </c>
    </row>
    <row r="677" spans="1:11" x14ac:dyDescent="0.25">
      <c r="A677" t="s">
        <v>676</v>
      </c>
      <c r="B677" s="5">
        <v>45013</v>
      </c>
      <c r="C677" s="1">
        <v>0.37196759259259254</v>
      </c>
      <c r="D677" t="s">
        <v>812</v>
      </c>
      <c r="E677" s="2" t="str">
        <f t="shared" si="50"/>
        <v>8:55:38PM</v>
      </c>
      <c r="F677" t="str">
        <f t="shared" si="51"/>
        <v>20230328_204603</v>
      </c>
      <c r="G677" t="str">
        <f t="shared" si="52"/>
        <v>20230328</v>
      </c>
      <c r="H677" s="2" t="s">
        <v>1980</v>
      </c>
      <c r="I677" s="4" t="s">
        <v>1981</v>
      </c>
      <c r="J677" t="str">
        <f t="shared" si="53"/>
        <v>204603</v>
      </c>
      <c r="K677" s="3">
        <f t="shared" si="54"/>
        <v>0.86531249999999993</v>
      </c>
    </row>
    <row r="678" spans="1:11" x14ac:dyDescent="0.25">
      <c r="A678" t="s">
        <v>677</v>
      </c>
      <c r="B678" s="5">
        <v>45013</v>
      </c>
      <c r="C678" s="1">
        <v>0.38954861111111111</v>
      </c>
      <c r="D678" t="s">
        <v>812</v>
      </c>
      <c r="E678" s="2" t="str">
        <f t="shared" si="50"/>
        <v>9:20:57PM</v>
      </c>
      <c r="F678" t="str">
        <f t="shared" si="51"/>
        <v>20230328_210054</v>
      </c>
      <c r="G678" t="str">
        <f t="shared" si="52"/>
        <v>20230328</v>
      </c>
      <c r="H678" s="2" t="s">
        <v>1982</v>
      </c>
      <c r="I678" s="4" t="s">
        <v>1983</v>
      </c>
      <c r="J678" t="str">
        <f t="shared" si="53"/>
        <v>210054</v>
      </c>
      <c r="K678" s="3">
        <f t="shared" si="54"/>
        <v>0.87562499999999999</v>
      </c>
    </row>
    <row r="679" spans="1:11" x14ac:dyDescent="0.25">
      <c r="A679" t="s">
        <v>678</v>
      </c>
      <c r="B679" s="5">
        <v>45013</v>
      </c>
      <c r="C679" s="1">
        <v>0.49863425925925925</v>
      </c>
      <c r="D679" t="s">
        <v>812</v>
      </c>
      <c r="E679" s="2" t="str">
        <f t="shared" ref="E679:E741" si="55">TEXT(C679, "h:mm:ss")&amp;D679</f>
        <v>11:58:02PM</v>
      </c>
      <c r="F679" t="str">
        <f t="shared" ref="F679:F741" si="56">LEFT(A679,FIND(".",A679)-1)</f>
        <v>20230328_235710</v>
      </c>
      <c r="G679" t="str">
        <f t="shared" ref="G679:G741" si="57">LEFT(F679,FIND("_",F679)-1)</f>
        <v>20230328</v>
      </c>
      <c r="H679" s="2" t="s">
        <v>1984</v>
      </c>
      <c r="I679" s="4" t="s">
        <v>1935</v>
      </c>
      <c r="J679" t="str">
        <f t="shared" ref="J679:J741" si="58">RIGHT(F679,LEN(F679)-FIND("_",F679))</f>
        <v>235710</v>
      </c>
      <c r="K679" s="3">
        <f t="shared" ref="K679:K741" si="59">TIMEVALUE(TEXT(LEFT(J679,2)&amp;":"&amp;MID(J679,3,2)&amp;":"&amp;RIGHT(J679,2),"h:mm:ss AM/PM"))</f>
        <v>0.99803240740740751</v>
      </c>
    </row>
    <row r="680" spans="1:11" x14ac:dyDescent="0.25">
      <c r="A680" t="s">
        <v>679</v>
      </c>
      <c r="B680" s="5">
        <v>45014</v>
      </c>
      <c r="C680" s="1">
        <v>5.3587962962962969E-2</v>
      </c>
      <c r="D680" t="s">
        <v>813</v>
      </c>
      <c r="E680" s="2" t="str">
        <f t="shared" si="55"/>
        <v>1:17:10AM</v>
      </c>
      <c r="F680" t="str">
        <f t="shared" si="56"/>
        <v>20230329_011543</v>
      </c>
      <c r="G680" t="str">
        <f t="shared" si="57"/>
        <v>20230329</v>
      </c>
      <c r="H680" s="2" t="s">
        <v>1985</v>
      </c>
      <c r="I680" s="4" t="s">
        <v>1879</v>
      </c>
      <c r="J680" t="str">
        <f t="shared" si="58"/>
        <v>011543</v>
      </c>
      <c r="K680" s="3">
        <f t="shared" si="59"/>
        <v>5.258101851851852E-2</v>
      </c>
    </row>
    <row r="681" spans="1:11" x14ac:dyDescent="0.25">
      <c r="A681" t="s">
        <v>680</v>
      </c>
      <c r="B681" s="5">
        <v>45014</v>
      </c>
      <c r="C681" s="1">
        <v>5.7210648148148142E-2</v>
      </c>
      <c r="D681" t="s">
        <v>813</v>
      </c>
      <c r="E681" s="2" t="str">
        <f t="shared" si="55"/>
        <v>1:22:23AM</v>
      </c>
      <c r="F681" t="str">
        <f t="shared" si="56"/>
        <v>20230329_011939</v>
      </c>
      <c r="G681" t="str">
        <f t="shared" si="57"/>
        <v>20230329</v>
      </c>
      <c r="H681" s="2" t="s">
        <v>1986</v>
      </c>
      <c r="I681" s="4" t="s">
        <v>1775</v>
      </c>
      <c r="J681" t="str">
        <f t="shared" si="58"/>
        <v>011939</v>
      </c>
      <c r="K681" s="3">
        <f t="shared" si="59"/>
        <v>5.5312499999999994E-2</v>
      </c>
    </row>
    <row r="682" spans="1:11" x14ac:dyDescent="0.25">
      <c r="A682" t="s">
        <v>681</v>
      </c>
      <c r="B682" s="5">
        <v>45014</v>
      </c>
      <c r="C682" s="1">
        <v>5.7951388888888893E-2</v>
      </c>
      <c r="D682" t="s">
        <v>813</v>
      </c>
      <c r="E682" s="2" t="str">
        <f t="shared" si="55"/>
        <v>1:23:27AM</v>
      </c>
      <c r="F682" t="str">
        <f t="shared" si="56"/>
        <v>20230329_012305</v>
      </c>
      <c r="G682" t="str">
        <f t="shared" si="57"/>
        <v>20230329</v>
      </c>
      <c r="H682" s="2" t="s">
        <v>1987</v>
      </c>
      <c r="I682" s="4" t="s">
        <v>1820</v>
      </c>
      <c r="J682" t="str">
        <f t="shared" si="58"/>
        <v>012305</v>
      </c>
      <c r="K682" s="3">
        <f t="shared" si="59"/>
        <v>5.769675925925926E-2</v>
      </c>
    </row>
    <row r="683" spans="1:11" x14ac:dyDescent="0.25">
      <c r="A683" t="s">
        <v>682</v>
      </c>
      <c r="B683" s="5">
        <v>45014</v>
      </c>
      <c r="C683" s="1">
        <v>5.8865740740740739E-2</v>
      </c>
      <c r="D683" t="s">
        <v>813</v>
      </c>
      <c r="E683" s="2" t="str">
        <f t="shared" si="55"/>
        <v>1:24:46AM</v>
      </c>
      <c r="F683" t="str">
        <f t="shared" si="56"/>
        <v>20230329_012351</v>
      </c>
      <c r="G683" t="str">
        <f t="shared" si="57"/>
        <v>20230329</v>
      </c>
      <c r="H683" s="2" t="s">
        <v>1988</v>
      </c>
      <c r="I683" s="4" t="s">
        <v>1839</v>
      </c>
      <c r="J683" t="str">
        <f t="shared" si="58"/>
        <v>012351</v>
      </c>
      <c r="K683" s="3">
        <f t="shared" si="59"/>
        <v>5.8229166666666665E-2</v>
      </c>
    </row>
    <row r="684" spans="1:11" x14ac:dyDescent="0.25">
      <c r="A684" t="s">
        <v>683</v>
      </c>
      <c r="B684" s="5">
        <v>45014</v>
      </c>
      <c r="C684" s="1">
        <v>7.8692129629629626E-2</v>
      </c>
      <c r="D684" t="s">
        <v>813</v>
      </c>
      <c r="E684" s="2" t="str">
        <f t="shared" si="55"/>
        <v>1:53:19AM</v>
      </c>
      <c r="F684" t="str">
        <f t="shared" si="56"/>
        <v>20230329_014934</v>
      </c>
      <c r="G684" t="str">
        <f t="shared" si="57"/>
        <v>20230329</v>
      </c>
      <c r="H684" s="2" t="s">
        <v>1989</v>
      </c>
      <c r="I684" s="4" t="s">
        <v>1179</v>
      </c>
      <c r="J684" t="str">
        <f t="shared" si="58"/>
        <v>014934</v>
      </c>
      <c r="K684" s="3">
        <f t="shared" si="59"/>
        <v>7.6087962962962954E-2</v>
      </c>
    </row>
    <row r="685" spans="1:11" x14ac:dyDescent="0.25">
      <c r="A685" t="s">
        <v>684</v>
      </c>
      <c r="B685" s="5">
        <v>45014</v>
      </c>
      <c r="C685" s="1">
        <v>0.15815972222222222</v>
      </c>
      <c r="D685" t="s">
        <v>813</v>
      </c>
      <c r="E685" s="2" t="str">
        <f t="shared" si="55"/>
        <v>3:47:45AM</v>
      </c>
      <c r="F685" t="str">
        <f t="shared" si="56"/>
        <v>20230329_034517</v>
      </c>
      <c r="G685" t="str">
        <f t="shared" si="57"/>
        <v>20230329</v>
      </c>
      <c r="H685" s="2" t="s">
        <v>1990</v>
      </c>
      <c r="I685" s="4" t="s">
        <v>1572</v>
      </c>
      <c r="J685" t="str">
        <f t="shared" si="58"/>
        <v>034517</v>
      </c>
      <c r="K685" s="3">
        <f t="shared" si="59"/>
        <v>0.15644675925925924</v>
      </c>
    </row>
    <row r="686" spans="1:11" x14ac:dyDescent="0.25">
      <c r="A686" t="s">
        <v>685</v>
      </c>
      <c r="B686" s="5">
        <v>45014</v>
      </c>
      <c r="C686" s="1">
        <v>0.22025462962962963</v>
      </c>
      <c r="D686" t="s">
        <v>813</v>
      </c>
      <c r="E686" s="2" t="str">
        <f t="shared" si="55"/>
        <v>5:17:10AM</v>
      </c>
      <c r="F686" t="str">
        <f t="shared" si="56"/>
        <v>20230329_051618</v>
      </c>
      <c r="G686" t="str">
        <f t="shared" si="57"/>
        <v>20230329</v>
      </c>
      <c r="H686" s="2" t="s">
        <v>1991</v>
      </c>
      <c r="I686" s="4" t="s">
        <v>1935</v>
      </c>
      <c r="J686" t="str">
        <f t="shared" si="58"/>
        <v>051618</v>
      </c>
      <c r="K686" s="3">
        <f t="shared" si="59"/>
        <v>0.21965277777777778</v>
      </c>
    </row>
    <row r="687" spans="1:11" x14ac:dyDescent="0.25">
      <c r="A687" t="s">
        <v>686</v>
      </c>
      <c r="B687" s="5">
        <v>45014</v>
      </c>
      <c r="C687" s="1">
        <v>0.24391203703703704</v>
      </c>
      <c r="D687" t="s">
        <v>813</v>
      </c>
      <c r="E687" s="2" t="str">
        <f t="shared" si="55"/>
        <v>5:51:14AM</v>
      </c>
      <c r="F687" t="str">
        <f t="shared" si="56"/>
        <v>20230329_054007</v>
      </c>
      <c r="G687" t="str">
        <f t="shared" si="57"/>
        <v>20230329</v>
      </c>
      <c r="H687" s="2" t="s">
        <v>1992</v>
      </c>
      <c r="I687" s="4" t="s">
        <v>1993</v>
      </c>
      <c r="J687" t="str">
        <f t="shared" si="58"/>
        <v>054007</v>
      </c>
      <c r="K687" s="3">
        <f t="shared" si="59"/>
        <v>0.23619212962962963</v>
      </c>
    </row>
    <row r="688" spans="1:11" x14ac:dyDescent="0.25">
      <c r="A688" t="s">
        <v>687</v>
      </c>
      <c r="B688" s="5">
        <v>45014</v>
      </c>
      <c r="C688" s="1">
        <v>0.33475694444444443</v>
      </c>
      <c r="D688" t="s">
        <v>813</v>
      </c>
      <c r="E688" s="2" t="str">
        <f t="shared" si="55"/>
        <v>8:02:03AM</v>
      </c>
      <c r="F688" t="str">
        <f t="shared" si="56"/>
        <v>20230329_074738</v>
      </c>
      <c r="G688" t="str">
        <f t="shared" si="57"/>
        <v>20230329</v>
      </c>
      <c r="H688" s="2" t="s">
        <v>1994</v>
      </c>
      <c r="I688" s="4" t="s">
        <v>1995</v>
      </c>
      <c r="J688" t="str">
        <f t="shared" si="58"/>
        <v>074738</v>
      </c>
      <c r="K688" s="3">
        <f t="shared" si="59"/>
        <v>0.32474537037037038</v>
      </c>
    </row>
    <row r="689" spans="1:11" x14ac:dyDescent="0.25">
      <c r="A689" t="s">
        <v>688</v>
      </c>
      <c r="B689" s="5">
        <v>45014</v>
      </c>
      <c r="C689" s="1">
        <v>0.36706018518518518</v>
      </c>
      <c r="D689" t="s">
        <v>813</v>
      </c>
      <c r="E689" s="2" t="str">
        <f t="shared" si="55"/>
        <v>8:48:34AM</v>
      </c>
      <c r="F689" t="str">
        <f t="shared" si="56"/>
        <v>20230329_084602</v>
      </c>
      <c r="G689" t="str">
        <f t="shared" si="57"/>
        <v>20230329</v>
      </c>
      <c r="H689" s="2" t="s">
        <v>1996</v>
      </c>
      <c r="I689" s="4" t="s">
        <v>1997</v>
      </c>
      <c r="J689" t="str">
        <f t="shared" si="58"/>
        <v>084602</v>
      </c>
      <c r="K689" s="3">
        <f t="shared" si="59"/>
        <v>0.36530092592592589</v>
      </c>
    </row>
    <row r="690" spans="1:11" x14ac:dyDescent="0.25">
      <c r="A690" t="s">
        <v>689</v>
      </c>
      <c r="B690" s="5">
        <v>45014</v>
      </c>
      <c r="C690" s="1">
        <v>0.38552083333333331</v>
      </c>
      <c r="D690" t="s">
        <v>813</v>
      </c>
      <c r="E690" s="2" t="str">
        <f t="shared" si="55"/>
        <v>9:15:09AM</v>
      </c>
      <c r="F690" t="str">
        <f t="shared" si="56"/>
        <v>20230329_090729</v>
      </c>
      <c r="G690" t="str">
        <f t="shared" si="57"/>
        <v>20230329</v>
      </c>
      <c r="H690" s="2" t="s">
        <v>1998</v>
      </c>
      <c r="I690" s="4" t="s">
        <v>1067</v>
      </c>
      <c r="J690" t="str">
        <f t="shared" si="58"/>
        <v>090729</v>
      </c>
      <c r="K690" s="3">
        <f t="shared" si="59"/>
        <v>0.38019675925925928</v>
      </c>
    </row>
    <row r="691" spans="1:11" x14ac:dyDescent="0.25">
      <c r="A691" t="s">
        <v>690</v>
      </c>
      <c r="B691" s="5">
        <v>45014</v>
      </c>
      <c r="C691" s="1">
        <v>0.43847222222222221</v>
      </c>
      <c r="D691" t="s">
        <v>813</v>
      </c>
      <c r="E691" s="2" t="str">
        <f t="shared" si="55"/>
        <v>10:31:24AM</v>
      </c>
      <c r="F691" t="str">
        <f t="shared" si="56"/>
        <v>20230329_100003</v>
      </c>
      <c r="G691" t="str">
        <f t="shared" si="57"/>
        <v>20230329</v>
      </c>
      <c r="H691" s="2" t="s">
        <v>1999</v>
      </c>
      <c r="I691" s="4" t="s">
        <v>2000</v>
      </c>
      <c r="J691" t="str">
        <f t="shared" si="58"/>
        <v>100003</v>
      </c>
      <c r="K691" s="3">
        <f t="shared" si="59"/>
        <v>0.41670138888888886</v>
      </c>
    </row>
    <row r="692" spans="1:11" x14ac:dyDescent="0.25">
      <c r="A692" t="s">
        <v>691</v>
      </c>
      <c r="B692" s="5">
        <v>45014</v>
      </c>
      <c r="C692" s="1">
        <v>0.46135416666666668</v>
      </c>
      <c r="D692" t="s">
        <v>813</v>
      </c>
      <c r="E692" s="2" t="str">
        <f t="shared" si="55"/>
        <v>11:04:21AM</v>
      </c>
      <c r="F692" t="str">
        <f t="shared" si="56"/>
        <v>20230329_105556</v>
      </c>
      <c r="G692" t="str">
        <f t="shared" si="57"/>
        <v>20230329</v>
      </c>
      <c r="H692" s="2" t="s">
        <v>2001</v>
      </c>
      <c r="I692" s="4" t="s">
        <v>2002</v>
      </c>
      <c r="J692" t="str">
        <f t="shared" si="58"/>
        <v>105556</v>
      </c>
      <c r="K692" s="3">
        <f t="shared" si="59"/>
        <v>0.45550925925925928</v>
      </c>
    </row>
    <row r="693" spans="1:11" x14ac:dyDescent="0.25">
      <c r="A693" t="s">
        <v>692</v>
      </c>
      <c r="B693" s="5">
        <v>45014</v>
      </c>
      <c r="C693" s="1">
        <v>0.46878472222222217</v>
      </c>
      <c r="D693" t="s">
        <v>813</v>
      </c>
      <c r="E693" s="2" t="str">
        <f t="shared" si="55"/>
        <v>11:15:03AM</v>
      </c>
      <c r="F693" t="str">
        <f t="shared" si="56"/>
        <v>20230329_110548</v>
      </c>
      <c r="G693" t="str">
        <f t="shared" si="57"/>
        <v>20230329</v>
      </c>
      <c r="H693" s="2" t="s">
        <v>2003</v>
      </c>
      <c r="I693" s="4" t="s">
        <v>2004</v>
      </c>
      <c r="J693" t="str">
        <f t="shared" si="58"/>
        <v>110548</v>
      </c>
      <c r="K693" s="3">
        <f t="shared" si="59"/>
        <v>0.46236111111111106</v>
      </c>
    </row>
    <row r="694" spans="1:11" x14ac:dyDescent="0.25">
      <c r="A694" t="s">
        <v>693</v>
      </c>
      <c r="B694" s="5">
        <v>45015</v>
      </c>
      <c r="C694" s="1">
        <v>0.15192129629629628</v>
      </c>
      <c r="D694" t="s">
        <v>813</v>
      </c>
      <c r="E694" s="2" t="str">
        <f t="shared" si="55"/>
        <v>3:38:46AM</v>
      </c>
      <c r="F694" t="str">
        <f t="shared" si="56"/>
        <v>20230330_032128</v>
      </c>
      <c r="G694" t="str">
        <f t="shared" si="57"/>
        <v>20230330</v>
      </c>
      <c r="H694" s="2" t="s">
        <v>2005</v>
      </c>
      <c r="I694" s="4" t="s">
        <v>2006</v>
      </c>
      <c r="J694" t="str">
        <f t="shared" si="58"/>
        <v>032128</v>
      </c>
      <c r="K694" s="3">
        <f t="shared" si="59"/>
        <v>0.1399074074074074</v>
      </c>
    </row>
    <row r="695" spans="1:11" x14ac:dyDescent="0.25">
      <c r="A695" t="s">
        <v>694</v>
      </c>
      <c r="B695" s="5">
        <v>45015</v>
      </c>
      <c r="C695" s="1">
        <v>0.29276620370370371</v>
      </c>
      <c r="D695" t="s">
        <v>812</v>
      </c>
      <c r="E695" s="2" t="str">
        <f t="shared" si="55"/>
        <v>7:01:35PM</v>
      </c>
      <c r="F695" t="str">
        <f t="shared" si="56"/>
        <v>20230330_185124</v>
      </c>
      <c r="G695" t="str">
        <f t="shared" si="57"/>
        <v>20230330</v>
      </c>
      <c r="H695" s="2" t="s">
        <v>2007</v>
      </c>
      <c r="I695" s="4" t="s">
        <v>2008</v>
      </c>
      <c r="J695" t="str">
        <f t="shared" si="58"/>
        <v>185124</v>
      </c>
      <c r="K695" s="3">
        <f t="shared" si="59"/>
        <v>0.78569444444444436</v>
      </c>
    </row>
    <row r="696" spans="1:11" x14ac:dyDescent="0.25">
      <c r="A696" t="s">
        <v>695</v>
      </c>
      <c r="B696" s="5">
        <v>45015</v>
      </c>
      <c r="C696" s="1">
        <v>0.39383101851851854</v>
      </c>
      <c r="D696" t="s">
        <v>812</v>
      </c>
      <c r="E696" s="2" t="str">
        <f t="shared" si="55"/>
        <v>9:27:07PM</v>
      </c>
      <c r="F696" t="str">
        <f t="shared" si="56"/>
        <v>20230330_202921</v>
      </c>
      <c r="G696" t="str">
        <f t="shared" si="57"/>
        <v>20230330</v>
      </c>
      <c r="H696" s="2" t="s">
        <v>2009</v>
      </c>
      <c r="I696" s="4" t="s">
        <v>2010</v>
      </c>
      <c r="J696" t="str">
        <f t="shared" si="58"/>
        <v>202921</v>
      </c>
      <c r="K696" s="3">
        <f t="shared" si="59"/>
        <v>0.85371527777777778</v>
      </c>
    </row>
    <row r="697" spans="1:11" x14ac:dyDescent="0.25">
      <c r="A697" t="s">
        <v>696</v>
      </c>
      <c r="B697" s="5">
        <v>45015</v>
      </c>
      <c r="C697" s="1">
        <v>0.40293981481481483</v>
      </c>
      <c r="D697" t="s">
        <v>812</v>
      </c>
      <c r="E697" s="2" t="str">
        <f t="shared" si="55"/>
        <v>9:40:14PM</v>
      </c>
      <c r="F697" t="str">
        <f t="shared" si="56"/>
        <v>20230330_213047</v>
      </c>
      <c r="G697" t="str">
        <f t="shared" si="57"/>
        <v>20230330</v>
      </c>
      <c r="H697" s="2" t="s">
        <v>2011</v>
      </c>
      <c r="I697" s="4" t="s">
        <v>2012</v>
      </c>
      <c r="J697" t="str">
        <f t="shared" si="58"/>
        <v>213047</v>
      </c>
      <c r="K697" s="3">
        <f t="shared" si="59"/>
        <v>0.89637731481481486</v>
      </c>
    </row>
    <row r="698" spans="1:11" x14ac:dyDescent="0.25">
      <c r="A698" t="s">
        <v>697</v>
      </c>
      <c r="B698" s="5">
        <v>45015</v>
      </c>
      <c r="C698" s="1">
        <v>0.45379629629629631</v>
      </c>
      <c r="D698" t="s">
        <v>812</v>
      </c>
      <c r="E698" s="2" t="str">
        <f t="shared" si="55"/>
        <v>10:53:28PM</v>
      </c>
      <c r="F698" t="str">
        <f t="shared" si="56"/>
        <v>20230330_215429</v>
      </c>
      <c r="G698" t="str">
        <f t="shared" si="57"/>
        <v>20230330</v>
      </c>
      <c r="H698" s="2" t="s">
        <v>2013</v>
      </c>
      <c r="I698" s="4" t="s">
        <v>2014</v>
      </c>
      <c r="J698" t="str">
        <f t="shared" si="58"/>
        <v>215429</v>
      </c>
      <c r="K698" s="3">
        <f t="shared" si="59"/>
        <v>0.91283564814814822</v>
      </c>
    </row>
    <row r="699" spans="1:11" x14ac:dyDescent="0.25">
      <c r="A699" t="s">
        <v>698</v>
      </c>
      <c r="B699" s="5">
        <v>45015</v>
      </c>
      <c r="C699" s="1">
        <v>0.45583333333333331</v>
      </c>
      <c r="D699" t="s">
        <v>812</v>
      </c>
      <c r="E699" s="2" t="str">
        <f t="shared" si="55"/>
        <v>10:56:24PM</v>
      </c>
      <c r="F699" t="str">
        <f t="shared" si="56"/>
        <v>20230330_225351</v>
      </c>
      <c r="G699" t="str">
        <f t="shared" si="57"/>
        <v>20230330</v>
      </c>
      <c r="H699" s="2" t="s">
        <v>2015</v>
      </c>
      <c r="I699" s="4" t="s">
        <v>1669</v>
      </c>
      <c r="J699" t="str">
        <f t="shared" si="58"/>
        <v>225351</v>
      </c>
      <c r="K699" s="3">
        <f t="shared" si="59"/>
        <v>0.95406250000000004</v>
      </c>
    </row>
    <row r="700" spans="1:11" x14ac:dyDescent="0.25">
      <c r="A700" t="s">
        <v>699</v>
      </c>
      <c r="B700" s="5">
        <v>45016</v>
      </c>
      <c r="C700" s="1">
        <v>0.13487268518518519</v>
      </c>
      <c r="D700" t="s">
        <v>813</v>
      </c>
      <c r="E700" s="2" t="str">
        <f t="shared" si="55"/>
        <v>3:14:13AM</v>
      </c>
      <c r="F700" t="str">
        <f t="shared" si="56"/>
        <v>20230331_025455</v>
      </c>
      <c r="G700" t="str">
        <f t="shared" si="57"/>
        <v>20230331</v>
      </c>
      <c r="H700" s="2" t="s">
        <v>2016</v>
      </c>
      <c r="I700" s="4" t="s">
        <v>2017</v>
      </c>
      <c r="J700" t="str">
        <f t="shared" si="58"/>
        <v>025455</v>
      </c>
      <c r="K700" s="3">
        <f t="shared" si="59"/>
        <v>0.12146990740740742</v>
      </c>
    </row>
    <row r="701" spans="1:11" x14ac:dyDescent="0.25">
      <c r="A701" t="s">
        <v>700</v>
      </c>
      <c r="B701" s="5">
        <v>45016</v>
      </c>
      <c r="C701" s="1">
        <v>0.16186342592592592</v>
      </c>
      <c r="D701" t="s">
        <v>813</v>
      </c>
      <c r="E701" s="2" t="str">
        <f t="shared" si="55"/>
        <v>3:53:05AM</v>
      </c>
      <c r="F701" t="str">
        <f t="shared" si="56"/>
        <v>20230331_035020</v>
      </c>
      <c r="G701" t="str">
        <f t="shared" si="57"/>
        <v>20230331</v>
      </c>
      <c r="H701" s="2" t="s">
        <v>2018</v>
      </c>
      <c r="I701" s="4" t="s">
        <v>2019</v>
      </c>
      <c r="J701" t="str">
        <f t="shared" si="58"/>
        <v>035020</v>
      </c>
      <c r="K701" s="3">
        <f t="shared" si="59"/>
        <v>0.15995370370370371</v>
      </c>
    </row>
    <row r="702" spans="1:11" x14ac:dyDescent="0.25">
      <c r="A702" t="s">
        <v>701</v>
      </c>
      <c r="B702" s="5">
        <v>45016</v>
      </c>
      <c r="C702" s="1">
        <v>0.19480324074074074</v>
      </c>
      <c r="D702" t="s">
        <v>813</v>
      </c>
      <c r="E702" s="2" t="str">
        <f t="shared" si="55"/>
        <v>4:40:31AM</v>
      </c>
      <c r="F702" t="str">
        <f t="shared" si="56"/>
        <v>20230331_043706</v>
      </c>
      <c r="G702" t="str">
        <f t="shared" si="57"/>
        <v>20230331</v>
      </c>
      <c r="H702" s="2" t="s">
        <v>2020</v>
      </c>
      <c r="I702" s="4" t="s">
        <v>1833</v>
      </c>
      <c r="J702" t="str">
        <f t="shared" si="58"/>
        <v>043706</v>
      </c>
      <c r="K702" s="3">
        <f t="shared" si="59"/>
        <v>0.19243055555555555</v>
      </c>
    </row>
    <row r="703" spans="1:11" x14ac:dyDescent="0.25">
      <c r="A703" t="s">
        <v>702</v>
      </c>
      <c r="B703" s="5">
        <v>45016</v>
      </c>
      <c r="C703" s="1">
        <v>0.20523148148148149</v>
      </c>
      <c r="D703" t="s">
        <v>813</v>
      </c>
      <c r="E703" s="2" t="str">
        <f t="shared" si="55"/>
        <v>4:55:32AM</v>
      </c>
      <c r="F703" t="str">
        <f t="shared" si="56"/>
        <v>20230331_044329</v>
      </c>
      <c r="G703" t="str">
        <f t="shared" si="57"/>
        <v>20230331</v>
      </c>
      <c r="H703" s="2" t="s">
        <v>2021</v>
      </c>
      <c r="I703" s="4" t="s">
        <v>2022</v>
      </c>
      <c r="J703" t="str">
        <f t="shared" si="58"/>
        <v>044329</v>
      </c>
      <c r="K703" s="3">
        <f t="shared" si="59"/>
        <v>0.19686342592592596</v>
      </c>
    </row>
    <row r="704" spans="1:11" x14ac:dyDescent="0.25">
      <c r="A704" t="s">
        <v>703</v>
      </c>
      <c r="B704" s="5">
        <v>45016</v>
      </c>
      <c r="C704" s="1">
        <v>0.21377314814814816</v>
      </c>
      <c r="D704" t="s">
        <v>813</v>
      </c>
      <c r="E704" s="2" t="str">
        <f t="shared" si="55"/>
        <v>5:07:50AM</v>
      </c>
      <c r="F704" t="str">
        <f t="shared" si="56"/>
        <v>20230331_050638</v>
      </c>
      <c r="G704" t="str">
        <f t="shared" si="57"/>
        <v>20230331</v>
      </c>
      <c r="H704" s="2" t="s">
        <v>2023</v>
      </c>
      <c r="I704" s="4" t="s">
        <v>1710</v>
      </c>
      <c r="J704" t="str">
        <f t="shared" si="58"/>
        <v>050638</v>
      </c>
      <c r="K704" s="3">
        <f t="shared" si="59"/>
        <v>0.21293981481481483</v>
      </c>
    </row>
    <row r="705" spans="1:11" x14ac:dyDescent="0.25">
      <c r="A705" t="s">
        <v>704</v>
      </c>
      <c r="B705" s="5">
        <v>45016</v>
      </c>
      <c r="C705" s="1">
        <v>0.37843749999999998</v>
      </c>
      <c r="D705" t="s">
        <v>812</v>
      </c>
      <c r="E705" s="2" t="str">
        <f t="shared" si="55"/>
        <v>9:04:57PM</v>
      </c>
      <c r="F705" t="str">
        <f t="shared" si="56"/>
        <v>20230331_210355</v>
      </c>
      <c r="G705" t="str">
        <f t="shared" si="57"/>
        <v>20230331</v>
      </c>
      <c r="H705" s="2" t="s">
        <v>2024</v>
      </c>
      <c r="I705" s="4" t="s">
        <v>2025</v>
      </c>
      <c r="J705" t="str">
        <f t="shared" si="58"/>
        <v>210355</v>
      </c>
      <c r="K705" s="3">
        <f t="shared" si="59"/>
        <v>0.87771990740740735</v>
      </c>
    </row>
    <row r="706" spans="1:11" x14ac:dyDescent="0.25">
      <c r="A706" t="s">
        <v>705</v>
      </c>
      <c r="B706" s="5">
        <v>45016</v>
      </c>
      <c r="C706" s="1">
        <v>0.38241898148148151</v>
      </c>
      <c r="D706" t="s">
        <v>812</v>
      </c>
      <c r="E706" s="2" t="str">
        <f t="shared" si="55"/>
        <v>9:10:41PM</v>
      </c>
      <c r="F706" t="str">
        <f t="shared" si="56"/>
        <v>20230331_210927</v>
      </c>
      <c r="G706" t="str">
        <f t="shared" si="57"/>
        <v>20230331</v>
      </c>
      <c r="H706" s="2" t="s">
        <v>2026</v>
      </c>
      <c r="I706" s="4" t="s">
        <v>999</v>
      </c>
      <c r="J706" t="str">
        <f t="shared" si="58"/>
        <v>210927</v>
      </c>
      <c r="K706" s="3">
        <f t="shared" si="59"/>
        <v>0.88156249999999992</v>
      </c>
    </row>
    <row r="707" spans="1:11" x14ac:dyDescent="0.25">
      <c r="A707" t="s">
        <v>706</v>
      </c>
      <c r="B707" s="5">
        <v>45016</v>
      </c>
      <c r="C707" s="1">
        <v>0.40526620370370375</v>
      </c>
      <c r="D707" t="s">
        <v>812</v>
      </c>
      <c r="E707" s="2" t="str">
        <f t="shared" si="55"/>
        <v>9:43:35PM</v>
      </c>
      <c r="F707" t="str">
        <f t="shared" si="56"/>
        <v>20230331_214323</v>
      </c>
      <c r="G707" t="str">
        <f t="shared" si="57"/>
        <v>20230331</v>
      </c>
      <c r="H707" s="2" t="s">
        <v>2027</v>
      </c>
      <c r="I707" s="4" t="s">
        <v>1530</v>
      </c>
      <c r="J707" t="str">
        <f t="shared" si="58"/>
        <v>214323</v>
      </c>
      <c r="K707" s="3">
        <f t="shared" si="59"/>
        <v>0.90512731481481479</v>
      </c>
    </row>
    <row r="708" spans="1:11" x14ac:dyDescent="0.25">
      <c r="A708" t="s">
        <v>707</v>
      </c>
      <c r="B708" s="5">
        <v>45016</v>
      </c>
      <c r="C708" s="1">
        <v>0.43408564814814815</v>
      </c>
      <c r="D708" t="s">
        <v>812</v>
      </c>
      <c r="E708" s="2" t="str">
        <f t="shared" si="55"/>
        <v>10:25:05PM</v>
      </c>
      <c r="F708" t="str">
        <f t="shared" si="56"/>
        <v>20230331_222243</v>
      </c>
      <c r="G708" t="str">
        <f t="shared" si="57"/>
        <v>20230331</v>
      </c>
      <c r="H708" s="2" t="s">
        <v>2028</v>
      </c>
      <c r="I708" s="4" t="s">
        <v>1905</v>
      </c>
      <c r="J708" t="str">
        <f t="shared" si="58"/>
        <v>222243</v>
      </c>
      <c r="K708" s="3">
        <f t="shared" si="59"/>
        <v>0.93244212962962969</v>
      </c>
    </row>
    <row r="709" spans="1:11" x14ac:dyDescent="0.25">
      <c r="A709" t="s">
        <v>708</v>
      </c>
      <c r="B709" s="5">
        <v>45017</v>
      </c>
      <c r="C709" s="1">
        <v>0.14640046296296297</v>
      </c>
      <c r="D709" t="s">
        <v>813</v>
      </c>
      <c r="E709" s="2" t="str">
        <f t="shared" si="55"/>
        <v>3:30:49AM</v>
      </c>
      <c r="F709" t="str">
        <f t="shared" si="56"/>
        <v>20230401_032957</v>
      </c>
      <c r="G709" t="str">
        <f t="shared" si="57"/>
        <v>20230401</v>
      </c>
      <c r="H709" s="2" t="s">
        <v>2029</v>
      </c>
      <c r="I709" s="4" t="s">
        <v>1935</v>
      </c>
      <c r="J709" t="str">
        <f t="shared" si="58"/>
        <v>032957</v>
      </c>
      <c r="K709" s="3">
        <f t="shared" si="59"/>
        <v>0.14579861111111111</v>
      </c>
    </row>
    <row r="710" spans="1:11" x14ac:dyDescent="0.25">
      <c r="A710" t="s">
        <v>709</v>
      </c>
      <c r="B710" s="5">
        <v>45017</v>
      </c>
      <c r="C710" s="1">
        <v>0.16013888888888889</v>
      </c>
      <c r="D710" t="s">
        <v>813</v>
      </c>
      <c r="E710" s="2" t="str">
        <f t="shared" si="55"/>
        <v>3:50:36AM</v>
      </c>
      <c r="F710" t="str">
        <f t="shared" si="56"/>
        <v>20230401_034902</v>
      </c>
      <c r="G710" t="str">
        <f t="shared" si="57"/>
        <v>20230401</v>
      </c>
      <c r="H710" s="2" t="s">
        <v>2030</v>
      </c>
      <c r="I710" s="4" t="s">
        <v>1626</v>
      </c>
      <c r="J710" t="str">
        <f t="shared" si="58"/>
        <v>034902</v>
      </c>
      <c r="K710" s="3">
        <f t="shared" si="59"/>
        <v>0.15905092592592593</v>
      </c>
    </row>
    <row r="711" spans="1:11" x14ac:dyDescent="0.25">
      <c r="A711" t="s">
        <v>710</v>
      </c>
      <c r="B711" s="5">
        <v>45017</v>
      </c>
      <c r="C711" s="1">
        <v>0.16511574074074073</v>
      </c>
      <c r="D711" t="s">
        <v>813</v>
      </c>
      <c r="E711" s="2" t="str">
        <f t="shared" si="55"/>
        <v>3:57:46AM</v>
      </c>
      <c r="F711" t="str">
        <f t="shared" si="56"/>
        <v>20230401_035710</v>
      </c>
      <c r="G711" t="str">
        <f t="shared" si="57"/>
        <v>20230401</v>
      </c>
      <c r="H711" s="2" t="s">
        <v>2031</v>
      </c>
      <c r="I711" s="4" t="s">
        <v>2032</v>
      </c>
      <c r="J711" t="str">
        <f t="shared" si="58"/>
        <v>035710</v>
      </c>
      <c r="K711" s="3">
        <f t="shared" si="59"/>
        <v>0.16469907407407405</v>
      </c>
    </row>
    <row r="712" spans="1:11" x14ac:dyDescent="0.25">
      <c r="A712" t="s">
        <v>711</v>
      </c>
      <c r="B712" s="5">
        <v>45017</v>
      </c>
      <c r="C712" s="1">
        <v>0.35400462962962959</v>
      </c>
      <c r="D712" t="s">
        <v>812</v>
      </c>
      <c r="E712" s="2" t="str">
        <f t="shared" si="55"/>
        <v>8:29:46PM</v>
      </c>
      <c r="F712" t="str">
        <f t="shared" si="56"/>
        <v>20230401_201119</v>
      </c>
      <c r="G712" t="str">
        <f t="shared" si="57"/>
        <v>20230401</v>
      </c>
      <c r="H712" s="2" t="s">
        <v>2033</v>
      </c>
      <c r="I712" s="4" t="s">
        <v>2034</v>
      </c>
      <c r="J712" t="str">
        <f t="shared" si="58"/>
        <v>201119</v>
      </c>
      <c r="K712" s="3">
        <f t="shared" si="59"/>
        <v>0.84119212962962964</v>
      </c>
    </row>
    <row r="713" spans="1:11" x14ac:dyDescent="0.25">
      <c r="A713" t="s">
        <v>712</v>
      </c>
      <c r="B713" s="5">
        <v>45017</v>
      </c>
      <c r="C713" s="1">
        <v>0.36170138888888892</v>
      </c>
      <c r="D713" t="s">
        <v>812</v>
      </c>
      <c r="E713" s="2" t="str">
        <f t="shared" si="55"/>
        <v>8:40:51PM</v>
      </c>
      <c r="F713" t="str">
        <f t="shared" si="56"/>
        <v>20230401_203737</v>
      </c>
      <c r="G713" t="str">
        <f t="shared" si="57"/>
        <v>20230401</v>
      </c>
      <c r="H713" s="2" t="s">
        <v>2035</v>
      </c>
      <c r="I713" s="4" t="s">
        <v>1324</v>
      </c>
      <c r="J713" t="str">
        <f t="shared" si="58"/>
        <v>203737</v>
      </c>
      <c r="K713" s="3">
        <f t="shared" si="59"/>
        <v>0.85945601851851849</v>
      </c>
    </row>
    <row r="714" spans="1:11" x14ac:dyDescent="0.25">
      <c r="A714" t="s">
        <v>713</v>
      </c>
      <c r="B714" s="5">
        <v>45017</v>
      </c>
      <c r="C714" s="1">
        <v>0.38394675925925931</v>
      </c>
      <c r="D714" t="s">
        <v>812</v>
      </c>
      <c r="E714" s="2" t="str">
        <f t="shared" si="55"/>
        <v>9:12:53PM</v>
      </c>
      <c r="F714" t="str">
        <f t="shared" si="56"/>
        <v>20230401_211039</v>
      </c>
      <c r="G714" t="str">
        <f t="shared" si="57"/>
        <v>20230401</v>
      </c>
      <c r="H714" s="2" t="s">
        <v>2036</v>
      </c>
      <c r="I714" s="4" t="s">
        <v>885</v>
      </c>
      <c r="J714" t="str">
        <f t="shared" si="58"/>
        <v>211039</v>
      </c>
      <c r="K714" s="3">
        <f t="shared" si="59"/>
        <v>0.88239583333333327</v>
      </c>
    </row>
    <row r="715" spans="1:11" x14ac:dyDescent="0.25">
      <c r="A715" t="s">
        <v>714</v>
      </c>
      <c r="B715" s="5">
        <v>45017</v>
      </c>
      <c r="C715" s="1">
        <v>0.41091435185185188</v>
      </c>
      <c r="D715" t="s">
        <v>812</v>
      </c>
      <c r="E715" s="2" t="str">
        <f t="shared" si="55"/>
        <v>9:51:43PM</v>
      </c>
      <c r="F715" t="str">
        <f t="shared" si="56"/>
        <v>20230401_213956</v>
      </c>
      <c r="G715" t="str">
        <f t="shared" si="57"/>
        <v>20230401</v>
      </c>
      <c r="H715" s="2" t="s">
        <v>2037</v>
      </c>
      <c r="I715" s="4" t="s">
        <v>2038</v>
      </c>
      <c r="J715" t="str">
        <f t="shared" si="58"/>
        <v>213956</v>
      </c>
      <c r="K715" s="3">
        <f t="shared" si="59"/>
        <v>0.90273148148148152</v>
      </c>
    </row>
    <row r="716" spans="1:11" x14ac:dyDescent="0.25">
      <c r="A716" t="s">
        <v>715</v>
      </c>
      <c r="B716" s="5">
        <v>45017</v>
      </c>
      <c r="C716" s="1">
        <v>0.42219907407407403</v>
      </c>
      <c r="D716" t="s">
        <v>812</v>
      </c>
      <c r="E716" s="2" t="str">
        <f t="shared" si="55"/>
        <v>10:07:58PM</v>
      </c>
      <c r="F716" t="str">
        <f t="shared" si="56"/>
        <v>20230401_220543</v>
      </c>
      <c r="G716" t="str">
        <f t="shared" si="57"/>
        <v>20230401</v>
      </c>
      <c r="H716" s="2" t="s">
        <v>2039</v>
      </c>
      <c r="I716" s="4" t="s">
        <v>2040</v>
      </c>
      <c r="J716" t="str">
        <f t="shared" si="58"/>
        <v>220543</v>
      </c>
      <c r="K716" s="3">
        <f t="shared" si="59"/>
        <v>0.92063657407407407</v>
      </c>
    </row>
    <row r="717" spans="1:11" x14ac:dyDescent="0.25">
      <c r="A717" t="s">
        <v>716</v>
      </c>
      <c r="B717" s="5">
        <v>45018</v>
      </c>
      <c r="C717" s="1">
        <v>0.30355324074074075</v>
      </c>
      <c r="D717" t="s">
        <v>813</v>
      </c>
      <c r="E717" s="2" t="str">
        <f t="shared" si="55"/>
        <v>7:17:07AM</v>
      </c>
      <c r="F717" t="str">
        <f t="shared" si="56"/>
        <v>20230402_065906</v>
      </c>
      <c r="G717" t="str">
        <f t="shared" si="57"/>
        <v>20230402</v>
      </c>
      <c r="H717" s="2" t="s">
        <v>2041</v>
      </c>
      <c r="I717" s="4" t="s">
        <v>2042</v>
      </c>
      <c r="J717" t="str">
        <f t="shared" si="58"/>
        <v>065906</v>
      </c>
      <c r="K717" s="3">
        <f t="shared" si="59"/>
        <v>0.2910416666666667</v>
      </c>
    </row>
    <row r="718" spans="1:11" x14ac:dyDescent="0.25">
      <c r="A718" t="s">
        <v>717</v>
      </c>
      <c r="B718" s="5">
        <v>45018</v>
      </c>
      <c r="C718" s="1">
        <v>0.3127314814814815</v>
      </c>
      <c r="D718" t="s">
        <v>813</v>
      </c>
      <c r="E718" s="2" t="str">
        <f t="shared" si="55"/>
        <v>7:30:20AM</v>
      </c>
      <c r="F718" t="str">
        <f t="shared" si="56"/>
        <v>20230402_072428</v>
      </c>
      <c r="G718" t="str">
        <f t="shared" si="57"/>
        <v>20230402</v>
      </c>
      <c r="H718" s="2" t="s">
        <v>2043</v>
      </c>
      <c r="I718" s="4" t="s">
        <v>2044</v>
      </c>
      <c r="J718" t="str">
        <f t="shared" si="58"/>
        <v>072428</v>
      </c>
      <c r="K718" s="3">
        <f t="shared" si="59"/>
        <v>0.30865740740740738</v>
      </c>
    </row>
    <row r="719" spans="1:11" x14ac:dyDescent="0.25">
      <c r="A719" t="s">
        <v>718</v>
      </c>
      <c r="B719" s="5">
        <v>45018</v>
      </c>
      <c r="C719" s="1">
        <v>0.36591435185185189</v>
      </c>
      <c r="D719" t="s">
        <v>813</v>
      </c>
      <c r="E719" s="2" t="str">
        <f t="shared" si="55"/>
        <v>8:46:55AM</v>
      </c>
      <c r="F719" t="str">
        <f t="shared" si="56"/>
        <v>20230402_082415</v>
      </c>
      <c r="G719" t="str">
        <f t="shared" si="57"/>
        <v>20230402</v>
      </c>
      <c r="H719" s="2" t="s">
        <v>2045</v>
      </c>
      <c r="I719" s="4" t="s">
        <v>2046</v>
      </c>
      <c r="J719" t="str">
        <f t="shared" si="58"/>
        <v>082415</v>
      </c>
      <c r="K719" s="3">
        <f t="shared" si="59"/>
        <v>0.35017361111111112</v>
      </c>
    </row>
    <row r="720" spans="1:11" x14ac:dyDescent="0.25">
      <c r="A720" t="s">
        <v>719</v>
      </c>
      <c r="B720" s="5">
        <v>45018</v>
      </c>
      <c r="C720" s="1">
        <v>0.38776620370370374</v>
      </c>
      <c r="D720" t="s">
        <v>813</v>
      </c>
      <c r="E720" s="2" t="str">
        <f t="shared" si="55"/>
        <v>9:18:23AM</v>
      </c>
      <c r="F720" t="str">
        <f t="shared" si="56"/>
        <v>20230402_091657</v>
      </c>
      <c r="G720" t="str">
        <f t="shared" si="57"/>
        <v>20230402</v>
      </c>
      <c r="H720" s="2" t="s">
        <v>2047</v>
      </c>
      <c r="I720" s="4" t="s">
        <v>1559</v>
      </c>
      <c r="J720" t="str">
        <f t="shared" si="58"/>
        <v>091657</v>
      </c>
      <c r="K720" s="3">
        <f t="shared" si="59"/>
        <v>0.38677083333333334</v>
      </c>
    </row>
    <row r="721" spans="1:11" x14ac:dyDescent="0.25">
      <c r="A721" t="s">
        <v>720</v>
      </c>
      <c r="B721" s="5">
        <v>45018</v>
      </c>
      <c r="C721" s="1">
        <v>0.39524305555555556</v>
      </c>
      <c r="D721" t="s">
        <v>813</v>
      </c>
      <c r="E721" s="2" t="str">
        <f t="shared" si="55"/>
        <v>9:29:09AM</v>
      </c>
      <c r="F721" t="str">
        <f t="shared" si="56"/>
        <v>20230402_092809</v>
      </c>
      <c r="G721" t="str">
        <f t="shared" si="57"/>
        <v>20230402</v>
      </c>
      <c r="H721" s="2" t="s">
        <v>2048</v>
      </c>
      <c r="I721" s="4" t="s">
        <v>2049</v>
      </c>
      <c r="J721" t="str">
        <f t="shared" si="58"/>
        <v>092809</v>
      </c>
      <c r="K721" s="3">
        <f t="shared" si="59"/>
        <v>0.39454861111111111</v>
      </c>
    </row>
    <row r="722" spans="1:11" x14ac:dyDescent="0.25">
      <c r="A722" t="s">
        <v>721</v>
      </c>
      <c r="B722" s="5">
        <v>45018</v>
      </c>
      <c r="C722" s="1">
        <v>0.4682175925925926</v>
      </c>
      <c r="D722" t="s">
        <v>813</v>
      </c>
      <c r="E722" s="2" t="str">
        <f t="shared" si="55"/>
        <v>11:14:14AM</v>
      </c>
      <c r="F722" t="str">
        <f t="shared" si="56"/>
        <v>20230402_111125</v>
      </c>
      <c r="G722" t="str">
        <f t="shared" si="57"/>
        <v>20230402</v>
      </c>
      <c r="H722" s="2" t="s">
        <v>2050</v>
      </c>
      <c r="I722" s="4" t="s">
        <v>1313</v>
      </c>
      <c r="J722" t="str">
        <f t="shared" si="58"/>
        <v>111125</v>
      </c>
      <c r="K722" s="3">
        <f t="shared" si="59"/>
        <v>0.46626157407407409</v>
      </c>
    </row>
    <row r="723" spans="1:11" x14ac:dyDescent="0.25">
      <c r="A723" t="s">
        <v>722</v>
      </c>
      <c r="B723" s="5">
        <v>45018</v>
      </c>
      <c r="C723" s="1">
        <v>0.52640046296296295</v>
      </c>
      <c r="D723" t="s">
        <v>812</v>
      </c>
      <c r="E723" s="2" t="str">
        <f t="shared" si="55"/>
        <v>12:38:01PM</v>
      </c>
      <c r="F723" t="str">
        <f t="shared" si="56"/>
        <v>20230402_123519</v>
      </c>
      <c r="G723" t="str">
        <f t="shared" si="57"/>
        <v>20230402</v>
      </c>
      <c r="H723" s="2" t="s">
        <v>2051</v>
      </c>
      <c r="I723" s="4" t="s">
        <v>2052</v>
      </c>
      <c r="J723" t="str">
        <f t="shared" si="58"/>
        <v>123519</v>
      </c>
      <c r="K723" s="3">
        <f t="shared" si="59"/>
        <v>0.52452546296296299</v>
      </c>
    </row>
    <row r="724" spans="1:11" x14ac:dyDescent="0.25">
      <c r="A724" t="s">
        <v>723</v>
      </c>
      <c r="B724" s="5">
        <v>45018</v>
      </c>
      <c r="C724" s="1">
        <v>0.29974537037037036</v>
      </c>
      <c r="D724" t="s">
        <v>812</v>
      </c>
      <c r="E724" s="2" t="str">
        <f t="shared" si="55"/>
        <v>7:11:38PM</v>
      </c>
      <c r="F724" t="str">
        <f t="shared" si="56"/>
        <v>20230402_190220</v>
      </c>
      <c r="G724" t="str">
        <f t="shared" si="57"/>
        <v>20230402</v>
      </c>
      <c r="H724" s="2" t="s">
        <v>2053</v>
      </c>
      <c r="I724" s="4" t="s">
        <v>2054</v>
      </c>
      <c r="J724" t="str">
        <f t="shared" si="58"/>
        <v>190220</v>
      </c>
      <c r="K724" s="3">
        <f t="shared" si="59"/>
        <v>0.79328703703703696</v>
      </c>
    </row>
    <row r="725" spans="1:11" x14ac:dyDescent="0.25">
      <c r="A725" t="s">
        <v>724</v>
      </c>
      <c r="B725" s="5">
        <v>45018</v>
      </c>
      <c r="C725" s="1">
        <v>0.47622685185185182</v>
      </c>
      <c r="D725" t="s">
        <v>812</v>
      </c>
      <c r="E725" s="2" t="str">
        <f t="shared" si="55"/>
        <v>11:25:46PM</v>
      </c>
      <c r="F725" t="str">
        <f t="shared" si="56"/>
        <v>20230402_231327</v>
      </c>
      <c r="G725" t="str">
        <f t="shared" si="57"/>
        <v>20230402</v>
      </c>
      <c r="H725" s="2" t="s">
        <v>2055</v>
      </c>
      <c r="I725" s="4" t="s">
        <v>2056</v>
      </c>
      <c r="J725" t="str">
        <f t="shared" si="58"/>
        <v>231327</v>
      </c>
      <c r="K725" s="3">
        <f t="shared" si="59"/>
        <v>0.96767361111111105</v>
      </c>
    </row>
    <row r="726" spans="1:11" x14ac:dyDescent="0.25">
      <c r="A726" t="s">
        <v>725</v>
      </c>
      <c r="B726" s="5">
        <v>45019</v>
      </c>
      <c r="C726" s="1">
        <v>5.0590277777777776E-2</v>
      </c>
      <c r="D726" t="s">
        <v>813</v>
      </c>
      <c r="E726" s="2" t="str">
        <f t="shared" si="55"/>
        <v>1:12:51AM</v>
      </c>
      <c r="F726" t="str">
        <f t="shared" si="56"/>
        <v>20230403_010554</v>
      </c>
      <c r="G726" t="str">
        <f t="shared" si="57"/>
        <v>20230403</v>
      </c>
      <c r="H726" s="2" t="s">
        <v>2057</v>
      </c>
      <c r="I726" s="4" t="s">
        <v>2058</v>
      </c>
      <c r="J726" t="str">
        <f t="shared" si="58"/>
        <v>010554</v>
      </c>
      <c r="K726" s="3">
        <f t="shared" si="59"/>
        <v>4.5763888888888889E-2</v>
      </c>
    </row>
    <row r="727" spans="1:11" x14ac:dyDescent="0.25">
      <c r="A727" t="s">
        <v>726</v>
      </c>
      <c r="B727" s="5">
        <v>45019</v>
      </c>
      <c r="C727" s="1">
        <v>0.1277777777777778</v>
      </c>
      <c r="D727" t="s">
        <v>813</v>
      </c>
      <c r="E727" s="2" t="str">
        <f t="shared" si="55"/>
        <v>3:04:00AM</v>
      </c>
      <c r="F727" t="str">
        <f t="shared" si="56"/>
        <v>20230403_030325</v>
      </c>
      <c r="G727" t="str">
        <f t="shared" si="57"/>
        <v>20230403</v>
      </c>
      <c r="H727" s="2" t="s">
        <v>2059</v>
      </c>
      <c r="I727" s="4" t="s">
        <v>1711</v>
      </c>
      <c r="J727" t="str">
        <f t="shared" si="58"/>
        <v>030325</v>
      </c>
      <c r="K727" s="3">
        <f t="shared" si="59"/>
        <v>0.12737268518518519</v>
      </c>
    </row>
    <row r="728" spans="1:11" x14ac:dyDescent="0.25">
      <c r="A728" t="s">
        <v>727</v>
      </c>
      <c r="B728" s="5">
        <v>45019</v>
      </c>
      <c r="C728" s="1">
        <v>0.13803240740740741</v>
      </c>
      <c r="D728" t="s">
        <v>813</v>
      </c>
      <c r="E728" s="2" t="str">
        <f t="shared" si="55"/>
        <v>3:18:46AM</v>
      </c>
      <c r="F728" t="str">
        <f t="shared" si="56"/>
        <v>20230403_031817</v>
      </c>
      <c r="G728" t="str">
        <f t="shared" si="57"/>
        <v>20230403</v>
      </c>
      <c r="H728" s="2" t="s">
        <v>2060</v>
      </c>
      <c r="I728" s="4" t="s">
        <v>1027</v>
      </c>
      <c r="J728" t="str">
        <f t="shared" si="58"/>
        <v>031817</v>
      </c>
      <c r="K728" s="3">
        <f t="shared" si="59"/>
        <v>0.13769675925925925</v>
      </c>
    </row>
    <row r="729" spans="1:11" x14ac:dyDescent="0.25">
      <c r="A729" t="s">
        <v>728</v>
      </c>
      <c r="B729" s="5">
        <v>45019</v>
      </c>
      <c r="C729" s="1">
        <v>0.16180555555555556</v>
      </c>
      <c r="D729" t="s">
        <v>813</v>
      </c>
      <c r="E729" s="2" t="str">
        <f t="shared" si="55"/>
        <v>3:53:00AM</v>
      </c>
      <c r="F729" t="str">
        <f t="shared" si="56"/>
        <v>20230403_035217</v>
      </c>
      <c r="G729" t="str">
        <f t="shared" si="57"/>
        <v>20230403</v>
      </c>
      <c r="H729" s="2" t="s">
        <v>2061</v>
      </c>
      <c r="I729" s="4" t="s">
        <v>840</v>
      </c>
      <c r="J729" t="str">
        <f t="shared" si="58"/>
        <v>035217</v>
      </c>
      <c r="K729" s="3">
        <f t="shared" si="59"/>
        <v>0.16130787037037037</v>
      </c>
    </row>
    <row r="730" spans="1:11" x14ac:dyDescent="0.25">
      <c r="A730" t="s">
        <v>729</v>
      </c>
      <c r="B730" s="5">
        <v>45019</v>
      </c>
      <c r="C730" s="1">
        <v>0.19473379629629628</v>
      </c>
      <c r="D730" t="s">
        <v>813</v>
      </c>
      <c r="E730" s="2" t="str">
        <f t="shared" si="55"/>
        <v>4:40:25AM</v>
      </c>
      <c r="F730" t="str">
        <f t="shared" si="56"/>
        <v>20230403_044004</v>
      </c>
      <c r="G730" t="str">
        <f t="shared" si="57"/>
        <v>20230403</v>
      </c>
      <c r="H730" s="2" t="s">
        <v>2062</v>
      </c>
      <c r="I730" s="4" t="s">
        <v>1255</v>
      </c>
      <c r="J730" t="str">
        <f t="shared" si="58"/>
        <v>044004</v>
      </c>
      <c r="K730" s="3">
        <f t="shared" si="59"/>
        <v>0.19449074074074071</v>
      </c>
    </row>
    <row r="731" spans="1:11" x14ac:dyDescent="0.25">
      <c r="A731" t="s">
        <v>730</v>
      </c>
      <c r="B731" s="5">
        <v>45019</v>
      </c>
      <c r="C731" s="1">
        <v>0.19549768518518518</v>
      </c>
      <c r="D731" t="s">
        <v>813</v>
      </c>
      <c r="E731" s="2" t="str">
        <f t="shared" si="55"/>
        <v>4:41:31AM</v>
      </c>
      <c r="F731" t="str">
        <f t="shared" si="56"/>
        <v>20230403_044045</v>
      </c>
      <c r="G731" t="str">
        <f t="shared" si="57"/>
        <v>20230403</v>
      </c>
      <c r="H731" s="2" t="s">
        <v>2063</v>
      </c>
      <c r="I731" s="4" t="s">
        <v>830</v>
      </c>
      <c r="J731" t="str">
        <f t="shared" si="58"/>
        <v>044045</v>
      </c>
      <c r="K731" s="3">
        <f t="shared" si="59"/>
        <v>0.19496527777777781</v>
      </c>
    </row>
    <row r="732" spans="1:11" x14ac:dyDescent="0.25">
      <c r="A732" t="s">
        <v>731</v>
      </c>
      <c r="B732" s="5">
        <v>45019</v>
      </c>
      <c r="C732" s="1">
        <v>0.20047453703703702</v>
      </c>
      <c r="D732" t="s">
        <v>813</v>
      </c>
      <c r="E732" s="2" t="str">
        <f t="shared" si="55"/>
        <v>4:48:41AM</v>
      </c>
      <c r="F732" t="str">
        <f t="shared" si="56"/>
        <v>20230403_044145</v>
      </c>
      <c r="G732" t="str">
        <f t="shared" si="57"/>
        <v>20230403</v>
      </c>
      <c r="H732" s="2" t="s">
        <v>2064</v>
      </c>
      <c r="I732" s="4" t="s">
        <v>2065</v>
      </c>
      <c r="J732" t="str">
        <f t="shared" si="58"/>
        <v>044145</v>
      </c>
      <c r="K732" s="3">
        <f t="shared" si="59"/>
        <v>0.19565972222222219</v>
      </c>
    </row>
    <row r="733" spans="1:11" x14ac:dyDescent="0.25">
      <c r="A733" t="s">
        <v>732</v>
      </c>
      <c r="B733" s="5">
        <v>45019</v>
      </c>
      <c r="C733" s="1">
        <v>0.24082175925925928</v>
      </c>
      <c r="D733" t="s">
        <v>813</v>
      </c>
      <c r="E733" s="2" t="str">
        <f t="shared" si="55"/>
        <v>5:46:47AM</v>
      </c>
      <c r="F733" t="str">
        <f t="shared" si="56"/>
        <v>20230403_052115</v>
      </c>
      <c r="G733" t="str">
        <f t="shared" si="57"/>
        <v>20230403</v>
      </c>
      <c r="H733" s="2" t="s">
        <v>2066</v>
      </c>
      <c r="I733" s="4" t="s">
        <v>2067</v>
      </c>
      <c r="J733" t="str">
        <f t="shared" si="58"/>
        <v>052115</v>
      </c>
      <c r="K733" s="3">
        <f t="shared" si="59"/>
        <v>0.22309027777777779</v>
      </c>
    </row>
    <row r="734" spans="1:11" x14ac:dyDescent="0.25">
      <c r="A734" t="s">
        <v>733</v>
      </c>
      <c r="B734" s="5">
        <v>45019</v>
      </c>
      <c r="C734" s="1">
        <v>0.36753472222222222</v>
      </c>
      <c r="D734" t="s">
        <v>813</v>
      </c>
      <c r="E734" s="2" t="str">
        <f t="shared" si="55"/>
        <v>8:49:15AM</v>
      </c>
      <c r="F734" t="str">
        <f t="shared" si="56"/>
        <v>20230403_084501</v>
      </c>
      <c r="G734" t="str">
        <f t="shared" si="57"/>
        <v>20230403</v>
      </c>
      <c r="H734" s="2" t="s">
        <v>2068</v>
      </c>
      <c r="I734" s="4" t="s">
        <v>1198</v>
      </c>
      <c r="J734" t="str">
        <f t="shared" si="58"/>
        <v>084501</v>
      </c>
      <c r="K734" s="3">
        <f t="shared" si="59"/>
        <v>0.36459490740740735</v>
      </c>
    </row>
    <row r="735" spans="1:11" x14ac:dyDescent="0.25">
      <c r="A735" t="s">
        <v>734</v>
      </c>
      <c r="B735" s="5">
        <v>45020</v>
      </c>
      <c r="C735" s="1">
        <v>0.34975694444444444</v>
      </c>
      <c r="D735" t="s">
        <v>812</v>
      </c>
      <c r="E735" s="2" t="str">
        <f t="shared" si="55"/>
        <v>8:23:39PM</v>
      </c>
      <c r="F735" t="str">
        <f t="shared" si="56"/>
        <v>20230404_201917</v>
      </c>
      <c r="G735" t="str">
        <f t="shared" si="57"/>
        <v>20230404</v>
      </c>
      <c r="H735" s="2" t="s">
        <v>2069</v>
      </c>
      <c r="I735" s="4" t="s">
        <v>961</v>
      </c>
      <c r="J735" t="str">
        <f t="shared" si="58"/>
        <v>201917</v>
      </c>
      <c r="K735" s="3">
        <f t="shared" si="59"/>
        <v>0.84672453703703709</v>
      </c>
    </row>
    <row r="736" spans="1:11" x14ac:dyDescent="0.25">
      <c r="A736" t="s">
        <v>735</v>
      </c>
      <c r="B736" s="5">
        <v>45020</v>
      </c>
      <c r="C736" s="1">
        <v>0.39135416666666667</v>
      </c>
      <c r="D736" t="s">
        <v>812</v>
      </c>
      <c r="E736" s="2" t="str">
        <f t="shared" si="55"/>
        <v>9:23:33PM</v>
      </c>
      <c r="F736" t="str">
        <f t="shared" si="56"/>
        <v>20230404_212216</v>
      </c>
      <c r="G736" t="str">
        <f t="shared" si="57"/>
        <v>20230404</v>
      </c>
      <c r="H736" s="2" t="s">
        <v>2070</v>
      </c>
      <c r="I736" s="4" t="s">
        <v>2071</v>
      </c>
      <c r="J736" t="str">
        <f t="shared" si="58"/>
        <v>212216</v>
      </c>
      <c r="K736" s="3">
        <f t="shared" si="59"/>
        <v>0.89046296296296301</v>
      </c>
    </row>
    <row r="737" spans="1:11" x14ac:dyDescent="0.25">
      <c r="A737" t="s">
        <v>736</v>
      </c>
      <c r="B737" s="5">
        <v>45020</v>
      </c>
      <c r="C737" s="1">
        <v>0.41987268518518522</v>
      </c>
      <c r="D737" t="s">
        <v>812</v>
      </c>
      <c r="E737" s="2" t="str">
        <f t="shared" si="55"/>
        <v>10:04:37PM</v>
      </c>
      <c r="F737" t="str">
        <f t="shared" si="56"/>
        <v>20230404_212514</v>
      </c>
      <c r="G737" t="str">
        <f t="shared" si="57"/>
        <v>20230404</v>
      </c>
      <c r="H737" s="2" t="s">
        <v>2072</v>
      </c>
      <c r="I737" s="4" t="s">
        <v>2073</v>
      </c>
      <c r="J737" t="str">
        <f t="shared" si="58"/>
        <v>212514</v>
      </c>
      <c r="K737" s="3">
        <f t="shared" si="59"/>
        <v>0.89252314814814815</v>
      </c>
    </row>
    <row r="738" spans="1:11" x14ac:dyDescent="0.25">
      <c r="A738" t="s">
        <v>737</v>
      </c>
      <c r="B738" s="5">
        <v>45020</v>
      </c>
      <c r="C738" s="1">
        <v>0.44440972222222225</v>
      </c>
      <c r="D738" t="s">
        <v>812</v>
      </c>
      <c r="E738" s="2" t="str">
        <f t="shared" si="55"/>
        <v>10:39:57PM</v>
      </c>
      <c r="F738" t="str">
        <f t="shared" si="56"/>
        <v>20230404_223934</v>
      </c>
      <c r="G738" t="str">
        <f t="shared" si="57"/>
        <v>20230404</v>
      </c>
      <c r="H738" s="2" t="s">
        <v>2074</v>
      </c>
      <c r="I738" s="4" t="s">
        <v>1073</v>
      </c>
      <c r="J738" t="str">
        <f t="shared" si="58"/>
        <v>223934</v>
      </c>
      <c r="K738" s="3">
        <f t="shared" si="59"/>
        <v>0.94414351851851863</v>
      </c>
    </row>
    <row r="739" spans="1:11" x14ac:dyDescent="0.25">
      <c r="A739" t="s">
        <v>738</v>
      </c>
      <c r="B739" s="5">
        <v>45021</v>
      </c>
      <c r="C739" s="1">
        <v>0.15989583333333332</v>
      </c>
      <c r="D739" t="s">
        <v>813</v>
      </c>
      <c r="E739" s="2" t="str">
        <f t="shared" si="55"/>
        <v>3:50:15AM</v>
      </c>
      <c r="F739" t="str">
        <f t="shared" si="56"/>
        <v>20230405_034152</v>
      </c>
      <c r="G739" t="str">
        <f t="shared" si="57"/>
        <v>20230405</v>
      </c>
      <c r="H739" s="2" t="s">
        <v>2075</v>
      </c>
      <c r="I739" s="4" t="s">
        <v>1696</v>
      </c>
      <c r="J739" t="str">
        <f t="shared" si="58"/>
        <v>034152</v>
      </c>
      <c r="K739" s="3">
        <f t="shared" si="59"/>
        <v>0.15407407407407406</v>
      </c>
    </row>
    <row r="740" spans="1:11" x14ac:dyDescent="0.25">
      <c r="A740" t="s">
        <v>739</v>
      </c>
      <c r="B740" s="5">
        <v>45021</v>
      </c>
      <c r="C740" s="1">
        <v>0.26067129629629632</v>
      </c>
      <c r="D740" t="s">
        <v>813</v>
      </c>
      <c r="E740" s="2" t="str">
        <f t="shared" si="55"/>
        <v>6:15:22AM</v>
      </c>
      <c r="F740" t="str">
        <f t="shared" si="56"/>
        <v>20230405_061242</v>
      </c>
      <c r="G740" t="str">
        <f t="shared" si="57"/>
        <v>20230405</v>
      </c>
      <c r="H740" s="2" t="s">
        <v>2076</v>
      </c>
      <c r="I740" s="4" t="s">
        <v>1948</v>
      </c>
      <c r="J740" t="str">
        <f t="shared" si="58"/>
        <v>061242</v>
      </c>
      <c r="K740" s="3">
        <f t="shared" si="59"/>
        <v>0.25881944444444444</v>
      </c>
    </row>
    <row r="741" spans="1:11" x14ac:dyDescent="0.25">
      <c r="A741" t="s">
        <v>740</v>
      </c>
      <c r="B741" s="5">
        <v>45021</v>
      </c>
      <c r="C741" s="1">
        <v>0.34923611111111108</v>
      </c>
      <c r="D741" t="s">
        <v>812</v>
      </c>
      <c r="E741" s="2" t="str">
        <f t="shared" si="55"/>
        <v>8:22:54PM</v>
      </c>
      <c r="F741" t="str">
        <f t="shared" si="56"/>
        <v>20230405_200422</v>
      </c>
      <c r="G741" t="str">
        <f t="shared" si="57"/>
        <v>20230405</v>
      </c>
      <c r="H741" s="2" t="s">
        <v>2077</v>
      </c>
      <c r="I741" s="4" t="s">
        <v>2078</v>
      </c>
      <c r="J741" t="str">
        <f t="shared" si="58"/>
        <v>200422</v>
      </c>
      <c r="K741" s="3">
        <f t="shared" si="59"/>
        <v>0.83636574074074066</v>
      </c>
    </row>
    <row r="742" spans="1:11" x14ac:dyDescent="0.25">
      <c r="A742" t="s">
        <v>741</v>
      </c>
      <c r="B742" s="5">
        <v>45022</v>
      </c>
      <c r="C742" s="1">
        <v>0.14561342592592594</v>
      </c>
      <c r="D742" t="s">
        <v>813</v>
      </c>
      <c r="E742" s="2" t="str">
        <f t="shared" ref="E742:E805" si="60">TEXT(C742, "h:mm:ss")&amp;D742</f>
        <v>3:29:41AM</v>
      </c>
      <c r="F742" t="str">
        <f t="shared" ref="F742:F805" si="61">LEFT(A742,FIND(".",A742)-1)</f>
        <v>20230406_032838</v>
      </c>
      <c r="G742" t="str">
        <f t="shared" ref="G742:G805" si="62">LEFT(F742,FIND("_",F742)-1)</f>
        <v>20230406</v>
      </c>
      <c r="H742" s="2" t="s">
        <v>2079</v>
      </c>
      <c r="I742" s="4" t="s">
        <v>1734</v>
      </c>
      <c r="J742" t="str">
        <f t="shared" ref="J742:J805" si="63">RIGHT(F742,LEN(F742)-FIND("_",F742))</f>
        <v>032838</v>
      </c>
      <c r="K742" s="3">
        <f t="shared" ref="K742:K805" si="64">TIMEVALUE(TEXT(LEFT(J742,2)&amp;":"&amp;MID(J742,3,2)&amp;":"&amp;RIGHT(J742,2),"h:mm:ss AM/PM"))</f>
        <v>0.14488425925925927</v>
      </c>
    </row>
    <row r="743" spans="1:11" x14ac:dyDescent="0.25">
      <c r="A743" t="s">
        <v>742</v>
      </c>
      <c r="B743" s="5">
        <v>45022</v>
      </c>
      <c r="C743" s="1">
        <v>0.20759259259259258</v>
      </c>
      <c r="D743" t="s">
        <v>813</v>
      </c>
      <c r="E743" s="2" t="str">
        <f t="shared" si="60"/>
        <v>4:58:56AM</v>
      </c>
      <c r="F743" t="str">
        <f t="shared" si="61"/>
        <v>20230406_045819</v>
      </c>
      <c r="G743" t="str">
        <f t="shared" si="62"/>
        <v>20230406</v>
      </c>
      <c r="H743" s="2" t="s">
        <v>2080</v>
      </c>
      <c r="I743" s="4" t="s">
        <v>1272</v>
      </c>
      <c r="J743" t="str">
        <f t="shared" si="63"/>
        <v>045819</v>
      </c>
      <c r="K743" s="3">
        <f t="shared" si="64"/>
        <v>0.20716435185185186</v>
      </c>
    </row>
    <row r="744" spans="1:11" x14ac:dyDescent="0.25">
      <c r="A744" t="s">
        <v>743</v>
      </c>
      <c r="B744" s="5">
        <v>45022</v>
      </c>
      <c r="C744" s="1">
        <v>0.28704861111111107</v>
      </c>
      <c r="D744" t="s">
        <v>813</v>
      </c>
      <c r="E744" s="2" t="str">
        <f t="shared" si="60"/>
        <v>6:53:21AM</v>
      </c>
      <c r="F744" t="str">
        <f t="shared" si="61"/>
        <v>20230406_064608</v>
      </c>
      <c r="G744" t="str">
        <f t="shared" si="62"/>
        <v>20230406</v>
      </c>
      <c r="H744" s="2" t="s">
        <v>2081</v>
      </c>
      <c r="I744" s="4" t="s">
        <v>2082</v>
      </c>
      <c r="J744" t="str">
        <f t="shared" si="63"/>
        <v>064608</v>
      </c>
      <c r="K744" s="3">
        <f t="shared" si="64"/>
        <v>0.28203703703703703</v>
      </c>
    </row>
    <row r="745" spans="1:11" x14ac:dyDescent="0.25">
      <c r="A745" t="s">
        <v>744</v>
      </c>
      <c r="B745" s="5">
        <v>45022</v>
      </c>
      <c r="C745" s="1">
        <v>0.37708333333333338</v>
      </c>
      <c r="D745" t="s">
        <v>812</v>
      </c>
      <c r="E745" s="2" t="str">
        <f t="shared" si="60"/>
        <v>9:03:00PM</v>
      </c>
      <c r="F745" t="str">
        <f t="shared" si="61"/>
        <v>20230406_202447</v>
      </c>
      <c r="G745" t="str">
        <f t="shared" si="62"/>
        <v>20230406</v>
      </c>
      <c r="H745" s="2" t="s">
        <v>2083</v>
      </c>
      <c r="I745" s="4" t="s">
        <v>2084</v>
      </c>
      <c r="J745" t="str">
        <f t="shared" si="63"/>
        <v>202447</v>
      </c>
      <c r="K745" s="3">
        <f t="shared" si="64"/>
        <v>0.85054398148148147</v>
      </c>
    </row>
    <row r="746" spans="1:11" x14ac:dyDescent="0.25">
      <c r="A746" t="s">
        <v>745</v>
      </c>
      <c r="B746" s="5">
        <v>45022</v>
      </c>
      <c r="C746" s="1">
        <v>0.38505787037037037</v>
      </c>
      <c r="D746" t="s">
        <v>812</v>
      </c>
      <c r="E746" s="2" t="str">
        <f t="shared" si="60"/>
        <v>9:14:29PM</v>
      </c>
      <c r="F746" t="str">
        <f t="shared" si="61"/>
        <v>20230406_210707</v>
      </c>
      <c r="G746" t="str">
        <f t="shared" si="62"/>
        <v>20230406</v>
      </c>
      <c r="H746" s="2" t="s">
        <v>2085</v>
      </c>
      <c r="I746" s="4" t="s">
        <v>2086</v>
      </c>
      <c r="J746" t="str">
        <f t="shared" si="63"/>
        <v>210707</v>
      </c>
      <c r="K746" s="3">
        <f t="shared" si="64"/>
        <v>0.87994212962962959</v>
      </c>
    </row>
    <row r="747" spans="1:11" x14ac:dyDescent="0.25">
      <c r="A747" t="s">
        <v>746</v>
      </c>
      <c r="B747" s="5">
        <v>45022</v>
      </c>
      <c r="C747" s="1">
        <v>0.46253472222222225</v>
      </c>
      <c r="D747" t="s">
        <v>812</v>
      </c>
      <c r="E747" s="2" t="str">
        <f t="shared" si="60"/>
        <v>11:06:03PM</v>
      </c>
      <c r="F747" t="str">
        <f t="shared" si="61"/>
        <v>20230406_220703</v>
      </c>
      <c r="G747" t="str">
        <f t="shared" si="62"/>
        <v>20230406</v>
      </c>
      <c r="H747" s="2" t="s">
        <v>2087</v>
      </c>
      <c r="I747" s="4" t="s">
        <v>832</v>
      </c>
      <c r="J747" t="str">
        <f t="shared" si="63"/>
        <v>220703</v>
      </c>
      <c r="K747" s="3">
        <f t="shared" si="64"/>
        <v>0.92156249999999995</v>
      </c>
    </row>
    <row r="748" spans="1:11" x14ac:dyDescent="0.25">
      <c r="A748" t="s">
        <v>747</v>
      </c>
      <c r="B748" s="5">
        <v>45023</v>
      </c>
      <c r="C748" s="1">
        <v>0.15799768518518517</v>
      </c>
      <c r="D748" t="s">
        <v>813</v>
      </c>
      <c r="E748" s="2" t="str">
        <f t="shared" si="60"/>
        <v>3:47:31AM</v>
      </c>
      <c r="F748" t="str">
        <f t="shared" si="61"/>
        <v>20230407_034643</v>
      </c>
      <c r="G748" t="str">
        <f t="shared" si="62"/>
        <v>20230407</v>
      </c>
      <c r="H748" s="2" t="s">
        <v>2088</v>
      </c>
      <c r="I748" s="4" t="s">
        <v>1978</v>
      </c>
      <c r="J748" t="str">
        <f t="shared" si="63"/>
        <v>034643</v>
      </c>
      <c r="K748" s="3">
        <f t="shared" si="64"/>
        <v>0.15744212962962964</v>
      </c>
    </row>
    <row r="749" spans="1:11" x14ac:dyDescent="0.25">
      <c r="A749" t="s">
        <v>748</v>
      </c>
      <c r="B749" s="5">
        <v>45023</v>
      </c>
      <c r="C749" s="1">
        <v>0.26363425925925926</v>
      </c>
      <c r="D749" t="s">
        <v>812</v>
      </c>
      <c r="E749" s="2" t="str">
        <f t="shared" si="60"/>
        <v>6:19:38PM</v>
      </c>
      <c r="F749" t="str">
        <f t="shared" si="61"/>
        <v>20230407_180206</v>
      </c>
      <c r="G749" t="str">
        <f t="shared" si="62"/>
        <v>20230407</v>
      </c>
      <c r="H749" s="2" t="s">
        <v>2089</v>
      </c>
      <c r="I749" s="4" t="s">
        <v>1144</v>
      </c>
      <c r="J749" t="str">
        <f t="shared" si="63"/>
        <v>180206</v>
      </c>
      <c r="K749" s="3">
        <f t="shared" si="64"/>
        <v>0.75145833333333334</v>
      </c>
    </row>
    <row r="750" spans="1:11" x14ac:dyDescent="0.25">
      <c r="A750" t="s">
        <v>749</v>
      </c>
      <c r="B750" s="5">
        <v>45024</v>
      </c>
      <c r="C750" s="1">
        <v>0.14679398148148148</v>
      </c>
      <c r="D750" t="s">
        <v>813</v>
      </c>
      <c r="E750" s="2" t="str">
        <f t="shared" si="60"/>
        <v>3:31:23AM</v>
      </c>
      <c r="F750" t="str">
        <f t="shared" si="61"/>
        <v>20230408_033045</v>
      </c>
      <c r="G750" t="str">
        <f t="shared" si="62"/>
        <v>20230408</v>
      </c>
      <c r="H750" s="2" t="s">
        <v>2090</v>
      </c>
      <c r="I750" s="4" t="s">
        <v>891</v>
      </c>
      <c r="J750" t="str">
        <f t="shared" si="63"/>
        <v>033045</v>
      </c>
      <c r="K750" s="3">
        <f t="shared" si="64"/>
        <v>0.14635416666666667</v>
      </c>
    </row>
    <row r="751" spans="1:11" x14ac:dyDescent="0.25">
      <c r="A751" t="s">
        <v>750</v>
      </c>
      <c r="B751" s="5">
        <v>45024</v>
      </c>
      <c r="C751" s="1">
        <v>0.25459490740740742</v>
      </c>
      <c r="D751" t="s">
        <v>812</v>
      </c>
      <c r="E751" s="2" t="str">
        <f t="shared" si="60"/>
        <v>6:06:37PM</v>
      </c>
      <c r="F751" t="str">
        <f t="shared" si="61"/>
        <v>20230408_180530</v>
      </c>
      <c r="G751" t="str">
        <f t="shared" si="62"/>
        <v>20230408</v>
      </c>
      <c r="H751" s="2" t="s">
        <v>2091</v>
      </c>
      <c r="I751" s="4" t="s">
        <v>1209</v>
      </c>
      <c r="J751" t="str">
        <f t="shared" si="63"/>
        <v>180530</v>
      </c>
      <c r="K751" s="3">
        <f t="shared" si="64"/>
        <v>0.75381944444444438</v>
      </c>
    </row>
    <row r="752" spans="1:11" x14ac:dyDescent="0.25">
      <c r="A752" t="s">
        <v>751</v>
      </c>
      <c r="B752" s="5">
        <v>45024</v>
      </c>
      <c r="C752" s="1">
        <v>0.3932060185185185</v>
      </c>
      <c r="D752" t="s">
        <v>812</v>
      </c>
      <c r="E752" s="2" t="str">
        <f t="shared" si="60"/>
        <v>9:26:13PM</v>
      </c>
      <c r="F752" t="str">
        <f t="shared" si="61"/>
        <v>20230408_211836</v>
      </c>
      <c r="G752" t="str">
        <f t="shared" si="62"/>
        <v>20230408</v>
      </c>
      <c r="H752" s="2" t="s">
        <v>2092</v>
      </c>
      <c r="I752" s="4" t="s">
        <v>2093</v>
      </c>
      <c r="J752" t="str">
        <f t="shared" si="63"/>
        <v>211836</v>
      </c>
      <c r="K752" s="3">
        <f t="shared" si="64"/>
        <v>0.88791666666666658</v>
      </c>
    </row>
    <row r="753" spans="1:11" x14ac:dyDescent="0.25">
      <c r="A753" t="s">
        <v>752</v>
      </c>
      <c r="B753" s="5">
        <v>45025</v>
      </c>
      <c r="C753" s="1">
        <v>0.17380787037037038</v>
      </c>
      <c r="D753" t="s">
        <v>813</v>
      </c>
      <c r="E753" s="2" t="str">
        <f t="shared" si="60"/>
        <v>4:10:17AM</v>
      </c>
      <c r="F753" t="str">
        <f t="shared" si="61"/>
        <v>20230409_040933</v>
      </c>
      <c r="G753" t="str">
        <f t="shared" si="62"/>
        <v>20230409</v>
      </c>
      <c r="H753" s="2" t="s">
        <v>2094</v>
      </c>
      <c r="I753" s="4" t="s">
        <v>1373</v>
      </c>
      <c r="J753" t="str">
        <f t="shared" si="63"/>
        <v>040933</v>
      </c>
      <c r="K753" s="3">
        <f t="shared" si="64"/>
        <v>0.17329861111111111</v>
      </c>
    </row>
    <row r="754" spans="1:11" x14ac:dyDescent="0.25">
      <c r="A754" t="s">
        <v>753</v>
      </c>
      <c r="B754" s="5">
        <v>45025</v>
      </c>
      <c r="C754" s="1">
        <v>0.25615740740740739</v>
      </c>
      <c r="D754" t="s">
        <v>812</v>
      </c>
      <c r="E754" s="2" t="str">
        <f t="shared" si="60"/>
        <v>6:08:52PM</v>
      </c>
      <c r="F754" t="str">
        <f t="shared" si="61"/>
        <v>20230409_180740</v>
      </c>
      <c r="G754" t="str">
        <f t="shared" si="62"/>
        <v>20230409</v>
      </c>
      <c r="H754" s="2" t="s">
        <v>2095</v>
      </c>
      <c r="I754" s="4" t="s">
        <v>1710</v>
      </c>
      <c r="J754" t="str">
        <f t="shared" si="63"/>
        <v>180740</v>
      </c>
      <c r="K754" s="3">
        <f t="shared" si="64"/>
        <v>0.75532407407407398</v>
      </c>
    </row>
    <row r="755" spans="1:11" x14ac:dyDescent="0.25">
      <c r="A755" t="s">
        <v>754</v>
      </c>
      <c r="B755" s="5">
        <v>45025</v>
      </c>
      <c r="C755" s="1">
        <v>0.30958333333333332</v>
      </c>
      <c r="D755" t="s">
        <v>812</v>
      </c>
      <c r="E755" s="2" t="str">
        <f t="shared" si="60"/>
        <v>7:25:48PM</v>
      </c>
      <c r="F755" t="str">
        <f t="shared" si="61"/>
        <v>20230409_191540</v>
      </c>
      <c r="G755" t="str">
        <f t="shared" si="62"/>
        <v>20230409</v>
      </c>
      <c r="H755" s="2" t="s">
        <v>2096</v>
      </c>
      <c r="I755" s="4" t="s">
        <v>2097</v>
      </c>
      <c r="J755" t="str">
        <f t="shared" si="63"/>
        <v>191540</v>
      </c>
      <c r="K755" s="3">
        <f t="shared" si="64"/>
        <v>0.80254629629629637</v>
      </c>
    </row>
    <row r="756" spans="1:11" x14ac:dyDescent="0.25">
      <c r="A756" t="s">
        <v>755</v>
      </c>
      <c r="B756" s="5">
        <v>45026</v>
      </c>
      <c r="C756" s="1">
        <v>0.15276620370370372</v>
      </c>
      <c r="D756" t="s">
        <v>813</v>
      </c>
      <c r="E756" s="2" t="str">
        <f t="shared" si="60"/>
        <v>3:39:59AM</v>
      </c>
      <c r="F756" t="str">
        <f t="shared" si="61"/>
        <v>20230410_033859</v>
      </c>
      <c r="G756" t="str">
        <f t="shared" si="62"/>
        <v>20230410</v>
      </c>
      <c r="H756" s="2" t="s">
        <v>2098</v>
      </c>
      <c r="I756" s="4" t="s">
        <v>2049</v>
      </c>
      <c r="J756" t="str">
        <f t="shared" si="63"/>
        <v>033859</v>
      </c>
      <c r="K756" s="3">
        <f t="shared" si="64"/>
        <v>0.15207175925925925</v>
      </c>
    </row>
    <row r="757" spans="1:11" x14ac:dyDescent="0.25">
      <c r="A757" t="s">
        <v>756</v>
      </c>
      <c r="B757" s="5">
        <v>45026</v>
      </c>
      <c r="C757" s="1">
        <v>0.2653935185185185</v>
      </c>
      <c r="D757" t="s">
        <v>812</v>
      </c>
      <c r="E757" s="2" t="str">
        <f t="shared" si="60"/>
        <v>6:22:10PM</v>
      </c>
      <c r="F757" t="str">
        <f t="shared" si="61"/>
        <v>20230410_182132</v>
      </c>
      <c r="G757" t="str">
        <f t="shared" si="62"/>
        <v>20230410</v>
      </c>
      <c r="H757" s="2" t="s">
        <v>2099</v>
      </c>
      <c r="I757" s="4" t="s">
        <v>891</v>
      </c>
      <c r="J757" t="str">
        <f t="shared" si="63"/>
        <v>182132</v>
      </c>
      <c r="K757" s="3">
        <f t="shared" si="64"/>
        <v>0.76495370370370364</v>
      </c>
    </row>
    <row r="758" spans="1:11" x14ac:dyDescent="0.25">
      <c r="A758" t="s">
        <v>757</v>
      </c>
      <c r="B758" s="5">
        <v>45026</v>
      </c>
      <c r="C758" s="1">
        <v>0.36547453703703708</v>
      </c>
      <c r="D758" t="s">
        <v>812</v>
      </c>
      <c r="E758" s="2" t="str">
        <f t="shared" si="60"/>
        <v>8:46:17PM</v>
      </c>
      <c r="F758" t="str">
        <f t="shared" si="61"/>
        <v>20230410_204007</v>
      </c>
      <c r="G758" t="str">
        <f t="shared" si="62"/>
        <v>20230410</v>
      </c>
      <c r="H758" s="2" t="s">
        <v>2100</v>
      </c>
      <c r="I758" s="4" t="s">
        <v>2101</v>
      </c>
      <c r="J758" t="str">
        <f t="shared" si="63"/>
        <v>204007</v>
      </c>
      <c r="K758" s="3">
        <f t="shared" si="64"/>
        <v>0.86119212962962965</v>
      </c>
    </row>
    <row r="759" spans="1:11" x14ac:dyDescent="0.25">
      <c r="A759" t="s">
        <v>758</v>
      </c>
      <c r="B759" s="5">
        <v>45026</v>
      </c>
      <c r="C759" s="1">
        <v>0.38807870370370368</v>
      </c>
      <c r="D759" t="s">
        <v>812</v>
      </c>
      <c r="E759" s="2" t="str">
        <f t="shared" si="60"/>
        <v>9:18:50PM</v>
      </c>
      <c r="F759" t="str">
        <f t="shared" si="61"/>
        <v>20230410_204731</v>
      </c>
      <c r="G759" t="str">
        <f t="shared" si="62"/>
        <v>20230410</v>
      </c>
      <c r="H759" s="2" t="s">
        <v>2102</v>
      </c>
      <c r="I759" s="4" t="s">
        <v>2103</v>
      </c>
      <c r="J759" t="str">
        <f t="shared" si="63"/>
        <v>204731</v>
      </c>
      <c r="K759" s="3">
        <f t="shared" si="64"/>
        <v>0.86633101851851846</v>
      </c>
    </row>
    <row r="760" spans="1:11" x14ac:dyDescent="0.25">
      <c r="A760" t="s">
        <v>759</v>
      </c>
      <c r="B760" s="5">
        <v>45027</v>
      </c>
      <c r="C760" s="1">
        <v>0.10858796296296297</v>
      </c>
      <c r="D760" t="s">
        <v>813</v>
      </c>
      <c r="E760" s="2" t="str">
        <f t="shared" si="60"/>
        <v>2:36:22AM</v>
      </c>
      <c r="F760" t="str">
        <f t="shared" si="61"/>
        <v>20230411_023315</v>
      </c>
      <c r="G760" t="str">
        <f t="shared" si="62"/>
        <v>20230411</v>
      </c>
      <c r="H760" s="2" t="s">
        <v>2104</v>
      </c>
      <c r="I760" s="4" t="s">
        <v>2105</v>
      </c>
      <c r="J760" t="str">
        <f t="shared" si="63"/>
        <v>023315</v>
      </c>
      <c r="K760" s="3">
        <f t="shared" si="64"/>
        <v>0.10642361111111111</v>
      </c>
    </row>
    <row r="761" spans="1:11" x14ac:dyDescent="0.25">
      <c r="A761" t="s">
        <v>760</v>
      </c>
      <c r="B761" s="5">
        <v>45027</v>
      </c>
      <c r="C761" s="1">
        <v>0.16070601851851851</v>
      </c>
      <c r="D761" t="s">
        <v>813</v>
      </c>
      <c r="E761" s="2" t="str">
        <f t="shared" si="60"/>
        <v>3:51:25AM</v>
      </c>
      <c r="F761" t="str">
        <f t="shared" si="61"/>
        <v>20230411_034747</v>
      </c>
      <c r="G761" t="str">
        <f t="shared" si="62"/>
        <v>20230411</v>
      </c>
      <c r="H761" s="2" t="s">
        <v>2106</v>
      </c>
      <c r="I761" s="4" t="s">
        <v>1422</v>
      </c>
      <c r="J761" t="str">
        <f t="shared" si="63"/>
        <v>034747</v>
      </c>
      <c r="K761" s="3">
        <f t="shared" si="64"/>
        <v>0.15818287037037038</v>
      </c>
    </row>
    <row r="762" spans="1:11" x14ac:dyDescent="0.25">
      <c r="A762" t="s">
        <v>761</v>
      </c>
      <c r="B762" s="5">
        <v>45027</v>
      </c>
      <c r="C762" s="1">
        <v>0.53789351851851852</v>
      </c>
      <c r="D762" t="s">
        <v>812</v>
      </c>
      <c r="E762" s="2" t="str">
        <f t="shared" si="60"/>
        <v>12:54:34PM</v>
      </c>
      <c r="F762" t="str">
        <f t="shared" si="61"/>
        <v>20230411_125241</v>
      </c>
      <c r="G762" t="str">
        <f t="shared" si="62"/>
        <v>20230411</v>
      </c>
      <c r="H762" s="2" t="s">
        <v>2107</v>
      </c>
      <c r="I762" s="4" t="s">
        <v>912</v>
      </c>
      <c r="J762" t="str">
        <f t="shared" si="63"/>
        <v>125241</v>
      </c>
      <c r="K762" s="3">
        <f t="shared" si="64"/>
        <v>0.53658564814814813</v>
      </c>
    </row>
    <row r="763" spans="1:11" x14ac:dyDescent="0.25">
      <c r="A763" t="s">
        <v>762</v>
      </c>
      <c r="B763" s="5">
        <v>45027</v>
      </c>
      <c r="C763" s="1">
        <v>9.5590277777777774E-2</v>
      </c>
      <c r="D763" t="s">
        <v>812</v>
      </c>
      <c r="E763" s="2" t="str">
        <f t="shared" si="60"/>
        <v>2:17:39PM</v>
      </c>
      <c r="F763" t="str">
        <f t="shared" si="61"/>
        <v>20230411_135259</v>
      </c>
      <c r="G763" t="str">
        <f t="shared" si="62"/>
        <v>20230411</v>
      </c>
      <c r="H763" s="2" t="s">
        <v>2108</v>
      </c>
      <c r="I763" s="4" t="s">
        <v>2109</v>
      </c>
      <c r="J763" t="str">
        <f t="shared" si="63"/>
        <v>135259</v>
      </c>
      <c r="K763" s="3">
        <f t="shared" si="64"/>
        <v>0.57846064814814813</v>
      </c>
    </row>
    <row r="764" spans="1:11" x14ac:dyDescent="0.25">
      <c r="A764" t="s">
        <v>763</v>
      </c>
      <c r="B764" s="5">
        <v>45027</v>
      </c>
      <c r="C764" s="1">
        <v>9.7581018518518525E-2</v>
      </c>
      <c r="D764" t="s">
        <v>812</v>
      </c>
      <c r="E764" s="2" t="str">
        <f t="shared" si="60"/>
        <v>2:20:31PM</v>
      </c>
      <c r="F764" t="str">
        <f t="shared" si="61"/>
        <v>20230411_141856</v>
      </c>
      <c r="G764" t="str">
        <f t="shared" si="62"/>
        <v>20230411</v>
      </c>
      <c r="H764" s="2" t="s">
        <v>2110</v>
      </c>
      <c r="I764" s="4" t="s">
        <v>2111</v>
      </c>
      <c r="J764" t="str">
        <f t="shared" si="63"/>
        <v>141856</v>
      </c>
      <c r="K764" s="3">
        <f t="shared" si="64"/>
        <v>0.5964814814814815</v>
      </c>
    </row>
    <row r="765" spans="1:11" x14ac:dyDescent="0.25">
      <c r="A765" t="s">
        <v>764</v>
      </c>
      <c r="B765" s="5">
        <v>45027</v>
      </c>
      <c r="C765" s="1">
        <v>0.26515046296296296</v>
      </c>
      <c r="D765" t="s">
        <v>812</v>
      </c>
      <c r="E765" s="2" t="str">
        <f t="shared" si="60"/>
        <v>6:21:49PM</v>
      </c>
      <c r="F765" t="str">
        <f t="shared" si="61"/>
        <v>20230411_182104</v>
      </c>
      <c r="G765" t="str">
        <f t="shared" si="62"/>
        <v>20230411</v>
      </c>
      <c r="H765" s="2" t="s">
        <v>2112</v>
      </c>
      <c r="I765" s="4" t="s">
        <v>2113</v>
      </c>
      <c r="J765" t="str">
        <f t="shared" si="63"/>
        <v>182104</v>
      </c>
      <c r="K765" s="3">
        <f t="shared" si="64"/>
        <v>0.76462962962962966</v>
      </c>
    </row>
    <row r="766" spans="1:11" x14ac:dyDescent="0.25">
      <c r="A766" t="s">
        <v>765</v>
      </c>
      <c r="B766" s="5">
        <v>45027</v>
      </c>
      <c r="C766" s="1">
        <v>0.32400462962962967</v>
      </c>
      <c r="D766" t="s">
        <v>812</v>
      </c>
      <c r="E766" s="2" t="str">
        <f t="shared" si="60"/>
        <v>7:46:34PM</v>
      </c>
      <c r="F766" t="str">
        <f t="shared" si="61"/>
        <v>20230411_193939</v>
      </c>
      <c r="G766" t="str">
        <f t="shared" si="62"/>
        <v>20230411</v>
      </c>
      <c r="H766" s="2" t="s">
        <v>2114</v>
      </c>
      <c r="I766" s="4" t="s">
        <v>2115</v>
      </c>
      <c r="J766" t="str">
        <f t="shared" si="63"/>
        <v>193939</v>
      </c>
      <c r="K766" s="3">
        <f t="shared" si="64"/>
        <v>0.81920138888888883</v>
      </c>
    </row>
    <row r="767" spans="1:11" x14ac:dyDescent="0.25">
      <c r="A767" t="s">
        <v>766</v>
      </c>
      <c r="B767" s="5">
        <v>45028</v>
      </c>
      <c r="C767" s="1">
        <v>0.14434027777777778</v>
      </c>
      <c r="D767" t="s">
        <v>813</v>
      </c>
      <c r="E767" s="2" t="str">
        <f t="shared" si="60"/>
        <v>3:27:51AM</v>
      </c>
      <c r="F767" t="str">
        <f t="shared" si="61"/>
        <v>20230412_032609</v>
      </c>
      <c r="G767" t="str">
        <f t="shared" si="62"/>
        <v>20230412</v>
      </c>
      <c r="H767" s="2" t="s">
        <v>2116</v>
      </c>
      <c r="I767" s="4" t="s">
        <v>1537</v>
      </c>
      <c r="J767" t="str">
        <f t="shared" si="63"/>
        <v>032609</v>
      </c>
      <c r="K767" s="3">
        <f t="shared" si="64"/>
        <v>0.1431597222222222</v>
      </c>
    </row>
    <row r="768" spans="1:11" x14ac:dyDescent="0.25">
      <c r="A768" t="s">
        <v>767</v>
      </c>
      <c r="B768" s="5">
        <v>45028</v>
      </c>
      <c r="C768" s="1">
        <v>0.51565972222222223</v>
      </c>
      <c r="D768" t="s">
        <v>812</v>
      </c>
      <c r="E768" s="2" t="str">
        <f t="shared" si="60"/>
        <v>12:22:33PM</v>
      </c>
      <c r="F768" t="str">
        <f t="shared" si="61"/>
        <v>20230412_122207</v>
      </c>
      <c r="G768" t="str">
        <f t="shared" si="62"/>
        <v>20230412</v>
      </c>
      <c r="H768" s="2" t="s">
        <v>2117</v>
      </c>
      <c r="I768" s="4" t="s">
        <v>1115</v>
      </c>
      <c r="J768" t="str">
        <f t="shared" si="63"/>
        <v>122207</v>
      </c>
      <c r="K768" s="3">
        <f t="shared" si="64"/>
        <v>0.51535879629629633</v>
      </c>
    </row>
    <row r="769" spans="1:11" x14ac:dyDescent="0.25">
      <c r="A769" t="s">
        <v>768</v>
      </c>
      <c r="B769" s="5">
        <v>45028</v>
      </c>
      <c r="C769" s="1">
        <v>0.53440972222222227</v>
      </c>
      <c r="D769" t="s">
        <v>812</v>
      </c>
      <c r="E769" s="2" t="str">
        <f t="shared" si="60"/>
        <v>12:49:33PM</v>
      </c>
      <c r="F769" t="str">
        <f t="shared" si="61"/>
        <v>20230412_123626</v>
      </c>
      <c r="G769" t="str">
        <f t="shared" si="62"/>
        <v>20230412</v>
      </c>
      <c r="H769" s="2" t="s">
        <v>2118</v>
      </c>
      <c r="I769" s="4" t="s">
        <v>2119</v>
      </c>
      <c r="J769" t="str">
        <f t="shared" si="63"/>
        <v>123626</v>
      </c>
      <c r="K769" s="3">
        <f t="shared" si="64"/>
        <v>0.52530092592592592</v>
      </c>
    </row>
    <row r="770" spans="1:11" x14ac:dyDescent="0.25">
      <c r="A770" t="s">
        <v>769</v>
      </c>
      <c r="B770" s="5">
        <v>45028</v>
      </c>
      <c r="C770" s="1">
        <v>4.7523148148148148E-2</v>
      </c>
      <c r="D770" t="s">
        <v>812</v>
      </c>
      <c r="E770" s="2" t="str">
        <f t="shared" si="60"/>
        <v>1:08:26PM</v>
      </c>
      <c r="F770" t="str">
        <f t="shared" si="61"/>
        <v>20230412_125639</v>
      </c>
      <c r="G770" t="str">
        <f t="shared" si="62"/>
        <v>20230412</v>
      </c>
      <c r="H770" s="2" t="s">
        <v>2120</v>
      </c>
      <c r="I770" s="4" t="s">
        <v>2038</v>
      </c>
      <c r="J770" t="str">
        <f t="shared" si="63"/>
        <v>125639</v>
      </c>
      <c r="K770" s="3">
        <f t="shared" si="64"/>
        <v>0.53934027777777771</v>
      </c>
    </row>
    <row r="771" spans="1:11" x14ac:dyDescent="0.25">
      <c r="A771" t="s">
        <v>770</v>
      </c>
      <c r="B771" s="5">
        <v>45028</v>
      </c>
      <c r="C771" s="1">
        <v>0.17072916666666668</v>
      </c>
      <c r="D771" t="s">
        <v>812</v>
      </c>
      <c r="E771" s="2" t="str">
        <f t="shared" si="60"/>
        <v>4:05:51PM</v>
      </c>
      <c r="F771" t="str">
        <f t="shared" si="61"/>
        <v>20230412_160340</v>
      </c>
      <c r="G771" t="str">
        <f t="shared" si="62"/>
        <v>20230412</v>
      </c>
      <c r="H771" s="2" t="s">
        <v>2121</v>
      </c>
      <c r="I771" s="4" t="s">
        <v>1475</v>
      </c>
      <c r="J771" t="str">
        <f t="shared" si="63"/>
        <v>160340</v>
      </c>
      <c r="K771" s="3">
        <f t="shared" si="64"/>
        <v>0.66921296296296295</v>
      </c>
    </row>
    <row r="772" spans="1:11" x14ac:dyDescent="0.25">
      <c r="A772" t="s">
        <v>771</v>
      </c>
      <c r="B772" s="5">
        <v>45028</v>
      </c>
      <c r="C772" s="1">
        <v>0.17223379629629632</v>
      </c>
      <c r="D772" t="s">
        <v>812</v>
      </c>
      <c r="E772" s="2" t="str">
        <f t="shared" si="60"/>
        <v>4:08:01PM</v>
      </c>
      <c r="F772" t="str">
        <f t="shared" si="61"/>
        <v>20230412_160722</v>
      </c>
      <c r="G772" t="str">
        <f t="shared" si="62"/>
        <v>20230412</v>
      </c>
      <c r="H772" s="2" t="s">
        <v>2122</v>
      </c>
      <c r="I772" s="4" t="s">
        <v>1375</v>
      </c>
      <c r="J772" t="str">
        <f t="shared" si="63"/>
        <v>160722</v>
      </c>
      <c r="K772" s="3">
        <f t="shared" si="64"/>
        <v>0.67178240740740736</v>
      </c>
    </row>
    <row r="773" spans="1:11" x14ac:dyDescent="0.25">
      <c r="A773" t="s">
        <v>772</v>
      </c>
      <c r="B773" s="5">
        <v>45028</v>
      </c>
      <c r="C773" s="1">
        <v>0.18059027777777778</v>
      </c>
      <c r="D773" t="s">
        <v>812</v>
      </c>
      <c r="E773" s="2" t="str">
        <f t="shared" si="60"/>
        <v>4:20:03PM</v>
      </c>
      <c r="F773" t="str">
        <f t="shared" si="61"/>
        <v>20230412_161737</v>
      </c>
      <c r="G773" t="str">
        <f t="shared" si="62"/>
        <v>20230412</v>
      </c>
      <c r="H773" s="2" t="s">
        <v>2123</v>
      </c>
      <c r="I773" s="4" t="s">
        <v>2124</v>
      </c>
      <c r="J773" t="str">
        <f t="shared" si="63"/>
        <v>161737</v>
      </c>
      <c r="K773" s="3">
        <f t="shared" si="64"/>
        <v>0.67890046296296302</v>
      </c>
    </row>
    <row r="774" spans="1:11" x14ac:dyDescent="0.25">
      <c r="A774" t="s">
        <v>773</v>
      </c>
      <c r="B774" s="5">
        <v>45028</v>
      </c>
      <c r="C774" s="1">
        <v>0.18331018518518519</v>
      </c>
      <c r="D774" t="s">
        <v>812</v>
      </c>
      <c r="E774" s="2" t="str">
        <f t="shared" si="60"/>
        <v>4:23:58PM</v>
      </c>
      <c r="F774" t="str">
        <f t="shared" si="61"/>
        <v>20230412_162252</v>
      </c>
      <c r="G774" t="str">
        <f t="shared" si="62"/>
        <v>20230412</v>
      </c>
      <c r="H774" s="2" t="s">
        <v>2125</v>
      </c>
      <c r="I774" s="4" t="s">
        <v>2126</v>
      </c>
      <c r="J774" t="str">
        <f t="shared" si="63"/>
        <v>162252</v>
      </c>
      <c r="K774" s="3">
        <f t="shared" si="64"/>
        <v>0.68254629629629626</v>
      </c>
    </row>
    <row r="775" spans="1:11" x14ac:dyDescent="0.25">
      <c r="A775" t="s">
        <v>774</v>
      </c>
      <c r="B775" s="5">
        <v>45028</v>
      </c>
      <c r="C775" s="1">
        <v>0.26435185185185184</v>
      </c>
      <c r="D775" t="s">
        <v>812</v>
      </c>
      <c r="E775" s="2" t="str">
        <f t="shared" si="60"/>
        <v>6:20:40PM</v>
      </c>
      <c r="F775" t="str">
        <f t="shared" si="61"/>
        <v>20230412_181937</v>
      </c>
      <c r="G775" t="str">
        <f t="shared" si="62"/>
        <v>20230412</v>
      </c>
      <c r="H775" s="2" t="s">
        <v>2127</v>
      </c>
      <c r="I775" s="4" t="s">
        <v>1734</v>
      </c>
      <c r="J775" t="str">
        <f t="shared" si="63"/>
        <v>181937</v>
      </c>
      <c r="K775" s="3">
        <f t="shared" si="64"/>
        <v>0.76362268518518517</v>
      </c>
    </row>
    <row r="776" spans="1:11" x14ac:dyDescent="0.25">
      <c r="A776" t="s">
        <v>775</v>
      </c>
      <c r="B776" s="5">
        <v>45028</v>
      </c>
      <c r="C776" s="1">
        <v>0.31376157407407407</v>
      </c>
      <c r="D776" t="s">
        <v>812</v>
      </c>
      <c r="E776" s="2" t="str">
        <f t="shared" si="60"/>
        <v>7:31:49PM</v>
      </c>
      <c r="F776" t="str">
        <f t="shared" si="61"/>
        <v>20230412_192924</v>
      </c>
      <c r="G776" t="str">
        <f t="shared" si="62"/>
        <v>20230412</v>
      </c>
      <c r="H776" s="2" t="s">
        <v>2128</v>
      </c>
      <c r="I776" s="4" t="s">
        <v>2129</v>
      </c>
      <c r="J776" t="str">
        <f t="shared" si="63"/>
        <v>192924</v>
      </c>
      <c r="K776" s="3">
        <f t="shared" si="64"/>
        <v>0.81208333333333327</v>
      </c>
    </row>
    <row r="777" spans="1:11" x14ac:dyDescent="0.25">
      <c r="A777" t="s">
        <v>776</v>
      </c>
      <c r="B777" s="5">
        <v>45028</v>
      </c>
      <c r="C777" s="1">
        <v>0.37997685185185182</v>
      </c>
      <c r="D777" t="s">
        <v>812</v>
      </c>
      <c r="E777" s="2" t="str">
        <f t="shared" si="60"/>
        <v>9:07:10PM</v>
      </c>
      <c r="F777" t="str">
        <f t="shared" si="61"/>
        <v>20230412_205059</v>
      </c>
      <c r="G777" t="str">
        <f t="shared" si="62"/>
        <v>20230412</v>
      </c>
      <c r="H777" s="2" t="s">
        <v>2130</v>
      </c>
      <c r="I777" s="4" t="s">
        <v>2131</v>
      </c>
      <c r="J777" t="str">
        <f t="shared" si="63"/>
        <v>205059</v>
      </c>
      <c r="K777" s="3">
        <f t="shared" si="64"/>
        <v>0.86873842592592598</v>
      </c>
    </row>
    <row r="778" spans="1:11" x14ac:dyDescent="0.25">
      <c r="A778" t="s">
        <v>777</v>
      </c>
      <c r="B778" s="5">
        <v>45029</v>
      </c>
      <c r="C778" s="1">
        <v>0.14768518518518517</v>
      </c>
      <c r="D778" t="s">
        <v>813</v>
      </c>
      <c r="E778" s="2" t="str">
        <f t="shared" si="60"/>
        <v>3:32:40AM</v>
      </c>
      <c r="F778" t="str">
        <f t="shared" si="61"/>
        <v>20230413_033052</v>
      </c>
      <c r="G778" t="str">
        <f t="shared" si="62"/>
        <v>20230413</v>
      </c>
      <c r="H778" s="2" t="s">
        <v>2132</v>
      </c>
      <c r="I778" s="4" t="s">
        <v>1495</v>
      </c>
      <c r="J778" t="str">
        <f t="shared" si="63"/>
        <v>033052</v>
      </c>
      <c r="K778" s="3">
        <f t="shared" si="64"/>
        <v>0.1464351851851852</v>
      </c>
    </row>
    <row r="779" spans="1:11" x14ac:dyDescent="0.25">
      <c r="A779" t="s">
        <v>778</v>
      </c>
      <c r="B779" s="5">
        <v>45029</v>
      </c>
      <c r="C779" s="1">
        <v>0.16061342592592592</v>
      </c>
      <c r="D779" t="s">
        <v>813</v>
      </c>
      <c r="E779" s="2" t="str">
        <f t="shared" si="60"/>
        <v>3:51:17AM</v>
      </c>
      <c r="F779" t="str">
        <f t="shared" si="61"/>
        <v>20230413_035027</v>
      </c>
      <c r="G779" t="str">
        <f t="shared" si="62"/>
        <v>20230413</v>
      </c>
      <c r="H779" s="2" t="s">
        <v>2133</v>
      </c>
      <c r="I779" s="4" t="s">
        <v>1363</v>
      </c>
      <c r="J779" t="str">
        <f t="shared" si="63"/>
        <v>035027</v>
      </c>
      <c r="K779" s="3">
        <f t="shared" si="64"/>
        <v>0.16003472222222223</v>
      </c>
    </row>
    <row r="780" spans="1:11" x14ac:dyDescent="0.25">
      <c r="A780" t="s">
        <v>779</v>
      </c>
      <c r="B780" s="5">
        <v>45029</v>
      </c>
      <c r="C780" s="1">
        <v>0.25621527777777781</v>
      </c>
      <c r="D780" t="s">
        <v>813</v>
      </c>
      <c r="E780" s="2" t="str">
        <f t="shared" si="60"/>
        <v>6:08:57AM</v>
      </c>
      <c r="F780" t="str">
        <f t="shared" si="61"/>
        <v>20230413_060426</v>
      </c>
      <c r="G780" t="str">
        <f t="shared" si="62"/>
        <v>20230413</v>
      </c>
      <c r="H780" s="2" t="s">
        <v>2134</v>
      </c>
      <c r="I780" s="4" t="s">
        <v>2135</v>
      </c>
      <c r="J780" t="str">
        <f t="shared" si="63"/>
        <v>060426</v>
      </c>
      <c r="K780" s="3">
        <f t="shared" si="64"/>
        <v>0.25307870370370372</v>
      </c>
    </row>
    <row r="781" spans="1:11" x14ac:dyDescent="0.25">
      <c r="A781" t="s">
        <v>780</v>
      </c>
      <c r="B781" s="5">
        <v>45029</v>
      </c>
      <c r="C781" s="1">
        <v>0.26409722222222221</v>
      </c>
      <c r="D781" t="s">
        <v>812</v>
      </c>
      <c r="E781" s="2" t="str">
        <f t="shared" si="60"/>
        <v>6:20:18PM</v>
      </c>
      <c r="F781" t="str">
        <f t="shared" si="61"/>
        <v>20230413_181934</v>
      </c>
      <c r="G781" t="str">
        <f t="shared" si="62"/>
        <v>20230413</v>
      </c>
      <c r="H781" s="2" t="s">
        <v>2136</v>
      </c>
      <c r="I781" s="4" t="s">
        <v>1373</v>
      </c>
      <c r="J781" t="str">
        <f t="shared" si="63"/>
        <v>181934</v>
      </c>
      <c r="K781" s="3">
        <f t="shared" si="64"/>
        <v>0.76358796296296294</v>
      </c>
    </row>
    <row r="782" spans="1:11" x14ac:dyDescent="0.25">
      <c r="A782" t="s">
        <v>781</v>
      </c>
      <c r="B782" s="5">
        <v>45029</v>
      </c>
      <c r="C782" s="1">
        <v>0.31298611111111113</v>
      </c>
      <c r="D782" t="s">
        <v>812</v>
      </c>
      <c r="E782" s="2" t="str">
        <f t="shared" si="60"/>
        <v>7:30:42PM</v>
      </c>
      <c r="F782" t="str">
        <f t="shared" si="61"/>
        <v>20230413_192735</v>
      </c>
      <c r="G782" t="str">
        <f t="shared" si="62"/>
        <v>20230413</v>
      </c>
      <c r="H782" s="2" t="s">
        <v>1510</v>
      </c>
      <c r="I782" s="4" t="s">
        <v>2105</v>
      </c>
      <c r="J782" t="str">
        <f t="shared" si="63"/>
        <v>192735</v>
      </c>
      <c r="K782" s="3">
        <f t="shared" si="64"/>
        <v>0.81082175925925926</v>
      </c>
    </row>
    <row r="783" spans="1:11" x14ac:dyDescent="0.25">
      <c r="A783" t="s">
        <v>782</v>
      </c>
      <c r="B783" s="5">
        <v>45029</v>
      </c>
      <c r="C783" s="1">
        <v>0.40107638888888886</v>
      </c>
      <c r="D783" t="s">
        <v>812</v>
      </c>
      <c r="E783" s="2" t="str">
        <f t="shared" si="60"/>
        <v>9:37:33PM</v>
      </c>
      <c r="F783" t="str">
        <f t="shared" si="61"/>
        <v>20230413_212948</v>
      </c>
      <c r="G783" t="str">
        <f t="shared" si="62"/>
        <v>20230413</v>
      </c>
      <c r="H783" s="2" t="s">
        <v>1653</v>
      </c>
      <c r="I783" s="4" t="s">
        <v>2137</v>
      </c>
      <c r="J783" t="str">
        <f t="shared" si="63"/>
        <v>212948</v>
      </c>
      <c r="K783" s="3">
        <f t="shared" si="64"/>
        <v>0.89569444444444446</v>
      </c>
    </row>
    <row r="784" spans="1:11" x14ac:dyDescent="0.25">
      <c r="A784" t="s">
        <v>783</v>
      </c>
      <c r="B784" s="5">
        <v>45030</v>
      </c>
      <c r="C784" s="1">
        <v>0.1436226851851852</v>
      </c>
      <c r="D784" t="s">
        <v>813</v>
      </c>
      <c r="E784" s="2" t="str">
        <f t="shared" si="60"/>
        <v>3:26:49AM</v>
      </c>
      <c r="F784" t="str">
        <f t="shared" si="61"/>
        <v>20230414_032537</v>
      </c>
      <c r="G784" t="str">
        <f t="shared" si="62"/>
        <v>20230414</v>
      </c>
      <c r="H784" s="2" t="s">
        <v>2138</v>
      </c>
      <c r="I784" s="4" t="s">
        <v>1710</v>
      </c>
      <c r="J784" t="str">
        <f t="shared" si="63"/>
        <v>032537</v>
      </c>
      <c r="K784" s="3">
        <f t="shared" si="64"/>
        <v>0.14278935185185185</v>
      </c>
    </row>
    <row r="785" spans="1:11" x14ac:dyDescent="0.25">
      <c r="A785" t="s">
        <v>784</v>
      </c>
      <c r="B785" s="5">
        <v>45030</v>
      </c>
      <c r="C785" s="1">
        <v>0.1729050925925926</v>
      </c>
      <c r="D785" t="s">
        <v>813</v>
      </c>
      <c r="E785" s="2" t="str">
        <f t="shared" si="60"/>
        <v>4:08:59AM</v>
      </c>
      <c r="F785" t="str">
        <f t="shared" si="61"/>
        <v>20230414_040455</v>
      </c>
      <c r="G785" t="str">
        <f t="shared" si="62"/>
        <v>20230414</v>
      </c>
      <c r="H785" s="2" t="s">
        <v>2139</v>
      </c>
      <c r="I785" s="4" t="s">
        <v>1897</v>
      </c>
      <c r="J785" t="str">
        <f t="shared" si="63"/>
        <v>040455</v>
      </c>
      <c r="K785" s="3">
        <f t="shared" si="64"/>
        <v>0.17008101851851853</v>
      </c>
    </row>
    <row r="786" spans="1:11" x14ac:dyDescent="0.25">
      <c r="A786" t="s">
        <v>785</v>
      </c>
      <c r="B786" s="5">
        <v>45030</v>
      </c>
      <c r="C786" s="1">
        <v>0.20878472222222222</v>
      </c>
      <c r="D786" t="s">
        <v>812</v>
      </c>
      <c r="E786" s="2" t="str">
        <f t="shared" si="60"/>
        <v>5:00:39PM</v>
      </c>
      <c r="F786" t="str">
        <f t="shared" si="61"/>
        <v>20230414_170007</v>
      </c>
      <c r="G786" t="str">
        <f t="shared" si="62"/>
        <v>20230414</v>
      </c>
      <c r="H786" s="2" t="s">
        <v>2140</v>
      </c>
      <c r="I786" s="4" t="s">
        <v>1118</v>
      </c>
      <c r="J786" t="str">
        <f t="shared" si="63"/>
        <v>170007</v>
      </c>
      <c r="K786" s="3">
        <f t="shared" si="64"/>
        <v>0.70841435185185186</v>
      </c>
    </row>
    <row r="787" spans="1:11" x14ac:dyDescent="0.25">
      <c r="A787" t="s">
        <v>786</v>
      </c>
      <c r="B787" s="5">
        <v>45030</v>
      </c>
      <c r="C787" s="1">
        <v>0.364224537037037</v>
      </c>
      <c r="D787" t="s">
        <v>812</v>
      </c>
      <c r="E787" s="2" t="str">
        <f t="shared" si="60"/>
        <v>8:44:29PM</v>
      </c>
      <c r="F787" t="str">
        <f t="shared" si="61"/>
        <v>20230414_201651</v>
      </c>
      <c r="G787" t="str">
        <f t="shared" si="62"/>
        <v>20230414</v>
      </c>
      <c r="H787" s="2" t="s">
        <v>2141</v>
      </c>
      <c r="I787" s="4" t="s">
        <v>2142</v>
      </c>
      <c r="J787" t="str">
        <f t="shared" si="63"/>
        <v>201651</v>
      </c>
      <c r="K787" s="3">
        <f t="shared" si="64"/>
        <v>0.8450347222222222</v>
      </c>
    </row>
    <row r="788" spans="1:11" x14ac:dyDescent="0.25">
      <c r="A788" t="s">
        <v>787</v>
      </c>
      <c r="B788" s="5">
        <v>45030</v>
      </c>
      <c r="C788" s="1">
        <v>0.38319444444444445</v>
      </c>
      <c r="D788" t="s">
        <v>812</v>
      </c>
      <c r="E788" s="2" t="str">
        <f t="shared" si="60"/>
        <v>9:11:48PM</v>
      </c>
      <c r="F788" t="str">
        <f t="shared" si="61"/>
        <v>20230414_211041</v>
      </c>
      <c r="G788" t="str">
        <f t="shared" si="62"/>
        <v>20230414</v>
      </c>
      <c r="H788" s="2" t="s">
        <v>2143</v>
      </c>
      <c r="I788" s="4" t="s">
        <v>1209</v>
      </c>
      <c r="J788" t="str">
        <f t="shared" si="63"/>
        <v>211041</v>
      </c>
      <c r="K788" s="3">
        <f t="shared" si="64"/>
        <v>0.88241898148148146</v>
      </c>
    </row>
    <row r="789" spans="1:11" x14ac:dyDescent="0.25">
      <c r="A789" t="s">
        <v>788</v>
      </c>
      <c r="B789" s="5">
        <v>45031</v>
      </c>
      <c r="C789" s="1">
        <v>0.25241898148148151</v>
      </c>
      <c r="D789" t="s">
        <v>813</v>
      </c>
      <c r="E789" s="2" t="str">
        <f t="shared" si="60"/>
        <v>6:03:29AM</v>
      </c>
      <c r="F789" t="str">
        <f t="shared" si="61"/>
        <v>20230415_060155</v>
      </c>
      <c r="G789" t="str">
        <f t="shared" si="62"/>
        <v>20230415</v>
      </c>
      <c r="H789" s="2" t="s">
        <v>2144</v>
      </c>
      <c r="I789" s="4" t="s">
        <v>1626</v>
      </c>
      <c r="J789" t="str">
        <f t="shared" si="63"/>
        <v>060155</v>
      </c>
      <c r="K789" s="3">
        <f t="shared" si="64"/>
        <v>0.25133101851851852</v>
      </c>
    </row>
    <row r="790" spans="1:11" x14ac:dyDescent="0.25">
      <c r="A790" t="s">
        <v>789</v>
      </c>
      <c r="B790" s="5">
        <v>45031</v>
      </c>
      <c r="C790" s="1">
        <v>0.20855324074074075</v>
      </c>
      <c r="D790" t="s">
        <v>812</v>
      </c>
      <c r="E790" s="2" t="str">
        <f t="shared" si="60"/>
        <v>5:00:19PM</v>
      </c>
      <c r="F790" t="str">
        <f t="shared" si="61"/>
        <v>20230415_165953</v>
      </c>
      <c r="G790" t="str">
        <f t="shared" si="62"/>
        <v>20230415</v>
      </c>
      <c r="H790" s="2" t="s">
        <v>2145</v>
      </c>
      <c r="I790" s="4" t="s">
        <v>1115</v>
      </c>
      <c r="J790" t="str">
        <f t="shared" si="63"/>
        <v>165953</v>
      </c>
      <c r="K790" s="3">
        <f t="shared" si="64"/>
        <v>0.70825231481481488</v>
      </c>
    </row>
    <row r="791" spans="1:11" x14ac:dyDescent="0.25">
      <c r="A791" t="s">
        <v>790</v>
      </c>
      <c r="B791" s="5">
        <v>45031</v>
      </c>
      <c r="C791" s="1">
        <v>0.24944444444444444</v>
      </c>
      <c r="D791" t="s">
        <v>812</v>
      </c>
      <c r="E791" s="2" t="str">
        <f t="shared" si="60"/>
        <v>5:59:12PM</v>
      </c>
      <c r="F791" t="str">
        <f t="shared" si="61"/>
        <v>20230415_175832</v>
      </c>
      <c r="G791" t="str">
        <f t="shared" si="62"/>
        <v>20230415</v>
      </c>
      <c r="H791" s="2" t="s">
        <v>2146</v>
      </c>
      <c r="I791" s="4" t="s">
        <v>827</v>
      </c>
      <c r="J791" t="str">
        <f t="shared" si="63"/>
        <v>175832</v>
      </c>
      <c r="K791" s="3">
        <f t="shared" si="64"/>
        <v>0.74898148148148147</v>
      </c>
    </row>
    <row r="792" spans="1:11" x14ac:dyDescent="0.25">
      <c r="A792" t="s">
        <v>791</v>
      </c>
      <c r="B792" s="5">
        <v>45031</v>
      </c>
      <c r="C792" s="1">
        <v>0.2878472222222222</v>
      </c>
      <c r="D792" t="s">
        <v>812</v>
      </c>
      <c r="E792" s="2" t="str">
        <f t="shared" si="60"/>
        <v>6:54:30PM</v>
      </c>
      <c r="F792" t="str">
        <f t="shared" si="61"/>
        <v>20230415_185118</v>
      </c>
      <c r="G792" t="str">
        <f t="shared" si="62"/>
        <v>20230415</v>
      </c>
      <c r="H792" s="2" t="s">
        <v>2147</v>
      </c>
      <c r="I792" s="4" t="s">
        <v>2148</v>
      </c>
      <c r="J792" t="str">
        <f t="shared" si="63"/>
        <v>185118</v>
      </c>
      <c r="K792" s="3">
        <f t="shared" si="64"/>
        <v>0.78562500000000002</v>
      </c>
    </row>
    <row r="793" spans="1:11" x14ac:dyDescent="0.25">
      <c r="A793" t="s">
        <v>792</v>
      </c>
      <c r="B793" s="5">
        <v>45032</v>
      </c>
      <c r="C793" s="1">
        <v>0.34988425925925926</v>
      </c>
      <c r="D793" t="s">
        <v>813</v>
      </c>
      <c r="E793" s="2" t="str">
        <f t="shared" si="60"/>
        <v>8:23:50AM</v>
      </c>
      <c r="F793" t="str">
        <f t="shared" si="61"/>
        <v>20230416_080857</v>
      </c>
      <c r="G793" t="str">
        <f t="shared" si="62"/>
        <v>20230416</v>
      </c>
      <c r="H793" s="2" t="s">
        <v>2149</v>
      </c>
      <c r="I793" s="4" t="s">
        <v>2150</v>
      </c>
      <c r="J793" t="str">
        <f t="shared" si="63"/>
        <v>080857</v>
      </c>
      <c r="K793" s="3">
        <f t="shared" si="64"/>
        <v>0.33954861111111106</v>
      </c>
    </row>
    <row r="794" spans="1:11" x14ac:dyDescent="0.25">
      <c r="A794" t="s">
        <v>793</v>
      </c>
      <c r="B794" s="5">
        <v>45032</v>
      </c>
      <c r="C794" s="1">
        <v>0.18564814814814815</v>
      </c>
      <c r="D794" t="s">
        <v>812</v>
      </c>
      <c r="E794" s="2" t="str">
        <f t="shared" si="60"/>
        <v>4:27:20PM</v>
      </c>
      <c r="F794" t="str">
        <f t="shared" si="61"/>
        <v>20230416_162717</v>
      </c>
      <c r="G794" t="str">
        <f t="shared" si="62"/>
        <v>20230416</v>
      </c>
      <c r="H794" s="2" t="s">
        <v>2151</v>
      </c>
      <c r="I794" s="4" t="s">
        <v>831</v>
      </c>
      <c r="J794" t="str">
        <f t="shared" si="63"/>
        <v>162717</v>
      </c>
      <c r="K794" s="3">
        <f t="shared" si="64"/>
        <v>0.685613425925926</v>
      </c>
    </row>
    <row r="795" spans="1:11" x14ac:dyDescent="0.25">
      <c r="A795" t="s">
        <v>794</v>
      </c>
      <c r="B795" s="5">
        <v>45032</v>
      </c>
      <c r="C795" s="1">
        <v>0.19118055555555555</v>
      </c>
      <c r="D795" t="s">
        <v>812</v>
      </c>
      <c r="E795" s="2" t="str">
        <f t="shared" si="60"/>
        <v>4:35:18PM</v>
      </c>
      <c r="F795" t="str">
        <f t="shared" si="61"/>
        <v>20230416_163459</v>
      </c>
      <c r="G795" t="str">
        <f t="shared" si="62"/>
        <v>20230416</v>
      </c>
      <c r="H795" s="2" t="s">
        <v>2152</v>
      </c>
      <c r="I795" s="4" t="s">
        <v>1110</v>
      </c>
      <c r="J795" t="str">
        <f t="shared" si="63"/>
        <v>163459</v>
      </c>
      <c r="K795" s="3">
        <f t="shared" si="64"/>
        <v>0.69096064814814817</v>
      </c>
    </row>
    <row r="796" spans="1:11" x14ac:dyDescent="0.25">
      <c r="A796" t="s">
        <v>795</v>
      </c>
      <c r="B796" s="5">
        <v>45032</v>
      </c>
      <c r="C796" s="1">
        <v>0.23504629629629628</v>
      </c>
      <c r="D796" t="s">
        <v>812</v>
      </c>
      <c r="E796" s="2" t="str">
        <f t="shared" si="60"/>
        <v>5:38:28PM</v>
      </c>
      <c r="F796" t="str">
        <f t="shared" si="61"/>
        <v>20230416_173823</v>
      </c>
      <c r="G796" t="str">
        <f t="shared" si="62"/>
        <v>20230416</v>
      </c>
      <c r="H796" s="2" t="s">
        <v>2153</v>
      </c>
      <c r="I796" s="4" t="s">
        <v>1309</v>
      </c>
      <c r="J796" t="str">
        <f t="shared" si="63"/>
        <v>173823</v>
      </c>
      <c r="K796" s="3">
        <f t="shared" si="64"/>
        <v>0.73498842592592595</v>
      </c>
    </row>
    <row r="797" spans="1:11" x14ac:dyDescent="0.25">
      <c r="A797" t="s">
        <v>796</v>
      </c>
      <c r="B797" s="5">
        <v>45032</v>
      </c>
      <c r="C797" s="1">
        <v>0.39641203703703703</v>
      </c>
      <c r="D797" t="s">
        <v>812</v>
      </c>
      <c r="E797" s="2" t="str">
        <f t="shared" si="60"/>
        <v>9:30:50PM</v>
      </c>
      <c r="F797" t="str">
        <f t="shared" si="61"/>
        <v>20230416_212020</v>
      </c>
      <c r="G797" t="str">
        <f t="shared" si="62"/>
        <v>20230416</v>
      </c>
      <c r="H797" s="2" t="s">
        <v>2154</v>
      </c>
      <c r="I797" s="4" t="s">
        <v>2155</v>
      </c>
      <c r="J797" t="str">
        <f t="shared" si="63"/>
        <v>212020</v>
      </c>
      <c r="K797" s="3">
        <f t="shared" si="64"/>
        <v>0.88912037037037039</v>
      </c>
    </row>
    <row r="798" spans="1:11" x14ac:dyDescent="0.25">
      <c r="A798" t="s">
        <v>797</v>
      </c>
      <c r="B798" s="5">
        <v>45033</v>
      </c>
      <c r="C798" s="1">
        <v>0.21130787037037035</v>
      </c>
      <c r="D798" t="s">
        <v>813</v>
      </c>
      <c r="E798" s="2" t="str">
        <f t="shared" si="60"/>
        <v>5:04:17AM</v>
      </c>
      <c r="F798" t="str">
        <f t="shared" si="61"/>
        <v>20230417_045222</v>
      </c>
      <c r="G798" t="str">
        <f t="shared" si="62"/>
        <v>20230417</v>
      </c>
      <c r="H798" s="2" t="s">
        <v>2156</v>
      </c>
      <c r="I798" s="4" t="s">
        <v>2157</v>
      </c>
      <c r="J798" t="str">
        <f t="shared" si="63"/>
        <v>045222</v>
      </c>
      <c r="K798" s="3">
        <f t="shared" si="64"/>
        <v>0.20303240740740738</v>
      </c>
    </row>
    <row r="799" spans="1:11" x14ac:dyDescent="0.25">
      <c r="A799" t="s">
        <v>798</v>
      </c>
      <c r="B799" s="5">
        <v>45033</v>
      </c>
      <c r="C799" s="1">
        <v>0.21535879629629628</v>
      </c>
      <c r="D799" t="s">
        <v>813</v>
      </c>
      <c r="E799" s="2" t="str">
        <f t="shared" si="60"/>
        <v>5:10:07AM</v>
      </c>
      <c r="F799" t="str">
        <f t="shared" si="61"/>
        <v>20230417_050709</v>
      </c>
      <c r="G799" t="str">
        <f t="shared" si="62"/>
        <v>20230417</v>
      </c>
      <c r="H799" s="2" t="s">
        <v>2158</v>
      </c>
      <c r="I799" s="4" t="s">
        <v>1895</v>
      </c>
      <c r="J799" t="str">
        <f t="shared" si="63"/>
        <v>050709</v>
      </c>
      <c r="K799" s="3">
        <f t="shared" si="64"/>
        <v>0.21329861111111112</v>
      </c>
    </row>
    <row r="800" spans="1:11" x14ac:dyDescent="0.25">
      <c r="A800" t="s">
        <v>799</v>
      </c>
      <c r="B800" s="5">
        <v>45033</v>
      </c>
      <c r="C800" s="1">
        <v>0.28202546296296299</v>
      </c>
      <c r="D800" t="s">
        <v>813</v>
      </c>
      <c r="E800" s="2" t="str">
        <f t="shared" si="60"/>
        <v>6:46:07AM</v>
      </c>
      <c r="F800" t="str">
        <f t="shared" si="61"/>
        <v>20230417_063552</v>
      </c>
      <c r="G800" t="str">
        <f t="shared" si="62"/>
        <v>20230417</v>
      </c>
      <c r="H800" s="2" t="s">
        <v>2159</v>
      </c>
      <c r="I800" s="4" t="s">
        <v>1416</v>
      </c>
      <c r="J800" t="str">
        <f t="shared" si="63"/>
        <v>063552</v>
      </c>
      <c r="K800" s="3">
        <f t="shared" si="64"/>
        <v>0.27490740740740743</v>
      </c>
    </row>
    <row r="801" spans="1:11" x14ac:dyDescent="0.25">
      <c r="A801" t="s">
        <v>800</v>
      </c>
      <c r="B801" s="5">
        <v>45033</v>
      </c>
      <c r="C801" s="1">
        <v>0.18596064814814817</v>
      </c>
      <c r="D801" t="s">
        <v>812</v>
      </c>
      <c r="E801" s="2" t="str">
        <f t="shared" si="60"/>
        <v>4:27:47PM</v>
      </c>
      <c r="F801" t="str">
        <f t="shared" si="61"/>
        <v>20230417_161027</v>
      </c>
      <c r="G801" t="str">
        <f t="shared" si="62"/>
        <v>20230417</v>
      </c>
      <c r="H801" s="2" t="s">
        <v>2160</v>
      </c>
      <c r="I801" s="4" t="s">
        <v>2161</v>
      </c>
      <c r="J801" t="str">
        <f t="shared" si="63"/>
        <v>161027</v>
      </c>
      <c r="K801" s="3">
        <f t="shared" si="64"/>
        <v>0.67392361111111121</v>
      </c>
    </row>
    <row r="802" spans="1:11" x14ac:dyDescent="0.25">
      <c r="A802" t="s">
        <v>801</v>
      </c>
      <c r="B802" s="5">
        <v>45033</v>
      </c>
      <c r="C802" s="1">
        <v>0.23825231481481482</v>
      </c>
      <c r="D802" t="s">
        <v>812</v>
      </c>
      <c r="E802" s="2" t="str">
        <f t="shared" si="60"/>
        <v>5:43:05PM</v>
      </c>
      <c r="F802" t="str">
        <f t="shared" si="61"/>
        <v>20230417_173813</v>
      </c>
      <c r="G802" t="str">
        <f t="shared" si="62"/>
        <v>20230417</v>
      </c>
      <c r="H802" s="2" t="s">
        <v>2162</v>
      </c>
      <c r="I802" s="4" t="s">
        <v>1682</v>
      </c>
      <c r="J802" t="str">
        <f t="shared" si="63"/>
        <v>173813</v>
      </c>
      <c r="K802" s="3">
        <f t="shared" si="64"/>
        <v>0.73487268518518523</v>
      </c>
    </row>
    <row r="803" spans="1:11" x14ac:dyDescent="0.25">
      <c r="A803" t="s">
        <v>802</v>
      </c>
      <c r="B803" s="5">
        <v>45033</v>
      </c>
      <c r="C803" s="1">
        <v>0.29825231481481479</v>
      </c>
      <c r="D803" t="s">
        <v>812</v>
      </c>
      <c r="E803" s="2" t="str">
        <f t="shared" si="60"/>
        <v>7:09:29PM</v>
      </c>
      <c r="F803" t="str">
        <f t="shared" si="61"/>
        <v>20230417_190725</v>
      </c>
      <c r="G803" t="str">
        <f t="shared" si="62"/>
        <v>20230417</v>
      </c>
      <c r="H803" s="2" t="s">
        <v>2163</v>
      </c>
      <c r="I803" s="4" t="s">
        <v>2164</v>
      </c>
      <c r="J803" t="str">
        <f t="shared" si="63"/>
        <v>190725</v>
      </c>
      <c r="K803" s="3">
        <f t="shared" si="64"/>
        <v>0.79681712962962958</v>
      </c>
    </row>
    <row r="804" spans="1:11" x14ac:dyDescent="0.25">
      <c r="A804" t="s">
        <v>803</v>
      </c>
      <c r="B804" s="5">
        <v>45033</v>
      </c>
      <c r="C804" s="1">
        <v>0.35556712962962966</v>
      </c>
      <c r="D804" t="s">
        <v>812</v>
      </c>
      <c r="E804" s="2" t="str">
        <f t="shared" si="60"/>
        <v>8:32:01PM</v>
      </c>
      <c r="F804" t="str">
        <f t="shared" si="61"/>
        <v>20230417_202339</v>
      </c>
      <c r="G804" t="str">
        <f t="shared" si="62"/>
        <v>20230417</v>
      </c>
      <c r="H804" s="2" t="s">
        <v>2165</v>
      </c>
      <c r="I804" s="4" t="s">
        <v>2166</v>
      </c>
      <c r="J804" t="str">
        <f t="shared" si="63"/>
        <v>202339</v>
      </c>
      <c r="K804" s="3">
        <f t="shared" si="64"/>
        <v>0.8497569444444445</v>
      </c>
    </row>
    <row r="805" spans="1:11" x14ac:dyDescent="0.25">
      <c r="A805" t="s">
        <v>804</v>
      </c>
      <c r="B805" s="5">
        <v>45033</v>
      </c>
      <c r="C805" s="1">
        <v>0.37881944444444443</v>
      </c>
      <c r="D805" t="s">
        <v>812</v>
      </c>
      <c r="E805" s="2" t="str">
        <f t="shared" si="60"/>
        <v>9:05:30PM</v>
      </c>
      <c r="F805" t="str">
        <f t="shared" si="61"/>
        <v>20230417_210243</v>
      </c>
      <c r="G805" t="str">
        <f t="shared" si="62"/>
        <v>20230417</v>
      </c>
      <c r="H805" s="2" t="s">
        <v>2167</v>
      </c>
      <c r="I805" s="4" t="s">
        <v>1087</v>
      </c>
      <c r="J805" t="str">
        <f t="shared" si="63"/>
        <v>210243</v>
      </c>
      <c r="K805" s="3">
        <f t="shared" si="64"/>
        <v>0.876886574074074</v>
      </c>
    </row>
    <row r="806" spans="1:11" x14ac:dyDescent="0.25">
      <c r="A806" t="s">
        <v>805</v>
      </c>
      <c r="B806" s="5">
        <v>45033</v>
      </c>
      <c r="C806" s="1">
        <v>0.39984953703703702</v>
      </c>
      <c r="D806" t="s">
        <v>812</v>
      </c>
      <c r="E806" s="2" t="str">
        <f t="shared" ref="E806:E810" si="65">TEXT(C806, "h:mm:ss")&amp;D806</f>
        <v>9:35:47PM</v>
      </c>
      <c r="F806" t="str">
        <f t="shared" ref="F806:F810" si="66">LEFT(A806,FIND(".",A806)-1)</f>
        <v>20230417_211932</v>
      </c>
      <c r="G806" t="str">
        <f t="shared" ref="G806:G810" si="67">LEFT(F806,FIND("_",F806)-1)</f>
        <v>20230417</v>
      </c>
      <c r="H806" s="2" t="s">
        <v>2168</v>
      </c>
      <c r="I806" s="4" t="s">
        <v>2169</v>
      </c>
      <c r="J806" t="str">
        <f t="shared" ref="J806:J810" si="68">RIGHT(F806,LEN(F806)-FIND("_",F806))</f>
        <v>211932</v>
      </c>
      <c r="K806" s="3">
        <f t="shared" ref="K806:K810" si="69">TIMEVALUE(TEXT(LEFT(J806,2)&amp;":"&amp;MID(J806,3,2)&amp;":"&amp;RIGHT(J806,2),"h:mm:ss AM/PM"))</f>
        <v>0.88856481481481486</v>
      </c>
    </row>
    <row r="807" spans="1:11" x14ac:dyDescent="0.25">
      <c r="A807" t="s">
        <v>806</v>
      </c>
      <c r="B807" s="5">
        <v>45033</v>
      </c>
      <c r="C807" s="1">
        <v>0.40855324074074079</v>
      </c>
      <c r="D807" t="s">
        <v>812</v>
      </c>
      <c r="E807" s="2" t="str">
        <f t="shared" si="65"/>
        <v>9:48:19PM</v>
      </c>
      <c r="F807" t="str">
        <f t="shared" si="66"/>
        <v>20230417_214035</v>
      </c>
      <c r="G807" t="str">
        <f t="shared" si="67"/>
        <v>20230417</v>
      </c>
      <c r="H807" s="2" t="s">
        <v>2170</v>
      </c>
      <c r="I807" s="4" t="s">
        <v>2171</v>
      </c>
      <c r="J807" t="str">
        <f t="shared" si="68"/>
        <v>214035</v>
      </c>
      <c r="K807" s="3">
        <f t="shared" si="69"/>
        <v>0.90318287037037026</v>
      </c>
    </row>
    <row r="808" spans="1:11" x14ac:dyDescent="0.25">
      <c r="A808" t="s">
        <v>807</v>
      </c>
      <c r="B808" s="5">
        <v>45034</v>
      </c>
      <c r="C808" s="1">
        <v>0.15326388888888889</v>
      </c>
      <c r="D808" t="s">
        <v>813</v>
      </c>
      <c r="E808" s="2" t="str">
        <f t="shared" si="65"/>
        <v>3:40:42AM</v>
      </c>
      <c r="F808" t="str">
        <f t="shared" si="66"/>
        <v>20230418_033004</v>
      </c>
      <c r="G808" t="str">
        <f t="shared" si="67"/>
        <v>20230418</v>
      </c>
      <c r="H808" s="2" t="s">
        <v>2172</v>
      </c>
      <c r="I808" s="4" t="s">
        <v>1467</v>
      </c>
      <c r="J808" t="str">
        <f t="shared" si="68"/>
        <v>033004</v>
      </c>
      <c r="K808" s="3">
        <f t="shared" si="69"/>
        <v>0.14587962962962964</v>
      </c>
    </row>
    <row r="809" spans="1:11" x14ac:dyDescent="0.25">
      <c r="A809" t="s">
        <v>808</v>
      </c>
      <c r="B809" s="5">
        <v>45034</v>
      </c>
      <c r="C809" s="1">
        <v>0.16590277777777776</v>
      </c>
      <c r="D809" t="s">
        <v>813</v>
      </c>
      <c r="E809" s="2" t="str">
        <f t="shared" si="65"/>
        <v>3:58:54AM</v>
      </c>
      <c r="F809" t="str">
        <f t="shared" si="66"/>
        <v>20230418_035806</v>
      </c>
      <c r="G809" t="str">
        <f t="shared" si="67"/>
        <v>20230418</v>
      </c>
      <c r="H809" s="2" t="s">
        <v>2173</v>
      </c>
      <c r="I809" s="4" t="s">
        <v>1978</v>
      </c>
      <c r="J809" t="str">
        <f t="shared" si="68"/>
        <v>035806</v>
      </c>
      <c r="K809" s="3">
        <f t="shared" si="69"/>
        <v>0.16534722222222223</v>
      </c>
    </row>
    <row r="810" spans="1:11" x14ac:dyDescent="0.25">
      <c r="A810" t="s">
        <v>809</v>
      </c>
      <c r="B810" s="5">
        <v>45034</v>
      </c>
      <c r="C810" s="1">
        <v>0.2600810185185185</v>
      </c>
      <c r="D810" t="s">
        <v>813</v>
      </c>
      <c r="E810" s="2" t="str">
        <f t="shared" si="65"/>
        <v>6:14:31AM</v>
      </c>
      <c r="F810" t="str">
        <f t="shared" si="66"/>
        <v>20230418_061211</v>
      </c>
      <c r="G810" t="str">
        <f t="shared" si="67"/>
        <v>20230418</v>
      </c>
      <c r="H810" s="2" t="s">
        <v>2174</v>
      </c>
      <c r="I810" s="4" t="s">
        <v>2175</v>
      </c>
      <c r="J810" t="str">
        <f t="shared" si="68"/>
        <v>061211</v>
      </c>
      <c r="K810" s="3">
        <f t="shared" si="69"/>
        <v>0.25846064814814812</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D A A B Q S w M E F A A C A A g A N S + T 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N S + 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v k 1 a o b K u T b g A A A I s A A A A T A B w A R m 9 y b X V s Y X M v U 2 V j d G l v b j E u b S C i G A A o o B Q A A A A A A A A A A A A A A A A A A A A A A A A A A A A r T k 0 u y c z P U w i G 0 I b W v F y 8 X M U Z i U W p K Q r K S g b G h p Y G B i a G J k Y G S g q 2 C j m p J b x c C k A Q n F 9 a l J w K F H H L z 0 l J L d J z y 8 x J L d Z Q c r G K C U l N z s t X S E k s S Y w J T y x O T c 2 F s J 0 T c 3 K K Y 5 C N 0 + T l y s x D N s 0 a A F B L A Q I t A B Q A A g A I A D U v k 1 a N m H I o p A A A A P Y A A A A S A A A A A A A A A A A A A A A A A A A A A A B D b 2 5 m a W c v U G F j a 2 F n Z S 5 4 b W x Q S w E C L Q A U A A I A C A A 1 L 5 N W D 8 r p q 6 Q A A A D p A A A A E w A A A A A A A A A A A A A A A A D w A A A A W 0 N v b n R l b n R f V H l w Z X N d L n h t b F B L A Q I t A B Q A A g A I A D U v k 1 a o b K u T b g A A A I s A A A A T A A A A A A A A A A A A A A A A A O E B A A B G b 3 J t d W x h c y 9 T Z W N 0 a W 9 u M S 5 t U E s F B g A A A A A D A A M A w g A A A J 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K A A A A A A A A w Q 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A z M T k w M D Q x N D I 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8 w M z E 5 M D A 0 M T Q y M C I g L z 4 8 R W 5 0 c n k g V H l w Z T 0 i R m l s b G V k Q 2 9 t c G x l d G V S Z X N 1 b H R U b 1 d v c m t z a G V l d C I g V m F s d W U 9 I m w x I i A v P j x F b n R y e S B U e X B l P S J B Z G R l Z F R v R G F 0 Y U 1 v Z G V s I i B W Y W x 1 Z T 0 i b D A i I C 8 + P E V u d H J 5 I F R 5 c G U 9 I k Z p b G x D b 3 V u d C I g V m F s d W U 9 I m w 4 M z g i I C 8 + P E V u d H J 5 I F R 5 c G U 9 I k Z p b G x F c n J v c k N v Z G U i I F Z h b H V l P S J z V W 5 r b m 9 3 b i I g L z 4 8 R W 5 0 c n k g V H l w Z T 0 i R m l s b E V y c m 9 y Q 2 9 1 b n Q i I F Z h b H V l P S J s M C I g L z 4 8 R W 5 0 c n k g V H l w Z T 0 i R m l s b E x h c 3 R V c G R h d G V k I i B W Y W x 1 Z T 0 i Z D I w M j M t M D Q t M T l U M D A 6 N T c 6 N D M u M T M y N j Y 0 O 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M D M x O T A w N D E 0 M j A v Q X V 0 b 1 J l b W 9 2 Z W R D b 2 x 1 b W 5 z M S 5 7 T m F t Z S w w f S Z x d W 9 0 O y w m c X V v d D t T Z W N 0 a W 9 u M S 8 w M z E 5 M D A 0 M T Q y M C 9 B d X R v U m V t b 3 Z l Z E N v b H V t b n M x L n t F e H R l b n N p b 2 4 s M X 0 m c X V v d D s s J n F 1 b 3 Q 7 U 2 V j d G l v b j E v M D M x O T A w N D E 0 M j A v Q X V 0 b 1 J l b W 9 2 Z W R D b 2 x 1 b W 5 z M S 5 7 R G F 0 Z S B h Y 2 N l c 3 N l Z C w y f S Z x d W 9 0 O y w m c X V v d D t T Z W N 0 a W 9 u M S 8 w M z E 5 M D A 0 M T Q y M C 9 B d X R v U m V t b 3 Z l Z E N v b H V t b n M x L n t E Y X R l I G 1 v Z G l m a W V k L D N 9 J n F 1 b 3 Q 7 L C Z x d W 9 0 O 1 N l Y 3 R p b 2 4 x L z A z M T k w M D Q x N D I w L 0 F 1 d G 9 S Z W 1 v d m V k Q 2 9 s d W 1 u c z E u e 0 R h d G U g Y 3 J l Y X R l Z C w 0 f S Z x d W 9 0 O y w m c X V v d D t T Z W N 0 a W 9 u M S 8 w M z E 5 M D A 0 M T Q y M C 9 B d X R v U m V t b 3 Z l Z E N v b H V t b n M x L n t G b 2 x k Z X I g U G F 0 a C w 1 f S Z x d W 9 0 O 1 0 s J n F 1 b 3 Q 7 Q 2 9 s d W 1 u Q 2 9 1 b n Q m c X V v d D s 6 N i w m c X V v d D t L Z X l D b 2 x 1 b W 5 O Y W 1 l c y Z x d W 9 0 O z p b X S w m c X V v d D t D b 2 x 1 b W 5 J Z G V u d G l 0 a W V z J n F 1 b 3 Q 7 O l s m c X V v d D t T Z W N 0 a W 9 u M S 8 w M z E 5 M D A 0 M T Q y M C 9 B d X R v U m V t b 3 Z l Z E N v b H V t b n M x L n t O Y W 1 l L D B 9 J n F 1 b 3 Q 7 L C Z x d W 9 0 O 1 N l Y 3 R p b 2 4 x L z A z M T k w M D Q x N D I w L 0 F 1 d G 9 S Z W 1 v d m V k Q 2 9 s d W 1 u c z E u e 0 V 4 d G V u c 2 l v b i w x f S Z x d W 9 0 O y w m c X V v d D t T Z W N 0 a W 9 u M S 8 w M z E 5 M D A 0 M T Q y M C 9 B d X R v U m V t b 3 Z l Z E N v b H V t b n M x L n t E Y X R l I G F j Y 2 V z c 2 V k L D J 9 J n F 1 b 3 Q 7 L C Z x d W 9 0 O 1 N l Y 3 R p b 2 4 x L z A z M T k w M D Q x N D I w L 0 F 1 d G 9 S Z W 1 v d m V k Q 2 9 s d W 1 u c z E u e 0 R h d G U g b W 9 k a W Z p Z W Q s M 3 0 m c X V v d D s s J n F 1 b 3 Q 7 U 2 V j d G l v b j E v M D M x O T A w N D E 0 M j A v Q X V 0 b 1 J l b W 9 2 Z W R D b 2 x 1 b W 5 z M S 5 7 R G F 0 Z S B j c m V h d G V k L D R 9 J n F 1 b 3 Q 7 L C Z x d W 9 0 O 1 N l Y 3 R p b 2 4 x L z A z M T k w M D Q x N D I w L 0 F 1 d G 9 S Z W 1 v d m V k Q 2 9 s d W 1 u c z E u e 0 Z v b G R l c i B Q Y X R o L D V 9 J n F 1 b 3 Q 7 X S w m c X V v d D t S Z W x h d G l v b n N o a X B J b m Z v J n F 1 b 3 Q 7 O l t d f S I g L z 4 8 L 1 N 0 Y W J s Z U V u d H J p Z X M + P C 9 J d G V t P j x J d G V t P j x J d G V t T G 9 j Y X R p b 2 4 + P E l 0 Z W 1 U e X B l P k Z v c m 1 1 b G E 8 L 0 l 0 Z W 1 U e X B l P j x J d G V t U G F 0 a D 5 T Z W N 0 a W 9 u M S 8 w M z E 5 M D A 0 M T Q y M C 9 T b 3 V y Y 2 U 8 L 0 l 0 Z W 1 Q Y X R o P j w v S X R l b U x v Y 2 F 0 a W 9 u P j x T d G F i b G V F b n R y a W V z I C 8 + P C 9 J d G V t P j w v S X R l b X M + P C 9 M b 2 N h b F B h Y 2 t h Z 2 V N Z X R h Z G F 0 Y U Z p b G U + F g A A A F B L B Q Y A A A A A A A A A A A A A A A A A A A A A A A A m A Q A A A Q A A A N C M n d 8 B F d E R j H o A w E / C l + s B A A A A P k b L I O v I p k u R R t s h 5 g 9 4 2 A A A A A A C A A A A A A A Q Z g A A A A E A A C A A A A B V / B Q w d 7 G 9 e W 1 W Y S p C Y i T S t y w M k M q 4 I H u M l D J R B q I y M Q A A A A A O g A A A A A I A A C A A A A A 2 N 1 i / g f 6 j 0 n m 0 V R 3 M N i T o d s G f 0 D N 7 f p V S f r F W B A Q R s V A A A A B 1 f z c z p e V h J Q B s V 8 2 r / s l k b X 3 M P G U N k j Q o l A N f A f G 6 O w + c y 5 h F 5 P 3 N + U Y Z r m P i A H 6 A z n T D P 5 V v v 2 3 0 t o 6 E f o H j 3 r G c k k H R R f d t 0 b v x q 2 e 6 C E A A A A D 7 U 2 b J w i n b 3 C 2 6 u i Q w 3 E + o c L 9 D 0 d C e 7 t j S g l z H 0 p E j n 9 V n l 9 f u v R 6 i M m p V D W Q n X V 7 s e 8 t T R G O u z l C G 9 z K v I Y T W < / D a t a M a s h u p > 
</file>

<file path=customXml/itemProps1.xml><?xml version="1.0" encoding="utf-8"?>
<ds:datastoreItem xmlns:ds="http://schemas.openxmlformats.org/officeDocument/2006/customXml" ds:itemID="{D3FE49A0-63B9-442D-8391-EDE905577D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Call Duration by Hour</vt:lpstr>
      <vt:lpstr>Chart Call Duration Summary</vt:lpstr>
      <vt:lpstr>Dashboard</vt:lpstr>
      <vt:lpstr>Data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2023-04-19T00:47:09Z</dcterms:created>
  <dcterms:modified xsi:type="dcterms:W3CDTF">2023-05-18T02:06:38Z</dcterms:modified>
</cp:coreProperties>
</file>