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python/"/>
    </mc:Choice>
  </mc:AlternateContent>
  <xr:revisionPtr revIDLastSave="108" documentId="14_{FB513F00-3900-4657-AE5B-9CA721C2D595}" xr6:coauthVersionLast="47" xr6:coauthVersionMax="47" xr10:uidLastSave="{B575F599-D60D-4650-B118-873D86C20E57}"/>
  <bookViews>
    <workbookView xWindow="-16320" yWindow="-1920" windowWidth="16440" windowHeight="290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<sst xmlns="http://schemas.openxmlformats.org/spreadsheetml/2006/main" count="21" uniqueCount="21">
  <si>
    <t>E0</t>
  </si>
  <si>
    <t>beta</t>
  </si>
  <si>
    <t>k</t>
  </si>
  <si>
    <t>p</t>
  </si>
  <si>
    <t>c</t>
  </si>
  <si>
    <t>delta</t>
  </si>
  <si>
    <t>delta_E</t>
  </si>
  <si>
    <t>d_E</t>
  </si>
  <si>
    <t>MP</t>
  </si>
  <si>
    <t>tau</t>
  </si>
  <si>
    <t>a</t>
  </si>
  <si>
    <t>T0</t>
  </si>
  <si>
    <t>K_delta_E</t>
  </si>
  <si>
    <t>ksi</t>
  </si>
  <si>
    <t>lct_stages</t>
  </si>
  <si>
    <t>Viral</t>
  </si>
  <si>
    <t>CD8T Dynamics</t>
  </si>
  <si>
    <t>CD8T Efficacy</t>
  </si>
  <si>
    <t>Fixed</t>
  </si>
  <si>
    <t>ID</t>
  </si>
  <si>
    <t>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</si>
</sst>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00"/>
  </numFmts>
  <fonts count="7" x14ac:knownFonts="1">
    <font>
      <sz val="11"/>
      <color theme="1"/>
      <name val="Aptos Narrow"/>
      <family val="2"/>
      <scheme val="minor"/>
    </font>
    <font>
      <b/>
      <sz val="6"/>
      <color rgb="FF000000"/>
      <name val="Calibri"/>
      <family val="2"/>
    </font>
    <font>
      <sz val="10"/>
      <color rgb="FF222222"/>
      <name val="Aptos Narrow"/>
      <scheme val="minor"/>
    </font>
    <font>
      <sz val="10"/>
      <color rgb="FF000000"/>
      <name val="Aptos Narrow"/>
      <scheme val="minor"/>
    </font>
    <font>
      <sz val="10"/>
      <color rgb="FFF280D0"/>
      <name val="Aptos Narrow"/>
      <scheme val="min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/>
    <xf numFmtId="166" fontId="5" fillId="0" borderId="1" xfId="0" applyNumberFormat="1" applyFont="1" applyBorder="1"/>
    <xf numFmtId="164" fontId="5" fillId="0" borderId="3" xfId="0" applyNumberFormat="1" applyFont="1" applyBorder="1"/>
    <xf numFmtId="165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/>
    <xf numFmtId="165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/>
    <xf numFmtId="164" fontId="5" fillId="0" borderId="9" xfId="0" applyNumberFormat="1" applyFont="1" applyBorder="1"/>
    <xf numFmtId="165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 readingOrder="1"/>
    </xf>
    <xf numFmtId="0" fontId="2" fillId="6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3" borderId="16" xfId="0" applyFont="1" applyFill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0" fontId="5" fillId="0" borderId="9" xfId="0" applyFont="1" applyBorder="1"/>
    <xf numFmtId="164" fontId="5" fillId="0" borderId="2" xfId="0" applyNumberFormat="1" applyFont="1" applyBorder="1" applyAlignment="1">
      <alignment horizontal="right" vertical="center"/>
    </xf>
    <xf numFmtId="0" fontId="5" fillId="0" borderId="3" xfId="0" applyFont="1" applyBorder="1"/>
    <xf numFmtId="164" fontId="5" fillId="0" borderId="2" xfId="0" applyNumberFormat="1" applyFont="1" applyBorder="1"/>
    <xf numFmtId="164" fontId="5" fillId="0" borderId="4" xfId="0" applyNumberFormat="1" applyFont="1" applyBorder="1" applyAlignment="1">
      <alignment horizontal="right" vertical="center"/>
    </xf>
    <xf numFmtId="0" fontId="5" fillId="0" borderId="6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164" fontId="5" fillId="0" borderId="7" xfId="0" applyNumberFormat="1" applyFont="1" applyBorder="1"/>
    <xf numFmtId="164" fontId="5" fillId="0" borderId="4" xfId="0" applyNumberFormat="1" applyFont="1" applyBorder="1"/>
    <xf numFmtId="0" fontId="5" fillId="0" borderId="7" xfId="0" applyFont="1" applyBorder="1"/>
    <xf numFmtId="0" fontId="5" fillId="0" borderId="9" xfId="0" applyFont="1" applyBorder="1" applyAlignment="1">
      <alignment horizontal="right" vertical="center"/>
    </xf>
    <xf numFmtId="0" fontId="5" fillId="0" borderId="2" xfId="0" applyFont="1" applyBorder="1"/>
    <xf numFmtId="0" fontId="5" fillId="0" borderId="3" xfId="0" applyFont="1" applyBorder="1" applyAlignment="1">
      <alignment horizontal="right" vertical="center"/>
    </xf>
    <xf numFmtId="0" fontId="5" fillId="0" borderId="4" xfId="0" applyFont="1" applyBorder="1"/>
    <xf numFmtId="0" fontId="5" fillId="0" borderId="6" xfId="0" applyFont="1" applyBorder="1" applyAlignment="1">
      <alignment horizontal="right" vertical="center"/>
    </xf>
    <xf numFmtId="0" fontId="5" fillId="0" borderId="6" xfId="0" applyNumberFormat="1" applyFont="1" applyBorder="1"/>
    <xf numFmtId="0" fontId="6" fillId="0" borderId="13" xfId="0" applyFont="1" applyBorder="1"/>
    <xf numFmtId="164" fontId="6" fillId="0" borderId="21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Q39"/>
  <sheetViews>
    <sheetView tabSelected="1" zoomScale="145" zoomScaleNormal="145" workbookViewId="0">
      <selection sqref="A1:O17"/>
    </sheetView>
  </sheetViews>
  <sheetFormatPr defaultRowHeight="15" x14ac:dyDescent="0.25"/>
  <cols>
    <col min="1" max="1" width="6.85546875" bestFit="1" customWidth="1"/>
    <col min="2" max="2" width="8.85546875" style="7" customWidth="1"/>
    <col min="3" max="3" width="6.28515625" style="9" bestFit="1" customWidth="1"/>
    <col min="4" max="4" width="3.85546875" customWidth="1"/>
    <col min="5" max="5" width="5" bestFit="1" customWidth="1"/>
    <col min="6" max="6" width="7.85546875" style="7" bestFit="1" customWidth="1"/>
    <col min="7" max="7" width="5.28515625" bestFit="1" customWidth="1"/>
    <col min="8" max="8" width="4.140625" bestFit="1" customWidth="1"/>
    <col min="9" max="9" width="8" bestFit="1" customWidth="1"/>
    <col min="10" max="10" width="4.5703125" bestFit="1" customWidth="1"/>
    <col min="11" max="11" width="6.28515625" bestFit="1" customWidth="1"/>
    <col min="12" max="12" width="5.28515625" bestFit="1" customWidth="1"/>
    <col min="13" max="13" width="8.5703125" bestFit="1" customWidth="1"/>
    <col min="14" max="14" width="6.7109375" bestFit="1" customWidth="1"/>
    <col min="15" max="15" width="7.42578125" bestFit="1" customWidth="1"/>
  </cols>
  <sheetData>
    <row r="1" spans="1:17" ht="15.75" thickBot="1" x14ac:dyDescent="0.3">
      <c r="A1" s="60" t="s">
        <v>20</v>
      </c>
      <c r="B1" s="64" t="s">
        <v>18</v>
      </c>
      <c r="C1" s="61"/>
      <c r="D1" s="61"/>
      <c r="E1" s="65"/>
      <c r="F1" s="64" t="s">
        <v>15</v>
      </c>
      <c r="G1" s="61"/>
      <c r="H1" s="65"/>
      <c r="I1" s="66" t="s">
        <v>16</v>
      </c>
      <c r="J1" s="62"/>
      <c r="K1" s="62"/>
      <c r="L1" s="62"/>
      <c r="M1" s="63"/>
      <c r="N1" s="62" t="s">
        <v>17</v>
      </c>
      <c r="O1" s="63"/>
    </row>
    <row r="2" spans="1:17" ht="15.75" thickBot="1" x14ac:dyDescent="0.3">
      <c r="A2" s="29" t="s">
        <v>19</v>
      </c>
      <c r="B2" s="30" t="s">
        <v>0</v>
      </c>
      <c r="C2" s="23" t="s">
        <v>11</v>
      </c>
      <c r="D2" s="24" t="s">
        <v>2</v>
      </c>
      <c r="E2" s="31" t="s">
        <v>5</v>
      </c>
      <c r="F2" s="32" t="s">
        <v>1</v>
      </c>
      <c r="G2" s="25" t="s">
        <v>3</v>
      </c>
      <c r="H2" s="33" t="s">
        <v>4</v>
      </c>
      <c r="I2" s="35" t="s">
        <v>13</v>
      </c>
      <c r="J2" s="26" t="s">
        <v>7</v>
      </c>
      <c r="K2" s="27" t="s">
        <v>10</v>
      </c>
      <c r="L2" s="27" t="s">
        <v>9</v>
      </c>
      <c r="M2" s="36" t="s">
        <v>14</v>
      </c>
      <c r="N2" s="34" t="s">
        <v>6</v>
      </c>
      <c r="O2" s="28" t="s">
        <v>12</v>
      </c>
      <c r="P2" s="1"/>
      <c r="Q2" s="1"/>
    </row>
    <row r="3" spans="1:17" x14ac:dyDescent="0.25">
      <c r="A3" s="37">
        <v>103</v>
      </c>
      <c r="B3" s="41">
        <v>525965.40150000004</v>
      </c>
      <c r="C3" s="19"/>
      <c r="D3" s="20"/>
      <c r="E3" s="42">
        <v>1.5570079999999999</v>
      </c>
      <c r="F3" s="51">
        <v>2.9910999999999999E-5</v>
      </c>
      <c r="G3" s="21">
        <v>0.1</v>
      </c>
      <c r="H3" s="42"/>
      <c r="I3" s="53">
        <v>0.02</v>
      </c>
      <c r="J3" s="21">
        <v>0.8</v>
      </c>
      <c r="K3" s="21"/>
      <c r="L3" s="21">
        <v>1</v>
      </c>
      <c r="M3" s="54"/>
      <c r="N3" s="48">
        <v>0.15</v>
      </c>
      <c r="O3" s="22"/>
    </row>
    <row r="4" spans="1:17" x14ac:dyDescent="0.25">
      <c r="A4" s="38">
        <v>107</v>
      </c>
      <c r="B4" s="43">
        <v>394247.49600000004</v>
      </c>
      <c r="C4" s="11"/>
      <c r="D4" s="12"/>
      <c r="E4" s="44">
        <v>2.4600819999999999</v>
      </c>
      <c r="F4" s="45">
        <v>1.9999999999999999E-6</v>
      </c>
      <c r="G4" s="13">
        <v>0.4</v>
      </c>
      <c r="H4" s="44"/>
      <c r="I4" s="55">
        <v>0.02</v>
      </c>
      <c r="J4" s="13">
        <v>0.8</v>
      </c>
      <c r="K4" s="13"/>
      <c r="L4" s="13">
        <v>1.3</v>
      </c>
      <c r="M4" s="56"/>
      <c r="N4" s="49">
        <v>2</v>
      </c>
      <c r="O4" s="15"/>
    </row>
    <row r="5" spans="1:17" x14ac:dyDescent="0.25">
      <c r="A5" s="39">
        <v>108</v>
      </c>
      <c r="B5" s="43">
        <v>214247.49600000001</v>
      </c>
      <c r="C5" s="11"/>
      <c r="D5" s="12"/>
      <c r="E5" s="44"/>
      <c r="F5" s="45">
        <v>9.0000000000000006E-5</v>
      </c>
      <c r="G5" s="13">
        <v>0.04</v>
      </c>
      <c r="H5" s="44"/>
      <c r="I5" s="55">
        <v>1.4999999999999999E-2</v>
      </c>
      <c r="J5" s="13">
        <v>0.8</v>
      </c>
      <c r="K5" s="13"/>
      <c r="L5" s="13">
        <v>1.4</v>
      </c>
      <c r="M5" s="56"/>
      <c r="N5" s="49"/>
      <c r="O5" s="15"/>
    </row>
    <row r="6" spans="1:17" x14ac:dyDescent="0.25">
      <c r="A6" s="38">
        <v>110</v>
      </c>
      <c r="B6" s="43">
        <v>108941.83125</v>
      </c>
      <c r="C6" s="11"/>
      <c r="D6" s="12"/>
      <c r="E6" s="44">
        <v>1.044222</v>
      </c>
      <c r="F6" s="45">
        <v>5.0000000000000001E-4</v>
      </c>
      <c r="G6" s="13">
        <v>0.01</v>
      </c>
      <c r="H6" s="44"/>
      <c r="I6" s="55">
        <v>5.0000000000000002E-5</v>
      </c>
      <c r="J6" s="13">
        <v>0.3</v>
      </c>
      <c r="K6" s="13"/>
      <c r="L6" s="13">
        <v>0.01</v>
      </c>
      <c r="M6" s="56"/>
      <c r="N6" s="49">
        <v>8</v>
      </c>
      <c r="O6" s="15"/>
    </row>
    <row r="7" spans="1:17" x14ac:dyDescent="0.25">
      <c r="A7" s="38">
        <v>111</v>
      </c>
      <c r="B7" s="43">
        <v>577994.33549999993</v>
      </c>
      <c r="C7" s="11"/>
      <c r="D7" s="12"/>
      <c r="E7" s="44">
        <v>0.59107399999999999</v>
      </c>
      <c r="F7" s="45">
        <v>5.0000000000000001E-4</v>
      </c>
      <c r="G7" s="13">
        <v>0.01</v>
      </c>
      <c r="H7" s="44"/>
      <c r="I7" s="55">
        <v>9.8769999999999997E-2</v>
      </c>
      <c r="J7" s="13">
        <v>1</v>
      </c>
      <c r="K7" s="13"/>
      <c r="L7" s="13">
        <v>1.5</v>
      </c>
      <c r="M7" s="56"/>
      <c r="N7" s="49">
        <v>1.9</v>
      </c>
      <c r="O7" s="15"/>
    </row>
    <row r="8" spans="1:17" x14ac:dyDescent="0.25">
      <c r="A8" s="38">
        <v>112</v>
      </c>
      <c r="B8" s="43">
        <v>287855.74650000001</v>
      </c>
      <c r="C8" s="11"/>
      <c r="D8" s="12"/>
      <c r="E8" s="44">
        <v>3.9629789999999998</v>
      </c>
      <c r="F8" s="45">
        <v>1.0000000000000001E-5</v>
      </c>
      <c r="G8" s="13">
        <v>0.2</v>
      </c>
      <c r="H8" s="44"/>
      <c r="I8" s="55">
        <v>4.0000000000000001E-3</v>
      </c>
      <c r="J8" s="13">
        <v>1</v>
      </c>
      <c r="K8" s="13"/>
      <c r="L8" s="13">
        <v>7.0000000000000007E-2</v>
      </c>
      <c r="M8" s="56"/>
      <c r="N8" s="49">
        <v>0.02</v>
      </c>
      <c r="O8" s="15"/>
    </row>
    <row r="9" spans="1:17" x14ac:dyDescent="0.25">
      <c r="A9" s="38">
        <v>204</v>
      </c>
      <c r="B9" s="43">
        <v>681603.42599999998</v>
      </c>
      <c r="C9" s="11"/>
      <c r="D9" s="12"/>
      <c r="E9" s="44">
        <v>2.084991</v>
      </c>
      <c r="F9" s="45">
        <v>8.9999999999999998E-4</v>
      </c>
      <c r="G9" s="14">
        <v>5.0000000000000001E-3</v>
      </c>
      <c r="H9" s="44"/>
      <c r="I9" s="55">
        <v>3</v>
      </c>
      <c r="J9" s="13">
        <v>1</v>
      </c>
      <c r="K9" s="13"/>
      <c r="L9" s="13">
        <v>2.5</v>
      </c>
      <c r="M9" s="56"/>
      <c r="N9" s="49">
        <v>0.2</v>
      </c>
      <c r="O9" s="15"/>
    </row>
    <row r="10" spans="1:17" x14ac:dyDescent="0.25">
      <c r="A10" s="38">
        <v>207</v>
      </c>
      <c r="B10" s="43">
        <v>1009917.279</v>
      </c>
      <c r="C10" s="11"/>
      <c r="D10" s="12"/>
      <c r="E10" s="44">
        <v>4.1354430000000004</v>
      </c>
      <c r="F10" s="45">
        <v>7.17E-6</v>
      </c>
      <c r="G10" s="13">
        <v>0.18110000000000001</v>
      </c>
      <c r="H10" s="44"/>
      <c r="I10" s="55">
        <v>0.1</v>
      </c>
      <c r="J10" s="13">
        <v>0.8</v>
      </c>
      <c r="K10" s="13"/>
      <c r="L10" s="13">
        <v>0.5</v>
      </c>
      <c r="M10" s="56"/>
      <c r="N10" s="49">
        <v>0.02</v>
      </c>
      <c r="O10" s="15"/>
    </row>
    <row r="11" spans="1:17" x14ac:dyDescent="0.25">
      <c r="A11" s="38">
        <v>301</v>
      </c>
      <c r="B11" s="43">
        <v>40000</v>
      </c>
      <c r="C11" s="11"/>
      <c r="D11" s="12"/>
      <c r="E11" s="44">
        <v>2.11124</v>
      </c>
      <c r="F11" s="45">
        <v>1.4999999999999999E-7</v>
      </c>
      <c r="G11" s="13">
        <v>7</v>
      </c>
      <c r="H11" s="44"/>
      <c r="I11" s="55">
        <v>6.9999999999999999E-4</v>
      </c>
      <c r="J11" s="13">
        <v>0.8</v>
      </c>
      <c r="K11" s="13"/>
      <c r="L11" s="13">
        <v>0.4</v>
      </c>
      <c r="M11" s="56"/>
      <c r="N11" s="49">
        <v>50</v>
      </c>
      <c r="O11" s="15"/>
    </row>
    <row r="12" spans="1:17" x14ac:dyDescent="0.25">
      <c r="A12" s="38">
        <v>302</v>
      </c>
      <c r="B12" s="43">
        <v>487210.18500000006</v>
      </c>
      <c r="C12" s="11"/>
      <c r="D12" s="12"/>
      <c r="E12" s="44">
        <v>1.5894740000000001</v>
      </c>
      <c r="F12" s="45">
        <v>3.0000000000000001E-6</v>
      </c>
      <c r="G12" s="13">
        <v>0.75</v>
      </c>
      <c r="H12" s="44"/>
      <c r="I12" s="55">
        <v>0.04</v>
      </c>
      <c r="J12" s="13">
        <v>0.8</v>
      </c>
      <c r="K12" s="13"/>
      <c r="L12" s="13">
        <v>0.66666666666666663</v>
      </c>
      <c r="M12" s="56"/>
      <c r="N12" s="49">
        <v>1</v>
      </c>
      <c r="O12" s="15"/>
    </row>
    <row r="13" spans="1:17" x14ac:dyDescent="0.25">
      <c r="A13" s="38">
        <v>307</v>
      </c>
      <c r="B13" s="45">
        <v>209024.38125000001</v>
      </c>
      <c r="C13" s="11"/>
      <c r="D13" s="12"/>
      <c r="E13" s="44">
        <v>0.52360799999999996</v>
      </c>
      <c r="F13" s="45">
        <v>2.9999999999999997E-4</v>
      </c>
      <c r="G13" s="13">
        <v>0.02</v>
      </c>
      <c r="H13" s="44"/>
      <c r="I13" s="55">
        <v>0.05</v>
      </c>
      <c r="J13" s="13">
        <v>5</v>
      </c>
      <c r="K13" s="13"/>
      <c r="L13" s="13">
        <v>0.8</v>
      </c>
      <c r="M13" s="56"/>
      <c r="N13" s="49">
        <v>20</v>
      </c>
      <c r="O13" s="15"/>
    </row>
    <row r="14" spans="1:17" x14ac:dyDescent="0.25">
      <c r="A14" s="38">
        <v>308</v>
      </c>
      <c r="B14" s="43">
        <v>385441.04250000004</v>
      </c>
      <c r="C14" s="11"/>
      <c r="D14" s="12"/>
      <c r="E14" s="44">
        <v>0.47087899999999999</v>
      </c>
      <c r="F14" s="45">
        <v>1E-4</v>
      </c>
      <c r="G14" s="13">
        <v>0.03</v>
      </c>
      <c r="H14" s="44"/>
      <c r="I14" s="55">
        <v>0.02</v>
      </c>
      <c r="J14" s="13">
        <v>0.8</v>
      </c>
      <c r="K14" s="13"/>
      <c r="L14" s="13">
        <v>1.8</v>
      </c>
      <c r="M14" s="56"/>
      <c r="N14" s="49">
        <v>50</v>
      </c>
      <c r="O14" s="15"/>
    </row>
    <row r="15" spans="1:17" x14ac:dyDescent="0.25">
      <c r="A15" s="38">
        <v>311</v>
      </c>
      <c r="B15" s="43">
        <v>59041.947</v>
      </c>
      <c r="C15" s="11"/>
      <c r="D15" s="12"/>
      <c r="E15" s="44"/>
      <c r="F15" s="45">
        <f>0.0004</f>
        <v>4.0000000000000002E-4</v>
      </c>
      <c r="G15" s="13">
        <v>0.01</v>
      </c>
      <c r="H15" s="44"/>
      <c r="I15" s="55">
        <v>2.9999999999999997E-4</v>
      </c>
      <c r="J15" s="13">
        <v>0.1</v>
      </c>
      <c r="K15" s="13"/>
      <c r="L15" s="13">
        <v>0.1</v>
      </c>
      <c r="M15" s="56">
        <v>2</v>
      </c>
      <c r="N15" s="49">
        <v>500</v>
      </c>
      <c r="O15" s="15"/>
    </row>
    <row r="16" spans="1:17" x14ac:dyDescent="0.25">
      <c r="A16" s="38">
        <v>312</v>
      </c>
      <c r="B16" s="43">
        <v>570887.11499999999</v>
      </c>
      <c r="C16" s="11"/>
      <c r="D16" s="12"/>
      <c r="E16" s="44">
        <v>1.8648640000000001</v>
      </c>
      <c r="F16" s="45">
        <v>3.0000000000000001E-6</v>
      </c>
      <c r="G16" s="13">
        <v>0.15</v>
      </c>
      <c r="H16" s="44"/>
      <c r="I16" s="55">
        <v>0.03</v>
      </c>
      <c r="J16" s="13">
        <v>0.8</v>
      </c>
      <c r="K16" s="13"/>
      <c r="L16" s="13">
        <v>0.8</v>
      </c>
      <c r="M16" s="56"/>
      <c r="N16" s="49">
        <v>15</v>
      </c>
      <c r="O16" s="15"/>
    </row>
    <row r="17" spans="1:15" ht="15.75" thickBot="1" x14ac:dyDescent="0.3">
      <c r="A17" s="40" t="s">
        <v>8</v>
      </c>
      <c r="B17" s="46">
        <v>354910.71428571403</v>
      </c>
      <c r="C17" s="16">
        <v>400000000</v>
      </c>
      <c r="D17" s="17">
        <v>4</v>
      </c>
      <c r="E17" s="47">
        <v>0.96</v>
      </c>
      <c r="F17" s="52">
        <v>9.0000000000000006E-5</v>
      </c>
      <c r="G17" s="18">
        <v>0.04</v>
      </c>
      <c r="H17" s="47">
        <v>9.4</v>
      </c>
      <c r="I17" s="57">
        <v>1.4999999999999999E-2</v>
      </c>
      <c r="J17" s="18">
        <v>0.8</v>
      </c>
      <c r="K17" s="18">
        <v>0.747</v>
      </c>
      <c r="L17" s="18">
        <v>1.4</v>
      </c>
      <c r="M17" s="58">
        <v>3</v>
      </c>
      <c r="N17" s="50">
        <v>4</v>
      </c>
      <c r="O17" s="59">
        <v>430</v>
      </c>
    </row>
    <row r="20" spans="1:15" x14ac:dyDescent="0.25">
      <c r="A20" s="2"/>
      <c r="B20" s="8"/>
      <c r="C20" s="10"/>
      <c r="D20" s="2"/>
      <c r="E20" s="2"/>
      <c r="F20" s="8"/>
      <c r="G20" s="2"/>
      <c r="H20" s="2"/>
      <c r="I20" s="2"/>
      <c r="J20" s="2"/>
      <c r="K20" s="3"/>
      <c r="L20" s="3"/>
      <c r="M20" s="2"/>
      <c r="N20" s="2"/>
      <c r="O20" s="2"/>
    </row>
    <row r="21" spans="1:15" x14ac:dyDescent="0.25">
      <c r="A21" s="4"/>
      <c r="B21" s="8"/>
      <c r="C21" s="10"/>
      <c r="D21" s="4"/>
      <c r="E21" s="6"/>
      <c r="F21" s="5"/>
      <c r="G21" s="6"/>
      <c r="H21" s="6"/>
      <c r="I21" s="6"/>
      <c r="J21" s="6"/>
      <c r="K21" s="6"/>
      <c r="L21" s="6"/>
      <c r="M21" s="4"/>
      <c r="N21" s="6"/>
      <c r="O21" s="5"/>
    </row>
    <row r="22" spans="1:15" x14ac:dyDescent="0.25">
      <c r="B22" s="8"/>
      <c r="C22" s="10"/>
    </row>
    <row r="23" spans="1:15" x14ac:dyDescent="0.25">
      <c r="B23" s="8"/>
      <c r="C23" s="10"/>
    </row>
    <row r="24" spans="1:15" x14ac:dyDescent="0.25">
      <c r="B24" s="8"/>
      <c r="C24" s="10"/>
    </row>
    <row r="25" spans="1:15" x14ac:dyDescent="0.25">
      <c r="B25" s="8"/>
      <c r="C25" s="10"/>
    </row>
    <row r="26" spans="1:15" x14ac:dyDescent="0.25">
      <c r="B26" s="8"/>
      <c r="C26" s="10"/>
    </row>
    <row r="27" spans="1:15" x14ac:dyDescent="0.25">
      <c r="B27" s="8"/>
      <c r="C27" s="10"/>
    </row>
    <row r="28" spans="1:15" x14ac:dyDescent="0.25">
      <c r="B28" s="8"/>
      <c r="C28" s="10"/>
    </row>
    <row r="29" spans="1:15" x14ac:dyDescent="0.25">
      <c r="B29" s="8"/>
      <c r="C29" s="10"/>
    </row>
    <row r="30" spans="1:15" x14ac:dyDescent="0.25">
      <c r="B30" s="8"/>
      <c r="C30" s="10"/>
    </row>
    <row r="31" spans="1:15" x14ac:dyDescent="0.25">
      <c r="B31" s="8"/>
      <c r="C31" s="10"/>
    </row>
    <row r="32" spans="1:15" x14ac:dyDescent="0.25">
      <c r="B32" s="8"/>
      <c r="C32" s="10"/>
    </row>
    <row r="33" spans="2:3" x14ac:dyDescent="0.25">
      <c r="B33" s="8"/>
      <c r="C33" s="10"/>
    </row>
    <row r="34" spans="2:3" x14ac:dyDescent="0.25">
      <c r="B34" s="8"/>
      <c r="C34" s="10"/>
    </row>
    <row r="35" spans="2:3" x14ac:dyDescent="0.25">
      <c r="B35" s="8"/>
    </row>
    <row r="36" spans="2:3" x14ac:dyDescent="0.25">
      <c r="B36" s="8"/>
    </row>
    <row r="37" spans="2:3" x14ac:dyDescent="0.25">
      <c r="B37" s="8"/>
    </row>
    <row r="38" spans="2:3" x14ac:dyDescent="0.25">
      <c r="B38" s="8"/>
    </row>
    <row r="39" spans="2:3" x14ac:dyDescent="0.25">
      <c r="B39" s="8"/>
    </row>
  </sheetData>
  <mergeCells count="4">
    <mergeCell ref="F1:H1"/>
    <mergeCell ref="I1:M1"/>
    <mergeCell ref="N1:O1"/>
    <mergeCell ref="B1:E1"/>
  </mergeCells>
  <conditionalFormatting sqref="B3:B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N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1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:L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5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6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9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6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2024-07-24T17:18:59Z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