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amandasmith/Dropbox/SmithLab/Amanda/DigitizedData_GrantSubmission/Nelson Lee, JID, 1 August 2009/"/>
    </mc:Choice>
  </mc:AlternateContent>
  <xr:revisionPtr revIDLastSave="0" documentId="13_ncr:1_{24F6C47F-0578-A345-B26F-B6A28CB1E502}" xr6:coauthVersionLast="47" xr6:coauthVersionMax="47" xr10:uidLastSave="{00000000-0000-0000-0000-000000000000}"/>
  <bookViews>
    <workbookView xWindow="11480" yWindow="10260" windowWidth="33160" windowHeight="16940" xr2:uid="{9A893640-6363-7F47-B1A8-B2F9CAFA50D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4" i="1" l="1"/>
  <c r="J8" i="1"/>
  <c r="J2" i="1"/>
  <c r="E14" i="1"/>
  <c r="E8" i="1"/>
  <c r="E2" i="1"/>
  <c r="H16" i="1"/>
  <c r="H15" i="1"/>
  <c r="J15" i="1" s="1"/>
  <c r="H10" i="1"/>
  <c r="H9" i="1"/>
  <c r="J9" i="1" s="1"/>
  <c r="H4" i="1"/>
  <c r="H3" i="1"/>
  <c r="J3" i="1" s="1"/>
  <c r="C16" i="1"/>
  <c r="C15" i="1"/>
  <c r="E15" i="1" s="1"/>
  <c r="C10" i="1"/>
  <c r="C9" i="1"/>
  <c r="E9" i="1" s="1"/>
  <c r="C4" i="1"/>
  <c r="C3" i="1"/>
  <c r="E3" i="1" s="1"/>
</calcChain>
</file>

<file path=xl/sharedStrings.xml><?xml version="1.0" encoding="utf-8"?>
<sst xmlns="http://schemas.openxmlformats.org/spreadsheetml/2006/main" count="21" uniqueCount="11">
  <si>
    <t>No Major Comorbidities (hashed)</t>
  </si>
  <si>
    <t>With Major Comorbidities (solid)</t>
  </si>
  <si>
    <t>Day of Symptom</t>
  </si>
  <si>
    <t>1 to 2</t>
  </si>
  <si>
    <t>3 to 4</t>
  </si>
  <si>
    <t>5 to 6</t>
  </si>
  <si>
    <t>Mean</t>
  </si>
  <si>
    <t>SEM</t>
  </si>
  <si>
    <t>Log10 Copies/ml: No Major Comorbidities (hashed)</t>
  </si>
  <si>
    <t>Log10 Copies/ml: Major Comorbidities (solid)</t>
  </si>
  <si>
    <t>Naturally acquired infection, day is relative to start of symptoms:      Influenza A viral RNA concentration at time of presentation shown according to day of symptom in patients with (solid lines) or without (hatched lines) major comorbidities. Error bars represent the standard error of the mean. Major comorbidity refers to chronic systemic medical illnesses, including congestive heart failure; cerebrovascular, neoplastic, chronic liver and renal diseases; and use of immunosuppressants (table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</si>
</sst>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4"/>
      <color theme="1"/>
      <name val="Calibri (Body)"/>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 fontId="0" fillId="0" borderId="0" xfId="0" applyNumberFormat="1"/>
    <xf numFmtId="0" fontId="0" fillId="0" borderId="0" xfId="0" applyNumberFormat="1"/>
    <xf numFmtId="0" fontId="0" fillId="0" borderId="0" xfId="0" applyAlignment="1">
      <alignment horizontal="right"/>
    </xf>
    <xf numFmtId="0" fontId="0" fillId="0" borderId="0" xfId="0"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15A3B-5AD9-1549-999D-0D46F0B1D3F6}">
  <dimension ref="A1:J35"/>
  <sheetViews>
    <sheetView tabSelected="1" workbookViewId="0">
      <selection activeCell="D23" sqref="D23"/>
    </sheetView>
  </sheetViews>
  <sheetFormatPr baseColWidth="10" defaultRowHeight="16" x14ac:dyDescent="0.2"/>
  <cols>
    <col min="1" max="1" width="15.1640625" customWidth="1"/>
    <col min="2" max="3" width="28.33203125" customWidth="1"/>
    <col min="4" max="4" width="28.33203125" style="3" customWidth="1"/>
    <col min="5" max="5" width="44" bestFit="1" customWidth="1"/>
    <col min="7" max="7" width="27.5" customWidth="1"/>
    <col min="8" max="9" width="25.33203125" customWidth="1"/>
  </cols>
  <sheetData>
    <row r="1" spans="1:10" x14ac:dyDescent="0.2">
      <c r="A1" t="s">
        <v>2</v>
      </c>
      <c r="B1" t="s">
        <v>0</v>
      </c>
      <c r="E1" t="s">
        <v>8</v>
      </c>
      <c r="G1" t="s">
        <v>1</v>
      </c>
      <c r="J1" t="s">
        <v>9</v>
      </c>
    </row>
    <row r="2" spans="1:10" x14ac:dyDescent="0.2">
      <c r="A2" s="1" t="s">
        <v>3</v>
      </c>
      <c r="B2">
        <v>5.7148435629426801</v>
      </c>
      <c r="D2" s="3" t="s">
        <v>6</v>
      </c>
      <c r="E2">
        <f>B2</f>
        <v>5.7148435629426801</v>
      </c>
      <c r="G2">
        <v>6.0615866161099401</v>
      </c>
      <c r="I2" s="3" t="s">
        <v>6</v>
      </c>
      <c r="J2">
        <f>G2</f>
        <v>6.0615866161099401</v>
      </c>
    </row>
    <row r="3" spans="1:10" x14ac:dyDescent="0.2">
      <c r="A3" s="2"/>
      <c r="B3">
        <v>6.2499379649904796</v>
      </c>
      <c r="C3">
        <f>B3-B2</f>
        <v>0.53509440204779946</v>
      </c>
      <c r="D3" s="3" t="s">
        <v>7</v>
      </c>
      <c r="E3">
        <f>AVERAGE(C3:C4)</f>
        <v>0.53308316173941472</v>
      </c>
      <c r="G3">
        <v>6.9423270311568102</v>
      </c>
      <c r="H3">
        <f>G3-G2</f>
        <v>0.88074041504687006</v>
      </c>
      <c r="I3" s="3" t="s">
        <v>7</v>
      </c>
      <c r="J3">
        <f>AVERAGE(H3:H4)</f>
        <v>0.88245127530919509</v>
      </c>
    </row>
    <row r="4" spans="1:10" x14ac:dyDescent="0.2">
      <c r="A4" s="2"/>
      <c r="B4">
        <v>5.1837716415116502</v>
      </c>
      <c r="C4">
        <f>B2-B4</f>
        <v>0.53107192143102999</v>
      </c>
      <c r="G4">
        <v>5.17742448053842</v>
      </c>
      <c r="H4">
        <f>G2-G4</f>
        <v>0.88416213557152012</v>
      </c>
      <c r="I4" s="3"/>
    </row>
    <row r="5" spans="1:10" x14ac:dyDescent="0.2">
      <c r="A5" s="2"/>
      <c r="I5" s="3"/>
    </row>
    <row r="6" spans="1:10" x14ac:dyDescent="0.2">
      <c r="A6" s="2"/>
      <c r="I6" s="3"/>
    </row>
    <row r="7" spans="1:10" x14ac:dyDescent="0.2">
      <c r="A7" s="2"/>
      <c r="I7" s="3"/>
    </row>
    <row r="8" spans="1:10" x14ac:dyDescent="0.2">
      <c r="A8" s="2" t="s">
        <v>4</v>
      </c>
      <c r="B8">
        <v>3.7800042662673201</v>
      </c>
      <c r="D8" s="3" t="s">
        <v>6</v>
      </c>
      <c r="E8">
        <f>B8</f>
        <v>3.7800042662673201</v>
      </c>
      <c r="G8">
        <v>4.8143303048639803</v>
      </c>
      <c r="I8" s="3" t="s">
        <v>6</v>
      </c>
      <c r="J8">
        <f>G8</f>
        <v>4.8143303048639803</v>
      </c>
    </row>
    <row r="9" spans="1:10" x14ac:dyDescent="0.2">
      <c r="A9" s="2"/>
      <c r="B9">
        <v>4.38601447918888</v>
      </c>
      <c r="C9">
        <f>B9-B8</f>
        <v>0.60601021292155988</v>
      </c>
      <c r="D9" s="3" t="s">
        <v>7</v>
      </c>
      <c r="E9">
        <f>AVERAGE(C9:C10)</f>
        <v>0.60005485200840991</v>
      </c>
      <c r="G9">
        <v>5.5003199700490599</v>
      </c>
      <c r="H9">
        <f>G9-G8</f>
        <v>0.68598966518507964</v>
      </c>
      <c r="I9" s="3" t="s">
        <v>7</v>
      </c>
      <c r="J9">
        <f>AVERAGE(H9:H10)</f>
        <v>0.68425268491874514</v>
      </c>
    </row>
    <row r="10" spans="1:10" x14ac:dyDescent="0.2">
      <c r="A10" s="2"/>
      <c r="B10">
        <v>3.1859047751720602</v>
      </c>
      <c r="C10">
        <f>B8-B10</f>
        <v>0.59409949109525995</v>
      </c>
      <c r="G10">
        <v>4.1318146002115697</v>
      </c>
      <c r="H10">
        <f>G8-G10</f>
        <v>0.68251570465241063</v>
      </c>
      <c r="I10" s="3"/>
    </row>
    <row r="11" spans="1:10" x14ac:dyDescent="0.2">
      <c r="A11" s="2"/>
      <c r="I11" s="3"/>
    </row>
    <row r="12" spans="1:10" x14ac:dyDescent="0.2">
      <c r="A12" s="2"/>
      <c r="I12" s="3"/>
    </row>
    <row r="13" spans="1:10" x14ac:dyDescent="0.2">
      <c r="A13" s="2"/>
      <c r="I13" s="3"/>
    </row>
    <row r="14" spans="1:10" x14ac:dyDescent="0.2">
      <c r="A14" s="2" t="s">
        <v>5</v>
      </c>
      <c r="B14">
        <v>2.8070863570865701</v>
      </c>
      <c r="D14" s="3" t="s">
        <v>6</v>
      </c>
      <c r="E14">
        <f>B14</f>
        <v>2.8070863570865701</v>
      </c>
      <c r="G14">
        <v>3.4361605335446099</v>
      </c>
      <c r="I14" s="3" t="s">
        <v>6</v>
      </c>
      <c r="J14">
        <f>G14</f>
        <v>3.4361605335446099</v>
      </c>
    </row>
    <row r="15" spans="1:10" x14ac:dyDescent="0.2">
      <c r="A15" s="2"/>
      <c r="B15">
        <v>3.7489214615012898</v>
      </c>
      <c r="C15">
        <f>B15-B14</f>
        <v>0.94183510441471974</v>
      </c>
      <c r="D15" s="3" t="s">
        <v>7</v>
      </c>
      <c r="E15">
        <f>AVERAGE(C15:C16)</f>
        <v>0.94141718435063493</v>
      </c>
      <c r="G15">
        <v>5.2813559764745799</v>
      </c>
      <c r="H15">
        <f>G15-G14</f>
        <v>1.84519544292997</v>
      </c>
      <c r="I15" s="3" t="s">
        <v>7</v>
      </c>
      <c r="J15">
        <f>AVERAGE(H15:H16)</f>
        <v>1.8472589232463701</v>
      </c>
    </row>
    <row r="16" spans="1:10" x14ac:dyDescent="0.2">
      <c r="B16">
        <v>1.8660870928000199</v>
      </c>
      <c r="C16">
        <f>B14-B16</f>
        <v>0.94099926428655012</v>
      </c>
      <c r="G16">
        <v>1.5868381299818399</v>
      </c>
      <c r="H16">
        <f>G14-G16</f>
        <v>1.84932240356277</v>
      </c>
      <c r="I16" s="3"/>
    </row>
    <row r="17" spans="1:10" x14ac:dyDescent="0.2">
      <c r="I17" s="3"/>
    </row>
    <row r="26" spans="1:10" x14ac:dyDescent="0.2">
      <c r="A26" s="5" t="s">
        <v>10</v>
      </c>
      <c r="B26" s="4"/>
      <c r="C26" s="4"/>
      <c r="D26" s="4"/>
      <c r="E26" s="4"/>
      <c r="F26" s="4"/>
      <c r="G26" s="4"/>
      <c r="H26" s="4"/>
      <c r="I26" s="4"/>
      <c r="J26" s="4"/>
    </row>
    <row r="27" spans="1:10" x14ac:dyDescent="0.2">
      <c r="A27" s="4"/>
      <c r="B27" s="4"/>
      <c r="C27" s="4"/>
      <c r="D27" s="4"/>
      <c r="E27" s="4"/>
      <c r="F27" s="4"/>
      <c r="G27" s="4"/>
      <c r="H27" s="4"/>
      <c r="I27" s="4"/>
      <c r="J27" s="4"/>
    </row>
    <row r="28" spans="1:10" x14ac:dyDescent="0.2">
      <c r="A28" s="4"/>
      <c r="B28" s="4"/>
      <c r="C28" s="4"/>
      <c r="D28" s="4"/>
      <c r="E28" s="4"/>
      <c r="F28" s="4"/>
      <c r="G28" s="4"/>
      <c r="H28" s="4"/>
      <c r="I28" s="4"/>
      <c r="J28" s="4"/>
    </row>
    <row r="29" spans="1:10" x14ac:dyDescent="0.2">
      <c r="A29" s="4"/>
      <c r="B29" s="4"/>
      <c r="C29" s="4"/>
      <c r="D29" s="4"/>
      <c r="E29" s="4"/>
      <c r="F29" s="4"/>
      <c r="G29" s="4"/>
      <c r="H29" s="4"/>
      <c r="I29" s="4"/>
      <c r="J29" s="4"/>
    </row>
    <row r="30" spans="1:10" x14ac:dyDescent="0.2">
      <c r="A30" s="4"/>
      <c r="B30" s="4"/>
      <c r="C30" s="4"/>
      <c r="D30" s="4"/>
      <c r="E30" s="4"/>
      <c r="F30" s="4"/>
      <c r="G30" s="4"/>
      <c r="H30" s="4"/>
      <c r="I30" s="4"/>
      <c r="J30" s="4"/>
    </row>
    <row r="31" spans="1:10" x14ac:dyDescent="0.2">
      <c r="A31" s="4"/>
      <c r="B31" s="4"/>
      <c r="C31" s="4"/>
      <c r="D31" s="4"/>
      <c r="E31" s="4"/>
      <c r="F31" s="4"/>
      <c r="G31" s="4"/>
      <c r="H31" s="4"/>
      <c r="I31" s="4"/>
      <c r="J31" s="4"/>
    </row>
    <row r="32" spans="1:10" x14ac:dyDescent="0.2">
      <c r="A32" s="4"/>
      <c r="B32" s="4"/>
      <c r="C32" s="4"/>
      <c r="D32" s="4"/>
      <c r="E32" s="4"/>
      <c r="F32" s="4"/>
      <c r="G32" s="4"/>
      <c r="H32" s="4"/>
      <c r="I32" s="4"/>
      <c r="J32" s="4"/>
    </row>
    <row r="33" spans="1:10" x14ac:dyDescent="0.2">
      <c r="A33" s="4"/>
      <c r="B33" s="4"/>
      <c r="C33" s="4"/>
      <c r="D33" s="4"/>
      <c r="E33" s="4"/>
      <c r="F33" s="4"/>
      <c r="G33" s="4"/>
      <c r="H33" s="4"/>
      <c r="I33" s="4"/>
      <c r="J33" s="4"/>
    </row>
    <row r="34" spans="1:10" x14ac:dyDescent="0.2">
      <c r="A34" s="4"/>
      <c r="B34" s="4"/>
      <c r="C34" s="4"/>
      <c r="D34" s="4"/>
      <c r="E34" s="4"/>
      <c r="F34" s="4"/>
      <c r="G34" s="4"/>
      <c r="H34" s="4"/>
      <c r="I34" s="4"/>
      <c r="J34" s="4"/>
    </row>
    <row r="35" spans="1:10" x14ac:dyDescent="0.2">
      <c r="A35" s="4"/>
      <c r="B35" s="4"/>
      <c r="C35" s="4"/>
      <c r="D35" s="4"/>
      <c r="E35" s="4"/>
      <c r="F35" s="4"/>
      <c r="G35" s="4"/>
      <c r="H35" s="4"/>
      <c r="I35" s="4"/>
      <c r="J35" s="4"/>
    </row>
  </sheetData>
  <mergeCells count="1">
    <mergeCell ref="A26:J3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Smith, Amanda P</dc:creator>
  <cp:lastModifiedBy>Smith, Amanda P</cp:lastModifiedBy>
  <dcterms:created xsi:type="dcterms:W3CDTF">2021-08-24T19:09:44Z</dcterms:created>
  <dcterms:modified xsi:type="dcterms:W3CDTF">2021-08-24T19:36:04Z</dcterms:modified>
</cp:coreProperties>
</file>