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929" documentId="13_ncr:1_{88FE44C8-070E-4DB6-88E4-F6BAD5C61D10}" xr6:coauthVersionLast="47" xr6:coauthVersionMax="47" xr10:uidLastSave="{C170F6E6-A623-4306-9999-5EBF5C3CB9DD}"/>
  <bookViews>
    <workbookView xWindow="13935" yWindow="0" windowWidth="13935" windowHeight="16200" xr2:uid="{387CD507-82B1-4C9D-93D1-010DDFD83030}"/>
  </bookViews>
  <sheets>
    <sheet name="Sheet1" sheetId="3" r:id="rId1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6" i="3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S15" i="3"/>
  <c r="T15" i="3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S16" i="3"/>
  <c r="T16" i="3"/>
  <c r="B16" i="3"/>
  <c r="B15" i="3"/>
  <c r="R15" i="3" l="1"/>
  <c r="R1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<sst xmlns="http://schemas.openxmlformats.org/spreadsheetml/2006/main" count="23" uniqueCount="23">
  <si>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</si>
  <si>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</si>
  <si>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</si>
  <si>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</si>
  <si>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</si>
  <si>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</si>
  <si>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</si>
  <si>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</si>
  <si>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</si>
  <si>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</si>
  <si>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</si>
  <si>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</si>
  <si>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</si>
  <si>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</si>
  <si>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</si>
  <si>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</si>
  <si>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zeta</t>
  </si>
  <si>
    <t>eta</t>
  </si>
  <si>
    <t>K_I1</t>
  </si>
  <si>
    <t>tau_memory</t>
  </si>
  <si>
    <t>MP0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</si>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</sst>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11" fontId="0" fillId="0" borderId="0" xfId="0" applyNumberFormat="1"/>
    <xf numFmtId="16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T34"/>
  <sheetViews>
    <sheetView tabSelected="1" zoomScale="115" zoomScaleNormal="115" workbookViewId="0">
      <selection activeCell="B2" sqref="B2:D14"/>
    </sheetView>
  </sheetViews>
  <sheetFormatPr defaultRowHeight="15" x14ac:dyDescent="0.25"/>
  <cols>
    <col min="1" max="1" width="9.140625" customWidth="1"/>
    <col min="2" max="4" width="8.85546875" style="3" customWidth="1"/>
    <col min="5" max="5" width="9" bestFit="1" customWidth="1"/>
    <col min="6" max="6" width="8.28515625" bestFit="1" customWidth="1"/>
    <col min="7" max="7" width="16.28515625" style="3" bestFit="1" customWidth="1"/>
    <col min="8" max="8" width="5.28515625" customWidth="1"/>
    <col min="9" max="9" width="8.140625" bestFit="1" customWidth="1"/>
    <col min="10" max="10" width="9" bestFit="1" customWidth="1"/>
    <col min="11" max="11" width="10.85546875" customWidth="1"/>
    <col min="12" max="12" width="9.5703125" customWidth="1"/>
    <col min="13" max="13" width="8.140625" bestFit="1" customWidth="1"/>
    <col min="14" max="14" width="8.28515625" bestFit="1" customWidth="1"/>
  </cols>
  <sheetData>
    <row r="1" spans="1:20" x14ac:dyDescent="0.25">
      <c r="A1" s="7" t="s">
        <v>9</v>
      </c>
      <c r="B1" t="s">
        <v>0</v>
      </c>
      <c r="C1" t="s">
        <v>15</v>
      </c>
      <c r="D1" t="s">
        <v>20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2">
        <v>103</v>
      </c>
      <c r="B2">
        <v>103189.08742834201</v>
      </c>
      <c r="C2" s="1">
        <v>8116728.1646937234</v>
      </c>
      <c r="D2" s="3">
        <v>0</v>
      </c>
      <c r="E2">
        <v>40000000</v>
      </c>
      <c r="F2">
        <v>75</v>
      </c>
      <c r="G2" s="8">
        <v>7.4582679014859407E-5</v>
      </c>
      <c r="H2">
        <v>4</v>
      </c>
      <c r="I2">
        <v>2.5244205267383499</v>
      </c>
      <c r="J2">
        <v>177.08885864951799</v>
      </c>
      <c r="K2">
        <v>0.410235952001265</v>
      </c>
      <c r="L2">
        <v>0.101928456012468</v>
      </c>
      <c r="M2">
        <v>7.2347207174613199</v>
      </c>
      <c r="N2">
        <v>0.259369625544768</v>
      </c>
      <c r="O2">
        <v>3.8448105589028501</v>
      </c>
      <c r="P2">
        <v>2452.64746168396</v>
      </c>
      <c r="Q2">
        <v>5.9796854594379383</v>
      </c>
      <c r="R2">
        <v>0</v>
      </c>
      <c r="S2">
        <v>0</v>
      </c>
      <c r="T2">
        <v>0.261380655505565</v>
      </c>
    </row>
    <row r="3" spans="1:20" x14ac:dyDescent="0.25">
      <c r="A3" s="2">
        <v>107</v>
      </c>
      <c r="B3">
        <v>58043.2640862935</v>
      </c>
      <c r="C3" s="1">
        <v>1846537.4922355928</v>
      </c>
      <c r="D3" s="3">
        <v>0</v>
      </c>
      <c r="E3">
        <v>40000000</v>
      </c>
      <c r="F3">
        <v>75</v>
      </c>
      <c r="G3" s="8">
        <v>1.6296932359406E-6</v>
      </c>
      <c r="H3">
        <v>4</v>
      </c>
      <c r="I3">
        <v>7.0365763237785401</v>
      </c>
      <c r="J3">
        <v>32.8142411026082</v>
      </c>
      <c r="K3">
        <v>1.58641206850278</v>
      </c>
      <c r="L3">
        <v>0.27388922575472802</v>
      </c>
      <c r="M3">
        <v>6.8551552955206301</v>
      </c>
      <c r="N3">
        <v>1.0887844852533599</v>
      </c>
      <c r="O3">
        <v>1.2465683922092901</v>
      </c>
      <c r="P3">
        <v>4080.5745139402202</v>
      </c>
      <c r="Q3">
        <v>6.1282220790280437</v>
      </c>
      <c r="R3">
        <v>0</v>
      </c>
      <c r="S3">
        <v>0</v>
      </c>
      <c r="T3">
        <v>0.32302407247138198</v>
      </c>
    </row>
    <row r="4" spans="1:20" x14ac:dyDescent="0.25">
      <c r="A4" s="2">
        <v>110</v>
      </c>
      <c r="B4">
        <v>125441.02868385149</v>
      </c>
      <c r="C4" s="1">
        <v>1196856.1936573707</v>
      </c>
      <c r="D4" s="3">
        <v>0</v>
      </c>
      <c r="E4">
        <v>40000000</v>
      </c>
      <c r="F4">
        <v>75</v>
      </c>
      <c r="G4">
        <v>1.64570361798071E-4</v>
      </c>
      <c r="H4">
        <v>4</v>
      </c>
      <c r="I4">
        <v>1.71348842659353</v>
      </c>
      <c r="J4">
        <v>231.78325731463099</v>
      </c>
      <c r="K4">
        <v>0.45642460505138299</v>
      </c>
      <c r="L4">
        <v>8.9138721052235997E-2</v>
      </c>
      <c r="M4">
        <v>10</v>
      </c>
      <c r="N4">
        <v>0.46790708725573199</v>
      </c>
      <c r="O4">
        <v>9.6798525257394097</v>
      </c>
      <c r="P4">
        <v>58644.805965244501</v>
      </c>
      <c r="Q4">
        <v>2.279517953436863</v>
      </c>
      <c r="R4">
        <v>0</v>
      </c>
      <c r="S4">
        <v>0</v>
      </c>
      <c r="T4">
        <v>0.25285737106720202</v>
      </c>
    </row>
    <row r="5" spans="1:20" x14ac:dyDescent="0.25">
      <c r="A5" s="2">
        <v>111</v>
      </c>
      <c r="B5">
        <v>133576.32102528051</v>
      </c>
      <c r="C5" s="1">
        <v>1699792.4570155146</v>
      </c>
      <c r="D5" s="3">
        <v>0</v>
      </c>
      <c r="E5">
        <v>40000000</v>
      </c>
      <c r="F5">
        <v>75</v>
      </c>
      <c r="G5">
        <v>1.6457041488797999E-4</v>
      </c>
      <c r="H5">
        <v>4</v>
      </c>
      <c r="I5">
        <v>3.3129143148729701</v>
      </c>
      <c r="J5">
        <v>474.51091651891699</v>
      </c>
      <c r="K5">
        <v>5.1757754192343602E-2</v>
      </c>
      <c r="L5">
        <v>1.7872988175643401</v>
      </c>
      <c r="M5">
        <v>5.40015935039946</v>
      </c>
      <c r="N5">
        <v>5.0411678023989798E-2</v>
      </c>
      <c r="O5">
        <v>0.63477057104957701</v>
      </c>
      <c r="P5">
        <v>2295.23404571937</v>
      </c>
      <c r="Q5">
        <v>0.26339561699168085</v>
      </c>
      <c r="R5">
        <v>0</v>
      </c>
      <c r="S5">
        <v>0</v>
      </c>
      <c r="T5">
        <v>0.26127293121909401</v>
      </c>
    </row>
    <row r="6" spans="1:20" x14ac:dyDescent="0.25">
      <c r="A6" s="2">
        <v>112</v>
      </c>
      <c r="B6">
        <v>91874.885289202502</v>
      </c>
      <c r="C6" s="1">
        <v>1305569.4629719569</v>
      </c>
      <c r="D6" s="3">
        <v>0</v>
      </c>
      <c r="E6">
        <v>40000000</v>
      </c>
      <c r="F6">
        <v>75</v>
      </c>
      <c r="G6" s="8">
        <v>2.19266286634936E-6</v>
      </c>
      <c r="H6">
        <v>4</v>
      </c>
      <c r="I6">
        <v>9.8794175020007398</v>
      </c>
      <c r="J6">
        <v>38.414336492824802</v>
      </c>
      <c r="K6">
        <v>2.1893030093268901</v>
      </c>
      <c r="L6">
        <v>8.3350656971876297E-2</v>
      </c>
      <c r="M6">
        <v>4.3593718245586297</v>
      </c>
      <c r="N6">
        <v>0.36427966985760701</v>
      </c>
      <c r="O6">
        <v>9.8260269904039799</v>
      </c>
      <c r="P6">
        <v>1079.1098054230799</v>
      </c>
      <c r="Q6">
        <v>11.267802823725656</v>
      </c>
      <c r="R6">
        <v>0</v>
      </c>
      <c r="S6">
        <v>0</v>
      </c>
      <c r="T6">
        <v>0.37933777118740603</v>
      </c>
    </row>
    <row r="7" spans="1:20" x14ac:dyDescent="0.25">
      <c r="A7" s="2">
        <v>204</v>
      </c>
      <c r="B7">
        <v>130149.54736443554</v>
      </c>
      <c r="C7" s="1">
        <v>560065.95260446297</v>
      </c>
      <c r="D7" s="3">
        <v>0</v>
      </c>
      <c r="E7">
        <v>40000000</v>
      </c>
      <c r="F7">
        <v>75</v>
      </c>
      <c r="G7">
        <v>8.57519335229085E-4</v>
      </c>
      <c r="H7">
        <v>4</v>
      </c>
      <c r="I7">
        <v>0.60552356749633796</v>
      </c>
      <c r="J7">
        <v>325.28308362732798</v>
      </c>
      <c r="K7">
        <v>1.58128548481106</v>
      </c>
      <c r="L7">
        <v>0.65059689678451404</v>
      </c>
      <c r="M7">
        <v>3.7666499455673401</v>
      </c>
      <c r="N7">
        <v>0.54699092427504103</v>
      </c>
      <c r="O7">
        <v>1.2014501247367599</v>
      </c>
      <c r="P7">
        <v>551.96720490423502</v>
      </c>
      <c r="Q7">
        <v>0.20852004097487692</v>
      </c>
      <c r="R7">
        <v>0</v>
      </c>
      <c r="S7">
        <v>0</v>
      </c>
      <c r="T7">
        <v>0.99280377466332603</v>
      </c>
    </row>
    <row r="8" spans="1:20" x14ac:dyDescent="0.25">
      <c r="A8" s="2">
        <v>207</v>
      </c>
      <c r="B8">
        <v>1051896.9507343341</v>
      </c>
      <c r="C8" s="1">
        <v>4631634.8650783384</v>
      </c>
      <c r="D8" s="3">
        <v>0</v>
      </c>
      <c r="E8">
        <v>40000000</v>
      </c>
      <c r="F8">
        <v>75</v>
      </c>
      <c r="G8">
        <v>1.04435756322969E-4</v>
      </c>
      <c r="H8">
        <v>4</v>
      </c>
      <c r="I8">
        <v>0.16905486783277399</v>
      </c>
      <c r="J8">
        <v>5.4177443780269199</v>
      </c>
      <c r="K8">
        <v>7.1268519054372897E-2</v>
      </c>
      <c r="L8">
        <v>2.6393600084901099</v>
      </c>
      <c r="M8">
        <v>6.6515101560924101</v>
      </c>
      <c r="N8">
        <v>0.416630995976146</v>
      </c>
      <c r="O8">
        <v>4.4128599035569698</v>
      </c>
      <c r="P8">
        <v>13024.316320370001</v>
      </c>
      <c r="Q8">
        <v>0.29667776339855562</v>
      </c>
      <c r="R8">
        <v>0</v>
      </c>
      <c r="S8">
        <v>0</v>
      </c>
      <c r="T8">
        <v>0.27072566975611001</v>
      </c>
    </row>
    <row r="9" spans="1:20" x14ac:dyDescent="0.25">
      <c r="A9" s="2">
        <v>302</v>
      </c>
      <c r="B9">
        <v>156531.75176465002</v>
      </c>
      <c r="C9" s="1">
        <v>1432693.9788477651</v>
      </c>
      <c r="D9" s="3">
        <v>0</v>
      </c>
      <c r="E9">
        <v>40000000</v>
      </c>
      <c r="F9">
        <v>75</v>
      </c>
      <c r="G9" s="8">
        <v>2.42046465267867E-6</v>
      </c>
      <c r="H9">
        <v>4</v>
      </c>
      <c r="I9">
        <v>9.7628811950058303</v>
      </c>
      <c r="J9">
        <v>20.269553385183901</v>
      </c>
      <c r="K9">
        <v>1.47149980470124</v>
      </c>
      <c r="L9">
        <v>0.44184685092331499</v>
      </c>
      <c r="M9">
        <v>9.9999999999996803</v>
      </c>
      <c r="N9">
        <v>0.38204182507275702</v>
      </c>
      <c r="O9">
        <v>0.110620042988727</v>
      </c>
      <c r="P9">
        <v>349.384022560429</v>
      </c>
      <c r="Q9">
        <v>0.78610111969459584</v>
      </c>
      <c r="R9">
        <v>0</v>
      </c>
      <c r="S9">
        <v>0</v>
      </c>
      <c r="T9">
        <v>0.25125019365531598</v>
      </c>
    </row>
    <row r="10" spans="1:20" x14ac:dyDescent="0.25">
      <c r="A10" s="2">
        <v>307</v>
      </c>
      <c r="B10">
        <v>118044.80092091049</v>
      </c>
      <c r="C10" s="1">
        <v>1291839.2124674341</v>
      </c>
      <c r="D10" s="3">
        <v>0</v>
      </c>
      <c r="E10">
        <v>40000000</v>
      </c>
      <c r="F10">
        <v>75</v>
      </c>
      <c r="G10" s="8">
        <v>6.6360807395282102E-6</v>
      </c>
      <c r="H10">
        <v>4</v>
      </c>
      <c r="I10">
        <v>4.7019852580204304</v>
      </c>
      <c r="J10">
        <v>19.437313799934799</v>
      </c>
      <c r="K10">
        <v>5.0657797976079201E-2</v>
      </c>
      <c r="L10">
        <v>1.06617558321271</v>
      </c>
      <c r="M10">
        <v>4.95432193563152</v>
      </c>
      <c r="N10">
        <v>0.71116935779378898</v>
      </c>
      <c r="O10">
        <v>6.9199793038879998</v>
      </c>
      <c r="P10">
        <v>1287.7400254551601</v>
      </c>
      <c r="Q10">
        <v>0.52125119544162102</v>
      </c>
      <c r="R10">
        <v>0</v>
      </c>
      <c r="S10">
        <v>0</v>
      </c>
      <c r="T10">
        <v>0.27170994733419301</v>
      </c>
    </row>
    <row r="11" spans="1:20" x14ac:dyDescent="0.25">
      <c r="A11" s="2">
        <v>308</v>
      </c>
      <c r="B11">
        <v>85322.978447038491</v>
      </c>
      <c r="C11" s="1">
        <v>4469408.5742644677</v>
      </c>
      <c r="D11" s="3">
        <v>0</v>
      </c>
      <c r="E11">
        <v>40000000</v>
      </c>
      <c r="F11">
        <v>75</v>
      </c>
      <c r="G11" s="8">
        <v>6.6168086888435798E-5</v>
      </c>
      <c r="H11">
        <v>4</v>
      </c>
      <c r="I11">
        <v>1.93406012664767</v>
      </c>
      <c r="J11">
        <v>137.170015467604</v>
      </c>
      <c r="K11">
        <v>0.26668076992533102</v>
      </c>
      <c r="L11">
        <v>7.4119942334391606E-2</v>
      </c>
      <c r="M11">
        <v>7.3920775296511296</v>
      </c>
      <c r="N11">
        <v>5.0325970680549698E-2</v>
      </c>
      <c r="O11">
        <v>6.4285963489534996</v>
      </c>
      <c r="P11">
        <v>4321.4200264376304</v>
      </c>
      <c r="Q11">
        <v>6.1623133815543207</v>
      </c>
      <c r="R11">
        <v>0</v>
      </c>
      <c r="S11">
        <v>0</v>
      </c>
      <c r="T11">
        <v>0.25709184438923299</v>
      </c>
    </row>
    <row r="12" spans="1:20" x14ac:dyDescent="0.25">
      <c r="A12" s="2">
        <v>311</v>
      </c>
      <c r="B12" s="3">
        <v>21917.343068197501</v>
      </c>
      <c r="C12" s="1">
        <v>1993708.4403941345</v>
      </c>
      <c r="D12" s="3">
        <v>0</v>
      </c>
      <c r="E12">
        <v>40000000</v>
      </c>
      <c r="F12">
        <v>75</v>
      </c>
      <c r="G12" s="8">
        <v>7.6725526940658298E-5</v>
      </c>
      <c r="H12">
        <v>4</v>
      </c>
      <c r="I12">
        <v>2.8142548070064799</v>
      </c>
      <c r="J12">
        <v>167.154406609994</v>
      </c>
      <c r="K12">
        <v>3.1738830991760199</v>
      </c>
      <c r="L12">
        <v>6.4683017667531498E-2</v>
      </c>
      <c r="M12">
        <v>10</v>
      </c>
      <c r="N12">
        <v>0.45277330498498902</v>
      </c>
      <c r="O12">
        <v>9.9439470860029093</v>
      </c>
      <c r="P12">
        <v>5392.1285240377701</v>
      </c>
      <c r="Q12">
        <v>2.9044324558046068</v>
      </c>
      <c r="R12">
        <v>0</v>
      </c>
      <c r="S12">
        <v>0</v>
      </c>
      <c r="T12">
        <v>1.0128532086891699</v>
      </c>
    </row>
    <row r="13" spans="1:20" x14ac:dyDescent="0.25">
      <c r="A13" s="2">
        <v>312</v>
      </c>
      <c r="B13">
        <v>95894.777504065001</v>
      </c>
      <c r="C13" s="1">
        <v>1674621.1812961455</v>
      </c>
      <c r="D13" s="3">
        <v>0</v>
      </c>
      <c r="E13">
        <v>40000000</v>
      </c>
      <c r="F13">
        <v>75</v>
      </c>
      <c r="G13" s="8">
        <v>1.0001519852756301E-5</v>
      </c>
      <c r="H13">
        <v>4</v>
      </c>
      <c r="I13">
        <v>2.1628182638801698</v>
      </c>
      <c r="J13">
        <v>121.221535276854</v>
      </c>
      <c r="K13">
        <v>6.9748687950637794E-2</v>
      </c>
      <c r="L13">
        <v>0.632207236651946</v>
      </c>
      <c r="M13">
        <v>9.7218109358858307</v>
      </c>
      <c r="N13">
        <v>0.50208604963793202</v>
      </c>
      <c r="O13">
        <v>9.8987433021209394</v>
      </c>
      <c r="P13">
        <v>69234.789447806805</v>
      </c>
      <c r="Q13">
        <v>0.55437237845981868</v>
      </c>
      <c r="R13">
        <v>0</v>
      </c>
      <c r="S13">
        <v>0</v>
      </c>
      <c r="T13">
        <v>0.34769792617772399</v>
      </c>
    </row>
    <row r="14" spans="1:20" x14ac:dyDescent="0.25">
      <c r="A14" t="s">
        <v>11</v>
      </c>
      <c r="B14">
        <v>112664.94114695265</v>
      </c>
      <c r="C14" s="3">
        <v>1940565.8654689959</v>
      </c>
      <c r="D14" s="3">
        <v>0</v>
      </c>
      <c r="E14">
        <v>40000000</v>
      </c>
      <c r="F14">
        <v>75</v>
      </c>
      <c r="G14" s="8">
        <v>4.8859709573795603E-5</v>
      </c>
      <c r="H14">
        <v>4</v>
      </c>
      <c r="I14">
        <v>2.8374864452792399</v>
      </c>
      <c r="J14">
        <v>141.158568635813</v>
      </c>
      <c r="K14">
        <v>1.33341492109599</v>
      </c>
      <c r="L14">
        <v>0.180406414393667</v>
      </c>
      <c r="M14">
        <v>7.4308732272366003</v>
      </c>
      <c r="N14">
        <v>0.17083007858299301</v>
      </c>
      <c r="O14">
        <v>0.27347146859828902</v>
      </c>
      <c r="P14">
        <v>100000</v>
      </c>
      <c r="Q14">
        <v>1.2526478403629442</v>
      </c>
      <c r="R14">
        <v>0</v>
      </c>
      <c r="S14">
        <v>0</v>
      </c>
      <c r="T14">
        <v>0.26602221398218401</v>
      </c>
    </row>
    <row r="15" spans="1:20" x14ac:dyDescent="0.25">
      <c r="A15" t="s">
        <v>21</v>
      </c>
      <c r="B15" s="1">
        <f>MAX(B2:B13)</f>
        <v>1051896.9507343341</v>
      </c>
      <c r="C15" s="1">
        <f t="shared" ref="C15:T15" si="0">MAX(C2:C13)</f>
        <v>8116728.1646937234</v>
      </c>
      <c r="D15" s="1">
        <f>MAX(D2:D14)</f>
        <v>0</v>
      </c>
      <c r="E15" s="1">
        <f t="shared" si="0"/>
        <v>40000000</v>
      </c>
      <c r="F15" s="1">
        <f t="shared" si="0"/>
        <v>75</v>
      </c>
      <c r="G15" s="1">
        <f t="shared" si="0"/>
        <v>8.57519335229085E-4</v>
      </c>
      <c r="H15" s="1">
        <f t="shared" si="0"/>
        <v>4</v>
      </c>
      <c r="I15" s="1">
        <f t="shared" si="0"/>
        <v>9.8794175020007398</v>
      </c>
      <c r="J15" s="1">
        <f t="shared" si="0"/>
        <v>474.51091651891699</v>
      </c>
      <c r="K15" s="1">
        <f t="shared" si="0"/>
        <v>3.1738830991760199</v>
      </c>
      <c r="L15" s="1">
        <f t="shared" si="0"/>
        <v>2.6393600084901099</v>
      </c>
      <c r="M15" s="1">
        <f t="shared" si="0"/>
        <v>10</v>
      </c>
      <c r="N15" s="1">
        <f t="shared" si="0"/>
        <v>1.0887844852533599</v>
      </c>
      <c r="O15" s="1">
        <f t="shared" si="0"/>
        <v>9.9439470860029093</v>
      </c>
      <c r="P15" s="1">
        <f t="shared" si="0"/>
        <v>69234.789447806805</v>
      </c>
      <c r="Q15" s="1">
        <f t="shared" si="0"/>
        <v>11.267802823725656</v>
      </c>
      <c r="R15" s="1">
        <f t="shared" si="0"/>
        <v>0</v>
      </c>
      <c r="S15" s="1">
        <f t="shared" si="0"/>
        <v>0</v>
      </c>
      <c r="T15" s="1">
        <f t="shared" si="0"/>
        <v>1.0128532086891699</v>
      </c>
    </row>
    <row r="16" spans="1:20" x14ac:dyDescent="0.25">
      <c r="A16" t="s">
        <v>22</v>
      </c>
      <c r="B16" s="1">
        <f>MIN(B2:B13)</f>
        <v>21917.343068197501</v>
      </c>
      <c r="C16" s="1">
        <f t="shared" ref="C16:T16" si="1">MIN(C2:C13)</f>
        <v>560065.95260446297</v>
      </c>
      <c r="D16" s="1">
        <f>MIN(D2:D14)</f>
        <v>0</v>
      </c>
      <c r="E16" s="1">
        <f t="shared" si="1"/>
        <v>40000000</v>
      </c>
      <c r="F16" s="1">
        <f t="shared" si="1"/>
        <v>75</v>
      </c>
      <c r="G16" s="1">
        <f t="shared" si="1"/>
        <v>1.6296932359406E-6</v>
      </c>
      <c r="H16" s="1">
        <f t="shared" si="1"/>
        <v>4</v>
      </c>
      <c r="I16" s="1">
        <f t="shared" si="1"/>
        <v>0.16905486783277399</v>
      </c>
      <c r="J16" s="1">
        <f t="shared" si="1"/>
        <v>5.4177443780269199</v>
      </c>
      <c r="K16" s="1">
        <f t="shared" si="1"/>
        <v>5.0657797976079201E-2</v>
      </c>
      <c r="L16" s="1">
        <f t="shared" si="1"/>
        <v>6.4683017667531498E-2</v>
      </c>
      <c r="M16" s="1">
        <f t="shared" si="1"/>
        <v>3.7666499455673401</v>
      </c>
      <c r="N16" s="1">
        <f t="shared" si="1"/>
        <v>5.0325970680549698E-2</v>
      </c>
      <c r="O16" s="1">
        <f t="shared" si="1"/>
        <v>0.110620042988727</v>
      </c>
      <c r="P16" s="1">
        <f t="shared" si="1"/>
        <v>349.384022560429</v>
      </c>
      <c r="Q16" s="1">
        <f t="shared" si="1"/>
        <v>0.20852004097487692</v>
      </c>
      <c r="R16" s="1">
        <f t="shared" si="1"/>
        <v>0</v>
      </c>
      <c r="S16" s="1">
        <f t="shared" si="1"/>
        <v>0</v>
      </c>
      <c r="T16" s="1">
        <f t="shared" si="1"/>
        <v>0.25125019365531598</v>
      </c>
    </row>
    <row r="17" spans="1:8" x14ac:dyDescent="0.25">
      <c r="B17" s="1"/>
      <c r="C17" s="1"/>
      <c r="D17" s="1"/>
      <c r="F17" s="2"/>
      <c r="G17" s="4"/>
      <c r="H17" s="6"/>
    </row>
    <row r="18" spans="1:8" x14ac:dyDescent="0.25">
      <c r="B18" s="1"/>
      <c r="C18" s="1"/>
      <c r="D18" s="1"/>
      <c r="F18" s="2"/>
      <c r="G18" s="5"/>
      <c r="H18" s="6"/>
    </row>
    <row r="19" spans="1:8" x14ac:dyDescent="0.25">
      <c r="B19" s="1"/>
      <c r="C19" s="1"/>
      <c r="F19" s="9"/>
      <c r="G19" s="4"/>
      <c r="H19" s="6"/>
    </row>
    <row r="20" spans="1:8" x14ac:dyDescent="0.25">
      <c r="A20" s="7"/>
      <c r="B20" s="1"/>
      <c r="C20" s="1"/>
      <c r="F20" s="9"/>
      <c r="G20" s="4"/>
    </row>
    <row r="21" spans="1:8" x14ac:dyDescent="0.25">
      <c r="B21" s="1"/>
      <c r="C21" s="1"/>
      <c r="F21" s="9"/>
      <c r="G21" s="4"/>
    </row>
    <row r="22" spans="1:8" x14ac:dyDescent="0.25">
      <c r="B22" s="1"/>
      <c r="C22" s="1"/>
      <c r="F22" s="9"/>
      <c r="G22" s="4"/>
    </row>
    <row r="23" spans="1:8" x14ac:dyDescent="0.25">
      <c r="B23" s="1"/>
      <c r="C23" s="1"/>
      <c r="F23" s="9"/>
      <c r="G23" s="4"/>
    </row>
    <row r="24" spans="1:8" x14ac:dyDescent="0.25">
      <c r="B24" s="1"/>
      <c r="C24" s="1"/>
      <c r="F24" s="9"/>
      <c r="G24" s="4"/>
      <c r="H24" s="6"/>
    </row>
    <row r="25" spans="1:8" x14ac:dyDescent="0.25">
      <c r="B25" s="1"/>
      <c r="C25" s="1"/>
      <c r="F25" s="9"/>
      <c r="G25" s="4"/>
      <c r="H25" s="6"/>
    </row>
    <row r="26" spans="1:8" x14ac:dyDescent="0.25">
      <c r="B26" s="1"/>
      <c r="C26" s="1"/>
      <c r="F26" s="9"/>
      <c r="G26" s="4"/>
      <c r="H26" s="6"/>
    </row>
    <row r="27" spans="1:8" x14ac:dyDescent="0.25">
      <c r="B27" s="1"/>
      <c r="C27" s="1"/>
      <c r="F27" s="9"/>
      <c r="G27" s="4"/>
      <c r="H27" s="6"/>
    </row>
    <row r="28" spans="1:8" x14ac:dyDescent="0.25">
      <c r="B28" s="1"/>
      <c r="C28" s="1"/>
      <c r="F28" s="9"/>
      <c r="G28" s="4"/>
    </row>
    <row r="29" spans="1:8" x14ac:dyDescent="0.25">
      <c r="B29" s="1"/>
      <c r="C29" s="1"/>
      <c r="F29" s="9"/>
      <c r="G29" s="4"/>
    </row>
    <row r="30" spans="1:8" x14ac:dyDescent="0.25">
      <c r="B30" s="1"/>
      <c r="C30" s="1"/>
      <c r="F30" s="9"/>
      <c r="G30" s="4"/>
    </row>
    <row r="31" spans="1:8" x14ac:dyDescent="0.25">
      <c r="C31" s="1"/>
    </row>
    <row r="32" spans="1:8" x14ac:dyDescent="0.25">
      <c r="C32" s="1"/>
    </row>
    <row r="33" spans="3:3" x14ac:dyDescent="0.25">
      <c r="C33" s="1"/>
    </row>
    <row r="34" spans="3:3" x14ac:dyDescent="0.25">
      <c r="C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1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2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3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5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6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8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4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6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7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2025-03-03T17:52:22Z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