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VPC/python/parameters/"/>
    </mc:Choice>
  </mc:AlternateContent>
  <xr:revisionPtr revIDLastSave="30" documentId="13_ncr:1_{9BE7B4CE-7181-4F13-BD76-90DAB1DAB492}" xr6:coauthVersionLast="47" xr6:coauthVersionMax="47" xr10:uidLastSave="{AEA7C5CF-1390-4B96-854A-F1A2FF7E6B9D}"/>
  <bookViews>
    <workbookView xWindow="-120" yWindow="-120" windowWidth="29040" windowHeight="15990" xr2:uid="{00000000-000D-0000-FFFF-FFFF00000000}"/>
  </bookViews>
  <sheets>
    <sheet name="eLif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G2" i="2"/>
  <c r="F2" i="2"/>
  <c r="C3" i="2"/>
  <c r="C4" i="2"/>
  <c r="C5" i="2"/>
  <c r="C6" i="2"/>
  <c r="C7" i="2"/>
  <c r="C8" i="2"/>
  <c r="C12" i="2"/>
  <c r="C13" i="2"/>
  <c r="C14" i="2"/>
  <c r="C15" i="2"/>
  <c r="B11" i="2"/>
  <c r="C11" i="2" s="1"/>
  <c r="B10" i="2"/>
  <c r="C10" i="2" s="1"/>
  <c r="B9" i="2"/>
  <c r="C9" i="2" s="1"/>
  <c r="B2" i="2"/>
  <c r="C2" i="2" s="1"/>
</calcChain>
</file>

<file path=xl/sharedStrings.xml><?xml version="1.0" encoding="utf-8"?>
<sst xmlns="http://schemas.openxmlformats.org/spreadsheetml/2006/main" count="22" uniqueCount="22">
  <si>
    <t>min</t>
  </si>
  <si>
    <t>max</t>
  </si>
  <si>
    <t>k</t>
  </si>
  <si>
    <t>delta</t>
  </si>
  <si>
    <t>delta_E</t>
  </si>
  <si>
    <t>Kd</t>
  </si>
  <si>
    <t>p</t>
  </si>
  <si>
    <t>c</t>
  </si>
  <si>
    <t>xi</t>
  </si>
  <si>
    <t>K_E</t>
  </si>
  <si>
    <t>eta</t>
  </si>
  <si>
    <t>tau_E</t>
  </si>
  <si>
    <t>d_E</t>
  </si>
  <si>
    <t>zet</t>
  </si>
  <si>
    <t>tau_M</t>
  </si>
  <si>
    <t>beta</t>
  </si>
  <si>
    <t>logmin</t>
  </si>
  <si>
    <t>logmax</t>
  </si>
  <si>
    <t>logval</t>
  </si>
  <si>
    <t>value</t>
  </si>
  <si>
    <t>label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</si>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</sst>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49A6-2762-4201-8ACE-D37BA9E1948A}">
  <dimension ref="A1:H15"/>
  <sheetViews>
    <sheetView tabSelected="1" workbookViewId="0">
      <selection activeCell="H15" sqref="H15"/>
    </sheetView>
  </sheetViews>
  <sheetFormatPr defaultRowHeight="15" x14ac:dyDescent="0.25"/>
  <cols>
    <col min="2" max="2" width="7.5703125" bestFit="1" customWidth="1"/>
  </cols>
  <sheetData>
    <row r="1" spans="1:8" x14ac:dyDescent="0.25">
      <c r="A1" s="2" t="s">
        <v>20</v>
      </c>
      <c r="B1" s="2" t="s">
        <v>19</v>
      </c>
      <c r="C1" s="2" t="s">
        <v>18</v>
      </c>
      <c r="D1" s="2" t="s">
        <v>16</v>
      </c>
      <c r="E1" s="2" t="s">
        <v>17</v>
      </c>
      <c r="F1" s="2" t="s">
        <v>0</v>
      </c>
      <c r="G1" s="2" t="s">
        <v>1</v>
      </c>
      <c r="H1" s="2" t="s">
        <v>21</v>
      </c>
    </row>
    <row r="2" spans="1:8" x14ac:dyDescent="0.25">
      <c r="A2" t="s">
        <v>15</v>
      </c>
      <c r="B2" s="3">
        <f>0.000062297</f>
        <v>6.2297000000000003E-5</v>
      </c>
      <c r="C2" s="1">
        <f>LOG10(B2)</f>
        <v>-4.2055328669012848</v>
      </c>
      <c r="D2">
        <v>-10</v>
      </c>
      <c r="E2">
        <v>10</v>
      </c>
      <c r="F2">
        <f>10^D2</f>
        <v>1E-10</v>
      </c>
      <c r="G2">
        <f>10^E2</f>
        <v>10000000000</v>
      </c>
      <c r="H2" t="b">
        <v>1</v>
      </c>
    </row>
    <row r="3" spans="1:8" x14ac:dyDescent="0.25">
      <c r="A3" t="s">
        <v>2</v>
      </c>
      <c r="B3" s="3">
        <v>4</v>
      </c>
      <c r="C3" s="1">
        <f t="shared" ref="C3:C15" si="0">LOG10(B3)</f>
        <v>0.6020599913279624</v>
      </c>
      <c r="D3">
        <v>-10</v>
      </c>
      <c r="E3">
        <v>10</v>
      </c>
      <c r="F3">
        <f t="shared" ref="F3:F15" si="1">10^D3</f>
        <v>1E-10</v>
      </c>
      <c r="G3">
        <f t="shared" ref="G3:G15" si="2">10^E3</f>
        <v>10000000000</v>
      </c>
      <c r="H3" t="b">
        <v>0</v>
      </c>
    </row>
    <row r="4" spans="1:8" x14ac:dyDescent="0.25">
      <c r="A4" t="s">
        <v>3</v>
      </c>
      <c r="B4" s="3">
        <v>0.2414</v>
      </c>
      <c r="C4" s="1">
        <f t="shared" si="0"/>
        <v>-0.61726273423866962</v>
      </c>
      <c r="D4">
        <v>-10</v>
      </c>
      <c r="E4">
        <v>10</v>
      </c>
      <c r="F4">
        <f t="shared" si="1"/>
        <v>1E-10</v>
      </c>
      <c r="G4">
        <f t="shared" si="2"/>
        <v>10000000000</v>
      </c>
      <c r="H4" t="b">
        <v>0</v>
      </c>
    </row>
    <row r="5" spans="1:8" x14ac:dyDescent="0.25">
      <c r="A5" t="s">
        <v>4</v>
      </c>
      <c r="B5" s="3">
        <v>1.9077999999999999</v>
      </c>
      <c r="C5" s="1">
        <f t="shared" si="0"/>
        <v>0.28053284445138243</v>
      </c>
      <c r="D5">
        <v>-10</v>
      </c>
      <c r="E5">
        <v>10</v>
      </c>
      <c r="F5">
        <f t="shared" si="1"/>
        <v>1E-10</v>
      </c>
      <c r="G5">
        <f t="shared" si="2"/>
        <v>10000000000</v>
      </c>
      <c r="H5" t="b">
        <v>0</v>
      </c>
    </row>
    <row r="6" spans="1:8" x14ac:dyDescent="0.25">
      <c r="A6" t="s">
        <v>5</v>
      </c>
      <c r="B6" s="3">
        <v>434.74740000000003</v>
      </c>
      <c r="C6" s="1">
        <f t="shared" si="0"/>
        <v>2.6382369933911862</v>
      </c>
      <c r="D6">
        <v>-10</v>
      </c>
      <c r="E6">
        <v>10</v>
      </c>
      <c r="F6">
        <f t="shared" si="1"/>
        <v>1E-10</v>
      </c>
      <c r="G6">
        <f t="shared" si="2"/>
        <v>10000000000</v>
      </c>
      <c r="H6" t="b">
        <v>0</v>
      </c>
    </row>
    <row r="7" spans="1:8" x14ac:dyDescent="0.25">
      <c r="A7" t="s">
        <v>6</v>
      </c>
      <c r="B7" s="3">
        <v>1.0193000000000001</v>
      </c>
      <c r="C7" s="1">
        <f t="shared" si="0"/>
        <v>8.3020242120014354E-3</v>
      </c>
      <c r="D7">
        <v>-10</v>
      </c>
      <c r="E7">
        <v>10</v>
      </c>
      <c r="F7">
        <f t="shared" si="1"/>
        <v>1E-10</v>
      </c>
      <c r="G7">
        <f t="shared" si="2"/>
        <v>10000000000</v>
      </c>
      <c r="H7" t="b">
        <v>0</v>
      </c>
    </row>
    <row r="8" spans="1:8" x14ac:dyDescent="0.25">
      <c r="A8" t="s">
        <v>7</v>
      </c>
      <c r="B8" s="3">
        <v>9.3957999999999995</v>
      </c>
      <c r="C8" s="1">
        <f t="shared" si="0"/>
        <v>0.97293376376533636</v>
      </c>
      <c r="D8">
        <v>-10</v>
      </c>
      <c r="E8">
        <v>10</v>
      </c>
      <c r="F8">
        <f t="shared" si="1"/>
        <v>1E-10</v>
      </c>
      <c r="G8">
        <f t="shared" si="2"/>
        <v>10000000000</v>
      </c>
      <c r="H8" t="b">
        <v>0</v>
      </c>
    </row>
    <row r="9" spans="1:8" x14ac:dyDescent="0.25">
      <c r="A9" t="s">
        <v>8</v>
      </c>
      <c r="B9" s="3">
        <f>26208</f>
        <v>26208</v>
      </c>
      <c r="C9" s="1">
        <f t="shared" si="0"/>
        <v>4.4184338800803244</v>
      </c>
      <c r="D9">
        <v>-10</v>
      </c>
      <c r="E9">
        <v>10</v>
      </c>
      <c r="F9">
        <f t="shared" si="1"/>
        <v>1E-10</v>
      </c>
      <c r="G9">
        <f t="shared" si="2"/>
        <v>10000000000</v>
      </c>
      <c r="H9" t="b">
        <v>0</v>
      </c>
    </row>
    <row r="10" spans="1:8" x14ac:dyDescent="0.25">
      <c r="A10" t="s">
        <v>9</v>
      </c>
      <c r="B10" s="3">
        <f>805740</f>
        <v>805740</v>
      </c>
      <c r="C10" s="1">
        <f t="shared" si="0"/>
        <v>5.9061949242101006</v>
      </c>
      <c r="D10">
        <v>-10</v>
      </c>
      <c r="E10">
        <v>10</v>
      </c>
      <c r="F10">
        <f t="shared" si="1"/>
        <v>1E-10</v>
      </c>
      <c r="G10">
        <f t="shared" si="2"/>
        <v>10000000000</v>
      </c>
      <c r="H10" t="b">
        <v>0</v>
      </c>
    </row>
    <row r="11" spans="1:8" x14ac:dyDescent="0.25">
      <c r="A11" t="s">
        <v>10</v>
      </c>
      <c r="B11" s="3">
        <f>0.0000002499</f>
        <v>2.4989999999999998E-7</v>
      </c>
      <c r="C11" s="1">
        <f t="shared" si="0"/>
        <v>-6.6022337438735503</v>
      </c>
      <c r="D11">
        <v>-10</v>
      </c>
      <c r="E11">
        <v>10</v>
      </c>
      <c r="F11">
        <f t="shared" si="1"/>
        <v>1E-10</v>
      </c>
      <c r="G11">
        <f t="shared" si="2"/>
        <v>10000000000</v>
      </c>
      <c r="H11" t="b">
        <v>0</v>
      </c>
    </row>
    <row r="12" spans="1:8" x14ac:dyDescent="0.25">
      <c r="A12" t="s">
        <v>11</v>
      </c>
      <c r="B12" s="3">
        <v>3.5655000000000001</v>
      </c>
      <c r="C12" s="1">
        <f t="shared" si="0"/>
        <v>0.55212044078386158</v>
      </c>
      <c r="D12">
        <v>-10</v>
      </c>
      <c r="E12">
        <v>10</v>
      </c>
      <c r="F12">
        <f t="shared" si="1"/>
        <v>1E-10</v>
      </c>
      <c r="G12">
        <f t="shared" si="2"/>
        <v>10000000000</v>
      </c>
      <c r="H12" t="b">
        <v>0</v>
      </c>
    </row>
    <row r="13" spans="1:8" x14ac:dyDescent="0.25">
      <c r="A13" t="s">
        <v>12</v>
      </c>
      <c r="B13" s="3">
        <v>1.0058</v>
      </c>
      <c r="C13" s="1">
        <f t="shared" si="0"/>
        <v>2.5116312849083121E-3</v>
      </c>
      <c r="D13">
        <v>-10</v>
      </c>
      <c r="E13">
        <v>10</v>
      </c>
      <c r="F13">
        <f t="shared" si="1"/>
        <v>1E-10</v>
      </c>
      <c r="G13">
        <f t="shared" si="2"/>
        <v>10000000000</v>
      </c>
      <c r="H13" t="b">
        <v>0</v>
      </c>
    </row>
    <row r="14" spans="1:8" x14ac:dyDescent="0.25">
      <c r="A14" t="s">
        <v>13</v>
      </c>
      <c r="B14" s="3">
        <v>0.21920000000000001</v>
      </c>
      <c r="C14" s="1">
        <f t="shared" si="0"/>
        <v>-0.65915945018766842</v>
      </c>
      <c r="D14">
        <v>-10</v>
      </c>
      <c r="E14">
        <v>10</v>
      </c>
      <c r="F14">
        <f t="shared" si="1"/>
        <v>1E-10</v>
      </c>
      <c r="G14">
        <f t="shared" si="2"/>
        <v>10000000000</v>
      </c>
      <c r="H14" t="b">
        <v>0</v>
      </c>
    </row>
    <row r="15" spans="1:8" x14ac:dyDescent="0.25">
      <c r="A15" t="s">
        <v>14</v>
      </c>
      <c r="B15" s="3">
        <v>3.5053999999999998</v>
      </c>
      <c r="C15" s="1">
        <f t="shared" si="0"/>
        <v>0.54473758232577163</v>
      </c>
      <c r="D15">
        <v>-10</v>
      </c>
      <c r="E15">
        <v>10</v>
      </c>
      <c r="F15">
        <f t="shared" si="1"/>
        <v>1E-10</v>
      </c>
      <c r="G15">
        <f t="shared" si="2"/>
        <v>10000000000</v>
      </c>
      <c r="H15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eLife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2023-02-13T01:08:10Z</dcterms:created>
  <dcterms:modified xsi:type="dcterms:W3CDTF">2024-02-03T03:37:01Z</dcterms:modified>
</cp:coreProperties>
</file>