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250" documentId="13_ncr:1_{88FE44C8-070E-4DB6-88E4-F6BAD5C61D10}" xr6:coauthVersionLast="47" xr6:coauthVersionMax="47" xr10:uidLastSave="{B7AA3F30-C0B1-4227-ADF8-AB4A5EACF9D0}"/>
  <bookViews>
    <workbookView xWindow="-16320" yWindow="-1920" windowWidth="16440" windowHeight="290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<sst xmlns="http://schemas.openxmlformats.org/spreadsheetml/2006/main" count="18" uniqueCount="18">
  <si>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</si>
  <si>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</si>
  <si>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</si>
  <si>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</si>
  <si>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</si>
  <si>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</si>
  <si>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</si>
  <si>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</si>
  <si>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</si>
  <si>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</si>
  <si>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IFNY0</t>
  </si>
  <si>
    <t>xi</t>
  </si>
  <si>
    <t>Population</t>
  </si>
  <si>
    <t>T0</t>
  </si>
  <si>
    <t>0.00013211153579504448</t>
  </si>
  <si>
    <t>44194494.17796612</t>
  </si>
  <si>
    <t>34009782</t>
  </si>
  <si>
    <t>44999827.59306808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</si>
</sst>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D6D6D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C13" sqref="C13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9" style="8" bestFit="1" customWidth="1"/>
    <col min="6" max="6" width="9" style="8" customWidth="1"/>
    <col min="7" max="7" width="12.85546875" bestFit="1" customWidth="1"/>
    <col min="8" max="8" width="8.140625" bestFit="1" customWidth="1"/>
    <col min="9" max="9" width="9" bestFit="1" customWidth="1"/>
    <col min="10" max="10" width="10.85546875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9</v>
      </c>
      <c r="B1" s="3" t="s">
        <v>0</v>
      </c>
      <c r="C1" s="2" t="s">
        <v>4</v>
      </c>
      <c r="D1" s="2" t="s">
        <v>10</v>
      </c>
      <c r="E1" s="3" t="s">
        <v>1</v>
      </c>
      <c r="F1" s="3" t="s">
        <v>13</v>
      </c>
      <c r="G1" s="2" t="s">
        <v>2</v>
      </c>
      <c r="H1" s="2" t="s">
        <v>3</v>
      </c>
      <c r="I1" s="2" t="s">
        <v>11</v>
      </c>
      <c r="J1" s="4" t="s">
        <v>7</v>
      </c>
      <c r="K1" s="2" t="s">
        <v>6</v>
      </c>
      <c r="L1" s="2" t="s">
        <v>5</v>
      </c>
      <c r="M1" s="2" t="s">
        <v>8</v>
      </c>
      <c r="N1" s="9"/>
      <c r="O1" s="9"/>
    </row>
    <row r="2" spans="1:15" x14ac:dyDescent="0.25">
      <c r="A2" s="5">
        <v>103</v>
      </c>
      <c r="B2" s="6">
        <v>395502.72149999999</v>
      </c>
      <c r="C2" s="14">
        <v>0.45614108280521898</v>
      </c>
      <c r="D2" s="1">
        <v>53</v>
      </c>
      <c r="E2" s="13">
        <v>7.8462533449945101E-5</v>
      </c>
      <c r="F2" s="13">
        <v>10526625</v>
      </c>
      <c r="G2">
        <v>2.2608160000000002</v>
      </c>
      <c r="H2" s="14">
        <v>46.6281052907119</v>
      </c>
      <c r="I2">
        <v>0.32513999999999998</v>
      </c>
      <c r="J2" s="1">
        <v>3.5350459999999999</v>
      </c>
      <c r="K2" s="1">
        <v>0.56931399999999999</v>
      </c>
      <c r="L2">
        <v>1.719114</v>
      </c>
      <c r="M2" s="1">
        <v>16.682001</v>
      </c>
      <c r="N2">
        <f>LOG10(M2)</f>
        <v>1.2222481428926486</v>
      </c>
    </row>
    <row r="3" spans="1:15" x14ac:dyDescent="0.25">
      <c r="A3" s="5">
        <v>107</v>
      </c>
      <c r="B3" s="6">
        <v>394247.49600000004</v>
      </c>
      <c r="C3" s="14">
        <v>2.2767876747236202</v>
      </c>
      <c r="D3" s="1">
        <v>75.5</v>
      </c>
      <c r="E3" s="15">
        <v>1.7258176902194699E-6</v>
      </c>
      <c r="F3" s="14">
        <v>10008092.2038466</v>
      </c>
      <c r="G3">
        <v>9.9966270000000002</v>
      </c>
      <c r="H3" s="14">
        <v>10.786566071845799</v>
      </c>
      <c r="I3" s="1">
        <v>2.196342</v>
      </c>
      <c r="J3" s="1">
        <v>2.163732</v>
      </c>
      <c r="K3" s="1">
        <v>0.93219600000000002</v>
      </c>
      <c r="L3">
        <v>5.0214129999999999</v>
      </c>
      <c r="M3" s="1">
        <v>7023.5133990000004</v>
      </c>
      <c r="N3">
        <f t="shared" ref="N3:N14" si="0">LOG10(M3)</f>
        <v>3.8465544152770885</v>
      </c>
    </row>
    <row r="4" spans="1:15" x14ac:dyDescent="0.25">
      <c r="A4" s="5">
        <v>110</v>
      </c>
      <c r="B4" s="6">
        <v>124750.92300000001</v>
      </c>
      <c r="C4" s="14">
        <v>0.40631583085248901</v>
      </c>
      <c r="D4" s="1">
        <v>45.5</v>
      </c>
      <c r="E4" s="14" t="s">
        <v>14</v>
      </c>
      <c r="F4" s="14">
        <v>10419763.753343999</v>
      </c>
      <c r="G4">
        <v>6.3147219999999997</v>
      </c>
      <c r="H4" s="14">
        <v>233.458395325635</v>
      </c>
      <c r="I4" s="1">
        <v>0.21459700000000001</v>
      </c>
      <c r="J4">
        <v>7.5828709999999999</v>
      </c>
      <c r="K4" s="1">
        <v>0.55000000000000004</v>
      </c>
      <c r="L4" s="1">
        <v>5.2923920000000004</v>
      </c>
      <c r="M4" s="1">
        <v>1355.560401</v>
      </c>
      <c r="N4">
        <f t="shared" si="0"/>
        <v>3.1321188736218342</v>
      </c>
    </row>
    <row r="5" spans="1:15" x14ac:dyDescent="0.25">
      <c r="A5" s="5">
        <v>111</v>
      </c>
      <c r="B5" s="6">
        <v>434442.06000000006</v>
      </c>
      <c r="C5" s="14">
        <v>0.40000042527752599</v>
      </c>
      <c r="D5" s="1">
        <v>20.75</v>
      </c>
      <c r="E5" s="15">
        <v>7.2234314499347599E-5</v>
      </c>
      <c r="F5" s="14">
        <v>15026648.935260501</v>
      </c>
      <c r="G5">
        <v>2.729873</v>
      </c>
      <c r="H5" s="14">
        <v>76.251736321586407</v>
      </c>
      <c r="I5" s="1">
        <v>1.7802659999999999</v>
      </c>
      <c r="J5" s="1">
        <v>2.8895849999999998</v>
      </c>
      <c r="K5" s="1">
        <v>0.55077799999999999</v>
      </c>
      <c r="L5" s="1">
        <v>0.43634800000000001</v>
      </c>
      <c r="M5" s="1">
        <v>3877.3605470000002</v>
      </c>
      <c r="N5">
        <f t="shared" si="0"/>
        <v>3.5885361869479282</v>
      </c>
    </row>
    <row r="6" spans="1:15" x14ac:dyDescent="0.25">
      <c r="A6" s="5">
        <v>112</v>
      </c>
      <c r="B6">
        <v>575711.49300000002</v>
      </c>
      <c r="C6" s="14">
        <v>0.60548314386262003</v>
      </c>
      <c r="D6" s="1">
        <v>25.5</v>
      </c>
      <c r="E6" s="15">
        <v>2.7044775246863701E-5</v>
      </c>
      <c r="F6" s="14" t="s">
        <v>15</v>
      </c>
      <c r="G6">
        <v>9.9895759999999996</v>
      </c>
      <c r="H6" s="14">
        <v>320.60577871576601</v>
      </c>
      <c r="I6">
        <v>0.37226199999999998</v>
      </c>
      <c r="J6" s="1">
        <v>3.5494910000000002</v>
      </c>
      <c r="K6">
        <v>0.94603499999999996</v>
      </c>
      <c r="L6" s="1">
        <v>9.9751980000000007</v>
      </c>
      <c r="M6" s="1">
        <v>195.372581</v>
      </c>
      <c r="N6">
        <f t="shared" si="0"/>
        <v>2.2908636138558784</v>
      </c>
    </row>
    <row r="7" spans="1:15" x14ac:dyDescent="0.25">
      <c r="A7" s="5">
        <v>204</v>
      </c>
      <c r="B7" s="6">
        <v>617515.69350000005</v>
      </c>
      <c r="C7" s="14">
        <v>2.0505276727544701</v>
      </c>
      <c r="D7" s="1">
        <v>72.75</v>
      </c>
      <c r="E7" s="14">
        <v>5.1793026742184096E-4</v>
      </c>
      <c r="F7" s="14">
        <v>41148738.379927598</v>
      </c>
      <c r="G7">
        <v>1.8892789999999999</v>
      </c>
      <c r="H7" s="14">
        <v>665.28438177433497</v>
      </c>
      <c r="I7">
        <v>4.9983139999999997</v>
      </c>
      <c r="J7" s="1">
        <v>2.5076179999999999</v>
      </c>
      <c r="K7">
        <v>0.55009300000000005</v>
      </c>
      <c r="L7">
        <v>0.100079</v>
      </c>
      <c r="M7" s="1">
        <v>51027.002226999997</v>
      </c>
      <c r="N7">
        <f t="shared" si="0"/>
        <v>4.7078000548202947</v>
      </c>
    </row>
    <row r="8" spans="1:15" x14ac:dyDescent="0.25">
      <c r="A8" s="5">
        <v>207</v>
      </c>
      <c r="B8" s="6">
        <v>870088.62450000003</v>
      </c>
      <c r="C8" s="14">
        <v>1.3874322693613399</v>
      </c>
      <c r="D8" s="1">
        <v>114</v>
      </c>
      <c r="E8" s="15">
        <v>2.6163021106880698E-5</v>
      </c>
      <c r="F8" s="14">
        <v>25892175.357271001</v>
      </c>
      <c r="G8">
        <v>1.010205</v>
      </c>
      <c r="H8" s="14">
        <v>10.0000103769527</v>
      </c>
      <c r="I8" s="1">
        <v>1.5602499999999999</v>
      </c>
      <c r="J8" s="1">
        <v>6.4926490000000001</v>
      </c>
      <c r="K8" s="1">
        <v>0.55150999999999994</v>
      </c>
      <c r="L8">
        <v>0.14680099999999999</v>
      </c>
      <c r="M8" s="1">
        <v>39275.642722999997</v>
      </c>
      <c r="N8">
        <f t="shared" si="0"/>
        <v>4.5941233007462152</v>
      </c>
    </row>
    <row r="9" spans="1:15" x14ac:dyDescent="0.25">
      <c r="A9" s="5">
        <v>302</v>
      </c>
      <c r="B9" s="6">
        <v>635603.37450000003</v>
      </c>
      <c r="C9" s="14">
        <v>1.3569550628579901</v>
      </c>
      <c r="D9" s="1">
        <v>31.25</v>
      </c>
      <c r="E9" s="15">
        <v>2.6701070284680401E-6</v>
      </c>
      <c r="F9" s="14">
        <v>44999650.316615298</v>
      </c>
      <c r="G9">
        <v>8.7227270000000008</v>
      </c>
      <c r="H9" s="14">
        <v>23.449444186793201</v>
      </c>
      <c r="I9" s="1">
        <v>0.77561800000000003</v>
      </c>
      <c r="J9" s="1">
        <v>7.3167249999999999</v>
      </c>
      <c r="K9">
        <v>0.55001599999999995</v>
      </c>
      <c r="L9" s="1">
        <v>0.10009999999999999</v>
      </c>
      <c r="M9" s="1">
        <v>830.81455400000004</v>
      </c>
      <c r="N9">
        <f t="shared" si="0"/>
        <v>2.9195040957909946</v>
      </c>
    </row>
    <row r="10" spans="1:15" x14ac:dyDescent="0.25">
      <c r="A10" s="5">
        <v>307</v>
      </c>
      <c r="B10" s="7">
        <v>234250.72500000001</v>
      </c>
      <c r="C10" s="14">
        <v>0.40000397048238501</v>
      </c>
      <c r="D10" s="1">
        <v>32.75</v>
      </c>
      <c r="E10" s="15">
        <v>3.6795876786177601E-6</v>
      </c>
      <c r="F10" s="14" t="s">
        <v>16</v>
      </c>
      <c r="G10">
        <v>7.9019279999999998</v>
      </c>
      <c r="H10" s="14">
        <v>16.614664434237302</v>
      </c>
      <c r="I10" s="1">
        <v>0.48128300000000002</v>
      </c>
      <c r="J10" s="1">
        <v>5.0721220000000002</v>
      </c>
      <c r="K10">
        <v>0.99907900000000005</v>
      </c>
      <c r="L10">
        <v>6.0440870000000002</v>
      </c>
      <c r="M10" s="1">
        <v>249.870904</v>
      </c>
      <c r="N10">
        <f t="shared" si="0"/>
        <v>2.3977156880275126</v>
      </c>
    </row>
    <row r="11" spans="1:15" x14ac:dyDescent="0.25">
      <c r="A11" s="5">
        <v>308</v>
      </c>
      <c r="B11" s="8">
        <v>245018.76149999999</v>
      </c>
      <c r="C11" s="14">
        <v>0.40265053138301699</v>
      </c>
      <c r="D11" s="1">
        <v>29</v>
      </c>
      <c r="E11" s="15">
        <v>5.6811550961461799E-5</v>
      </c>
      <c r="F11" s="14">
        <v>44998991.308151901</v>
      </c>
      <c r="G11">
        <v>5.3344389999999997</v>
      </c>
      <c r="H11" s="14">
        <v>384.31835345221799</v>
      </c>
      <c r="I11">
        <v>0.29156599999999999</v>
      </c>
      <c r="J11" s="1">
        <v>2.8596720000000002</v>
      </c>
      <c r="K11" s="1">
        <v>0.60027299999999995</v>
      </c>
      <c r="L11">
        <v>3.6492100000000001</v>
      </c>
      <c r="M11" s="1">
        <v>50.143121999999998</v>
      </c>
      <c r="N11">
        <f t="shared" si="0"/>
        <v>1.7002113704112338</v>
      </c>
    </row>
    <row r="12" spans="1:15" x14ac:dyDescent="0.25">
      <c r="A12" s="5">
        <v>311</v>
      </c>
      <c r="B12" s="6">
        <v>118083.894</v>
      </c>
      <c r="C12" s="14">
        <v>2.49999988369493</v>
      </c>
      <c r="D12" s="1">
        <v>27.75</v>
      </c>
      <c r="E12" s="15">
        <v>7.4696505243349902E-5</v>
      </c>
      <c r="F12" s="14">
        <v>44999944.8292524</v>
      </c>
      <c r="G12" s="1">
        <v>9.9116429999999998</v>
      </c>
      <c r="H12" s="14">
        <v>721.60222256241195</v>
      </c>
      <c r="I12" s="1">
        <v>0.17351</v>
      </c>
      <c r="J12" s="1">
        <v>8.6706409999999998</v>
      </c>
      <c r="K12" s="1">
        <v>0.75001300000000004</v>
      </c>
      <c r="L12">
        <v>9.9985890000000008</v>
      </c>
      <c r="M12" s="1">
        <v>198.47556499999999</v>
      </c>
      <c r="N12">
        <f t="shared" si="0"/>
        <v>2.2977070469234295</v>
      </c>
    </row>
    <row r="13" spans="1:15" x14ac:dyDescent="0.25">
      <c r="A13" s="5">
        <v>312</v>
      </c>
      <c r="B13" s="6">
        <v>235067.98500000002</v>
      </c>
      <c r="C13" s="14">
        <v>0.40001569955494398</v>
      </c>
      <c r="D13" s="1">
        <v>62</v>
      </c>
      <c r="E13" s="15">
        <v>8.6315152690331407E-6</v>
      </c>
      <c r="F13" s="14" t="s">
        <v>17</v>
      </c>
      <c r="G13">
        <v>2.553776</v>
      </c>
      <c r="H13" s="14">
        <v>128.93999692406399</v>
      </c>
      <c r="I13">
        <v>0.52065700000000004</v>
      </c>
      <c r="J13" s="1">
        <v>9.9915409999999998</v>
      </c>
      <c r="K13">
        <v>0.693913</v>
      </c>
      <c r="L13">
        <v>6.9933350000000001</v>
      </c>
      <c r="M13" s="1">
        <v>87939.090267000007</v>
      </c>
      <c r="N13">
        <f t="shared" si="0"/>
        <v>4.9441819685151458</v>
      </c>
    </row>
    <row r="14" spans="1:15" x14ac:dyDescent="0.25">
      <c r="A14" t="s">
        <v>12</v>
      </c>
      <c r="B14" s="13">
        <v>342949</v>
      </c>
      <c r="C14">
        <v>0.69459921951622305</v>
      </c>
      <c r="D14">
        <v>43.074511649999998</v>
      </c>
      <c r="E14" s="13">
        <v>1.1E-4</v>
      </c>
      <c r="F14" s="13">
        <v>40000000</v>
      </c>
      <c r="G14">
        <v>3.8100429694111E-3</v>
      </c>
      <c r="H14">
        <v>3.77259533649279</v>
      </c>
      <c r="I14">
        <v>4.5420561674205704</v>
      </c>
      <c r="J14">
        <v>5.5888453021114198E-2</v>
      </c>
      <c r="K14">
        <v>4.0198377424138698</v>
      </c>
      <c r="L14">
        <v>49.726960206604303</v>
      </c>
      <c r="M14">
        <v>362.29515128479898</v>
      </c>
      <c r="N14">
        <f t="shared" si="0"/>
        <v>2.5590625217675007</v>
      </c>
    </row>
    <row r="15" spans="1:15" x14ac:dyDescent="0.25">
      <c r="B15" s="13"/>
      <c r="D15" s="5"/>
      <c r="E15" s="10"/>
      <c r="F15" s="10"/>
      <c r="G15" s="12"/>
    </row>
    <row r="16" spans="1:15" x14ac:dyDescent="0.25">
      <c r="B16" s="3"/>
      <c r="D16" s="5"/>
      <c r="E16" s="10"/>
      <c r="F16" s="10"/>
      <c r="G16" s="12"/>
    </row>
    <row r="17" spans="2:7" x14ac:dyDescent="0.25">
      <c r="B17" s="3"/>
      <c r="D17" s="5"/>
      <c r="E17" s="10"/>
      <c r="F17" s="10"/>
      <c r="G17" s="12"/>
    </row>
    <row r="18" spans="2:7" x14ac:dyDescent="0.25">
      <c r="B18" s="3"/>
      <c r="D18" s="5"/>
      <c r="E18" s="10"/>
      <c r="F18" s="10"/>
      <c r="G18" s="12"/>
    </row>
    <row r="19" spans="2:7" x14ac:dyDescent="0.25">
      <c r="B19" s="3"/>
      <c r="D19" s="5"/>
      <c r="E19" s="10"/>
      <c r="F19" s="10"/>
      <c r="G19" s="12"/>
    </row>
    <row r="20" spans="2:7" x14ac:dyDescent="0.25">
      <c r="B20" s="3"/>
      <c r="D20" s="5"/>
      <c r="E20" s="10"/>
      <c r="F20" s="10"/>
      <c r="G20" s="12"/>
    </row>
    <row r="21" spans="2:7" x14ac:dyDescent="0.25">
      <c r="B21" s="3"/>
      <c r="D21" s="5"/>
      <c r="E21" s="10"/>
      <c r="F21" s="10"/>
      <c r="G21" s="12"/>
    </row>
    <row r="22" spans="2:7" x14ac:dyDescent="0.25">
      <c r="B22" s="3"/>
      <c r="D22" s="5"/>
      <c r="E22" s="10"/>
      <c r="F22" s="10"/>
      <c r="G22" s="12"/>
    </row>
    <row r="23" spans="2:7" x14ac:dyDescent="0.25">
      <c r="B23" s="3"/>
      <c r="D23" s="5"/>
      <c r="E23" s="10"/>
      <c r="F23" s="10"/>
      <c r="G23" s="12"/>
    </row>
    <row r="24" spans="2:7" x14ac:dyDescent="0.25">
      <c r="B24" s="3"/>
      <c r="D24" s="5"/>
      <c r="E24" s="10"/>
      <c r="F24" s="10"/>
      <c r="G24" s="12"/>
    </row>
    <row r="25" spans="2:7" x14ac:dyDescent="0.25">
      <c r="B25" s="3"/>
      <c r="D25" s="5"/>
      <c r="E25" s="11"/>
      <c r="F25" s="11"/>
      <c r="G25" s="12"/>
    </row>
    <row r="26" spans="2:7" x14ac:dyDescent="0.25">
      <c r="B26" s="3"/>
      <c r="D26" s="5"/>
      <c r="E26" s="10"/>
      <c r="F26" s="10"/>
      <c r="G26" s="12"/>
    </row>
    <row r="27" spans="2:7" x14ac:dyDescent="0.25">
      <c r="B27" s="3"/>
      <c r="E27" s="11"/>
      <c r="F27" s="11"/>
      <c r="G27" s="12"/>
    </row>
    <row r="28" spans="2:7" x14ac:dyDescent="0.25">
      <c r="G28" s="12"/>
    </row>
    <row r="29" spans="2:7" x14ac:dyDescent="0.25">
      <c r="G29" s="12"/>
    </row>
    <row r="30" spans="2:7" x14ac:dyDescent="0.25">
      <c r="G30" s="12"/>
    </row>
    <row r="31" spans="2:7" x14ac:dyDescent="0.25">
      <c r="G31" s="12"/>
    </row>
    <row r="32" spans="2:7" x14ac:dyDescent="0.25">
      <c r="G32" s="12"/>
    </row>
    <row r="33" spans="7:7" x14ac:dyDescent="0.25">
      <c r="G33" s="12"/>
    </row>
    <row r="34" spans="7:7" x14ac:dyDescent="0.25">
      <c r="G34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5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7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4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2024-11-21T00:57:59Z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