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154" documentId="13_ncr:1_{88FE44C8-070E-4DB6-88E4-F6BAD5C61D10}" xr6:coauthVersionLast="47" xr6:coauthVersionMax="47" xr10:uidLastSave="{7E32AF44-1E83-4AE6-B47C-10C7C236D880}"/>
  <bookViews>
    <workbookView xWindow="-13890" yWindow="4665" windowWidth="12225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<sst xmlns="http://schemas.openxmlformats.org/spreadsheetml/2006/main" count="13" uniqueCount="13">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</sst>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N34"/>
  <sheetViews>
    <sheetView tabSelected="1" topLeftCell="C1" zoomScale="115" zoomScaleNormal="115" workbookViewId="0">
      <selection activeCell="I19" sqref="I19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9" style="8" bestFit="1" customWidth="1"/>
    <col min="6" max="6" width="12.85546875" bestFit="1" customWidth="1"/>
    <col min="7" max="7" width="8.140625" bestFit="1" customWidth="1"/>
    <col min="8" max="8" width="9" bestFit="1" customWidth="1"/>
    <col min="9" max="9" width="10.85546875" customWidth="1"/>
    <col min="10" max="10" width="7.7109375" bestFit="1" customWidth="1"/>
    <col min="11" max="11" width="8.140625" bestFit="1" customWidth="1"/>
    <col min="12" max="12" width="8.28515625" bestFit="1" customWidth="1"/>
  </cols>
  <sheetData>
    <row r="1" spans="1:14" x14ac:dyDescent="0.25">
      <c r="A1" s="2" t="s">
        <v>9</v>
      </c>
      <c r="B1" s="3" t="s">
        <v>0</v>
      </c>
      <c r="C1" s="2" t="s">
        <v>4</v>
      </c>
      <c r="D1" s="2" t="s">
        <v>10</v>
      </c>
      <c r="E1" s="3" t="s">
        <v>1</v>
      </c>
      <c r="F1" s="2" t="s">
        <v>2</v>
      </c>
      <c r="G1" s="2" t="s">
        <v>3</v>
      </c>
      <c r="H1" s="2" t="s">
        <v>11</v>
      </c>
      <c r="I1" s="4" t="s">
        <v>7</v>
      </c>
      <c r="J1" s="2" t="s">
        <v>6</v>
      </c>
      <c r="K1" s="2" t="s">
        <v>5</v>
      </c>
      <c r="L1" s="2" t="s">
        <v>8</v>
      </c>
      <c r="M1" s="9"/>
      <c r="N1" s="9"/>
    </row>
    <row r="2" spans="1:14" x14ac:dyDescent="0.25">
      <c r="A2" s="5">
        <v>103</v>
      </c>
      <c r="B2" s="6">
        <v>395502.72149999999</v>
      </c>
      <c r="C2" s="1">
        <v>0.45048300000000002</v>
      </c>
      <c r="D2" s="1">
        <v>53</v>
      </c>
      <c r="E2" s="13">
        <v>8.1811279999999999E-5</v>
      </c>
      <c r="F2">
        <v>2.2608160000000002</v>
      </c>
      <c r="G2">
        <v>171.812095</v>
      </c>
      <c r="H2">
        <v>0.32513999999999998</v>
      </c>
      <c r="I2" s="1">
        <v>3.5350459999999999</v>
      </c>
      <c r="J2" s="1">
        <v>0.56931399999999999</v>
      </c>
      <c r="K2">
        <v>1.719114</v>
      </c>
      <c r="L2" s="1">
        <v>16.682001</v>
      </c>
      <c r="M2">
        <f>LOG10(L2)</f>
        <v>1.2222481428926486</v>
      </c>
    </row>
    <row r="3" spans="1:14" x14ac:dyDescent="0.25">
      <c r="A3" s="5">
        <v>107</v>
      </c>
      <c r="B3" s="6">
        <v>394247.49600000004</v>
      </c>
      <c r="C3" s="1">
        <v>2.4999440000000002</v>
      </c>
      <c r="D3" s="1">
        <v>75.5</v>
      </c>
      <c r="E3" s="13">
        <v>9.9702579999999993E-7</v>
      </c>
      <c r="F3">
        <v>9.9966270000000002</v>
      </c>
      <c r="G3">
        <v>25.921437999999998</v>
      </c>
      <c r="H3" s="1">
        <v>2.196342</v>
      </c>
      <c r="I3" s="1">
        <v>2.163732</v>
      </c>
      <c r="J3" s="1">
        <v>0.93219600000000002</v>
      </c>
      <c r="K3">
        <v>5.0214129999999999</v>
      </c>
      <c r="L3" s="1">
        <v>7023.5133990000004</v>
      </c>
      <c r="M3">
        <f t="shared" ref="M3:M14" si="0">LOG10(L3)</f>
        <v>3.8465544152770885</v>
      </c>
    </row>
    <row r="4" spans="1:14" x14ac:dyDescent="0.25">
      <c r="A4" s="5">
        <v>110</v>
      </c>
      <c r="B4" s="6">
        <v>124750.92300000001</v>
      </c>
      <c r="C4" s="1">
        <v>0.40004400000000001</v>
      </c>
      <c r="D4" s="1">
        <v>45.5</v>
      </c>
      <c r="E4" s="13">
        <v>1.5841990000000001E-4</v>
      </c>
      <c r="F4">
        <v>6.3147219999999997</v>
      </c>
      <c r="G4">
        <v>886.42545199999995</v>
      </c>
      <c r="H4" s="1">
        <v>0.21459700000000001</v>
      </c>
      <c r="I4">
        <v>7.5828709999999999</v>
      </c>
      <c r="J4" s="1">
        <v>0.55000000000000004</v>
      </c>
      <c r="K4" s="1">
        <v>5.2923920000000004</v>
      </c>
      <c r="L4" s="1">
        <v>1355.560401</v>
      </c>
      <c r="M4">
        <f t="shared" si="0"/>
        <v>3.1321188736218342</v>
      </c>
    </row>
    <row r="5" spans="1:14" x14ac:dyDescent="0.25">
      <c r="A5" s="5">
        <v>111</v>
      </c>
      <c r="B5" s="6">
        <v>434442.06000000006</v>
      </c>
      <c r="C5" s="1">
        <v>0.400038</v>
      </c>
      <c r="D5" s="1">
        <v>20.75</v>
      </c>
      <c r="E5" s="13">
        <v>7.5427510000000003E-5</v>
      </c>
      <c r="F5">
        <v>2.729873</v>
      </c>
      <c r="G5">
        <v>196.08549300000001</v>
      </c>
      <c r="H5" s="1">
        <v>1.7802659999999999</v>
      </c>
      <c r="I5" s="1">
        <v>2.8895849999999998</v>
      </c>
      <c r="J5" s="1">
        <v>0.55077799999999999</v>
      </c>
      <c r="K5" s="1">
        <v>0.43634800000000001</v>
      </c>
      <c r="L5" s="1">
        <v>3877.3605470000002</v>
      </c>
      <c r="M5">
        <f t="shared" si="0"/>
        <v>3.5885361869479282</v>
      </c>
    </row>
    <row r="6" spans="1:14" x14ac:dyDescent="0.25">
      <c r="A6" s="5">
        <v>112</v>
      </c>
      <c r="B6">
        <v>575711.49300000002</v>
      </c>
      <c r="C6" s="1">
        <v>1.5082260000000001</v>
      </c>
      <c r="D6" s="1">
        <v>25.5</v>
      </c>
      <c r="E6" s="13">
        <v>3.2298049999999999E-6</v>
      </c>
      <c r="F6">
        <v>9.9895759999999996</v>
      </c>
      <c r="G6">
        <v>61.084184999999998</v>
      </c>
      <c r="H6">
        <v>0.37226199999999998</v>
      </c>
      <c r="I6" s="1">
        <v>3.5494910000000002</v>
      </c>
      <c r="J6">
        <v>0.94603499999999996</v>
      </c>
      <c r="K6" s="1">
        <v>9.9751980000000007</v>
      </c>
      <c r="L6" s="1">
        <v>195.372581</v>
      </c>
      <c r="M6">
        <f t="shared" si="0"/>
        <v>2.2908636138558784</v>
      </c>
    </row>
    <row r="7" spans="1:14" x14ac:dyDescent="0.25">
      <c r="A7" s="5">
        <v>204</v>
      </c>
      <c r="B7" s="6">
        <v>617515.69350000005</v>
      </c>
      <c r="C7" s="1">
        <v>2.0517919999999998</v>
      </c>
      <c r="D7" s="1">
        <v>72.75</v>
      </c>
      <c r="E7" s="13">
        <v>5.1912029999999997E-4</v>
      </c>
      <c r="F7">
        <v>1.8892789999999999</v>
      </c>
      <c r="G7">
        <v>650.68247499999995</v>
      </c>
      <c r="H7">
        <v>4.9983139999999997</v>
      </c>
      <c r="I7" s="1">
        <v>2.5076179999999999</v>
      </c>
      <c r="J7">
        <v>0.55009300000000005</v>
      </c>
      <c r="K7">
        <v>0.100079</v>
      </c>
      <c r="L7" s="1">
        <v>51027.002226999997</v>
      </c>
      <c r="M7">
        <f t="shared" si="0"/>
        <v>4.7078000548202947</v>
      </c>
    </row>
    <row r="8" spans="1:14" x14ac:dyDescent="0.25">
      <c r="A8" s="5">
        <v>207</v>
      </c>
      <c r="B8" s="6">
        <v>870088.62450000003</v>
      </c>
      <c r="C8" s="1">
        <v>1.259795</v>
      </c>
      <c r="D8" s="1">
        <v>114</v>
      </c>
      <c r="E8" s="13">
        <v>2.5005140000000002E-5</v>
      </c>
      <c r="F8">
        <v>1.010205</v>
      </c>
      <c r="G8">
        <v>17.566953000000002</v>
      </c>
      <c r="H8" s="1">
        <v>1.5602499999999999</v>
      </c>
      <c r="I8" s="1">
        <v>6.4926490000000001</v>
      </c>
      <c r="J8" s="1">
        <v>0.55150999999999994</v>
      </c>
      <c r="K8">
        <v>0.14680099999999999</v>
      </c>
      <c r="L8" s="1">
        <v>39275.642722999997</v>
      </c>
      <c r="M8">
        <f t="shared" si="0"/>
        <v>4.5941233007462152</v>
      </c>
    </row>
    <row r="9" spans="1:14" x14ac:dyDescent="0.25">
      <c r="A9" s="5">
        <v>302</v>
      </c>
      <c r="B9" s="6">
        <v>635603.37450000003</v>
      </c>
      <c r="C9" s="1">
        <v>1.353604</v>
      </c>
      <c r="D9" s="1">
        <v>31.25</v>
      </c>
      <c r="E9" s="13">
        <v>2.783082E-6</v>
      </c>
      <c r="F9">
        <v>8.7227270000000008</v>
      </c>
      <c r="G9">
        <v>21.218181000000001</v>
      </c>
      <c r="H9" s="1">
        <v>0.77561800000000003</v>
      </c>
      <c r="I9" s="1">
        <v>7.3167249999999999</v>
      </c>
      <c r="J9">
        <v>0.55001599999999995</v>
      </c>
      <c r="K9" s="1">
        <v>0.10009999999999999</v>
      </c>
      <c r="L9" s="1">
        <v>830.81455400000004</v>
      </c>
      <c r="M9">
        <f t="shared" si="0"/>
        <v>2.9195040957909946</v>
      </c>
    </row>
    <row r="10" spans="1:14" x14ac:dyDescent="0.25">
      <c r="A10" s="5">
        <v>307</v>
      </c>
      <c r="B10" s="7">
        <v>234250.72500000001</v>
      </c>
      <c r="C10" s="1">
        <v>0.40001199999999998</v>
      </c>
      <c r="D10" s="1">
        <v>32.75</v>
      </c>
      <c r="E10" s="13">
        <v>3.3753110000000002E-6</v>
      </c>
      <c r="F10">
        <v>7.9019279999999998</v>
      </c>
      <c r="G10">
        <v>18.281268000000001</v>
      </c>
      <c r="H10" s="1">
        <v>0.48128300000000002</v>
      </c>
      <c r="I10" s="1">
        <v>5.0721220000000002</v>
      </c>
      <c r="J10">
        <v>0.99907900000000005</v>
      </c>
      <c r="K10">
        <v>6.0440870000000002</v>
      </c>
      <c r="L10" s="1">
        <v>249.870904</v>
      </c>
      <c r="M10">
        <f t="shared" si="0"/>
        <v>2.3977156880275126</v>
      </c>
    </row>
    <row r="11" spans="1:14" x14ac:dyDescent="0.25">
      <c r="A11" s="5">
        <v>308</v>
      </c>
      <c r="B11" s="8">
        <v>245018.76149999999</v>
      </c>
      <c r="C11" s="1">
        <v>0.40291900000000003</v>
      </c>
      <c r="D11" s="1">
        <v>29</v>
      </c>
      <c r="E11" s="13">
        <v>5.5424229999999999E-5</v>
      </c>
      <c r="F11">
        <v>5.3344389999999997</v>
      </c>
      <c r="G11">
        <v>337.92241799999999</v>
      </c>
      <c r="H11">
        <v>0.29156599999999999</v>
      </c>
      <c r="I11" s="1">
        <v>2.8596720000000002</v>
      </c>
      <c r="J11" s="1">
        <v>0.60027299999999995</v>
      </c>
      <c r="K11">
        <v>3.6492100000000001</v>
      </c>
      <c r="L11" s="1">
        <v>50.143121999999998</v>
      </c>
      <c r="M11">
        <f t="shared" si="0"/>
        <v>1.7002113704112338</v>
      </c>
    </row>
    <row r="12" spans="1:14" x14ac:dyDescent="0.25">
      <c r="A12" s="5">
        <v>311</v>
      </c>
      <c r="B12" s="6">
        <v>118083.894</v>
      </c>
      <c r="C12" s="1">
        <v>2.49993</v>
      </c>
      <c r="D12" s="1">
        <v>27.75</v>
      </c>
      <c r="E12" s="14">
        <v>7.6000000000000004E-5</v>
      </c>
      <c r="F12" s="1">
        <v>9.9116429999999998</v>
      </c>
      <c r="G12" s="1">
        <v>656.00535200000002</v>
      </c>
      <c r="H12" s="1">
        <v>0.17351</v>
      </c>
      <c r="I12" s="1">
        <v>8.6706409999999998</v>
      </c>
      <c r="J12" s="1">
        <v>0.75001300000000004</v>
      </c>
      <c r="K12">
        <v>9.9985890000000008</v>
      </c>
      <c r="L12" s="1">
        <v>198.47556499999999</v>
      </c>
      <c r="M12">
        <f t="shared" si="0"/>
        <v>2.2977070469234295</v>
      </c>
    </row>
    <row r="13" spans="1:14" x14ac:dyDescent="0.25">
      <c r="A13" s="5">
        <v>312</v>
      </c>
      <c r="B13" s="6">
        <v>235067.98500000002</v>
      </c>
      <c r="C13" s="1">
        <v>0.402175</v>
      </c>
      <c r="D13" s="1">
        <v>62</v>
      </c>
      <c r="E13" s="13">
        <v>9.0000000000000002E-6</v>
      </c>
      <c r="F13">
        <v>2.553776</v>
      </c>
      <c r="G13">
        <v>118.95875599999999</v>
      </c>
      <c r="H13">
        <v>0.52065700000000004</v>
      </c>
      <c r="I13" s="1">
        <v>9.9915409999999998</v>
      </c>
      <c r="J13">
        <v>0.693913</v>
      </c>
      <c r="K13">
        <v>6.9933350000000001</v>
      </c>
      <c r="L13" s="1">
        <v>87939.090267000007</v>
      </c>
      <c r="M13">
        <f t="shared" si="0"/>
        <v>4.9441819685151458</v>
      </c>
    </row>
    <row r="14" spans="1:14" x14ac:dyDescent="0.25">
      <c r="A14" t="s">
        <v>12</v>
      </c>
      <c r="B14" s="13">
        <v>342949</v>
      </c>
      <c r="C14">
        <v>0.69459921951622305</v>
      </c>
      <c r="D14">
        <v>43.074511649999998</v>
      </c>
      <c r="E14" s="13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4.0198377424138698</v>
      </c>
      <c r="K14">
        <v>49.726960206604303</v>
      </c>
      <c r="L14">
        <v>362.29515128479898</v>
      </c>
      <c r="M14">
        <f t="shared" si="0"/>
        <v>2.5590625217675007</v>
      </c>
    </row>
    <row r="15" spans="1:14" x14ac:dyDescent="0.25">
      <c r="B15" s="13"/>
      <c r="D15" s="5"/>
      <c r="E15" s="10"/>
      <c r="F15" s="12"/>
    </row>
    <row r="16" spans="1:14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  <row r="28" spans="2:6" x14ac:dyDescent="0.25">
      <c r="F28" s="12"/>
    </row>
    <row r="29" spans="2:6" x14ac:dyDescent="0.25">
      <c r="F29" s="12"/>
    </row>
    <row r="30" spans="2:6" x14ac:dyDescent="0.25">
      <c r="F30" s="12"/>
    </row>
    <row r="31" spans="2:6" x14ac:dyDescent="0.25">
      <c r="F31" s="12"/>
    </row>
    <row r="32" spans="2:6" x14ac:dyDescent="0.25">
      <c r="F32" s="12"/>
    </row>
    <row r="33" spans="6:6" x14ac:dyDescent="0.25">
      <c r="F33" s="12"/>
    </row>
    <row r="34" spans="6:6" x14ac:dyDescent="0.25">
      <c r="F34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2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7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8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2024-11-20T23:39:44Z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